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defaultThemeVersion="166925"/>
  <mc:AlternateContent xmlns:mc="http://schemas.openxmlformats.org/markup-compatibility/2006">
    <mc:Choice Requires="x15">
      <x15ac:absPath xmlns:x15ac="http://schemas.microsoft.com/office/spreadsheetml/2010/11/ac" url="/Users/ynl14/Documents/AM/AMDMWG/CDD/"/>
    </mc:Choice>
  </mc:AlternateContent>
  <xr:revisionPtr revIDLastSave="0" documentId="13_ncr:1_{95D769CC-85F4-8341-AEF3-85845905DEE6}" xr6:coauthVersionLast="46" xr6:coauthVersionMax="46" xr10:uidLastSave="{00000000-0000-0000-0000-000000000000}"/>
  <bookViews>
    <workbookView xWindow="0" yWindow="460" windowWidth="35840" windowHeight="20560" activeTab="3" xr2:uid="{00000000-000D-0000-FFFF-FFFF00000000}"/>
  </bookViews>
  <sheets>
    <sheet name="Bucket List and Relationship" sheetId="4" r:id="rId1"/>
    <sheet name="AM CDD" sheetId="3" r:id="rId2"/>
    <sheet name="General AM CDD" sheetId="12" r:id="rId3"/>
    <sheet name="PBF Specific CDD" sheetId="14" r:id="rId4"/>
    <sheet name="Test Type Specific" sheetId="9" r:id="rId5"/>
    <sheet name="Data Type" sheetId="5" r:id="rId6"/>
    <sheet name="Value Set" sheetId="6" r:id="rId7"/>
    <sheet name="Unit" sheetId="7" r:id="rId8"/>
  </sheets>
  <definedNames>
    <definedName name="x_x__Hlk42096749" localSheetId="5">'Data Type'!$D$34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7" i="14" l="1"/>
  <c r="Q13" i="14"/>
  <c r="P56" i="12" l="1"/>
  <c r="P42" i="12"/>
  <c r="P21" i="12"/>
  <c r="P5" i="12"/>
  <c r="S5" i="9"/>
  <c r="T465" i="3"/>
  <c r="Q56" i="3" l="1"/>
  <c r="Q42" i="3"/>
  <c r="Q21" i="3"/>
  <c r="Q5" i="3"/>
  <c r="D80" i="9" l="1"/>
  <c r="D80" i="9" a="1"/>
  <c r="E523" i="3"/>
  <c r="E523" i="3"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<sst xmlns="http://schemas.openxmlformats.org/spreadsheetml/2006/main" count="10142" uniqueCount="2959">
  <si>
    <t>Project</t>
  </si>
  <si>
    <t>Personnel</t>
  </si>
  <si>
    <t xml:space="preserve">             Photonic</t>
  </si>
  <si>
    <t xml:space="preserve">             Thermal</t>
  </si>
  <si>
    <t xml:space="preserve">             Optical</t>
  </si>
  <si>
    <t xml:space="preserve">             Enviromental</t>
  </si>
  <si>
    <t xml:space="preserve">             Ultrasonic</t>
  </si>
  <si>
    <t xml:space="preserve">             Acoustic</t>
  </si>
  <si>
    <t>Individuals performing tasks and their credentials</t>
  </si>
  <si>
    <t xml:space="preserve">Links to all other information in other database  (PLM systems); may include platform, criticality, sponsors, material DB ID, organization, distribution control (e.g., ITAR restricted or not)
</t>
  </si>
  <si>
    <t xml:space="preserve">Build </t>
  </si>
  <si>
    <t>ASTM 52900</t>
  </si>
  <si>
    <t>Machine name; site information; configuration (hardware and software) configuration/calobration/maintenance</t>
  </si>
  <si>
    <t>AM System</t>
  </si>
  <si>
    <t>AM Fabrication Process</t>
  </si>
  <si>
    <t>The technology, including both hardware and software, used to observe and record the progress of an additive manufacturing process</t>
  </si>
  <si>
    <t>Simulation</t>
  </si>
  <si>
    <t xml:space="preserve">           </t>
  </si>
  <si>
    <t xml:space="preserve">All stages of manufacturing processes of a part that are utilized to produce a certified AM component </t>
  </si>
  <si>
    <t>Note: The scope of post-processes is broad, which could include assembly as necessary for a part test/certification</t>
  </si>
  <si>
    <t>Data generated from the AM System, including log data</t>
  </si>
  <si>
    <t>Process Data</t>
  </si>
  <si>
    <t xml:space="preserve">Data recorded on the progress of an additive manufacturing process
</t>
  </si>
  <si>
    <t>The direct/derived output that is obtained from the AM system and in-situ monitoring system during an AM fabrication process
Note: The sensing data should be synchronized with the machine data and build progress (enabling temporal/spatial alignment)</t>
  </si>
  <si>
    <t>Data generated during the pre/post processes</t>
  </si>
  <si>
    <t xml:space="preserve">    A/B basis </t>
  </si>
  <si>
    <t>Organization</t>
  </si>
  <si>
    <t xml:space="preserve"> </t>
  </si>
  <si>
    <t xml:space="preserve">  </t>
  </si>
  <si>
    <t>Non AM system equipment/devices required for pre/post processes and post inspection</t>
  </si>
  <si>
    <t xml:space="preserve">       Energy Source System</t>
  </si>
  <si>
    <t xml:space="preserve">       Recoating System</t>
  </si>
  <si>
    <t xml:space="preserve">       Scan Control System</t>
  </si>
  <si>
    <t xml:space="preserve">      Maintenance History</t>
  </si>
  <si>
    <t>Vendor provided spec</t>
  </si>
  <si>
    <t>Maintenance log; measured capability</t>
  </si>
  <si>
    <t xml:space="preserve">                  Material Preparation</t>
  </si>
  <si>
    <t xml:space="preserve">                  Machine Preparation</t>
  </si>
  <si>
    <t>Sifting/blending</t>
  </si>
  <si>
    <t>Cleaning, pre-warming</t>
  </si>
  <si>
    <t xml:space="preserve">Process parameter settings </t>
  </si>
  <si>
    <t>Laser system model, manufacturer, laser control method</t>
  </si>
  <si>
    <t>AM System ID</t>
  </si>
  <si>
    <t>Owner</t>
  </si>
  <si>
    <t>Location</t>
  </si>
  <si>
    <t>Model</t>
  </si>
  <si>
    <t>Serial Number</t>
  </si>
  <si>
    <t>Purchase/Certification Date</t>
  </si>
  <si>
    <t>Process Type</t>
  </si>
  <si>
    <t>An identifier of an AM system</t>
  </si>
  <si>
    <t>The owner/organization of the AM system</t>
  </si>
  <si>
    <t>The location where the AM system installed</t>
  </si>
  <si>
    <t>The manufacturer's name of the AM system</t>
  </si>
  <si>
    <t>The model name of the AM system</t>
  </si>
  <si>
    <t>The purchase/certification date of the installed AM system</t>
  </si>
  <si>
    <t>The process type of the AM system</t>
  </si>
  <si>
    <t>Additive Manufacturing System Machine and auxiliary equipment used for 
additive manufacturing</t>
  </si>
  <si>
    <t>binder jetting, direct energy deposition, 
material extrusion, material jetting, powder bed fusion, sheet lamination, vat photopolymerization</t>
  </si>
  <si>
    <t xml:space="preserve">string </t>
  </si>
  <si>
    <t>free text</t>
  </si>
  <si>
    <t>restricted text/numeration type</t>
  </si>
  <si>
    <t>A 128-bit number used to uniquely identify the AM system on the Internet.</t>
  </si>
  <si>
    <t>128-bit number</t>
  </si>
  <si>
    <t>UUID/GUID</t>
  </si>
  <si>
    <t>UUID Type</t>
  </si>
  <si>
    <t>US Address Format</t>
  </si>
  <si>
    <t>City, State, zip code</t>
  </si>
  <si>
    <t>Srtring/restricted string</t>
  </si>
  <si>
    <t>String/restricted string</t>
  </si>
  <si>
    <t>string</t>
  </si>
  <si>
    <t>date</t>
  </si>
  <si>
    <t>eg, xs:date</t>
  </si>
  <si>
    <t>Project ID</t>
  </si>
  <si>
    <t>Naming convention to be identified</t>
  </si>
  <si>
    <t>free text (unique)</t>
  </si>
  <si>
    <t>Project Plan</t>
  </si>
  <si>
    <t>Project Repository</t>
  </si>
  <si>
    <t>Build ID</t>
  </si>
  <si>
    <t xml:space="preserve">ITAR-like restrictions </t>
  </si>
  <si>
    <t>standard DoD distribution statements</t>
  </si>
  <si>
    <t>Criticality designation of part or parts to be developed in this project</t>
  </si>
  <si>
    <t>An identifier for an AM build</t>
  </si>
  <si>
    <t>Simulation ID</t>
  </si>
  <si>
    <t>Material ID</t>
  </si>
  <si>
    <t>SynthData ID</t>
  </si>
  <si>
    <t>Build Plan</t>
  </si>
  <si>
    <t>Build Plate Definition</t>
  </si>
  <si>
    <t>Object Definition File</t>
  </si>
  <si>
    <t>Originating Organization</t>
  </si>
  <si>
    <t>selection</t>
  </si>
  <si>
    <t>link to document (hyperlink or embedded in table)</t>
  </si>
  <si>
    <t>hyperlink</t>
  </si>
  <si>
    <t>CSI/CAI/NC (Critical System Item/Critical Application Item/Not Critical)</t>
  </si>
  <si>
    <t>Process ID</t>
  </si>
  <si>
    <t>Software ID</t>
  </si>
  <si>
    <t>NonAMEquip ID</t>
  </si>
  <si>
    <t>Part ID</t>
  </si>
  <si>
    <t>DOE distribution markings; may be good to leave as free text, but need to ensure capture of info appropriately'</t>
  </si>
  <si>
    <t>Organization ID</t>
  </si>
  <si>
    <t>Process Type, Organization name, Model, Machine identification, Date of Made, 
Owner, Location</t>
  </si>
  <si>
    <t>The serial number of the AM system defined by the Organization</t>
  </si>
  <si>
    <t>Parent</t>
  </si>
  <si>
    <t>Primary/ Foreign Key</t>
  </si>
  <si>
    <t>Primary</t>
  </si>
  <si>
    <t>Foreign</t>
  </si>
  <si>
    <t>Personnel ID</t>
  </si>
  <si>
    <t>Build Process Sequence</t>
  </si>
  <si>
    <t>Part Design</t>
  </si>
  <si>
    <t>Missing requirements (where do requirements belong?)</t>
  </si>
  <si>
    <t>A temporary endeavor undertaken to create one or more unique AM products or AM services.
Links to all other information in other database  (PLM systems); may include platform, criticality, sponsors, material DB ID, organization, distribution control (e.g., ITAR restricted or not)</t>
  </si>
  <si>
    <t>Project Sponsor</t>
  </si>
  <si>
    <t xml:space="preserve">Set of links to Build foreign keys associated to this project. </t>
  </si>
  <si>
    <t>Built Part</t>
  </si>
  <si>
    <t>Built Part ID</t>
  </si>
  <si>
    <t>Process Data ID</t>
  </si>
  <si>
    <t>Reference to list of generated Process Data ID records for data gathered during this build. Links to Process Data foreign keys</t>
  </si>
  <si>
    <t>Part Design ID</t>
  </si>
  <si>
    <t>An identifer for the part design.</t>
  </si>
  <si>
    <t>Part Orientation</t>
  </si>
  <si>
    <t>The orientation of the box</t>
  </si>
  <si>
    <t>mm</t>
  </si>
  <si>
    <t>Build Producing this Part</t>
  </si>
  <si>
    <t>Identifies the build from which this part was produced. Links to Build foreign key</t>
  </si>
  <si>
    <t>Part Location on Build</t>
  </si>
  <si>
    <t>Design of this Part</t>
  </si>
  <si>
    <t>Design information for the build Part. Links to Part Design foreign key</t>
  </si>
  <si>
    <t>The unit of the value for the property</t>
  </si>
  <si>
    <t>The value range of the property</t>
  </si>
  <si>
    <t>Main/Sub Bucket Name</t>
  </si>
  <si>
    <t>Bucket Maturity Voting 11/13/19</t>
  </si>
  <si>
    <t>Modification/version</t>
  </si>
  <si>
    <t>Alias Name(s)</t>
  </si>
  <si>
    <t>Fields for reference on right &gt;</t>
  </si>
  <si>
    <t>Known applicable standards</t>
  </si>
  <si>
    <t>Standards</t>
  </si>
  <si>
    <t>ID</t>
  </si>
  <si>
    <t>The frequently used alis name for the bucket/sub-bucket/property names</t>
  </si>
  <si>
    <t xml:space="preserve">       General Information</t>
  </si>
  <si>
    <t xml:space="preserve">       In-Situ Monitoring System</t>
  </si>
  <si>
    <t xml:space="preserve">      Machine Capability</t>
  </si>
  <si>
    <t xml:space="preserve">             Pre-process</t>
  </si>
  <si>
    <t xml:space="preserve">             AM Process</t>
  </si>
  <si>
    <t xml:space="preserve">             Post-process</t>
  </si>
  <si>
    <t xml:space="preserve">          Measured Machine Data</t>
  </si>
  <si>
    <t xml:space="preserve">          AM In-situ Monitoring Data</t>
  </si>
  <si>
    <t xml:space="preserve">          Other Process Monitoring Data</t>
  </si>
  <si>
    <t>Instances of part designs in the as-built state. One build can have multiple build parts of the same part design.</t>
  </si>
  <si>
    <t>-</t>
  </si>
  <si>
    <t>Note(s)</t>
  </si>
  <si>
    <t>Project Distribution Statement</t>
  </si>
  <si>
    <t>Project Distribution Control</t>
  </si>
  <si>
    <t>Project Owning Materials DB</t>
  </si>
  <si>
    <t>Project Builds</t>
  </si>
  <si>
    <t>PRJ-1</t>
  </si>
  <si>
    <t>PRJ-2</t>
  </si>
  <si>
    <t>PRJ-3</t>
  </si>
  <si>
    <t>PRJ-4</t>
  </si>
  <si>
    <t>PRJ-5</t>
  </si>
  <si>
    <t>PRJ-6</t>
  </si>
  <si>
    <t>PRJ-7</t>
  </si>
  <si>
    <t>PRJ-8</t>
  </si>
  <si>
    <t>PRJ-9</t>
  </si>
  <si>
    <t>PRJ-12</t>
  </si>
  <si>
    <t>PRJ</t>
  </si>
  <si>
    <t>BLD</t>
  </si>
  <si>
    <t>PTD</t>
  </si>
  <si>
    <t>BTP</t>
  </si>
  <si>
    <t>SW</t>
  </si>
  <si>
    <t>Internal Notes</t>
  </si>
  <si>
    <t>BLD-1</t>
  </si>
  <si>
    <t>BLD-2</t>
  </si>
  <si>
    <t>BLD-3</t>
  </si>
  <si>
    <t>BLD-4</t>
  </si>
  <si>
    <t>BLD-5</t>
  </si>
  <si>
    <t>BLD-6</t>
  </si>
  <si>
    <t>BLD-7</t>
  </si>
  <si>
    <t>BLD-8</t>
  </si>
  <si>
    <t>BLD-9</t>
  </si>
  <si>
    <t>BLD-10</t>
  </si>
  <si>
    <t>BLD-11</t>
  </si>
  <si>
    <t>BLD-12</t>
  </si>
  <si>
    <t>BLD-13</t>
  </si>
  <si>
    <t>BLD-14</t>
  </si>
  <si>
    <t>BLD-15</t>
  </si>
  <si>
    <t>BLD-16</t>
  </si>
  <si>
    <t>BLD-17</t>
  </si>
  <si>
    <t>BLD-18</t>
  </si>
  <si>
    <t>PTD-1</t>
  </si>
  <si>
    <t>PTD-3</t>
  </si>
  <si>
    <t>PTD-4</t>
  </si>
  <si>
    <t>PTD-5</t>
  </si>
  <si>
    <t>PTD-7</t>
  </si>
  <si>
    <t>PTD-8</t>
  </si>
  <si>
    <t>PTD-9</t>
  </si>
  <si>
    <t>PTD-10</t>
  </si>
  <si>
    <t>PTD-11</t>
  </si>
  <si>
    <t>BTP-1</t>
  </si>
  <si>
    <t>BTP-2</t>
  </si>
  <si>
    <t>BTP-3</t>
  </si>
  <si>
    <t>BTP-4</t>
  </si>
  <si>
    <t>BTP-5</t>
  </si>
  <si>
    <t>BTP-6</t>
  </si>
  <si>
    <t>BTP-7</t>
  </si>
  <si>
    <t>BTP-8</t>
  </si>
  <si>
    <t>BTP-9</t>
  </si>
  <si>
    <t>BTP-10</t>
  </si>
  <si>
    <t>BTP-11</t>
  </si>
  <si>
    <t>BTP-12</t>
  </si>
  <si>
    <t>BTP-13</t>
  </si>
  <si>
    <t>BTP-14</t>
  </si>
  <si>
    <t>BTP-15</t>
  </si>
  <si>
    <t>BTP-16</t>
  </si>
  <si>
    <t>BTP-17</t>
  </si>
  <si>
    <t>BTP-18</t>
  </si>
  <si>
    <t>BTP-19</t>
  </si>
  <si>
    <t>BTP-20</t>
  </si>
  <si>
    <t>BTP-21</t>
  </si>
  <si>
    <t>BTP-22</t>
  </si>
  <si>
    <t>BTP-23</t>
  </si>
  <si>
    <t>BTP-24</t>
  </si>
  <si>
    <t>BTP-25</t>
  </si>
  <si>
    <t>BTP-26</t>
  </si>
  <si>
    <t>BTP-27</t>
  </si>
  <si>
    <t>BTP-28</t>
  </si>
  <si>
    <t>BTP-29</t>
  </si>
  <si>
    <t>BTP-30</t>
  </si>
  <si>
    <t>BTP-31</t>
  </si>
  <si>
    <t>BTP-32</t>
  </si>
  <si>
    <t>BTP-33</t>
  </si>
  <si>
    <t>BTP-34</t>
  </si>
  <si>
    <t>BTP-35</t>
  </si>
  <si>
    <t>BTP-36</t>
  </si>
  <si>
    <t>BTP-37</t>
  </si>
  <si>
    <t>BTP-38</t>
  </si>
  <si>
    <t>BTP-39</t>
  </si>
  <si>
    <t>BTP-40</t>
  </si>
  <si>
    <t>BTP-41</t>
  </si>
  <si>
    <t>BTP-42</t>
  </si>
  <si>
    <t>BTP-43</t>
  </si>
  <si>
    <t>AMS</t>
  </si>
  <si>
    <t>Additive Manufacturing System Machine and auxiliary equipment used for  additive manufacturing</t>
  </si>
  <si>
    <t>AMS-1</t>
  </si>
  <si>
    <t>AMS-1-1</t>
  </si>
  <si>
    <t>Identifier of an AM system</t>
  </si>
  <si>
    <t xml:space="preserve"> Naming convention to be defined</t>
  </si>
  <si>
    <t>AMS-1-2</t>
  </si>
  <si>
    <t>AM System Name</t>
  </si>
  <si>
    <t>Name of an AM system</t>
  </si>
  <si>
    <t>SH defined in DICOM</t>
  </si>
  <si>
    <t xml:space="preserve"> ISO/IEC 11578:1997</t>
  </si>
  <si>
    <t>AMS-1-4</t>
  </si>
  <si>
    <t>AM System Owner</t>
  </si>
  <si>
    <t>AMS-1-5</t>
  </si>
  <si>
    <t>AM System Location</t>
  </si>
  <si>
    <t>Postal Address Standards</t>
  </si>
  <si>
    <t>AMS-1-6</t>
  </si>
  <si>
    <t>AMS-1-7</t>
  </si>
  <si>
    <t xml:space="preserve">AM Machine Manufacturer </t>
  </si>
  <si>
    <t>AMS-1-8</t>
  </si>
  <si>
    <t>AMS-1-9</t>
  </si>
  <si>
    <t>AM Machine Serial Number</t>
  </si>
  <si>
    <t>DICONDE: ASTM E2339</t>
  </si>
  <si>
    <t>AMS-1-10</t>
  </si>
  <si>
    <t>xs:date</t>
  </si>
  <si>
    <t>AMS-1-11</t>
  </si>
  <si>
    <t>AM System Process Type</t>
  </si>
  <si>
    <t>AMS-1-12</t>
  </si>
  <si>
    <t>AMS-1-13</t>
  </si>
  <si>
    <t>AM Machine Electric Voltage</t>
  </si>
  <si>
    <t>Volt (V)</t>
  </si>
  <si>
    <t>AMS-1-14</t>
  </si>
  <si>
    <t>AM Machine Power Intensity</t>
  </si>
  <si>
    <t>Ampere (A)</t>
  </si>
  <si>
    <t>AMS-1-15</t>
  </si>
  <si>
    <t>AM Machine Power Frequency</t>
  </si>
  <si>
    <t>Hz</t>
  </si>
  <si>
    <t>AMS-2</t>
  </si>
  <si>
    <t>Enclosed location within the additive manufacturing 
system where the parts are fabricated</t>
  </si>
  <si>
    <t>AMS-2-1</t>
  </si>
  <si>
    <t>Environment control of the build chamber on its temperature, pressure, humidity and oxygen level, for optimal quality of AM material transformation.</t>
  </si>
  <si>
    <t>AMS-2-1-1</t>
  </si>
  <si>
    <t>Shielding Gas Type</t>
  </si>
  <si>
    <t>Restricted text
/numeration type</t>
  </si>
  <si>
    <t>AMS-2-1-2</t>
  </si>
  <si>
    <t>Maximum Preheating Temperature</t>
  </si>
  <si>
    <t>The maximum preheating temperature of the building chamber</t>
  </si>
  <si>
    <t xml:space="preserve">Celsius Degree </t>
  </si>
  <si>
    <t>AMS-2-2</t>
  </si>
  <si>
    <t>total usable volume available in the machine for building parts</t>
  </si>
  <si>
    <t>AMS-2-2-1</t>
  </si>
  <si>
    <t>AMS-2-2-2</t>
  </si>
  <si>
    <t>AMS-2-2-3</t>
  </si>
  <si>
    <t>AMS-2-2-4</t>
  </si>
  <si>
    <t>AMS-2-2-5</t>
  </si>
  <si>
    <t>AMS-2-2-6</t>
  </si>
  <si>
    <t xml:space="preserve">               </t>
  </si>
  <si>
    <t>Machine Origin X</t>
  </si>
  <si>
    <t>defined by ASTM 52900</t>
  </si>
  <si>
    <t>AMS-2-2-7</t>
  </si>
  <si>
    <t>Machine Origin Y</t>
  </si>
  <si>
    <t>AMS-2-2-8</t>
  </si>
  <si>
    <t>Machine Origin Z</t>
  </si>
  <si>
    <t>AMS-3</t>
  </si>
  <si>
    <t>IEC 60825; 
ISO 11145- 3.3.1 (all mathmatically rigrous definitions)SO 11145 - Terms and definitions 
ISO 11146 - Beam widths, divergence, propagation parameter ISO 11554 - Power, Energy, temporal characteristics ISO 11670 - Beam positional stability ISO 12005 - Polarization ISO 13694 - Power density distribution ISO 13695 - Spectral characteristics ISO 15367 - Wavefront, Shack-Hartmann detectors</t>
  </si>
  <si>
    <t>AMS-3-1</t>
  </si>
  <si>
    <t xml:space="preserve">              </t>
  </si>
  <si>
    <t>Number of Lasers</t>
  </si>
  <si>
    <t>AMS-3-2</t>
  </si>
  <si>
    <t>Mode of Laser Operation</t>
  </si>
  <si>
    <t>Mode of laser operation</t>
  </si>
  <si>
    <t>ISO 11145 has the mode definition</t>
  </si>
  <si>
    <t>AMS-3-3</t>
  </si>
  <si>
    <t>AMS-3-5</t>
  </si>
  <si>
    <t>Maximum Laser Power</t>
  </si>
  <si>
    <t>AMS-3-6</t>
  </si>
  <si>
    <t>Minimum Laser Power</t>
  </si>
  <si>
    <t>AMS-3-7</t>
  </si>
  <si>
    <t>Rated Wave Length</t>
  </si>
  <si>
    <t>Rated wave length of the laser</t>
  </si>
  <si>
    <t>nm</t>
  </si>
  <si>
    <t>AMS-3-8</t>
  </si>
  <si>
    <t>Beam Shape</t>
  </si>
  <si>
    <t>Beam shape of the laser system (round vs elliptical, square)</t>
  </si>
  <si>
    <t>AMS-3-9</t>
  </si>
  <si>
    <t>micron</t>
  </si>
  <si>
    <t>AMS-3-10</t>
  </si>
  <si>
    <t>AMS-3-11</t>
  </si>
  <si>
    <t>AMS-3-12</t>
  </si>
  <si>
    <t>AMS-3-13</t>
  </si>
  <si>
    <t>AMS-3-14</t>
  </si>
  <si>
    <t>Laser Manufacturer</t>
  </si>
  <si>
    <t>AMS-3-15</t>
  </si>
  <si>
    <t>Laser Model Name</t>
  </si>
  <si>
    <t>AMS-3-16</t>
  </si>
  <si>
    <t>Laser System Serial Number</t>
  </si>
  <si>
    <t>AMS-4</t>
  </si>
  <si>
    <t>AMS-4-1</t>
  </si>
  <si>
    <t>Recoating System Type</t>
  </si>
  <si>
    <t>AMS-4-2</t>
  </si>
  <si>
    <t>mm/sec; m/sec</t>
  </si>
  <si>
    <t>AMS-4-3</t>
  </si>
  <si>
    <t>AMS-4-3-1</t>
  </si>
  <si>
    <t>AMS-4-4</t>
  </si>
  <si>
    <t>AMS-4-4-1</t>
  </si>
  <si>
    <t>Roller Material</t>
  </si>
  <si>
    <t xml:space="preserve">Material of the roller which affects part surface 
roughness </t>
  </si>
  <si>
    <t>AMS-4-4-2</t>
  </si>
  <si>
    <t>Roller Diameter</t>
  </si>
  <si>
    <t>AMS-4-4-3</t>
  </si>
  <si>
    <t>Max. Rolling Angular Speed</t>
  </si>
  <si>
    <t>The maximum Rolling Angular speed</t>
  </si>
  <si>
    <t>AMS-5</t>
  </si>
  <si>
    <t>AMS-5-1</t>
  </si>
  <si>
    <t>Max. Scan Angle X</t>
  </si>
  <si>
    <t>degree</t>
  </si>
  <si>
    <t>AMS-5-2</t>
  </si>
  <si>
    <t>Max. Scan Angle Y</t>
  </si>
  <si>
    <t>AMS-5-3</t>
  </si>
  <si>
    <t>Galvo Scanner Repeatability</t>
  </si>
  <si>
    <t>AMS-5-4</t>
  </si>
  <si>
    <t>Galvo Scanner Max Scan Speed</t>
  </si>
  <si>
    <t>The maximum scanning speed of the Galvo Scanner</t>
  </si>
  <si>
    <t>mm/sec</t>
  </si>
  <si>
    <t>AMS-6</t>
  </si>
  <si>
    <t>AMS-6-1</t>
  </si>
  <si>
    <t>In-Situ Monitoring System 
 ID</t>
  </si>
  <si>
    <t>AMS-6-2</t>
  </si>
  <si>
    <t>In-Situ Monitoring System Model Name</t>
  </si>
  <si>
    <t>Model name of the in-situ monitoring system provided by the manufacturer</t>
  </si>
  <si>
    <t>AMS-6-3</t>
  </si>
  <si>
    <t>In-Situ Monitoring System Manufacturer</t>
  </si>
  <si>
    <t>AMS-6-4</t>
  </si>
  <si>
    <t>In-Situ Monitoring System serial number</t>
  </si>
  <si>
    <t>Serial number of the in-situ monitoring system</t>
  </si>
  <si>
    <t>AMS-6-5</t>
  </si>
  <si>
    <t>WK62181</t>
  </si>
  <si>
    <t>AMS-6-6</t>
  </si>
  <si>
    <t>In-Situ Monitoring System Sampling Rate</t>
  </si>
  <si>
    <t>Default sampling rate: Hz for time series data; fps for 
evenly sampled imaging system; images/layers for layerwise imaging system</t>
  </si>
  <si>
    <t>AMS-6-7</t>
  </si>
  <si>
    <t>Photodiode Optical Filter Bandwidth</t>
  </si>
  <si>
    <t>Photodiode Bit Depth</t>
  </si>
  <si>
    <t>bit</t>
  </si>
  <si>
    <t>AMS-6-8</t>
  </si>
  <si>
    <t>AMS-6-8-1</t>
  </si>
  <si>
    <t>Pyrometer Optical Filter Bandwidth1</t>
  </si>
  <si>
    <t>The first bandwidth of the pyrometer's filter bandwidth</t>
  </si>
  <si>
    <t>AMS-6-8-2</t>
  </si>
  <si>
    <t>Pyrometer Optical Filter Bandwidth2</t>
  </si>
  <si>
    <t>The second bandwidth of the pyrometer's filter bandwidth</t>
  </si>
  <si>
    <t>Pyrometer Bit Depth</t>
  </si>
  <si>
    <t>AMS-6-9</t>
  </si>
  <si>
    <t>AMS-6-9-1</t>
  </si>
  <si>
    <t>pixel</t>
  </si>
  <si>
    <t>AMS-6-9-2</t>
  </si>
  <si>
    <t>AMS-6-9-3</t>
  </si>
  <si>
    <t>Camera CenterX</t>
  </si>
  <si>
    <t>Camera CenterY</t>
  </si>
  <si>
    <t>Camera Optical Filter Bandwidth</t>
  </si>
  <si>
    <t>Camera Magnification</t>
  </si>
  <si>
    <t>Camera Frame Rate</t>
  </si>
  <si>
    <t>Camera Bit Depth</t>
  </si>
  <si>
    <t>AMS-7</t>
  </si>
  <si>
    <t>AMS-7-1</t>
  </si>
  <si>
    <t>Processable Raw Material</t>
  </si>
  <si>
    <t>AMS-7-2</t>
  </si>
  <si>
    <t xml:space="preserve">Maximum Build Rate </t>
  </si>
  <si>
    <t>The maximum value of the build rate</t>
  </si>
  <si>
    <t>AMS-7-3</t>
  </si>
  <si>
    <t>Minimum Layer Thickness</t>
  </si>
  <si>
    <t>AMS-7-4</t>
  </si>
  <si>
    <t>Maximum Layer Thickness</t>
  </si>
  <si>
    <t>AMS-7-5</t>
  </si>
  <si>
    <t>AMS-7-6</t>
  </si>
  <si>
    <t>Minimum oxygen level</t>
  </si>
  <si>
    <t>The minimum oxygen level the system can reach</t>
  </si>
  <si>
    <t>ppm</t>
  </si>
  <si>
    <t>AMS-8</t>
  </si>
  <si>
    <t>AMS-8-1</t>
  </si>
  <si>
    <t>AMS-8-2</t>
  </si>
  <si>
    <t>AMS-8-3</t>
  </si>
  <si>
    <t>Date of machine calibration</t>
  </si>
  <si>
    <t>AMS-8-4</t>
  </si>
  <si>
    <t>Pass / fail result</t>
  </si>
  <si>
    <t>AMS-8-5</t>
  </si>
  <si>
    <t>AMS-8-6</t>
  </si>
  <si>
    <t>Technical report from the calibration</t>
  </si>
  <si>
    <t>document</t>
  </si>
  <si>
    <t>AMS-8-7</t>
  </si>
  <si>
    <t xml:space="preserve">            Laser System Calibration</t>
  </si>
  <si>
    <t>Last date of laser calibration</t>
  </si>
  <si>
    <t>%</t>
  </si>
  <si>
    <t>AMS-9</t>
  </si>
  <si>
    <t>AMS-9-1</t>
  </si>
  <si>
    <t>AM System Last Maintenance Date</t>
  </si>
  <si>
    <t>Date of last AM system Maintenance</t>
  </si>
  <si>
    <t>AMS-9-2</t>
  </si>
  <si>
    <t>AM System Last Maintenance Report</t>
  </si>
  <si>
    <t>Technical report from the maintenance</t>
  </si>
  <si>
    <t>MAT</t>
  </si>
  <si>
    <t>Material</t>
  </si>
  <si>
    <t>MAT-1</t>
  </si>
  <si>
    <t>Material Supplier Name</t>
  </si>
  <si>
    <t xml:space="preserve">Material Manufacturer </t>
  </si>
  <si>
    <t>MAT-1-4</t>
  </si>
  <si>
    <t>Powder Item Name</t>
  </si>
  <si>
    <t>MAT-1-5</t>
  </si>
  <si>
    <t>Powder Item Number</t>
  </si>
  <si>
    <t>Vendor Named Product ID uniquely identified the 
material product</t>
  </si>
  <si>
    <t>Material Grade</t>
  </si>
  <si>
    <t>Standard grade the material product conforms to</t>
  </si>
  <si>
    <t>MAT-1-7</t>
  </si>
  <si>
    <t>MAT-1-12</t>
  </si>
  <si>
    <t>MAT-1-13</t>
  </si>
  <si>
    <t>Aim/tolerances per process requirements</t>
  </si>
  <si>
    <t>Screen Mesh Size Minimum</t>
  </si>
  <si>
    <t>Screen Mesh Size Maximum</t>
  </si>
  <si>
    <t xml:space="preserve">Blending Parameters </t>
  </si>
  <si>
    <t>MAT-1-14</t>
  </si>
  <si>
    <t>Powder Specification</t>
  </si>
  <si>
    <t xml:space="preserve">Link to the datasheet </t>
  </si>
  <si>
    <t>MAT-1-15</t>
  </si>
  <si>
    <t>MAT-2</t>
  </si>
  <si>
    <t>MAT-2-1</t>
  </si>
  <si>
    <t>Material Stock Form</t>
  </si>
  <si>
    <t>MAT-2-1-2</t>
  </si>
  <si>
    <t>Ingot ID</t>
  </si>
  <si>
    <t>Material Stock  Owner</t>
  </si>
  <si>
    <t>Material Stock Location</t>
  </si>
  <si>
    <t>Material Stock Storage Environment</t>
  </si>
  <si>
    <t>Purchase Order Number</t>
  </si>
  <si>
    <t>Reference to the internal purchase order</t>
  </si>
  <si>
    <t>MAT-2-1-11</t>
  </si>
  <si>
    <t>Manufacturing Lot</t>
  </si>
  <si>
    <t>Material Stock Quantity</t>
  </si>
  <si>
    <t>kg</t>
  </si>
  <si>
    <t>Material Stock Certification Date</t>
  </si>
  <si>
    <t>Material Stock Certificate</t>
  </si>
  <si>
    <t>Chemistry Charaterization</t>
  </si>
  <si>
    <t>MAT-2-1-17</t>
  </si>
  <si>
    <t>Powder Particle Size 
Characterization</t>
  </si>
  <si>
    <t>Powder Particle Size Characterization ID</t>
  </si>
  <si>
    <t>MAT-2-2</t>
  </si>
  <si>
    <t>MAT-2-2-1</t>
  </si>
  <si>
    <t>An identifier of the material stock</t>
  </si>
  <si>
    <t>MAT-2-2-3</t>
  </si>
  <si>
    <t>MAT-2-2-4</t>
  </si>
  <si>
    <t>MAT-2-2-5</t>
  </si>
  <si>
    <t>MAT-2-2-6</t>
  </si>
  <si>
    <t>MAT-2-2-7</t>
  </si>
  <si>
    <t>MAT-2-2-8</t>
  </si>
  <si>
    <t>Mesh Size</t>
  </si>
  <si>
    <t>Material Characterization</t>
  </si>
  <si>
    <t xml:space="preserve">Links to the material test/characterization </t>
  </si>
  <si>
    <t>MAT-2-3</t>
  </si>
  <si>
    <t>MAT-2-3-1</t>
  </si>
  <si>
    <t>FeedStock ID</t>
  </si>
  <si>
    <t>MAT-2-3-3</t>
  </si>
  <si>
    <t>MAT-2-3-4</t>
  </si>
  <si>
    <t>Source Stock</t>
  </si>
  <si>
    <t>MAT-2-3-5</t>
  </si>
  <si>
    <t>Source Stock Quantity</t>
  </si>
  <si>
    <t>MAT-2-3-6</t>
  </si>
  <si>
    <t>Feedstock preparation date</t>
  </si>
  <si>
    <t>MAT-2-3-7</t>
  </si>
  <si>
    <t>Feedstock Blending
 Method</t>
  </si>
  <si>
    <t>MAT-2-3-8</t>
  </si>
  <si>
    <t>Feedstock quality</t>
  </si>
  <si>
    <t>Notes - observations, testing of quality not otherwise identified</t>
  </si>
  <si>
    <t>MAT-2-3-9</t>
  </si>
  <si>
    <t>Average Number of Recycles</t>
  </si>
  <si>
    <t>MAT-2-3-10</t>
  </si>
  <si>
    <t>ASTM B214-07</t>
  </si>
  <si>
    <t>MAT-2-3-11</t>
  </si>
  <si>
    <t>Weight distribution of partical size ranges</t>
  </si>
  <si>
    <t>Relative weight of various particle sizess</t>
  </si>
  <si>
    <t>MAT-2-3-13</t>
  </si>
  <si>
    <t>Particle Morphology</t>
  </si>
  <si>
    <t>Notes on particle morphology</t>
  </si>
  <si>
    <t>MAT-3</t>
  </si>
  <si>
    <t xml:space="preserve">ASTM 52900 "Build Platform"
</t>
  </si>
  <si>
    <t>MAT-3-1</t>
  </si>
  <si>
    <t>Build Platform ID</t>
  </si>
  <si>
    <t>MAT-3-2</t>
  </si>
  <si>
    <t>Build Platform Material</t>
  </si>
  <si>
    <t>MAT-3-3</t>
  </si>
  <si>
    <t>MAT-3-4</t>
  </si>
  <si>
    <t>Build Platform Post Process Methods</t>
  </si>
  <si>
    <t>MAT-3-5</t>
  </si>
  <si>
    <t>Surface roughness description of the build plate</t>
  </si>
  <si>
    <t>MAT-3-6</t>
  </si>
  <si>
    <t xml:space="preserve">Build Platform Manufacturer </t>
  </si>
  <si>
    <t>MAT-3-7</t>
  </si>
  <si>
    <t>Build Platform Material Grade</t>
  </si>
  <si>
    <t>MAT-3-8</t>
  </si>
  <si>
    <t>Build Platform Certification Date</t>
  </si>
  <si>
    <t>MAT-3-9</t>
  </si>
  <si>
    <t>Build Platform Certificate</t>
  </si>
  <si>
    <t>Link to the build plate certificate</t>
  </si>
  <si>
    <t>MAT-3-10</t>
  </si>
  <si>
    <t>Build Platform Material Characterization</t>
  </si>
  <si>
    <t>MAT-4</t>
  </si>
  <si>
    <t>AWS A5.32 - Shield Gas Specification</t>
  </si>
  <si>
    <t>MAT-4-1</t>
  </si>
  <si>
    <t>Gas Stock ID</t>
  </si>
  <si>
    <t>Identification of the Gas supply</t>
  </si>
  <si>
    <t>MAT-4-2</t>
  </si>
  <si>
    <t>Gas Name</t>
  </si>
  <si>
    <t>MAT-4-3</t>
  </si>
  <si>
    <t xml:space="preserve">Gas chemistry composition </t>
  </si>
  <si>
    <t>ASTM E260</t>
  </si>
  <si>
    <t>MAT-4-4</t>
  </si>
  <si>
    <t>Gas Type</t>
  </si>
  <si>
    <t>MAT-4-5</t>
  </si>
  <si>
    <t>Gas Vendor</t>
  </si>
  <si>
    <t>MAT-4-6</t>
  </si>
  <si>
    <t>Gas Source</t>
  </si>
  <si>
    <t>tank/generator</t>
  </si>
  <si>
    <t>MAT-4-7</t>
  </si>
  <si>
    <t>Test results based on AWS A5.32 specifications.</t>
  </si>
  <si>
    <t>ASTM E 260</t>
  </si>
  <si>
    <t>PRC</t>
  </si>
  <si>
    <t>Process</t>
  </si>
  <si>
    <t>PRC-1</t>
  </si>
  <si>
    <t>Feestock ID</t>
  </si>
  <si>
    <t>PRC-2</t>
  </si>
  <si>
    <t>PRC-2-1</t>
  </si>
  <si>
    <t>PRC-2-2</t>
  </si>
  <si>
    <t>PRC-2-5</t>
  </si>
  <si>
    <t>Build Platform</t>
  </si>
  <si>
    <t>PRC-2-7</t>
  </si>
  <si>
    <t>Build platform position</t>
  </si>
  <si>
    <t>Z position of top of build plate prior to starting a 
build. Must be a part of the setup procedures.</t>
  </si>
  <si>
    <t>PRC-2-8</t>
  </si>
  <si>
    <t>Build platform pre-heat strategy</t>
  </si>
  <si>
    <t>Objective for the heating process.</t>
  </si>
  <si>
    <t>PRC-2-9</t>
  </si>
  <si>
    <t>Build platform pre-heat profile</t>
  </si>
  <si>
    <t>PRC-2-10</t>
  </si>
  <si>
    <t>Build platform preheat 
temperature</t>
  </si>
  <si>
    <t>PRC-2-11</t>
  </si>
  <si>
    <t>Type of device used for shielding</t>
  </si>
  <si>
    <t>PRC-2-13</t>
  </si>
  <si>
    <t>Shielding Gas Flow Rate</t>
  </si>
  <si>
    <t>Flow rate of the shield gas used for a build</t>
  </si>
  <si>
    <t>PRC-2-14</t>
  </si>
  <si>
    <t>Shielding Gas Flow Configuration</t>
  </si>
  <si>
    <t>PRC-2-15</t>
  </si>
  <si>
    <t>Shielding Gas Filtration Type</t>
  </si>
  <si>
    <t>PRC-2-16</t>
  </si>
  <si>
    <t>Platform Leveling</t>
  </si>
  <si>
    <t>PRC-3</t>
  </si>
  <si>
    <t>SAE 7003</t>
  </si>
  <si>
    <t>PRC-3-1</t>
  </si>
  <si>
    <t>PRC-3-1-1</t>
  </si>
  <si>
    <t>PRC-3-1-2</t>
  </si>
  <si>
    <t>PRC-3-1-3</t>
  </si>
  <si>
    <t>Preset composition of the gas in the build chamber</t>
  </si>
  <si>
    <t>PRC-3-2</t>
  </si>
  <si>
    <t>PRC-3-2-1</t>
  </si>
  <si>
    <t>PRC-3-2-2</t>
  </si>
  <si>
    <t>Power setting of the laser energy source</t>
  </si>
  <si>
    <t>PRC-3-2-3</t>
  </si>
  <si>
    <t>Contour Spacing</t>
  </si>
  <si>
    <t>PRC-3-2-4</t>
  </si>
  <si>
    <t>Contour Overlap</t>
  </si>
  <si>
    <t>PRC-3-2-5</t>
  </si>
  <si>
    <t>PRC-3-2-6</t>
  </si>
  <si>
    <t>Hatch Overlap</t>
  </si>
  <si>
    <t>PRC-3-2-7</t>
  </si>
  <si>
    <t>PRC-3-2-8</t>
  </si>
  <si>
    <t>PRC-3-2-10</t>
  </si>
  <si>
    <t>PRC-3-2-11</t>
  </si>
  <si>
    <t>Time from build completion to cooling to 100 degrees C</t>
  </si>
  <si>
    <t>PRC-3-3-1</t>
  </si>
  <si>
    <t>Beam Spot Size for build</t>
  </si>
  <si>
    <t>PRC-3-3-2</t>
  </si>
  <si>
    <t>Beam Shape for build</t>
  </si>
  <si>
    <t>Shape of the beam (top hat, Gaussian, etc.)</t>
  </si>
  <si>
    <t>PRC-3-3-3</t>
  </si>
  <si>
    <t>PRC-4-1</t>
  </si>
  <si>
    <t>Post Process ID</t>
  </si>
  <si>
    <t>PRC-4-2</t>
  </si>
  <si>
    <t>Post Process Type</t>
  </si>
  <si>
    <t>PRC-4-3</t>
  </si>
  <si>
    <t>Post Process Standards</t>
  </si>
  <si>
    <t>PRC-4-5</t>
  </si>
  <si>
    <t>PRC-4-6</t>
  </si>
  <si>
    <t>Part or Specimen being processed</t>
  </si>
  <si>
    <t>Part ID or Specimen ID</t>
  </si>
  <si>
    <t>PRC-4-7</t>
  </si>
  <si>
    <t>Post process control document</t>
  </si>
  <si>
    <t>PRC-5</t>
  </si>
  <si>
    <t>PRD</t>
  </si>
  <si>
    <t>PRD-1</t>
  </si>
  <si>
    <t>PRD-1-1</t>
  </si>
  <si>
    <t>PRD-1-3</t>
  </si>
  <si>
    <t>PRD-1-4</t>
  </si>
  <si>
    <t>PRD-1-5</t>
  </si>
  <si>
    <t>PRD-1-6</t>
  </si>
  <si>
    <t>PRD-2-1</t>
  </si>
  <si>
    <t xml:space="preserve">Actual Material </t>
  </si>
  <si>
    <t>PRD-2-2</t>
  </si>
  <si>
    <t>PRD-2-3</t>
  </si>
  <si>
    <t>Amount of powder added to the system during the build</t>
  </si>
  <si>
    <t>PRD-2-5</t>
  </si>
  <si>
    <t>degrees</t>
  </si>
  <si>
    <t>Shielding gas composition</t>
  </si>
  <si>
    <t>Actual shilding gas composition</t>
  </si>
  <si>
    <t>SAE7003</t>
  </si>
  <si>
    <t>PRD-3</t>
  </si>
  <si>
    <t>PRD-3-1</t>
  </si>
  <si>
    <t>Recirculation filter flow rate</t>
  </si>
  <si>
    <t>PRD-3-2</t>
  </si>
  <si>
    <t>Build Chamber Dew Point</t>
  </si>
  <si>
    <t>pascal</t>
  </si>
  <si>
    <t>PRD-3-4</t>
  </si>
  <si>
    <t>Laser power</t>
  </si>
  <si>
    <t>PRD-3-5</t>
  </si>
  <si>
    <t>Beam spot size</t>
  </si>
  <si>
    <t>PRD-3-6</t>
  </si>
  <si>
    <t>Laser beam profile</t>
  </si>
  <si>
    <t>Actual/measured beam profile</t>
  </si>
  <si>
    <t>PRD-3-7</t>
  </si>
  <si>
    <t>Pulse characteristics</t>
  </si>
  <si>
    <t>Actual/measured beam pulse characteristics</t>
  </si>
  <si>
    <t>PRD-3-8</t>
  </si>
  <si>
    <t>PRD-3-9</t>
  </si>
  <si>
    <t>PRD-3-10</t>
  </si>
  <si>
    <t>Build Gas Density</t>
  </si>
  <si>
    <t>PRD-3-11</t>
  </si>
  <si>
    <t>Chilled Water Temperature</t>
  </si>
  <si>
    <t>PRD-3-12</t>
  </si>
  <si>
    <t>Chamber Temperature</t>
  </si>
  <si>
    <t>PRD-3-13</t>
  </si>
  <si>
    <t xml:space="preserve">Gas Line Pressure </t>
  </si>
  <si>
    <t>PRD-3-14</t>
  </si>
  <si>
    <t>Laser Ambient Temperature</t>
  </si>
  <si>
    <t>PRD-3-15</t>
  </si>
  <si>
    <t>Laser Electrical Temperautre</t>
  </si>
  <si>
    <t>PRD-3-16</t>
  </si>
  <si>
    <t>PRD-3-17</t>
  </si>
  <si>
    <t>Laser Psu Temperature</t>
  </si>
  <si>
    <t>PRD-3-18</t>
  </si>
  <si>
    <t>Optical  Module Base Plate Temperature</t>
  </si>
  <si>
    <t>PRD-3-19</t>
  </si>
  <si>
    <t>PRD-4</t>
  </si>
  <si>
    <t>PRD-4-2</t>
  </si>
  <si>
    <t>Data Type</t>
  </si>
  <si>
    <t>PRD-4-3</t>
  </si>
  <si>
    <t>In-Situ System ID</t>
  </si>
  <si>
    <t>PRD-4-4</t>
  </si>
  <si>
    <t>PRD-4-5</t>
  </si>
  <si>
    <t>Time Stamp</t>
  </si>
  <si>
    <t>PRD-4-6</t>
  </si>
  <si>
    <t>PRD-4-7</t>
  </si>
  <si>
    <t>PRD-4-7-1</t>
  </si>
  <si>
    <t>Melt Pool Image</t>
  </si>
  <si>
    <t>PRD-4-7-2</t>
  </si>
  <si>
    <t>Melt Pool Area</t>
  </si>
  <si>
    <t>PRD-4-7-3</t>
  </si>
  <si>
    <t>Melt Pool Shape</t>
  </si>
  <si>
    <t>PRD-4-7-4</t>
  </si>
  <si>
    <t>Melt Pool Intensity</t>
  </si>
  <si>
    <t>Melt Pool thermal/photo measurement</t>
  </si>
  <si>
    <t>PRD-4-7-5</t>
  </si>
  <si>
    <t>Melt Pool Temperature</t>
  </si>
  <si>
    <t>Melt Pool temperature measured from Pyrometer</t>
  </si>
  <si>
    <t>PRD-4-7-6</t>
  </si>
  <si>
    <t>Melt Pool Direction</t>
  </si>
  <si>
    <t>PRD-4-8</t>
  </si>
  <si>
    <t>PRD-4-8-1</t>
  </si>
  <si>
    <t>Emissivity</t>
  </si>
  <si>
    <t>Emissivity is defined as the ratio of the energy radiated
 from a material's surface to that radiated from a blackbody (a perfect emitter) at the same temperature and wavelength and under the same viewing conditions. Emitted energy indicates the temperature of the object. Emissivity can have a value from 0 (shiny mirror) to 1.0 (blackbody).</t>
  </si>
  <si>
    <t>https://www.flukeprocessinstruments.com/en-us/service-and-support/knowledge-center/infrared-technology/glossary-infrared-terms</t>
  </si>
  <si>
    <t>PRD-4-8-2</t>
  </si>
  <si>
    <t>PRD-4-8-3</t>
  </si>
  <si>
    <t>Seconds</t>
  </si>
  <si>
    <t>PRD-4-9</t>
  </si>
  <si>
    <t>PRD-4-9-1</t>
  </si>
  <si>
    <t>Exposure Image</t>
  </si>
  <si>
    <t>The image name of the global exposure</t>
  </si>
  <si>
    <t>PRD-4-9-3</t>
  </si>
  <si>
    <t>Lighting Condition</t>
  </si>
  <si>
    <t>The lighting/flash condition</t>
  </si>
  <si>
    <t>PRD-4-10</t>
  </si>
  <si>
    <t>PRD-4-10-1</t>
  </si>
  <si>
    <t>Powder Bed Image</t>
  </si>
  <si>
    <t>The image of the powder bed</t>
  </si>
  <si>
    <t>PRD-4-10-2</t>
  </si>
  <si>
    <t>PRD-4-11</t>
  </si>
  <si>
    <t>PRD-4-12</t>
  </si>
  <si>
    <t>PRD-4-12-1</t>
  </si>
  <si>
    <t>MTConnect</t>
  </si>
  <si>
    <t>PRD-4-12-2</t>
  </si>
  <si>
    <t>ASTM A1080</t>
  </si>
  <si>
    <t>PRD-4-12-3</t>
  </si>
  <si>
    <t>TIC</t>
  </si>
  <si>
    <t>Test/Inspection/Characterization (name TBD)</t>
  </si>
  <si>
    <t>Any inspection or test performed on any material from any stage of the additive manufacturing fabrication process (excluding in-process monitoring). This includes the specimen, the TIC method, and the results.</t>
  </si>
  <si>
    <t>Evaluations</t>
  </si>
  <si>
    <t>TIC-1</t>
  </si>
  <si>
    <t>Information that pertains to a test, inspection, or characterization.</t>
  </si>
  <si>
    <t>TIC-1-1</t>
  </si>
  <si>
    <t>An identifier of the test, inspection or characterization type.</t>
  </si>
  <si>
    <t>TIC-1-2</t>
  </si>
  <si>
    <t>A short description of the test/inspection/characterization</t>
  </si>
  <si>
    <t>PC: What is the purpose of this field?</t>
  </si>
  <si>
    <t>TIC-1-3</t>
  </si>
  <si>
    <t>Type of test/inspection/characterization, such as tensile test, fatigue test, etc.</t>
  </si>
  <si>
    <t>TIC-1-4</t>
  </si>
  <si>
    <t>An identifier for the corresponding standard used</t>
  </si>
  <si>
    <t>Reference to standard used (i.e. E8 or E8M)</t>
  </si>
  <si>
    <t>TIC-1-5</t>
  </si>
  <si>
    <t>TIC-1-6</t>
  </si>
  <si>
    <t>Start time and date of the test</t>
  </si>
  <si>
    <t>datetime</t>
  </si>
  <si>
    <t>ISO 8601</t>
  </si>
  <si>
    <t>TIC-1-7</t>
  </si>
  <si>
    <t>End time and date of the test</t>
  </si>
  <si>
    <t>TIC-1-8</t>
  </si>
  <si>
    <t>The physical location where the test was conducted</t>
  </si>
  <si>
    <t>TIC-1-9</t>
  </si>
  <si>
    <t>TIC-1-10</t>
  </si>
  <si>
    <t>TIC-1-11</t>
  </si>
  <si>
    <t>TIC-1-12</t>
  </si>
  <si>
    <t>Other Equipment ID</t>
  </si>
  <si>
    <t>This could refer to the equipment performing the test/inspection/characterization as well as recording equipment, sensors, fixtures, etc.</t>
  </si>
  <si>
    <t>TIC-1-13</t>
  </si>
  <si>
    <t>TIC-1-14</t>
  </si>
  <si>
    <t>PC: is there a standard defintion for what Destructive and Non-destructive mean?  Do we copy the definition or do we link the definition to the standard?</t>
  </si>
  <si>
    <t>TIC-1-15</t>
  </si>
  <si>
    <t xml:space="preserve">Indication of whether the results of the test/inspection/characterization met the requirement(s) specified. </t>
  </si>
  <si>
    <t>PC: Where are the requirements being specified? How are we linking them to the TIC?</t>
  </si>
  <si>
    <t>TIC-2</t>
  </si>
  <si>
    <t>The atmospheric conditions of the test environment</t>
  </si>
  <si>
    <t>TIC-2-1</t>
  </si>
  <si>
    <t>degree C</t>
  </si>
  <si>
    <t>TIC-2-2</t>
  </si>
  <si>
    <t>TIC-2-3</t>
  </si>
  <si>
    <t>TIC-2-4</t>
  </si>
  <si>
    <t>percentage</t>
  </si>
  <si>
    <t>TIC-2-5</t>
  </si>
  <si>
    <t>TIC-3</t>
  </si>
  <si>
    <t xml:space="preserve">       Specimen</t>
  </si>
  <si>
    <t>sample</t>
  </si>
  <si>
    <t>TIC-3-1</t>
  </si>
  <si>
    <t>Specimen ID</t>
  </si>
  <si>
    <t>The identifier of the individual specimen</t>
  </si>
  <si>
    <t>Primary (?)</t>
  </si>
  <si>
    <t>TIC-3-2</t>
  </si>
  <si>
    <t>Foreign (?)</t>
  </si>
  <si>
    <t>YL: Where is the drawing located? Should be captured in design</t>
  </si>
  <si>
    <t>TIC-3-3</t>
  </si>
  <si>
    <t>The identifier of the part that the specimen was extracted from. Links to Built Part foreign key</t>
  </si>
  <si>
    <t>This link connects the Test/Inspection/Characterization to the appropriate associated information with the specimen that the Test/Inspection/Characterization was performed on (i.e. material)</t>
  </si>
  <si>
    <t>TIC-3-4</t>
  </si>
  <si>
    <t>Specimen Type</t>
  </si>
  <si>
    <t>The type of specimen, which may refer to the geometry or configuration of the specimen.</t>
  </si>
  <si>
    <t>Specimen Design</t>
  </si>
  <si>
    <t>i.e. round vs flat tensile bar, powder sample?</t>
  </si>
  <si>
    <t>TIC-3-5</t>
  </si>
  <si>
    <t>Specimen Description</t>
  </si>
  <si>
    <t>A description of the specimen.</t>
  </si>
  <si>
    <t>TIC-3-6</t>
  </si>
  <si>
    <t>Specimen Location</t>
  </si>
  <si>
    <t>The location that the specimen was extracted from the original part.</t>
  </si>
  <si>
    <t>PC: This requires some predetermined coordinate system with respect to the part's geometry from which to reference location.</t>
  </si>
  <si>
    <t>TIC-3-7</t>
  </si>
  <si>
    <t>The method in which the sample or specimen was extracted from the part.</t>
  </si>
  <si>
    <t>TIC-3-8</t>
  </si>
  <si>
    <t>Description of any differences from recommendations made in the standards for specimen configuration and preparation.</t>
  </si>
  <si>
    <t>TIC-3-9</t>
  </si>
  <si>
    <t>Specimen Orientation</t>
  </si>
  <si>
    <t>The orientation of the specimen relative to the AM part .  (The orientation with respect to the build platform can be traced through the "Part ID" to the part's orientation.)</t>
  </si>
  <si>
    <t>TIC-3-10</t>
  </si>
  <si>
    <t>Specimen Test Location</t>
  </si>
  <si>
    <t>Location of the test relative to the specimen.</t>
  </si>
  <si>
    <t>TIC-4</t>
  </si>
  <si>
    <t>Could include: surface preparation, heat treatments, etc.</t>
  </si>
  <si>
    <t>TIC-4-1</t>
  </si>
  <si>
    <t>An internal description of the AM Post Process used to prepare the specimen</t>
  </si>
  <si>
    <t>PC: Do we need the name if we have the ID?
LM: I think we can just have the link to the foreign key for post-process
YL: This item shouldn't point to a foreign key; it is a list/sequence of the Post-Process ID.</t>
  </si>
  <si>
    <t>TIC-4-2</t>
  </si>
  <si>
    <t>Specimen Post-Process Sequence</t>
  </si>
  <si>
    <t>YL: This item shouldn't point to a foreign key; it is a list/sequence of the Post-Process ID.
LM:I think we can link to a Process foreign key here that has the postprocess sequence (linking to more specific postprocess info)</t>
  </si>
  <si>
    <t>TIC-5</t>
  </si>
  <si>
    <t>Information specific to the configuration fo the test/inspection/characterization.  The configuration information is dependent on the type of test/inspection/characterization</t>
  </si>
  <si>
    <t>TIC-6</t>
  </si>
  <si>
    <t>ASTM E8, ASTM B557-15 (Wrought and Cast Aluminum), ASTM E1450, ASTM E21-17 (Elevated Temp Tests)</t>
  </si>
  <si>
    <t>Applicable to: Rectangular Specimens, Pin Loaded Specimens, Round Specimens</t>
  </si>
  <si>
    <t>Applicable to: Round Specimens</t>
  </si>
  <si>
    <t>Applicable to: Rectangular Specimens, Pin Loaded Specimens</t>
  </si>
  <si>
    <t>Applicable to: Rectangular Specimens, Pin Loaded Specimens, Sub-scale Round Specimens</t>
  </si>
  <si>
    <t>Applicable to: Pin Loaded Specimens</t>
  </si>
  <si>
    <t>Applicable to: Sub-scale Round Specimens</t>
  </si>
  <si>
    <t>TIC-7</t>
  </si>
  <si>
    <t>ASTM E606-12 (Strain Controlled Fatigue Testing), ASTM E647-15 (Fatigue Crack Growth Rate).</t>
  </si>
  <si>
    <t>Only fields marked with an asterisk (*) in ASTM E606 are included here so far.  Thes are the fields deemed to be "recommended minimum reporting requirements".</t>
  </si>
  <si>
    <t>TIC-7-1</t>
  </si>
  <si>
    <t>ASTM E606</t>
  </si>
  <si>
    <t>TIC-7-2</t>
  </si>
  <si>
    <t>TIC-7-3</t>
  </si>
  <si>
    <t>TIC-7-4</t>
  </si>
  <si>
    <t>TIC-7-5</t>
  </si>
  <si>
    <t>TIC-7-6</t>
  </si>
  <si>
    <t>TIC-8</t>
  </si>
  <si>
    <t>ASTMB645-10, ASTM B646-17 (Aluminum Alloys), ASTM B909-17, ASTM E1304-97, ASTM E1820-18a, ASTM E1823, ASTM E399-17</t>
  </si>
  <si>
    <t xml:space="preserve">                   Chemistry</t>
  </si>
  <si>
    <t xml:space="preserve">                   Mass</t>
  </si>
  <si>
    <t>The particle size analysis technique (e.g., sieving, sedimentation, light blockage, laser light scattering)</t>
  </si>
  <si>
    <t>Definition from existing standard</t>
  </si>
  <si>
    <t>The bases for the reported parameter (e.g., distribution, scattering area distribution, or mass distribution)</t>
  </si>
  <si>
    <t>The medium in which the powder is dispersed.</t>
  </si>
  <si>
    <t>ASTM B213-17 (Hall Flowmeter), ASTM B855-17 (Volumetric Flow with Hall and Arnold), ASTM B946-16 (Carney Funnel)</t>
  </si>
  <si>
    <t>Specifies the method used to start powder flow.</t>
  </si>
  <si>
    <t>Mass</t>
  </si>
  <si>
    <t>The specified mass of powder used for the flow test. Hall flow standards prescribe 50g, where masses used for Carney flow are variable.</t>
  </si>
  <si>
    <t>g</t>
  </si>
  <si>
    <t xml:space="preserve">            Inspection-Specific Specimen Configuration Information</t>
  </si>
  <si>
    <t xml:space="preserve">                   Visual</t>
  </si>
  <si>
    <t xml:space="preserve">                   CMM</t>
  </si>
  <si>
    <t xml:space="preserve">                   CT</t>
  </si>
  <si>
    <t xml:space="preserve">                   Fluid Liquid Penetrant</t>
  </si>
  <si>
    <t xml:space="preserve">                   Laser Scan</t>
  </si>
  <si>
    <t xml:space="preserve">            Characterization-Specific Specimen Configuration Information</t>
  </si>
  <si>
    <t xml:space="preserve">                   X-ray defraction (XRD)</t>
  </si>
  <si>
    <t>ASTM A247-17, ASTM E112-13, ASTM E1181-02, ASTM E1382-97, ASTM E2627-13, ASTM E3-11 (Prep of Metallographic Samples), ASTM E407-07, ASTM E562-11 ASTM E930-18, ISP 13067:2011, ASTM E7 (Standard Terminology)</t>
  </si>
  <si>
    <t>Microstructure</t>
  </si>
  <si>
    <t>Such as cracks, lack of fusion, porosity</t>
  </si>
  <si>
    <t>Size of indication.</t>
  </si>
  <si>
    <t>PC: Needs some reference to the speciemens coordinate system.</t>
  </si>
  <si>
    <t>Notes about the indication that includes additional information.</t>
  </si>
  <si>
    <t xml:space="preserve">            Test-Specific Results  </t>
  </si>
  <si>
    <t>Tensile Strength, UTS</t>
  </si>
  <si>
    <t>YS, S sub y</t>
  </si>
  <si>
    <t>In a uniaxial test, the strain (expressed in percent) separating the stress-strain curve’s first point of zero slope from the point of transition from discontinuous yielding to uniform strain hardening</t>
  </si>
  <si>
    <t>YPE</t>
  </si>
  <si>
    <t>The percent of increase in gauge length of a body subjected to a tension force, referenced to a gauge length on the body. Usually elongation is expressed as a percentage of the original gauge length.</t>
  </si>
  <si>
    <t>i.e. at fracture or after fracture</t>
  </si>
  <si>
    <t>Failure Type</t>
  </si>
  <si>
    <t>Stress Strain Curve</t>
  </si>
  <si>
    <t>The ratio of stress to corresponding strain below the proportional limit.</t>
  </si>
  <si>
    <t>E</t>
  </si>
  <si>
    <t>Failure Location</t>
  </si>
  <si>
    <t>Initial half-life Vaue</t>
  </si>
  <si>
    <t>Stabalized Half-life Value</t>
  </si>
  <si>
    <t>Half-life Value</t>
  </si>
  <si>
    <t>Relaxed Stress Value</t>
  </si>
  <si>
    <t>Creep Strain Value</t>
  </si>
  <si>
    <t>during hold period</t>
  </si>
  <si>
    <t>Total Creep Amount</t>
  </si>
  <si>
    <t>Change in Inelastic Strain</t>
  </si>
  <si>
    <t>Number of Cycles to Failure</t>
  </si>
  <si>
    <t>N sub f</t>
  </si>
  <si>
    <t>Stress amplitude</t>
  </si>
  <si>
    <t>Hardness Value</t>
  </si>
  <si>
    <t>Particle size distribution</t>
  </si>
  <si>
    <t>The measured distribution of particle sizes. May be  presented in tabular form or as a cumulative or frequency distribution.</t>
  </si>
  <si>
    <t>Geometric mean of particle size distribution data.</t>
  </si>
  <si>
    <t>Median of particle size distribution data.</t>
  </si>
  <si>
    <t>Mode of particle size distribution data.</t>
  </si>
  <si>
    <t>Standard deviation of particle size distribution data.</t>
  </si>
  <si>
    <t>Skewness of particle size distribution data.</t>
  </si>
  <si>
    <t>Kurtosis of particle size distribution data.</t>
  </si>
  <si>
    <t>The range of particle size distribution data.</t>
  </si>
  <si>
    <t>The time required for a metal powder sample of specified mass to flow through the orifice in a Hall Flowmeter funnel according to the specified procedure</t>
  </si>
  <si>
    <t>s/50g</t>
  </si>
  <si>
    <t>FR_H</t>
  </si>
  <si>
    <t>The time required for a metal powder sample of specified mass to flow through the orifice in a Carney funnel according to a specified procedure</t>
  </si>
  <si>
    <t>s/Mg</t>
  </si>
  <si>
    <t>FR_C</t>
  </si>
  <si>
    <t>In Primary Unit, M is the mass specified by the standard based on the type of powder.</t>
  </si>
  <si>
    <t>The relation between time and volume of a free-flowing metal powder determined by measuring the time for a specific volume to flow through the orifice in a Hall Flowmeter Funnel and expressing the ratio in seconds per 20 cubic centimeters.</t>
  </si>
  <si>
    <t>s/20cm^3</t>
  </si>
  <si>
    <t xml:space="preserve">            Inspection-Specific Results  </t>
  </si>
  <si>
    <t xml:space="preserve">            Characterization-Specific Results  </t>
  </si>
  <si>
    <t xml:space="preserve">                   Metallography</t>
  </si>
  <si>
    <t>SYN</t>
  </si>
  <si>
    <t>Data that has been reduced from its original raw form and often indicates clearer, more human-friendly, interpretable results. This could include; statistical or trend related results, material cards (for design/simulation), or similar.</t>
  </si>
  <si>
    <t>There is a lot of discussion about what synthesized data really is and why it should or should not be included in the CDD.  We want to keep it fairly general at this point until we better understand the use of this bucket.</t>
  </si>
  <si>
    <t>SYN-1</t>
  </si>
  <si>
    <t>Sythesized Data ID</t>
  </si>
  <si>
    <t>The unique identifier to specific synthesized data set.</t>
  </si>
  <si>
    <t>SYN-2</t>
  </si>
  <si>
    <t>The identifier to the original source(s) of the data (such as; a test/inspection/characterization, an AM System, Other Equipment, etc.)</t>
  </si>
  <si>
    <t>SYN-3</t>
  </si>
  <si>
    <t>Type of synthesized data</t>
  </si>
  <si>
    <t>The type of synthesized data.</t>
  </si>
  <si>
    <t>SYN-4</t>
  </si>
  <si>
    <t>Data Synthesis Method</t>
  </si>
  <si>
    <t>The method used to synthesize the data.</t>
  </si>
  <si>
    <t>SYN-5</t>
  </si>
  <si>
    <t>Data Synthesis Software</t>
  </si>
  <si>
    <t>The softare used to synthesize the data.</t>
  </si>
  <si>
    <t>SYN-6</t>
  </si>
  <si>
    <t>Data Synthesis Description</t>
  </si>
  <si>
    <t>A summary of the results/conclusions/relationships that were deduced by this synthesized data set</t>
  </si>
  <si>
    <t>SYN-7</t>
  </si>
  <si>
    <t>Data Synthesis Results</t>
  </si>
  <si>
    <t>The synthesized data</t>
  </si>
  <si>
    <t>LM: Link to synthesized data in file format?</t>
  </si>
  <si>
    <t>SYN-8</t>
  </si>
  <si>
    <t>Statistical material allowable data</t>
  </si>
  <si>
    <t>MMPDS, SAE</t>
  </si>
  <si>
    <t>ORG</t>
  </si>
  <si>
    <t>The organization performing a task or providing services/products,  and their 
credentials, including Vendors/Manufacturers/Suppliers/contractors</t>
  </si>
  <si>
    <t>ORG-1</t>
  </si>
  <si>
    <t>Organization Name</t>
  </si>
  <si>
    <t>The name of an organization.</t>
  </si>
  <si>
    <t>ORG-2</t>
  </si>
  <si>
    <t>The unique identifier of the organization.</t>
  </si>
  <si>
    <t>ORG-3</t>
  </si>
  <si>
    <t>The type or roles of an organization, whether it is a manufacturer, vendor, supplier, or contractor.  One organization may have many types.</t>
  </si>
  <si>
    <t>ORG-4</t>
  </si>
  <si>
    <t>Organization Qualification/Certifications</t>
  </si>
  <si>
    <t>Details of the organization's qualifications and certifications.</t>
  </si>
  <si>
    <t>ORG-5</t>
  </si>
  <si>
    <t>Organization Address</t>
  </si>
  <si>
    <t>The address of the organization.</t>
  </si>
  <si>
    <t>ORG-6</t>
  </si>
  <si>
    <t>Organization Phone Number</t>
  </si>
  <si>
    <t>A phone number for the organization.</t>
  </si>
  <si>
    <t>PC: Is this needed if we have a POC (personnel) link which would contain contact information?</t>
  </si>
  <si>
    <t>ORG-7</t>
  </si>
  <si>
    <t>Organization Point of Contact</t>
  </si>
  <si>
    <t>Identification of the POC. Link to a Personnel foreign key.</t>
  </si>
  <si>
    <t>ORG-8</t>
  </si>
  <si>
    <t>Organization Personnel</t>
  </si>
  <si>
    <t>Link to Personnel who are a part of this Organization. Links to foreign keys</t>
  </si>
  <si>
    <t>PER</t>
  </si>
  <si>
    <t>PER-1</t>
  </si>
  <si>
    <t>Unique identifier of the personnel</t>
  </si>
  <si>
    <t>PER-2</t>
  </si>
  <si>
    <t>Personnel Name</t>
  </si>
  <si>
    <t>Name of individual performing task</t>
  </si>
  <si>
    <t>PER-3</t>
  </si>
  <si>
    <t>Personnel Role</t>
  </si>
  <si>
    <t>Role of individual performing task</t>
  </si>
  <si>
    <t>PER-4</t>
  </si>
  <si>
    <t>Personnel Experience</t>
  </si>
  <si>
    <t>The experience level of the person related to a specific field of work.</t>
  </si>
  <si>
    <t>hours</t>
  </si>
  <si>
    <t>PER-5</t>
  </si>
  <si>
    <t>Personnel Email</t>
  </si>
  <si>
    <t>The email for the individual.</t>
  </si>
  <si>
    <t>PER-6</t>
  </si>
  <si>
    <t>Personnel Phone Number</t>
  </si>
  <si>
    <t>The phone number for the individual.</t>
  </si>
  <si>
    <t>PER-7</t>
  </si>
  <si>
    <t xml:space="preserve">   Qualification/Certification</t>
  </si>
  <si>
    <t>Details of Qualification/certification (machine specific operator certificate, UL, ASTM)</t>
  </si>
  <si>
    <t>PER-7-1</t>
  </si>
  <si>
    <t>Personnel Qualification Type</t>
  </si>
  <si>
    <t>The type of qualification/certification</t>
  </si>
  <si>
    <t>PER-7-2</t>
  </si>
  <si>
    <t>Personnel Qualification Level</t>
  </si>
  <si>
    <t>The level of qualificaiton/certification</t>
  </si>
  <si>
    <t>PER-7-3</t>
  </si>
  <si>
    <t>Corresponding Equipment/Software/System</t>
  </si>
  <si>
    <t>The specific piece of equipment, software, or  system that this qualification/certification applies to</t>
  </si>
  <si>
    <t>AM System ID, Other Equipment ID, Software ID</t>
  </si>
  <si>
    <t>PER-7-4</t>
  </si>
  <si>
    <t>Number of Hours</t>
  </si>
  <si>
    <t>The number of hours that this person has completed on this equipment/software/system.</t>
  </si>
  <si>
    <t>EQP</t>
  </si>
  <si>
    <t>Non-AM Equipment</t>
  </si>
  <si>
    <t>EQP-1</t>
  </si>
  <si>
    <t>Equipment Name</t>
  </si>
  <si>
    <t>The name of the equipment</t>
  </si>
  <si>
    <t>EQP-2</t>
  </si>
  <si>
    <t>Equipment Type</t>
  </si>
  <si>
    <t>The type of equipment</t>
  </si>
  <si>
    <t>EQP-3</t>
  </si>
  <si>
    <t>Equipment ID</t>
  </si>
  <si>
    <t>EQP-4</t>
  </si>
  <si>
    <t>Equipment UUID/GUID</t>
  </si>
  <si>
    <t>A 128-bit number used to uniquely identify the equipment on the Internet.</t>
  </si>
  <si>
    <t>EQP-5</t>
  </si>
  <si>
    <t>Equipment Owner</t>
  </si>
  <si>
    <t>EQP-6</t>
  </si>
  <si>
    <t>Equipment Location</t>
  </si>
  <si>
    <t>EQP-7</t>
  </si>
  <si>
    <t>Equipment Manufacturer</t>
  </si>
  <si>
    <t>EQP-8</t>
  </si>
  <si>
    <t>Equipment Model</t>
  </si>
  <si>
    <t>EQP-9</t>
  </si>
  <si>
    <t>Equipment Serial Number</t>
  </si>
  <si>
    <t>EQP-10</t>
  </si>
  <si>
    <t>Equipment Purchase/Certification Date</t>
  </si>
  <si>
    <t>EQP-11</t>
  </si>
  <si>
    <t>EQP-12</t>
  </si>
  <si>
    <t xml:space="preserve">   Calibration</t>
  </si>
  <si>
    <t xml:space="preserve">Calibration information </t>
  </si>
  <si>
    <t>EQP-12-1</t>
  </si>
  <si>
    <t>Equipment Calibration ID</t>
  </si>
  <si>
    <t>Unique ID for each calibration performed on the equipment.</t>
  </si>
  <si>
    <t>EQP-12-2</t>
  </si>
  <si>
    <t>Equipment Calibration Date/Time</t>
  </si>
  <si>
    <t>The date and time of the equipment calibration</t>
  </si>
  <si>
    <t>EQP-12-3</t>
  </si>
  <si>
    <t>Equipment Calibration Results</t>
  </si>
  <si>
    <t>The results of the equipment calibration (files, etc.)</t>
  </si>
  <si>
    <t>link to summary file</t>
  </si>
  <si>
    <t>EQP-12-4</t>
  </si>
  <si>
    <t>Equipment Calibration Pass/Fail</t>
  </si>
  <si>
    <t>Whether or not the equipment calibration met minimum specified requirements.</t>
  </si>
  <si>
    <t>EQP-12-5</t>
  </si>
  <si>
    <t>Equipment Calibration Operator</t>
  </si>
  <si>
    <t>Person performing equipment calibration. Links to Personnel ID</t>
  </si>
  <si>
    <t>SIM</t>
  </si>
  <si>
    <t>LM: do we need this if we link to a process sequence already? That process sequence should itself link to the processes associated to the build.</t>
  </si>
  <si>
    <t>LM: I think this could be removed - Specimens would be linked to the build through Built Parts</t>
  </si>
  <si>
    <t>PC: These are several sub-properties of indications. Should they each be called out individually since they all have different formats?</t>
  </si>
  <si>
    <t>Organizations</t>
  </si>
  <si>
    <t>Melt Pool Temperture</t>
  </si>
  <si>
    <t>Pyrometer Response Time</t>
  </si>
  <si>
    <t>The time for the pyrometer output to change to 95% of
 its final value when subjected to an instantaneous change in target temperature corresponding to the maximum temperature the instrument can measure (per ASTM E 1256). The average time required for software computation within the processor is also included in this specification for Ircon products.</t>
  </si>
  <si>
    <t xml:space="preserve">Monitor the exposure process of the complete build platform with a 
high-resolution camera in the near-infrared range </t>
  </si>
  <si>
    <t>Melt Pool thermal measurement with  an on-axis pyrometer or photodiode</t>
  </si>
  <si>
    <t>Melt Pool Thermal Measurement</t>
  </si>
  <si>
    <t>Transducer Type</t>
  </si>
  <si>
    <t>The thermal measurememt transducer type</t>
  </si>
  <si>
    <t xml:space="preserve">Machining  Process Data </t>
  </si>
  <si>
    <t>HIP Process Data</t>
  </si>
  <si>
    <t>Heat Treatment Process Data</t>
  </si>
  <si>
    <t>Control Instrument Type</t>
  </si>
  <si>
    <t>Type of primary or secondary control instrumentation type of the thermal
 processing equipment</t>
  </si>
  <si>
    <t>Type AA, A, B and C</t>
  </si>
  <si>
    <t>AMS2750</t>
  </si>
  <si>
    <t>Furnace Temperature</t>
  </si>
  <si>
    <t>Data generated during Heat Treatment processes</t>
  </si>
  <si>
    <t>Temperature recorded from each control zone in the furnace during a heat treatment process</t>
  </si>
  <si>
    <t>Data generated during a HIP processe -sa solid-state process which applies 
heat and pressure simultaneously to objects in an autoclave via an inert gas in such a way as to eliminate internal voids and obtain desired properties</t>
  </si>
  <si>
    <t>Vessel Temperature</t>
  </si>
  <si>
    <t xml:space="preserve">Vessel Pressure </t>
  </si>
  <si>
    <t>Temperature recorded of the autoclave during the HIP process</t>
  </si>
  <si>
    <t>Pressure measurement of the autoclave during the HIP Process</t>
  </si>
  <si>
    <t>Data generated during a machining processes; Refer to MTConnect for a data
 dictionary</t>
  </si>
  <si>
    <t>PRD-4-12-2-1</t>
  </si>
  <si>
    <t>PRD-4-12-2-2</t>
  </si>
  <si>
    <t>PRD-4-12-2-3</t>
  </si>
  <si>
    <t>PRD-4-12-3-1</t>
  </si>
  <si>
    <t>PRD-4-12-3-2</t>
  </si>
  <si>
    <t>Control document provided by post-process providers</t>
  </si>
  <si>
    <t>Type of precision lens</t>
  </si>
  <si>
    <t>Laser system(s) used in an powder bed fusion AM System</t>
  </si>
  <si>
    <t>Diameter of a building volume of the cylinder type</t>
  </si>
  <si>
    <t>Height of a building volume</t>
  </si>
  <si>
    <t>Depth of a building volume</t>
  </si>
  <si>
    <t>Width of a building volume</t>
  </si>
  <si>
    <t>Shape of a building volume, i.e., BOX or CYLINDER</t>
  </si>
  <si>
    <t>AM system meta information</t>
  </si>
  <si>
    <t xml:space="preserve">Identifier of the organization who owns the AM system. </t>
  </si>
  <si>
    <t>Location where the AM system installed</t>
  </si>
  <si>
    <t>Manufacturer's name of an AM Machine</t>
  </si>
  <si>
    <t>Model name of an AM machine defined by the machine manufacturer</t>
  </si>
  <si>
    <t>Serial number of an AM machine defined by the machine manufacturer</t>
  </si>
  <si>
    <t>Process category of an AM system defined by 
ASTM 52900 process categories</t>
  </si>
  <si>
    <t>Voltage for an AM Machine's electrical connection</t>
  </si>
  <si>
    <t>Current intensity required to power an AM Machine</t>
  </si>
  <si>
    <t>Power frequency for the electrical connection of an AM Machine</t>
  </si>
  <si>
    <t>Number of laser systems for an AM system</t>
  </si>
  <si>
    <t>Name of a laser system manufacturer. Links to Organization ID</t>
  </si>
  <si>
    <t>Serial number of a laser system defined by the laser system manufacturer</t>
  </si>
  <si>
    <t>Model name of a laser system defined by the laser system manufacturer</t>
  </si>
  <si>
    <t>Type of a recoating system, eg, Roller (3DSys) or Blade (EoS) (alternate:  The process used to homogeneously spread powder - hard or soft)</t>
  </si>
  <si>
    <t>Type of  blade material, Soft (silicon, rubber or soft carbon fiber) or hard 
(HS steel or ceramic)</t>
  </si>
  <si>
    <t>Roller used for a roller type of recoating system</t>
  </si>
  <si>
    <t>Diameter of a roller in mm</t>
  </si>
  <si>
    <t>Postion repeatability of the Galvo Scanner</t>
  </si>
  <si>
    <t>Manufacture name of the in-situ monitoring system. Links to an Organization ID</t>
  </si>
  <si>
    <t>Bandwidth of the photodiode's filter bandwidth</t>
  </si>
  <si>
    <t>Bit depth of the photodiode</t>
  </si>
  <si>
    <t>Bit depth of a pyrometer output</t>
  </si>
  <si>
    <t>Camera dection pitch size</t>
  </si>
  <si>
    <t>Bandwidth of a camera's filter bandwidth</t>
  </si>
  <si>
    <t>Framerate of a camera setting</t>
  </si>
  <si>
    <t>Shutter speed of a camera</t>
  </si>
  <si>
    <t>Bit depth of pixel values</t>
  </si>
  <si>
    <t>Vendor provided AM machine specification</t>
  </si>
  <si>
    <t>A processable raw material list of an AM machine</t>
  </si>
  <si>
    <t>Person performing the machine calibration. Links to Personnel ID</t>
  </si>
  <si>
    <t>ID of a calibration process</t>
  </si>
  <si>
    <t>Comments of a machine calibration</t>
  </si>
  <si>
    <t>Set of operations that establish, under specified conditions, the relationship between an AM machine performance, and the specified performance</t>
  </si>
  <si>
    <t>Set of operations that establish, under specified conditions, the relationship between a laser system performance, and the specified performance</t>
  </si>
  <si>
    <t>Material stock used for AM manufacturing, including powder, build platform and shielding gas</t>
  </si>
  <si>
    <t>Form of a material stock</t>
  </si>
  <si>
    <t>Identifier of a material stock defined by the owner</t>
  </si>
  <si>
    <t>Owner/organization of a material stock. Links to Organization foreign key</t>
  </si>
  <si>
    <t>Location of a material stock</t>
  </si>
  <si>
    <t>Environment specified by the vendor of a material stock - temp, humidity, light</t>
  </si>
  <si>
    <t xml:space="preserve">Product identifier defined by the vendor </t>
  </si>
  <si>
    <t>Virgin Material Stock ID</t>
  </si>
  <si>
    <t>Recycled Material Stock ID</t>
  </si>
  <si>
    <t>Location where the recycled material  collected</t>
  </si>
  <si>
    <t xml:space="preserve">Time when recycled material is collected </t>
  </si>
  <si>
    <t>Sieving operation on the recycled material</t>
  </si>
  <si>
    <t>Siever size if the recycled material is sieved</t>
  </si>
  <si>
    <t>Recycled Material Characterization</t>
  </si>
  <si>
    <t>Identifier of a FeedStock material stock</t>
  </si>
  <si>
    <t xml:space="preserve">Quantity of a source stock for a feedstock </t>
  </si>
  <si>
    <t>Method of how a feedstock is blended from the source stocks - Minimum fill, 
time, rpms, etc.</t>
  </si>
  <si>
    <t>MAT-2-3-12</t>
  </si>
  <si>
    <t>Average recycle times of the source stocks prior to blending</t>
  </si>
  <si>
    <t>Sieving operations applied to a feedstock to meet a specified  particle size 
distribution</t>
  </si>
  <si>
    <t>Base which provides a surface upon  which the building of the part/s is started and supported throughout the build process</t>
  </si>
  <si>
    <t>Identifier of a build platform</t>
  </si>
  <si>
    <t>Post processing methods of a build platform, eg, hot rolled and annealed</t>
  </si>
  <si>
    <t>Name of the build platform manufacturer. Links to Organization ID</t>
  </si>
  <si>
    <t>Standard grade the build platform material product conforms to</t>
  </si>
  <si>
    <t>The purchase/certification date of the build platform</t>
  </si>
  <si>
    <t>Links to the material test/characterization ID</t>
  </si>
  <si>
    <t>Name of the pure gas or mixes (C-50, Argon with 50%CO2)</t>
  </si>
  <si>
    <t>Gas components and percentage</t>
  </si>
  <si>
    <t>Gas product State : Type I or II (Gas or Liquid)</t>
  </si>
  <si>
    <t>Supplier name of the gas tank or gas generator. Links to Organization ID</t>
  </si>
  <si>
    <t>Operations to prepare an AM machine before a build starts</t>
  </si>
  <si>
    <t>Configuration of hardware controlling the flow of gas across the build surface.</t>
  </si>
  <si>
    <t>Specific configuration of the filtration being applied to the shielding gas.</t>
  </si>
  <si>
    <t>Build Chamber Atmosphere</t>
  </si>
  <si>
    <t>Build Laser Power</t>
  </si>
  <si>
    <t>Print Head Scan Speed</t>
  </si>
  <si>
    <t>Unique identifier for a post process</t>
  </si>
  <si>
    <t>Type of a post process, eg, heat treatment, HIP etc.</t>
  </si>
  <si>
    <t>Standards used to guid a post process, eg, AMS2774</t>
  </si>
  <si>
    <t>Post Process parameters</t>
  </si>
  <si>
    <t>AMS2759 Heat Treatment of Steel Parts, General Requirements 
. AMS2771 Heat Treatment of Aluminum Alloy Castings
. AMS2774 Heat Treatment Wrought Nickel Alloy and Cobalt Alloy Parts
. AMS2801 Heat Treatment of Titanium Alloy Parts
. AMS5894 Cobalt Alloys, Bars, Sheet, and Plate 60Co — 28Cr — 4.5W — 1.15C Solution Heat Treated
. AMSH81200 Heat Treatment of Titanium and Titanium Alloys</t>
  </si>
  <si>
    <t>Material consumed by a build cycle</t>
  </si>
  <si>
    <t>Melt Pool monitoring(MPM) is an on-axis/off-axis tool to capture melt pool images during metal-based AM pocesses</t>
  </si>
  <si>
    <t>A nonoxidizing gas used for pressurizing a HIP vessel</t>
  </si>
  <si>
    <t>PRD-4-8-4</t>
  </si>
  <si>
    <t>Tye of the process monitoring data: Single Value; 1 D Time Series; 2D Image; Video</t>
  </si>
  <si>
    <t>Identifier of the associated in-situ monitoring system</t>
  </si>
  <si>
    <t>Sampling frequency of the process monitoring</t>
  </si>
  <si>
    <t>Time stamp of a measurement sample</t>
  </si>
  <si>
    <t>Accoustic Emmision</t>
  </si>
  <si>
    <t>A imaging monitoring system for powder bed</t>
  </si>
  <si>
    <t>A process monitoring system based on the generation of transient elastic 
waves produced by a sudden redistribution of stress in a material.</t>
  </si>
  <si>
    <t xml:space="preserve">      Build Chamber</t>
  </si>
  <si>
    <t xml:space="preserve">            Build Environmental Control</t>
  </si>
  <si>
    <t xml:space="preserve">      Laser System</t>
  </si>
  <si>
    <t xml:space="preserve">      Recoating System</t>
  </si>
  <si>
    <t xml:space="preserve">            Roller</t>
  </si>
  <si>
    <t xml:space="preserve">      Galvo Scanner </t>
  </si>
  <si>
    <t xml:space="preserve">      In-Situ Monitoring System</t>
  </si>
  <si>
    <t xml:space="preserve">            Photodiode</t>
  </si>
  <si>
    <t xml:space="preserve">            Pyrometer</t>
  </si>
  <si>
    <t>Monitoring device based on semiconductor technology that detects light</t>
  </si>
  <si>
    <t>An instrument for measuring the temperature</t>
  </si>
  <si>
    <t>Optical system by which objects are imaged and recorded</t>
  </si>
  <si>
    <t xml:space="preserve">      Machine calibration</t>
  </si>
  <si>
    <t xml:space="preserve">      Powder Material Product</t>
  </si>
  <si>
    <t xml:space="preserve">      Powder Material Stock</t>
  </si>
  <si>
    <t xml:space="preserve">      Build Platform</t>
  </si>
  <si>
    <t xml:space="preserve">      Enviromental Gas Stock</t>
  </si>
  <si>
    <t xml:space="preserve">      Machine Preparation</t>
  </si>
  <si>
    <t xml:space="preserve">      AM Process</t>
  </si>
  <si>
    <t xml:space="preserve">            Build  chamber setting</t>
  </si>
  <si>
    <t>PRC-3-2-9</t>
  </si>
  <si>
    <t>PRD-2</t>
  </si>
  <si>
    <t>ASTM E139</t>
  </si>
  <si>
    <t>ISO 28842</t>
  </si>
  <si>
    <t>ASTM A 802, A997</t>
  </si>
  <si>
    <t>ISO 10360</t>
  </si>
  <si>
    <t>ASTM E2339 (DICONDE); ASTM  E2767</t>
  </si>
  <si>
    <t>ASTM D5357</t>
  </si>
  <si>
    <t>ASTM E1417</t>
  </si>
  <si>
    <t>ASTM E2938</t>
  </si>
  <si>
    <t>Name of the material vendor. Link to Organization ID</t>
  </si>
  <si>
    <t>Name of the powder manufacturer. Link to Organization ID</t>
  </si>
  <si>
    <t>MAT-1-18</t>
  </si>
  <si>
    <t>ASTM E8</t>
  </si>
  <si>
    <t xml:space="preserve">
ISO/IEC 29155</t>
  </si>
  <si>
    <t>ASTM F3049, B243</t>
  </si>
  <si>
    <t>ASTM E606 E1823 E1942</t>
  </si>
  <si>
    <t>The preferred name of a property which can be queried.</t>
  </si>
  <si>
    <t>AMS-8-7-1</t>
  </si>
  <si>
    <t>Data Bucket Name</t>
  </si>
  <si>
    <t>Acronym</t>
  </si>
  <si>
    <t>Build</t>
  </si>
  <si>
    <t>BPT</t>
  </si>
  <si>
    <t>Test/Inspection/Characterization</t>
  </si>
  <si>
    <t>EQT</t>
  </si>
  <si>
    <t>Synthesized Data</t>
  </si>
  <si>
    <t>Software</t>
  </si>
  <si>
    <t>AMS-6-10</t>
  </si>
  <si>
    <t>AMS-6-10-1</t>
  </si>
  <si>
    <t>AMS-6-10-2</t>
  </si>
  <si>
    <t>AMS-6-10-3</t>
  </si>
  <si>
    <t>AMS-6-10-4</t>
  </si>
  <si>
    <t>AMS-6-10-5</t>
  </si>
  <si>
    <t>AMS-6-10-6</t>
  </si>
  <si>
    <t>AMS-6-10-7</t>
  </si>
  <si>
    <t>AMS-6-10-8</t>
  </si>
  <si>
    <t>AMS-6-10-9</t>
  </si>
  <si>
    <t>AMS-6-10-10</t>
  </si>
  <si>
    <t>Document describing how project is to be conducted, organized, etc</t>
  </si>
  <si>
    <t>File that pertains to the part design description</t>
  </si>
  <si>
    <t>ISO 10303</t>
  </si>
  <si>
    <t>Reference to synthesized data associated with build</t>
  </si>
  <si>
    <t>Revision number of the part design</t>
  </si>
  <si>
    <t>Developer of the source CAD file. Links to Organization foreign key</t>
  </si>
  <si>
    <t>Reference to personnel who created CAD file. Links to Personnel foreign key</t>
  </si>
  <si>
    <t>Reference to CAD software name/version. Links to Software foreign key</t>
  </si>
  <si>
    <t>Sequence of events occurring to this part. Links to Process foreign key</t>
  </si>
  <si>
    <t xml:space="preserve">All stages of manufacturing processes of a part that are utilized to produce a certified AM component. This bucket is for process settings. </t>
  </si>
  <si>
    <t>AMS-2-1-3</t>
  </si>
  <si>
    <t>Gas Flow Nozzle Type</t>
  </si>
  <si>
    <t xml:space="preserve">The type of gas flow nozzle which affects flow velocity and uniformity. For example, EOS 290 provides options of standard and grid nozzle. </t>
  </si>
  <si>
    <t>ISO/IEC 17025:2017(en) General 
requirements for the competence of testing and calibration laboratories</t>
  </si>
  <si>
    <t>AMS-1-16</t>
  </si>
  <si>
    <t>Document; href</t>
  </si>
  <si>
    <t xml:space="preserve">For Document type, a pdf 
document is expected; for href type, a link to the document is expected  </t>
  </si>
  <si>
    <t>A certification capturing the basic calibration and test build(s) performed after installation of machine; aka, sute acceptance report,  tied to a machine serial number</t>
  </si>
  <si>
    <t>A certification capturing process control, maintenance, calibration to ensure a stable process that meets the requirements of a material specification; tied to a machine serial number</t>
  </si>
  <si>
    <t>AMS-1-17</t>
  </si>
  <si>
    <t>1) SAE xxxx Additive Manufacturing Machine Qualification
2) ASTM WK65420 New Guide for 
Additive manufacturing Guideline for Installation, Operation and Performance Qualification (IQ/OQ/PQ) of Laser-Beam Powder Bed Fusion Equipment for Production Manufacturing      
3) AIA Report https://www.aia-aerospace.org/report/certification-of-am-component/</t>
  </si>
  <si>
    <t>Date when an AM machine is certified as Installation Qualified (passes the site acceptance test, or Installation qualification)</t>
  </si>
  <si>
    <t>Blade ID</t>
  </si>
  <si>
    <t xml:space="preserve">Serial nember of user defined 
identifier based on a certain naming convention </t>
  </si>
  <si>
    <t>Roller ID</t>
  </si>
  <si>
    <t>Identifier of a blade of a recoating system for an AM machine</t>
  </si>
  <si>
    <t>Identifier of a roller for a recoating system for an AM machine</t>
  </si>
  <si>
    <t>Galvo Scanner Manufacturer</t>
  </si>
  <si>
    <t>Galvo Scanner Model</t>
  </si>
  <si>
    <t>The name of the manufacturer of the galvo scanner for an AM machine</t>
  </si>
  <si>
    <t>The model of a galvo scanner defined by the manufacturer for an AM machine</t>
  </si>
  <si>
    <t>Type indicating if the laser beam spot size is adjuatzble</t>
  </si>
  <si>
    <t>FIXED vs VARYING</t>
  </si>
  <si>
    <t>In-Situ Monitoring System Location</t>
  </si>
  <si>
    <t>AMS-8-7-4</t>
  </si>
  <si>
    <t>Laser System Calibration Report</t>
  </si>
  <si>
    <t>Report that captures the laser system calibration result, incluidng laser beam profile measurement</t>
  </si>
  <si>
    <t>Document or href</t>
  </si>
  <si>
    <t>AM System Facility</t>
  </si>
  <si>
    <t>A unique idenfied facility name</t>
  </si>
  <si>
    <t>AMS-1-18</t>
  </si>
  <si>
    <t>Name of the facility where an AM system is installed</t>
  </si>
  <si>
    <t>Name of an AM machine - Section of the additive manufacturing system including hardware, machine control software, required set-up software and peripheral accessories necessary to complete a build cycle for producing parts</t>
  </si>
  <si>
    <t>Name given by the owner 
of an AM machine based on customized name convention; could be the same as the AM System ID</t>
  </si>
  <si>
    <t>AM Machine HAZMAT Requirements</t>
  </si>
  <si>
    <t>A document of a link to AM AM Machine HAZMAT Requirements</t>
  </si>
  <si>
    <t>WK72391 Additive manufacturing -- 
Environment, health and safety -- Standard guideline for use of metallic materials</t>
  </si>
  <si>
    <t>ISO 19160-4:2017(en)
Addressing — Part 4: International 
postal address components and template language</t>
  </si>
  <si>
    <t>Definition</t>
  </si>
  <si>
    <t>Definition Source</t>
  </si>
  <si>
    <t>Data Type Label</t>
  </si>
  <si>
    <t>Primitive Datatype</t>
  </si>
  <si>
    <t>Datatype</t>
  </si>
  <si>
    <t>Defined Datatype</t>
  </si>
  <si>
    <t>ISO 11404 -2007</t>
  </si>
  <si>
    <t>Generated Datatype</t>
  </si>
  <si>
    <t>Value Space</t>
  </si>
  <si>
    <t>Variable</t>
  </si>
  <si>
    <t>Computational object to which a value of a particular datatype is 
associated at any given time; and to which different values of the same datatype may be associated at different times</t>
  </si>
  <si>
    <t>Set of values for a given datatype</t>
  </si>
  <si>
    <t>Datatype defined by a type-declaration</t>
  </si>
  <si>
    <t>Datatype defined by the application of a datatype generator to one or more previously-defined datatypes</t>
  </si>
  <si>
    <t>Identifiable datatype that cannot be decomposed into other identifiable datatypes without loss of all semantics associated with the datatype</t>
  </si>
  <si>
    <t>Set of distinct values, characterized by properties of those values, and 
by operations on those values</t>
  </si>
  <si>
    <t xml:space="preserve">boolean
   </t>
  </si>
  <si>
    <t>ISO 11404</t>
  </si>
  <si>
    <t xml:space="preserve">integer   </t>
  </si>
  <si>
    <t>integer  - enumeration</t>
  </si>
  <si>
    <t>string - enumeration</t>
  </si>
  <si>
    <t>unsignedInt</t>
  </si>
  <si>
    <t>XSD</t>
  </si>
  <si>
    <t>XSD, ISO 11404</t>
  </si>
  <si>
    <t>is the mathematical datatype comprising the exact integral values</t>
  </si>
  <si>
    <t xml:space="preserve">Restricted integer comprising a finite number of distinguished values </t>
  </si>
  <si>
    <t>XSD, Enumerated defined in Iso 11404 incuding order</t>
  </si>
  <si>
    <t xml:space="preserve">Restricted string comprising a finite number of distinguished values </t>
  </si>
  <si>
    <t>String data types are used for values that contains character strings.</t>
  </si>
  <si>
    <t>An unsigned integer</t>
  </si>
  <si>
    <t>XSD differentiates 32 bits from 64 bits</t>
  </si>
  <si>
    <t>real</t>
  </si>
  <si>
    <t>real is a family of datatypes which are computational approximations 
to the mathematical datatype comprising the “real numbers”. Specifically, each real datatype designates a collection of mathematical real values which are expressed to some finite precision and must be distinguishable to at least that precision.</t>
  </si>
  <si>
    <t>dateTime</t>
  </si>
  <si>
    <t>duration</t>
  </si>
  <si>
    <t>time</t>
  </si>
  <si>
    <t>gDay</t>
  </si>
  <si>
    <t>gMonth</t>
  </si>
  <si>
    <t>gYear</t>
  </si>
  <si>
    <t xml:space="preserve">The date data type is used to specify a date.
The date is specified in the following form "YYYY-MM-DD(Time Zone)" </t>
  </si>
  <si>
    <t xml:space="preserve">The dateTime data type is used to specify a date and a time.
The dateTime is specified in the following form "YYYY-MM-DDThh:mm:ss(Time Zone)" </t>
  </si>
  <si>
    <t>The duration data type is used to specify a time interval.
The time interval is specified in the following form "PnYnMnDTnHnMnS" where:
P indicates the period (required)
nY indicates the number of years
nM indicates the number of months
nD indicates the number of days
T indicates the start of a time section (required if you are going to specify 
hours, minutes, or seconds)
nH indicates the number of hours
nM indicates the number of minutes
nS indicates the number of seconds</t>
  </si>
  <si>
    <t>The time data type is used to specify a time.
hh:mm:ss(Time Zone)</t>
  </si>
  <si>
    <t>Defines a part of a date - the day (DD)</t>
  </si>
  <si>
    <t>Defines a part of a date - the month (MM)</t>
  </si>
  <si>
    <t>Defines a part of a date - the year (YYYY)</t>
  </si>
  <si>
    <t>gMonthDay</t>
  </si>
  <si>
    <t>gYearMonth</t>
  </si>
  <si>
    <t>Defines a part of a date - the month and day (MM-DD)</t>
  </si>
  <si>
    <t>Defines a part of a date - the year and the month (MM-DD)</t>
  </si>
  <si>
    <t>anyURI</t>
  </si>
  <si>
    <t>The anyURI data type is used to specify a URI.</t>
  </si>
  <si>
    <t>The boolean data type is used to specify a true or false value.</t>
  </si>
  <si>
    <t>XSD and ISO 11404</t>
  </si>
  <si>
    <t>UNS Number</t>
  </si>
  <si>
    <t>Material (Family)Name</t>
  </si>
  <si>
    <t>E527</t>
  </si>
  <si>
    <t>ASTM E1338 E527</t>
  </si>
  <si>
    <t>E1338, E616</t>
  </si>
  <si>
    <t>Hardness Scale</t>
  </si>
  <si>
    <t>Record</t>
  </si>
  <si>
    <t xml:space="preserve">aggregate datatype
</t>
  </si>
  <si>
    <t>generated datatype each of whose values is made up of values of the component datatypes, in the sense that operations on all component values are meaningful</t>
  </si>
  <si>
    <t>DELETED</t>
  </si>
  <si>
    <t>record generates a datatype, called a record datatype, whose values are
 heterogeneous aggregations of values of component datatypes, each aggregation having one value for each component datatype, keyed by a fixed field-identifier.</t>
  </si>
  <si>
    <t>Array</t>
  </si>
  <si>
    <t xml:space="preserve"> array generates a datatype, called an array datatype, whose values are 
associations between the product space of one or more finite datatypes, designated the index datatypes, and the value space
of the element datatype, such that every value in the product space of the index datatypes associates to exactly one value of the element datatype</t>
  </si>
  <si>
    <t>table generates a datatype, called a table datatype, whose values are collections 
of values in the product space of one or more field datatypes, such that each value in the product space represents an association among the values of its fields. Although the field datatypes may be infinite, any given value of a table datatype contains a finite number of associations.</t>
  </si>
  <si>
    <t>Table</t>
  </si>
  <si>
    <t>A defined datatype is a datatype defined by a type-declaration</t>
  </si>
  <si>
    <t>Primary Unit</t>
  </si>
  <si>
    <t>TBD</t>
  </si>
  <si>
    <t>AM Process Category Enumeration</t>
  </si>
  <si>
    <t>E1338 - 09</t>
  </si>
  <si>
    <t>stringArray</t>
  </si>
  <si>
    <t>boolean</t>
  </si>
  <si>
    <t>string/anyURI</t>
  </si>
  <si>
    <t>3dCoordinate</t>
  </si>
  <si>
    <t>(x, y, z) as real numbers defined in a coordinate system</t>
  </si>
  <si>
    <t>Unit Name</t>
  </si>
  <si>
    <t>ampere</t>
  </si>
  <si>
    <t>V</t>
  </si>
  <si>
    <t>A</t>
  </si>
  <si>
    <t>Shield Gas Type Enumeration</t>
  </si>
  <si>
    <t>Value Set Name</t>
  </si>
  <si>
    <t>{Argon, Helium, CO2, Oxygen, Nitrogen, Others}</t>
  </si>
  <si>
    <t>{Standard, Grid, Others}</t>
  </si>
  <si>
    <t>Gas Nozzle Type Enumeration</t>
  </si>
  <si>
    <t xml:space="preserve">            Build Volume</t>
  </si>
  <si>
    <t>Build Volume Shape</t>
  </si>
  <si>
    <t>Build Volume Diameter</t>
  </si>
  <si>
    <t>positive, bounded</t>
  </si>
  <si>
    <t>Origin X as defined by the machine manufacturer relative to build volume center</t>
  </si>
  <si>
    <t>Origin Y as defined by the machine manufacturer relative to build volume center</t>
  </si>
  <si>
    <t>Origin Z as defined by the machine manufacturer relative to build volume center</t>
  </si>
  <si>
    <t>Integer</t>
  </si>
  <si>
    <t>Laser Operation Mode Enumeration</t>
  </si>
  <si>
    <t>{Flat, Round
Hexagonal
Square
Structural
Irregular
Profile}</t>
  </si>
  <si>
    <t>{gas laser, fiber laser, crystal laser}</t>
  </si>
  <si>
    <t xml:space="preserve">{Continuous-wave, Quasi-continuous-wave, Single Pulsed, Single Pulsed Q-Switched, Repetitively Pulsed, Mode-locked} 
</t>
  </si>
  <si>
    <t>Laser TEM Mode Enumeration</t>
  </si>
  <si>
    <t>{CylindTEM (pl), RectangularTEM(mn)}</t>
  </si>
  <si>
    <t>Laser Type</t>
  </si>
  <si>
    <t>Medium type of the aser source</t>
  </si>
  <si>
    <t>Laser Type Enumeration</t>
  </si>
  <si>
    <t>watt</t>
  </si>
  <si>
    <t>AM Machine Model</t>
  </si>
  <si>
    <t>.</t>
  </si>
  <si>
    <t>Data Entity describing a piece of information reported 1..* about a piece of 
equipment.
{ . id - The unique identifier for this element.
  . type/subtype - The type of data being measured. type is a required attribute.
Examples of types are POSITION, VELOCITY, ANGLE, BLOCK, and   ROTARY_VELOCITY. Subype includes: Commanded, Actual;
  . statistics - Describes the type of statistical calculation performed on a series of data samples to provide the reported data value.
statistic is an optional attribute.
Examples of statistic are AVERAGE, MINIMUM, MAXIMUM, ROOT_MEAN_SQUARE, RANGE, MEDIAN, MODE, and STANDARD_DEVIATION.
  . units - The unit of measurement for the reported value of the data item.
  . category - Specifies the kind of information provided by a data item.
category is a required attribute. The available options are Sample, Event, or Condition.
  . coordinateSystem - For measured values relative to a coordinate system like POSITION, the coordinate system being used may be reported.
coordinateSystem is an optional attribute. The available values for coordinateSystem are WORK and MACHINE.
  . sampleRate - The rate at which successive samples of a data item are recorded by a piece of equipment. sampleRate is an optional attribute. sampleRate is expressed in terms of samples per second. If the sampleRate is smaller than one, the number can be represented as a floating point number. For example, a rate 1 per 10 seconds would be 0.1
  . representation - Description of a means to interpret data consisting of multiple data points or as a single value.
representation is an optional attribute. representation defines the unique
format for each set of data. representation for TIME_SERIES,  DATA_SET, and VALUE. If representation is not specified, it MUST be determined to be VALUE.</t>
  </si>
  <si>
    <t xml:space="preserve">A count of something. </t>
  </si>
  <si>
    <t xml:space="preserve">Geometric volume in millimeters </t>
  </si>
  <si>
    <t xml:space="preserve">Change of geometric volume per second </t>
  </si>
  <si>
    <t xml:space="preserve">Change in geometric volume per second squared </t>
  </si>
  <si>
    <t xml:space="preserve">Sound Level </t>
  </si>
  <si>
    <t xml:space="preserve">Angle in degrees </t>
  </si>
  <si>
    <t xml:space="preserve">Angular degrees per second </t>
  </si>
  <si>
    <t xml:space="preserve">Angular acceleration in degrees per second squared </t>
  </si>
  <si>
    <t xml:space="preserve">Frequency measured in cycles per second </t>
  </si>
  <si>
    <t xml:space="preserve">A measurement of energy. </t>
  </si>
  <si>
    <t xml:space="preserve">Kilograms </t>
  </si>
  <si>
    <t xml:space="preserve">Measurement of volume of a fluid </t>
  </si>
  <si>
    <t xml:space="preserve">Liters per second </t>
  </si>
  <si>
    <t xml:space="preserve">Measurement of Tilt </t>
  </si>
  <si>
    <t xml:space="preserve">Milligram per cubic millimeter </t>
  </si>
  <si>
    <t xml:space="preserve">Millimeters per revolution. </t>
  </si>
  <si>
    <t xml:space="preserve">Millimeters per second </t>
  </si>
  <si>
    <t>count</t>
  </si>
  <si>
    <t>Statictic Type Enumeration</t>
  </si>
  <si>
    <t>{Maximum, Medium, Minimum, Median, Range, 
SD, Mode, RMS, Kurtosis}</t>
  </si>
  <si>
    <t xml:space="preserve">Acceleration in millimeters per second squared </t>
  </si>
  <si>
    <t xml:space="preserve">Force in Newtons </t>
  </si>
  <si>
    <t xml:space="preserve">Torque, a unit for force times distance. </t>
  </si>
  <si>
    <t xml:space="preserve">Measure of Electrical Resistance </t>
  </si>
  <si>
    <t xml:space="preserve">Pressure in Newtons per square meter </t>
  </si>
  <si>
    <t xml:space="preserve">Measurement of Viscosity </t>
  </si>
  <si>
    <t xml:space="preserve">Percentage </t>
  </si>
  <si>
    <t xml:space="preserve">A measure of the acidity or alkalinity of a solution. </t>
  </si>
  <si>
    <t xml:space="preserve">Revolutions per minute </t>
  </si>
  <si>
    <t xml:space="preserve">A measurement of time. </t>
  </si>
  <si>
    <t xml:space="preserve">A measurement of Electrical Conductivity </t>
  </si>
  <si>
    <t xml:space="preserve">Volt-Ampere (VA) </t>
  </si>
  <si>
    <t xml:space="preserve">Volt-Ampere Reactive (VAR) </t>
  </si>
  <si>
    <t xml:space="preserve">Watts </t>
  </si>
  <si>
    <t xml:space="preserve">Measurement of electrical energy, equal to one Joule </t>
  </si>
  <si>
    <t>A point in space identified by X, Y, and Z positions and 
represented by a space-delimited set of numbers each expressed in millimeters.</t>
  </si>
  <si>
    <t xml:space="preserve">celsius </t>
  </si>
  <si>
    <t xml:space="preserve">cubic_millimeter </t>
  </si>
  <si>
    <t xml:space="preserve">cubic_millimeter/second </t>
  </si>
  <si>
    <t xml:space="preserve">cubic_millimeter/second2 </t>
  </si>
  <si>
    <t xml:space="preserve">decibel </t>
  </si>
  <si>
    <t xml:space="preserve">degree </t>
  </si>
  <si>
    <t>degree/second</t>
  </si>
  <si>
    <t xml:space="preserve">degree/second2 </t>
  </si>
  <si>
    <t xml:space="preserve">hertz </t>
  </si>
  <si>
    <t xml:space="preserve">joule </t>
  </si>
  <si>
    <t xml:space="preserve">kilogram </t>
  </si>
  <si>
    <t xml:space="preserve">liter </t>
  </si>
  <si>
    <t>liter/second</t>
  </si>
  <si>
    <t xml:space="preserve">micro_radian </t>
  </si>
  <si>
    <t xml:space="preserve">milligram </t>
  </si>
  <si>
    <t xml:space="preserve">milligram/cubic_millimeter </t>
  </si>
  <si>
    <t xml:space="preserve">milliliter </t>
  </si>
  <si>
    <t xml:space="preserve">millimeter </t>
  </si>
  <si>
    <t>millimeter/revolution</t>
  </si>
  <si>
    <t>millimeter/second</t>
  </si>
  <si>
    <t xml:space="preserve">newton </t>
  </si>
  <si>
    <t xml:space="preserve">newton_meter </t>
  </si>
  <si>
    <t xml:space="preserve">ohm </t>
  </si>
  <si>
    <t xml:space="preserve">pascal </t>
  </si>
  <si>
    <t xml:space="preserve">pascal_second </t>
  </si>
  <si>
    <t xml:space="preserve">percent </t>
  </si>
  <si>
    <t xml:space="preserve">ph </t>
  </si>
  <si>
    <t>revolution/minute</t>
  </si>
  <si>
    <t xml:space="preserve">second </t>
  </si>
  <si>
    <t>siemens/meter</t>
  </si>
  <si>
    <t xml:space="preserve">volt </t>
  </si>
  <si>
    <t xml:space="preserve">volt_ampere </t>
  </si>
  <si>
    <t xml:space="preserve">volt_ampere_reactive </t>
  </si>
  <si>
    <t xml:space="preserve">watt </t>
  </si>
  <si>
    <t xml:space="preserve">watt_second </t>
  </si>
  <si>
    <t>millimeter_3d</t>
  </si>
  <si>
    <r>
      <rPr>
        <vertAlign val="superscript"/>
        <sz val="12"/>
        <color theme="1"/>
        <rFont val="Calibri (Body)"/>
      </rPr>
      <t>o</t>
    </r>
    <r>
      <rPr>
        <sz val="12"/>
        <color theme="1"/>
        <rFont val="Calibri"/>
        <family val="2"/>
        <scheme val="minor"/>
      </rPr>
      <t>C</t>
    </r>
  </si>
  <si>
    <r>
      <t>mm</t>
    </r>
    <r>
      <rPr>
        <vertAlign val="superscript"/>
        <sz val="12"/>
        <color theme="1"/>
        <rFont val="Calibri (Body)"/>
      </rPr>
      <t>3</t>
    </r>
  </si>
  <si>
    <r>
      <t>mm</t>
    </r>
    <r>
      <rPr>
        <vertAlign val="superscript"/>
        <sz val="12"/>
        <color theme="1"/>
        <rFont val="Calibri (Body)"/>
      </rPr>
      <t>3</t>
    </r>
    <r>
      <rPr>
        <sz val="12"/>
        <color theme="1"/>
        <rFont val="Calibri"/>
        <family val="2"/>
        <scheme val="minor"/>
      </rPr>
      <t>/sec</t>
    </r>
  </si>
  <si>
    <t>Unit Measure of electrical current</t>
  </si>
  <si>
    <t>Native Unit</t>
  </si>
  <si>
    <t>Unit Symbol</t>
  </si>
  <si>
    <t>Quantity Name and Symbol</t>
  </si>
  <si>
    <t>Unit Measure of electrical voltage</t>
  </si>
  <si>
    <t>I</t>
  </si>
  <si>
    <t>T</t>
  </si>
  <si>
    <t>Device Condition Enumeration</t>
  </si>
  <si>
    <t>{Normal, Warning, Fault}</t>
  </si>
  <si>
    <t>General Value Range Representation Type Enumeration</t>
  </si>
  <si>
    <t>{Value, Maximum, Minimum, Nominal}</t>
  </si>
  <si>
    <t>Destructive vs Non-Destructive Enumeration</t>
  </si>
  <si>
    <t>{destructive, non-destructive}</t>
  </si>
  <si>
    <t>Pass Fail Enumeration</t>
  </si>
  <si>
    <t>{pass, fail}</t>
  </si>
  <si>
    <t>Fatigue Specimen Design Enumeration</t>
  </si>
  <si>
    <t>Fatigue End Connection Enumeration</t>
  </si>
  <si>
    <t>{threaded connection, button-head connection, efficiency button-head connection, straight sided collet-grip}</t>
  </si>
  <si>
    <t>Creep End Type Enumeration</t>
  </si>
  <si>
    <t>{threaded, shouldered}</t>
  </si>
  <si>
    <t>Hardness Test Type Enumeration</t>
  </si>
  <si>
    <t>{Brinell, Knoop, Rockwell A, Rockwell B, Rockwell C, Rockwell D, Rockwell E, Rockwell F, Shore, Vickers, Rockwell 15t, Rockwell 30t, Rockwell 45t, Rockwell 15N, Rockwell 30N, Rockwell 45N}</t>
  </si>
  <si>
    <t>ASTM E1338-09</t>
  </si>
  <si>
    <t>Flow Method Enumeration</t>
  </si>
  <si>
    <t>{static, dynamic}</t>
  </si>
  <si>
    <t>Surface Finish Enumeration</t>
  </si>
  <si>
    <t>{chisel, spherical}</t>
  </si>
  <si>
    <t>ASTM B946</t>
  </si>
  <si>
    <t>Inspection Coverage Enumeration</t>
  </si>
  <si>
    <t>{completen inspection, targeted area inspection}</t>
  </si>
  <si>
    <t>Visual Inspection Acceptance Level Enumeration</t>
  </si>
  <si>
    <t>{A - Surface Texture, B- nonmetallic inclusions, C - gas porosity, D - solidification discontinuity, E - sand expansion discontinuity, F - Metal inserts, G - thermally cut surfaces, H - mechanical prepared surfaces, L - welded surfaces, unacceptable discontinuity types}</t>
  </si>
  <si>
    <t>ASTM A802, A997</t>
  </si>
  <si>
    <t>Fluid Liquid Penetrant Type Enumeration</t>
  </si>
  <si>
    <t>{I - fluorescent dye, II - visible dye}</t>
  </si>
  <si>
    <t>Fluid Liquid Penetrant Senisitivity Level Enumeration</t>
  </si>
  <si>
    <t>{1/2 - very low, 1 - low, 2 - medium, 3 - high, 4 - ultra-high}</t>
  </si>
  <si>
    <t>Fluid Liquid Penetrant Form Enumeration</t>
  </si>
  <si>
    <t>{dry powder, water-soluble, water-suspendable, nonaqueous, specific application}</t>
  </si>
  <si>
    <t>Fluid Liquid Penetrant Class Enumeration</t>
  </si>
  <si>
    <t>{1  - Halogenated, 2 - nonhalogenated, 3 - specific application}</t>
  </si>
  <si>
    <t>Synthesized Data Format Enumeration</t>
  </si>
  <si>
    <t>{machine readable, human readable}</t>
  </si>
  <si>
    <t>Organization Type Enumeration</t>
  </si>
  <si>
    <t>{Vendor, Manufacturer, Supplier, Contractor}</t>
  </si>
  <si>
    <t>Hardness Value Enumeration</t>
  </si>
  <si>
    <t>{HRA, HRD, HRC, HRF, HRB, HRG, HRH, HRE, HRK, HRL, HRM, HRP, HRR, HRS, HRV, HR15N, HR30N, HR45N, HR15T, HR30T, HR45T, HR15W, HR30W, HR45W, AR15X, HR30X, HR45X, HR15Y, HR30Y, HR45Y, HV, HB}</t>
  </si>
  <si>
    <t>ASTM E18-20</t>
  </si>
  <si>
    <t>Hardness Location Within Product Enumeration</t>
  </si>
  <si>
    <t>{outer surface, internal, inside surface, surface, quarter thickness, center of thickness, leading edge, trailing edge}</t>
  </si>
  <si>
    <t>Hardness Ball Indicator Enumeration</t>
  </si>
  <si>
    <t>{W, S}</t>
  </si>
  <si>
    <t>globalAddressFormat</t>
  </si>
  <si>
    <t>TIC-1-4-1</t>
  </si>
  <si>
    <t>The procedure used if it is not from an existing standard.</t>
  </si>
  <si>
    <t>TIC-1-10-1</t>
  </si>
  <si>
    <t>The name of the point of contact for the task being performed, if not the person performing the task.</t>
  </si>
  <si>
    <t>DELETE THIS ROW - MOVED DOWN TO RESULTS SECTION</t>
  </si>
  <si>
    <t>TIC-1-16</t>
  </si>
  <si>
    <t>Test Duration</t>
  </si>
  <si>
    <t>The time that the Test took. (Test only)</t>
  </si>
  <si>
    <t>TIC-1-17</t>
  </si>
  <si>
    <t>Specimen Model ID</t>
  </si>
  <si>
    <t>The ID of the specimen CAD model</t>
  </si>
  <si>
    <t>degrees C</t>
  </si>
  <si>
    <t>The original distance between gage marks made on the specimen for determining elongation after fracture.</t>
  </si>
  <si>
    <t>The distance between tangent points of the fillets which bound the reduced section.</t>
  </si>
  <si>
    <t>The type of hardness test performed</t>
  </si>
  <si>
    <t>The location where the hardness test was performed on the specimen or part.</t>
  </si>
  <si>
    <t>The material of the ball indicator</t>
  </si>
  <si>
    <t>The approximate value of the applied test force</t>
  </si>
  <si>
    <t>The time that the test force was applied</t>
  </si>
  <si>
    <t>nS</t>
  </si>
  <si>
    <t>The physical quantity, which can be ascribed to any material object and which gives a measure of its quantity of matter.</t>
  </si>
  <si>
    <t>The mass per unit volume at a specified temperature.</t>
  </si>
  <si>
    <t>ASTM B212-17, ASTM B311-17, ASTM B329-18, ASTM B331-16, ASTM B417-18, ASTM B527-15 (Tap Density of Powders, ASTM B703-17 (Powders - Arnold Meter), ASTM B923-16, ASTM B962-17 (Density of Powders using Archimedes Principle), ASTM D4052</t>
  </si>
  <si>
    <t>The percentage by weight, or by number, of each fraction into which a powder sample has been classified with respect to sieve number or microns.</t>
  </si>
  <si>
    <t>ASTM B243, ASTM B822-17 (Light Scattering), ASTM E1617-09 (Standard practice for reporting PSD), ASTM E2651-13 (standard guide for powder particle size analysis), ASTM B330 (Average Particle size using air permeability)</t>
  </si>
  <si>
    <t>Surface Roughness</t>
  </si>
  <si>
    <t>Inspection Coverage</t>
  </si>
  <si>
    <t>The extent to which the specimen was inspected.</t>
  </si>
  <si>
    <t xml:space="preserve">                  Metallography</t>
  </si>
  <si>
    <t>Location of indication within the specimen with respect to its coordinate system or reference datum.</t>
  </si>
  <si>
    <t>Ultimate Tensile Strength</t>
  </si>
  <si>
    <t>The engineering stress at which, by convention, it is considered that plastic elongation of the material has commenced at 0.2% offset.</t>
  </si>
  <si>
    <t>The engineering stress at which, by convention, it is considered that plastic elongation of the material has commenced at 0.02% offset.</t>
  </si>
  <si>
    <t>N/m^2</t>
  </si>
  <si>
    <t>Total Relaxation Amount</t>
  </si>
  <si>
    <t>Additional life measure indicative of crack formation</t>
  </si>
  <si>
    <t>J</t>
  </si>
  <si>
    <t>MPa</t>
  </si>
  <si>
    <t>Time at the start of secondary creep</t>
  </si>
  <si>
    <t>Time at the end of secondary creep</t>
  </si>
  <si>
    <t>Density</t>
  </si>
  <si>
    <t>kg/m^3</t>
  </si>
  <si>
    <t>The 10th percentile of the particle size distribution.</t>
  </si>
  <si>
    <t>The 25th percentile of the particle size distribution.</t>
  </si>
  <si>
    <t>The 50th percentile of the particle size distribution.</t>
  </si>
  <si>
    <t>The 75th percentile of the particle size distribution.</t>
  </si>
  <si>
    <t>The 90th percentile of the particle size distribution.</t>
  </si>
  <si>
    <t>The angle above which powders flow.</t>
  </si>
  <si>
    <t>SYN-3-1</t>
  </si>
  <si>
    <t>Synthesized Data Format</t>
  </si>
  <si>
    <t>The format of the synthesized data as it pertains to the intended vehicle which will ingest the data</t>
  </si>
  <si>
    <t>Organization Type</t>
  </si>
  <si>
    <t>Mpa</t>
  </si>
  <si>
    <t>M</t>
  </si>
  <si>
    <t>F</t>
  </si>
  <si>
    <t>Q</t>
  </si>
  <si>
    <t>mg</t>
  </si>
  <si>
    <t>l</t>
  </si>
  <si>
    <t>ml</t>
  </si>
  <si>
    <t>mm/rev</t>
  </si>
  <si>
    <t>a</t>
  </si>
  <si>
    <t>v</t>
  </si>
  <si>
    <r>
      <t>millimeter/second</t>
    </r>
    <r>
      <rPr>
        <vertAlign val="superscript"/>
        <sz val="12"/>
        <color theme="1"/>
        <rFont val="NimbusMonL"/>
      </rPr>
      <t>2</t>
    </r>
    <r>
      <rPr>
        <sz val="12"/>
        <color theme="1"/>
        <rFont val="NimbusMonL"/>
      </rPr>
      <t xml:space="preserve"> </t>
    </r>
  </si>
  <si>
    <t>N</t>
  </si>
  <si>
    <t>N.m</t>
  </si>
  <si>
    <t>O</t>
  </si>
  <si>
    <t>R</t>
  </si>
  <si>
    <t>P</t>
  </si>
  <si>
    <t>Pa</t>
  </si>
  <si>
    <t>Pa/sec</t>
  </si>
  <si>
    <t>PH</t>
  </si>
  <si>
    <t>t</t>
  </si>
  <si>
    <t>W</t>
  </si>
  <si>
    <t>o</t>
  </si>
  <si>
    <r>
      <t>o</t>
    </r>
    <r>
      <rPr>
        <sz val="12"/>
        <color theme="1"/>
        <rFont val="Calibri (Body)"/>
      </rPr>
      <t>/sec</t>
    </r>
  </si>
  <si>
    <r>
      <t>mm/sec</t>
    </r>
    <r>
      <rPr>
        <vertAlign val="superscript"/>
        <sz val="12"/>
        <color theme="1"/>
        <rFont val="Calibri (Body)"/>
      </rPr>
      <t>2</t>
    </r>
  </si>
  <si>
    <t>Mega pascal</t>
  </si>
  <si>
    <t>Unit measure of material strength, including tensil strength, ultimate  tensil strength, Young's modulus  in mega pascal</t>
  </si>
  <si>
    <t>reals (min-max)</t>
  </si>
  <si>
    <t>micrometer</t>
  </si>
  <si>
    <t>year</t>
  </si>
  <si>
    <t>month</t>
  </si>
  <si>
    <t>day</t>
  </si>
  <si>
    <t>hour</t>
  </si>
  <si>
    <t>minute</t>
  </si>
  <si>
    <t>microsecond</t>
  </si>
  <si>
    <t>nanometer</t>
  </si>
  <si>
    <t>nanosecond</t>
  </si>
  <si>
    <t>msec</t>
  </si>
  <si>
    <t>millisecond</t>
  </si>
  <si>
    <t>ms</t>
  </si>
  <si>
    <t>ns</t>
  </si>
  <si>
    <t>meter</t>
  </si>
  <si>
    <t>Unit of measure for length</t>
  </si>
  <si>
    <t>10^-3 second</t>
  </si>
  <si>
    <t>10^-3 meter</t>
  </si>
  <si>
    <t>10^-6 second</t>
  </si>
  <si>
    <t xml:space="preserve">10^-3 liter </t>
  </si>
  <si>
    <t xml:space="preserve">10^-3 gram </t>
  </si>
  <si>
    <t>60 seconds</t>
  </si>
  <si>
    <t>10^-9 meter</t>
  </si>
  <si>
    <t>10^-9 second</t>
  </si>
  <si>
    <t>gram per cubic centimetre</t>
  </si>
  <si>
    <t>Unit measure of density</t>
  </si>
  <si>
    <r>
      <t>g/cm</t>
    </r>
    <r>
      <rPr>
        <vertAlign val="superscript"/>
        <sz val="12"/>
        <color theme="1"/>
        <rFont val="Calibri (Body)"/>
      </rPr>
      <t>3</t>
    </r>
  </si>
  <si>
    <t>s/50 g</t>
  </si>
  <si>
    <t>Unit measure of flow rate</t>
  </si>
  <si>
    <t>second per 50 gram</t>
  </si>
  <si>
    <t>Element Enumeration</t>
  </si>
  <si>
    <t>set of the 118 chemical elements</t>
  </si>
  <si>
    <t>Unit of measure for relative changes, eg, strain or fraction eg, percentage in volume/weight</t>
  </si>
  <si>
    <t>Fracture Location Enumeration</t>
  </si>
  <si>
    <t>Fracture Initialtion Site Enumeration</t>
  </si>
  <si>
    <t>{Surface, Internal, Near Surface, Unknown}</t>
  </si>
  <si>
    <t>{IX (inside Extensometer), OX (outside extensometer in uniform gage section, AX (at extensometer), IR (at redius), AR (at radius, AW (at weld), IG (in grip), TC (at thermocouple), MI (multiple initialization), TH (in threads) }</t>
  </si>
  <si>
    <t>Westmoreland Mechnical testing Research Inc. test report</t>
  </si>
  <si>
    <t>Fracture Location 
Enumeration</t>
  </si>
  <si>
    <t>Yield Strength Determination Method Enumeration</t>
  </si>
  <si>
    <t xml:space="preserve">{Offset Method, Extension-Under-Load (EUL) Method, Halt-of-the-Force Method} </t>
  </si>
  <si>
    <t>The difference between the original cross-sectional area of a tension test specimen and the area of its smallest cross section as a percentage of the original area</t>
  </si>
  <si>
    <t>Ultimate Tensile Strength is calculated by dividing the maximum force carried by the specimen during the tension test by the original cross-sectional area of the specimen.</t>
  </si>
  <si>
    <t>The method used to determine elongation</t>
  </si>
  <si>
    <t>The elongation at the point of maximum force from the force elongation data collected during a test.</t>
  </si>
  <si>
    <t>Table representation</t>
  </si>
  <si>
    <t>Fracture Type Enumeration</t>
  </si>
  <si>
    <t>https://www.engineeringenotes.com/metallurgy/metal-fracture
/fracture-types-2-main-types-of-fracture-in-metals-metallurgy/42598</t>
  </si>
  <si>
    <t>{Ductile Fracture, Brittle Fracture}</t>
  </si>
  <si>
    <t xml:space="preserve"> Test-Specific Specimen Configuration Information</t>
  </si>
  <si>
    <t>restricted text</t>
  </si>
  <si>
    <t>Laser Operation Mode Enum</t>
  </si>
  <si>
    <t>{F-Theta, DFM, F-Theta and DFM}</t>
  </si>
  <si>
    <t>Laser galvanometric scanning system for improved average power 
uniformity and larger scanning area</t>
  </si>
  <si>
    <t xml:space="preserve">
</t>
  </si>
  <si>
    <t>A discussion on Beam Quality (M2, k), power, focus thermal stability and astigmatisms.  The laser power should be measured the center and extremes of the scan field for each laser. The commanded power and the delivered power at the build surface shall be measured with a NIST traceable instrument.  The beam spot size and shape should be measured at the center and extremes of the scan field for each laser diameter.  The beam profile should be measured at the center for each laser checking beam quality, shape of the beam (top hat, Gaussian, etc.), the thermal lensing, the energy density, or astigmatism.  Figure YYY illustrates a typical laser powder bed optical system.</t>
  </si>
  <si>
    <t>ASTM 52900
SAE AMS xxxx: AM Machine Qualification (DRAFT)</t>
  </si>
  <si>
    <t>LaserBeamShapeEnum</t>
  </si>
  <si>
    <t>{Flat, Round, Sharp}</t>
  </si>
  <si>
    <t>radian</t>
  </si>
  <si>
    <t>The radian is determined by the circumference of a circle
 that is equal in length to the radius of the circle.</t>
  </si>
  <si>
    <t>rad</t>
  </si>
  <si>
    <t>radian/second</t>
  </si>
  <si>
    <t>Angular speed in radian</t>
  </si>
  <si>
    <t>rad/sec</t>
  </si>
  <si>
    <t>Organzation ID</t>
  </si>
  <si>
    <t>AMS-3-17</t>
  </si>
  <si>
    <t>Laser Beam Profile</t>
  </si>
  <si>
    <t>Laser beam characterization which can measure the whole optical intensity
 profile of a laser beam, i.e., not only the beam radius but also the detailed shape.</t>
  </si>
  <si>
    <t>{On-Axis, Off-Axis}</t>
  </si>
  <si>
    <t>{Thermal Imaging, PhotoDiode, Pyrometer, MeltPool Optical Imaging, Surface Imaging, Acoustic Emission}</t>
  </si>
  <si>
    <t>In-Situ Sensing Type</t>
  </si>
  <si>
    <t>The type of an in-situ monitoring sensing technique</t>
  </si>
  <si>
    <t>AMS-6-5_1</t>
  </si>
  <si>
    <t>Date  of the  in-situ monitoring system calibration</t>
  </si>
  <si>
    <t>The smallest element of computer storage. The bit is a single digit in a binary number containing only 0s and 1s.</t>
  </si>
  <si>
    <t>https://whatis.techtarget.com/definition/bit-binary-digit</t>
  </si>
  <si>
    <t>Min Shutter Speed</t>
  </si>
  <si>
    <r>
      <t>millimeter</t>
    </r>
    <r>
      <rPr>
        <vertAlign val="superscript"/>
        <sz val="11"/>
        <color theme="1"/>
        <rFont val="NimbusMonL"/>
      </rPr>
      <t>3</t>
    </r>
    <r>
      <rPr>
        <sz val="11"/>
        <color theme="1"/>
        <rFont val="NimbusMonL"/>
      </rPr>
      <t>/hour</t>
    </r>
  </si>
  <si>
    <t>cubic millimeter per hour</t>
  </si>
  <si>
    <r>
      <t>mm</t>
    </r>
    <r>
      <rPr>
        <vertAlign val="superscript"/>
        <sz val="12"/>
        <color theme="1"/>
        <rFont val="Calibri (Body)"/>
      </rPr>
      <t>3</t>
    </r>
    <r>
      <rPr>
        <sz val="12"/>
        <color theme="1"/>
        <rFont val="Calibri"/>
        <family val="2"/>
        <scheme val="minor"/>
      </rPr>
      <t>/h</t>
    </r>
  </si>
  <si>
    <t>the number of parts (molecules) per million total molecules in a sample.</t>
  </si>
  <si>
    <t>DELETE</t>
  </si>
  <si>
    <t>Laser Calibration Date</t>
  </si>
  <si>
    <t>Machine Calibration Operator</t>
  </si>
  <si>
    <t>Machine Calibration ID</t>
  </si>
  <si>
    <t>Machine Calibration Date</t>
  </si>
  <si>
    <t>Machine Calibration Result</t>
  </si>
  <si>
    <t>Machine Calibration Notes</t>
  </si>
  <si>
    <t>Machine Calibration Report</t>
  </si>
  <si>
    <t>document;anyURI</t>
  </si>
  <si>
    <t>document/anyURI</t>
  </si>
  <si>
    <t>Generic Material Type</t>
  </si>
  <si>
    <t>Generic material type</t>
  </si>
  <si>
    <t>{Ceramic, Composite, Metal, Polymer, Sand, Wax }</t>
  </si>
  <si>
    <t>Senvol Database</t>
  </si>
  <si>
    <t>{Aluminum, Cobalt, Copper, Nickel, Steel, Titanium, Others}</t>
  </si>
  <si>
    <t>Metal Specific Material Type</t>
  </si>
  <si>
    <t>Vendor named powder material name</t>
  </si>
  <si>
    <t>Method by which powder was produced, specifically refers to the dispersion method of a molten metal into particles by a rapidly moving gas or liquid stream or by mechanical means.</t>
  </si>
  <si>
    <t>MetalPowderAtomizationMethodEnum</t>
  </si>
  <si>
    <t>{Gas, Water, Plasma, Others}</t>
  </si>
  <si>
    <t>{A, B, C}</t>
  </si>
  <si>
    <t>SAE 7001</t>
  </si>
  <si>
    <t>{Bulk, Wire, Powder, Liquid}</t>
  </si>
  <si>
    <t>{COLLECTOR, PLATFORM, MIXED, PART, CLOSE2PART, DISPENSER}</t>
  </si>
  <si>
    <t>integer</t>
  </si>
  <si>
    <t xml:space="preserve">Material type of a build platform </t>
  </si>
  <si>
    <t xml:space="preserve">document/anyURI </t>
  </si>
  <si>
    <t>Build Platform Height</t>
  </si>
  <si>
    <t>Build Platform Depth</t>
  </si>
  <si>
    <t>Width of the build platform/plate</t>
  </si>
  <si>
    <t>Height of the build platform/plate</t>
  </si>
  <si>
    <t>Depth of the build platform/plate</t>
  </si>
  <si>
    <t>{Gas, Liquid}</t>
  </si>
  <si>
    <t>{Tank, Generator}</t>
  </si>
  <si>
    <t xml:space="preserve">cubic_centimeter/second </t>
  </si>
  <si>
    <r>
      <t>cm</t>
    </r>
    <r>
      <rPr>
        <vertAlign val="superscript"/>
        <sz val="12"/>
        <color theme="1"/>
        <rFont val="Calibri (Body)"/>
      </rPr>
      <t>3</t>
    </r>
    <r>
      <rPr>
        <sz val="12"/>
        <color theme="1"/>
        <rFont val="Calibri"/>
        <family val="2"/>
        <scheme val="minor"/>
      </rPr>
      <t>/sec</t>
    </r>
  </si>
  <si>
    <t>Maximum oxygen content setting in a build chamber</t>
  </si>
  <si>
    <t>{EDM, Cutting, Heat treatment, HIP, Milling, Polishing, etc }</t>
  </si>
  <si>
    <t>list of Process ID</t>
  </si>
  <si>
    <t>gram/sec</t>
  </si>
  <si>
    <t>Material mass feeding gram per second</t>
  </si>
  <si>
    <t>dataSet</t>
  </si>
  <si>
    <t xml:space="preserve">table, pdf file or image of laser 
intensity profile </t>
  </si>
  <si>
    <t>g/cm^2</t>
  </si>
  <si>
    <t>table</t>
  </si>
  <si>
    <t>{Single Value, Image}</t>
  </si>
  <si>
    <t>positive</t>
  </si>
  <si>
    <t>micro square</t>
  </si>
  <si>
    <t>{ AA, A, B and C}</t>
  </si>
  <si>
    <t>Gas Grade</t>
  </si>
  <si>
    <t>Gas Certification</t>
  </si>
  <si>
    <t>The gas grade</t>
  </si>
  <si>
    <t>Document of gas certification</t>
  </si>
  <si>
    <t>MAT-4-8</t>
  </si>
  <si>
    <t>MAT-4-9</t>
  </si>
  <si>
    <t>{Argon, Nitrogen, Helium, Vacuum, etc.}</t>
  </si>
  <si>
    <t>The manufacturer provided or OEM defined blade part number</t>
  </si>
  <si>
    <t>Precision Lens Material Type</t>
  </si>
  <si>
    <t>The material of focus lens</t>
  </si>
  <si>
    <t>Applicable process gas for shielding</t>
  </si>
  <si>
    <t>restricted text (searchable)</t>
  </si>
  <si>
    <t>Total Build Volume</t>
  </si>
  <si>
    <t xml:space="preserve">Identifier for an AM project. </t>
  </si>
  <si>
    <t>Project Creator</t>
  </si>
  <si>
    <t>Documentation of any restrictions of access or distribution of the data collected and analyzed under this project, by organizations other than the authoritative source.</t>
  </si>
  <si>
    <t>Project Start Date</t>
  </si>
  <si>
    <t>PRJ-16</t>
  </si>
  <si>
    <t>Project End Date</t>
  </si>
  <si>
    <t>End date of project.</t>
  </si>
  <si>
    <t>PRJ-17</t>
  </si>
  <si>
    <t>Project Delivery Date</t>
  </si>
  <si>
    <t>Requested delivery date of project.</t>
  </si>
  <si>
    <t>A unique identifier (or equivalent) to identify the authoritative Materials DB that houses this project and all corresponding data.</t>
  </si>
  <si>
    <t>Link or reference to the host system (product lifecycle management repository or database) which houses the authoritative data in this data set.</t>
  </si>
  <si>
    <t>PRJ-13</t>
  </si>
  <si>
    <t>Project Standards</t>
  </si>
  <si>
    <t>Set of standards used in the project.</t>
  </si>
  <si>
    <t>PRJ-14</t>
  </si>
  <si>
    <t>Project Quality Control Plan</t>
  </si>
  <si>
    <t>Document describing the quality control plan for the the site performing the project.</t>
  </si>
  <si>
    <t>PRJ-15</t>
  </si>
  <si>
    <t>Project Quality Process Control Plan</t>
  </si>
  <si>
    <t>Document describing the quality process control plan for the the site performing the project.</t>
  </si>
  <si>
    <t>AM System ID list</t>
  </si>
  <si>
    <t>Process ID list</t>
  </si>
  <si>
    <t>Specimen ID list</t>
  </si>
  <si>
    <t>NonAMEquip ID list</t>
  </si>
  <si>
    <t>Material ID list</t>
  </si>
  <si>
    <t>Build Personnel</t>
  </si>
  <si>
    <t>Document that describes the build specifc design intent and requirements.
This may include plate layout, witness coupons,  object quantity, position/orientation.</t>
  </si>
  <si>
    <t>Link to Process record, detailing the sequence of operations performed on the entire build plate (not to built parts which may have additional process sequences)</t>
  </si>
  <si>
    <t>BLD-19</t>
  </si>
  <si>
    <t>Build Type</t>
  </si>
  <si>
    <t>Description of the primary purpose of the Build (end use component, specimens, research, etc)</t>
  </si>
  <si>
    <t>BLD-20</t>
  </si>
  <si>
    <t>Unique identifer to associate a physical build platform with a Build record</t>
  </si>
  <si>
    <t>Detailed information for the design of a part - STL, AM CAD, reverse 
engineered model. The part design, from which a physical object can be printed on an AM system.</t>
  </si>
  <si>
    <t>Part Revision Number</t>
  </si>
  <si>
    <t>Derived From Part Design ID</t>
  </si>
  <si>
    <t>Part Design ID list</t>
  </si>
  <si>
    <t>list of part design  and relative locations in this object - this is intended for part designs of assemblies, where the model is comprised of multiple individual part designs that are brought into the file via reference (like a build plate definition, for example).</t>
  </si>
  <si>
    <t>File (or pointer to file) containing source CAD for the primary part design, without augmentation for support structures.</t>
  </si>
  <si>
    <t>PTD-14</t>
  </si>
  <si>
    <t>Part Design Augmented Source File</t>
  </si>
  <si>
    <t>File (or pointer to file) containing source CAD for the augmented part design, complete with augmentation for support structures and other AM-specific data.</t>
  </si>
  <si>
    <t>PTD-12</t>
  </si>
  <si>
    <t>Part Criticality</t>
  </si>
  <si>
    <t>PTD-13</t>
  </si>
  <si>
    <t>Part Requirements</t>
  </si>
  <si>
    <t>Built Part Name</t>
  </si>
  <si>
    <t>Conventional name for the built part</t>
  </si>
  <si>
    <t>ISO/ASTM 52591</t>
  </si>
  <si>
    <t>{uniform-gauge, hour-glass, sheet}</t>
  </si>
  <si>
    <t>Gas Characterization</t>
  </si>
  <si>
    <t>The location where the shielding gas is manufactured</t>
  </si>
  <si>
    <t>Drawing file of the blade</t>
  </si>
  <si>
    <t>Specification of the blade material</t>
  </si>
  <si>
    <t>AMS-4-3-3</t>
  </si>
  <si>
    <t>AMS-4-3-4</t>
  </si>
  <si>
    <t>AMS-4-3-5</t>
  </si>
  <si>
    <t>Restricted text (searchable product name)</t>
  </si>
  <si>
    <t>Build Volume Width</t>
  </si>
  <si>
    <t>BuildVolume Depth</t>
  </si>
  <si>
    <t>Build Volume Height</t>
  </si>
  <si>
    <t>AM Machine Last Clean-Out Date</t>
  </si>
  <si>
    <t>The date when the build volume was last cleaned.</t>
  </si>
  <si>
    <t>AMS-2-2-9</t>
  </si>
  <si>
    <t>Galvo Scanner Calibration Date</t>
  </si>
  <si>
    <t>AMS-5-5</t>
  </si>
  <si>
    <t>The date when the galvo scanner was last calibrated.</t>
  </si>
  <si>
    <t>AMS-6-8-3</t>
  </si>
  <si>
    <t>AMS-6-9-4</t>
  </si>
  <si>
    <t>Last Camera Calibration</t>
  </si>
  <si>
    <t>Last Pyrometer Calibration</t>
  </si>
  <si>
    <t>Last Photodiode Calibration</t>
  </si>
  <si>
    <t>Date of the last photodiode calibration</t>
  </si>
  <si>
    <t>Date of the last pyrometer calibration</t>
  </si>
  <si>
    <t>Date of the last camera calibration</t>
  </si>
  <si>
    <t>AMS-6-10-11</t>
  </si>
  <si>
    <t>Pyrometer Sampling rate</t>
  </si>
  <si>
    <t>AMS-6-9-5</t>
  </si>
  <si>
    <t>Photodiode Sampling Rate</t>
  </si>
  <si>
    <t>Sampling rate of the photodiode data acquisition</t>
  </si>
  <si>
    <t>AMS-6-8-4</t>
  </si>
  <si>
    <t>Camera Model</t>
  </si>
  <si>
    <t>Camera Manufacturer</t>
  </si>
  <si>
    <t>restrict text - searchable product model</t>
  </si>
  <si>
    <t xml:space="preserve">restrict text - searchablemanufacturer name </t>
  </si>
  <si>
    <t>Manufacture name of the icamera</t>
  </si>
  <si>
    <t>Model name of the camera defined by the manufacturer</t>
  </si>
  <si>
    <t>AMS-6-10-12</t>
  </si>
  <si>
    <t>AMS-6-10-13</t>
  </si>
  <si>
    <t>Photodiode Model</t>
  </si>
  <si>
    <t>Photodiode Manufacturer</t>
  </si>
  <si>
    <t>Pyrometer Model</t>
  </si>
  <si>
    <t>Pyrometer Manufacturer</t>
  </si>
  <si>
    <t>Galvo Scanner Origin Y</t>
  </si>
  <si>
    <t>Galvo Scanner Origin X</t>
  </si>
  <si>
    <t>Galvo Center x relative to machine origin</t>
  </si>
  <si>
    <t>Galvo Center y relative to machine origin</t>
  </si>
  <si>
    <t>AMS-5-6</t>
  </si>
  <si>
    <t>AMS-5-7</t>
  </si>
  <si>
    <t>AM System SubProcess Type</t>
  </si>
  <si>
    <t xml:space="preserve">Sub Process category of an AM system </t>
  </si>
  <si>
    <t>restrict text</t>
  </si>
  <si>
    <t>Recoater Max Uses Allowed</t>
  </si>
  <si>
    <t xml:space="preserve">Blade used for a blade type recoating system </t>
  </si>
  <si>
    <t>The maximum use of a recoating system in travel cycles</t>
  </si>
  <si>
    <t>PRD-1-7</t>
  </si>
  <si>
    <t>Roller Spin Direction</t>
  </si>
  <si>
    <t>The direction of the roller spin with respect to the recoating direction.</t>
  </si>
  <si>
    <t>"Conventional" vs "Climbing</t>
  </si>
  <si>
    <t>AMS-4-4-4</t>
  </si>
  <si>
    <t>The minimum solid layer thickness for builds on this machine</t>
  </si>
  <si>
    <t>The maximum solid layer thickness for builds on this machine</t>
  </si>
  <si>
    <t>AM System Installation 
Qualification</t>
  </si>
  <si>
    <t>AM System Operation 
Qualification</t>
  </si>
  <si>
    <t>The total usable volume available in the AM System in cm^3</t>
  </si>
  <si>
    <t>Recoater Maximum Speed</t>
  </si>
  <si>
    <t>The maximum possible speed of recoater movement.</t>
  </si>
  <si>
    <t xml:space="preserve">            Recoating Blade</t>
  </si>
  <si>
    <t>Recoating Blade Material</t>
  </si>
  <si>
    <t>Recoating Blade Part Number</t>
  </si>
  <si>
    <t>Recoating  Blade Material Specification</t>
  </si>
  <si>
    <t>Recoating  Blade Drawing</t>
  </si>
  <si>
    <t>Recoating Rake Angle</t>
  </si>
  <si>
    <t>Recoating  Clearance Angle</t>
  </si>
  <si>
    <t>The maximum scan angle in x direction with respect to the Machine
 Coordinate System</t>
  </si>
  <si>
    <t>TThe maximum scan angle in y direction with respect to the Machine
 Coordinate System</t>
  </si>
  <si>
    <t>The technology, including both hardware and software, used to observe 
and record the progress of an additive manufacturing process as it occurs in real time.  Each individual piece of monitoring technology constitutes a separate in-situ monitoring system. An in-situ monitoring system may be built into an AM System by the AM System Manufacturer, or a third-party monitoring system may be attached by the owning organization.</t>
  </si>
  <si>
    <t>based on ASTM WK62181</t>
  </si>
  <si>
    <t xml:space="preserve">Detector Pitch Size </t>
  </si>
  <si>
    <t>Camera Image Width</t>
  </si>
  <si>
    <t>Camera Image Height</t>
  </si>
  <si>
    <t>Camera image width in pixel</t>
  </si>
  <si>
    <t>Camera image height in pixel</t>
  </si>
  <si>
    <t>Width center position of a camera in pixel</t>
  </si>
  <si>
    <t>Height center position of a camera in pixel</t>
  </si>
  <si>
    <t>Magnification factor setting of a camera</t>
  </si>
  <si>
    <t>The orientation of the In-Situ Monitoring System with respect to the/a laser's 
optical path.  On-axis refers to when the sensor's optical path is shared with the path of the laser beam such that the observed melt-pool appears stationary to the field of view (FOV).  Off-axisl refers to a sensor that does not share the same optical path of the laser, which usually exibits a stationary FOV that does not follow the path of the laser.On or Off-Axial</t>
  </si>
  <si>
    <t>{Blade, Roller, Hopper-Roller; Hopper-Blade, Others}</t>
  </si>
  <si>
    <t>The diameter  of that portion of the beam which contains
86.5% (1-1/e^2); measured at the build plane</t>
  </si>
  <si>
    <t>IEC 60852; AWS</t>
  </si>
  <si>
    <t>Recoating Mechanism Type</t>
  </si>
  <si>
    <t>Single direction or dual-direction</t>
  </si>
  <si>
    <t>{Single Direction, Dual Direction}</t>
  </si>
  <si>
    <t>{BOX, CYLINDER}</t>
  </si>
  <si>
    <t>Focus Correction Type</t>
  </si>
  <si>
    <t>Angle between the bottom surface of a recoater blade, and the build plane.  Sometimes referred to as ‘relief angle’, it is analogous to the same term used for metal cutting tools.</t>
  </si>
  <si>
    <t>Angle between the front surface of the recoating blade (surface that faces the recoating direction) and the machine Z axis.  This term is analogous to the same term used for metal cutting tools.</t>
  </si>
  <si>
    <t>AMS-4-3-6</t>
  </si>
  <si>
    <t>AMS-4-3-7</t>
  </si>
  <si>
    <t>Area of Melt Pool calculated from the melt pool image</t>
  </si>
  <si>
    <t>Shape of Melt Pool calculated from the melt pool image</t>
  </si>
  <si>
    <t>Melt pool long axis direction: 0-360 degree, calculated from the melt pool image</t>
  </si>
  <si>
    <t>Sampled  temperature of the melt pool surface  in the  pyrometer field of view</t>
  </si>
  <si>
    <t>Powder Bed Imager</t>
  </si>
  <si>
    <t>Image of  a melt Pool captured during scanning</t>
  </si>
  <si>
    <t>Global Exposure Imaging Data</t>
  </si>
  <si>
    <t>Melt Pool Imaging Data</t>
  </si>
  <si>
    <t>Rotational offset setting between layers in the build</t>
  </si>
  <si>
    <t>Spacing setting between each contour line</t>
  </si>
  <si>
    <t>Overlap setting between the contour scans and the hatch scans</t>
  </si>
  <si>
    <t>Speed setting at which the print head moves during a print</t>
  </si>
  <si>
    <t>PRD-1-8</t>
  </si>
  <si>
    <t>PRD-1-9</t>
  </si>
  <si>
    <t>Heating profile setting for reaching pre-heat temperture</t>
  </si>
  <si>
    <t>Temperature setting the build platform is heated to prior to print.</t>
  </si>
  <si>
    <t>Settings of pulse shape, width, frequency, energy, if configurable</t>
  </si>
  <si>
    <t>string /document/anyURI</t>
  </si>
  <si>
    <t>PRD-1-10</t>
  </si>
  <si>
    <t>A list of  events reported during a build cycle, with time stamp and event type</t>
  </si>
  <si>
    <t>A list of  alarms generated  during a build cycle, with time stamp and alarm type</t>
  </si>
  <si>
    <t>Machine Condition During A Buid</t>
  </si>
  <si>
    <t>A list of measured machine conditions during a build cycle, including tme 
stamp, condition/state update</t>
  </si>
  <si>
    <t>PRD-3-20</t>
  </si>
  <si>
    <t>Identifier of the  associated build ID for the process data</t>
  </si>
  <si>
    <t>Build ID Associated with the Process</t>
  </si>
  <si>
    <t>PRC-3-2-12</t>
  </si>
  <si>
    <t>PRC-3-0</t>
  </si>
  <si>
    <t>PRC-3-3-5</t>
  </si>
  <si>
    <t>Settings of the laser beam, assuming that they are configurable</t>
  </si>
  <si>
    <t>Beam spot size setting of a laser system on the build plane</t>
  </si>
  <si>
    <t>Part Associated with the Beam SettingIdentifier of the Part  the beam  setting is defined for.</t>
  </si>
  <si>
    <t>Type specific post process setting, including heating rate, maximal
temperature, dwelling time, dwelling pressure; cooling rate and process atmosphere</t>
  </si>
  <si>
    <t>Mass of material used in solidified parts</t>
  </si>
  <si>
    <t>Scan speed</t>
  </si>
  <si>
    <t>Laser optical Temperature</t>
  </si>
  <si>
    <t>ISO 8601; XSD</t>
  </si>
  <si>
    <t xml:space="preserve">Process Feedstock </t>
  </si>
  <si>
    <t>Process Machine</t>
  </si>
  <si>
    <t>AMS-2-1-4</t>
  </si>
  <si>
    <t>Shielding Device Type</t>
  </si>
  <si>
    <t>string /Document/anyURI</t>
  </si>
  <si>
    <t>Build Chamber Dew Point Limit</t>
  </si>
  <si>
    <t>Dew point upper limit setting of build chamber</t>
  </si>
  <si>
    <t>Represented in a Table</t>
  </si>
  <si>
    <t>PRC-3-2-13</t>
  </si>
  <si>
    <t>PRC-3-2-14</t>
  </si>
  <si>
    <t>Layerwise Scan Rotation Setting</t>
  </si>
  <si>
    <t>Hatch Distance</t>
  </si>
  <si>
    <t xml:space="preserve">Hatch space setting to define the distance between two adjacent hatch lines </t>
  </si>
  <si>
    <t>PRC-3-2-15</t>
  </si>
  <si>
    <t>PRC-3-2-16</t>
  </si>
  <si>
    <t>A list of Process IDs in a specific chronological order.</t>
  </si>
  <si>
    <t>Process Sequence</t>
  </si>
  <si>
    <t xml:space="preserve">   </t>
  </si>
  <si>
    <t>list of Post Process IDs</t>
  </si>
  <si>
    <t>AM Recoater Accumulated Number of Uses</t>
  </si>
  <si>
    <t>Recorded observations about a AM build cycle.</t>
  </si>
  <si>
    <t>Travel cycles of the recoating system has experienced before this build</t>
  </si>
  <si>
    <t>AM Process Log</t>
  </si>
  <si>
    <t>AM Process Alarms</t>
  </si>
  <si>
    <t>AM Process Events</t>
  </si>
  <si>
    <t>AM Process cooldown period</t>
  </si>
  <si>
    <t>Amount of unused  material recovered after a build completion, including 
the powder collected from the Collection Bin and on build platform.</t>
  </si>
  <si>
    <t>Measured laser scan speed in time series</t>
  </si>
  <si>
    <t>Actual beam power measurement at the surface of the build  in time series</t>
  </si>
  <si>
    <t>Actual/measured beam spot size before a build</t>
  </si>
  <si>
    <t>Actual build chamber dew point measurement in time series</t>
  </si>
  <si>
    <t>Actual flow rate of shild gas recirculation  in time series</t>
  </si>
  <si>
    <t>Measured variation in pressue inside the chamber for duration of printing  in time series.</t>
  </si>
  <si>
    <t xml:space="preserve">Measured density of gas in the chamber for duration of printing </t>
  </si>
  <si>
    <t>Measured Chilled Water Temperature  in time series</t>
  </si>
  <si>
    <t>Measured Chamber Temperature  in time series</t>
  </si>
  <si>
    <t>Measured Laser Ambient Temperature  in time series</t>
  </si>
  <si>
    <t>Measured Laser Electrical Temperautre  in time series</t>
  </si>
  <si>
    <t>Measured Laser optical Temperature  in time series</t>
  </si>
  <si>
    <t>Measured Laser Psu Temperature  in time series</t>
  </si>
  <si>
    <t>Measured Elevator Temperature  in time series</t>
  </si>
  <si>
    <t xml:space="preserve">Data recorded by in-situ monitoring systems during an AM Build cycle.
</t>
  </si>
  <si>
    <t>The layer number corresponding to the measurment</t>
  </si>
  <si>
    <t xml:space="preserve">Melt Pool Image Transfer protocol </t>
  </si>
  <si>
    <t xml:space="preserve">Melt Pool Imging Integration Time  </t>
  </si>
  <si>
    <t xml:space="preserve">Melt Pool Imaging Frame Rate  </t>
  </si>
  <si>
    <t xml:space="preserve">Melt Pool Imaging Frame Storage Interval  </t>
  </si>
  <si>
    <t>Integration time  of the camera associated with the melt pool imaging data</t>
  </si>
  <si>
    <t>Frame rate  of the camera associated with the melt pool imaging data</t>
  </si>
  <si>
    <t>Time interval between two consecutive archived  the melt pool images</t>
  </si>
  <si>
    <t>Protocol used for melt pool image transfer from the camera, eg, Camera Link</t>
  </si>
  <si>
    <t xml:space="preserve">Melt Pool Image Data Storage Type </t>
  </si>
  <si>
    <t>Melt pool image extension</t>
  </si>
  <si>
    <t>String</t>
  </si>
  <si>
    <t>Melt Pool Image Extension</t>
  </si>
  <si>
    <t>Data storage type associated with the melt pool imaging data, eg, proprietary  vs open</t>
  </si>
  <si>
    <t>PRD-4-7-7</t>
  </si>
  <si>
    <t>PRD-4-7-8</t>
  </si>
  <si>
    <t>PRD-4-7-9</t>
  </si>
  <si>
    <t>PRD-4-7-10</t>
  </si>
  <si>
    <t>PRD-4-7-11</t>
  </si>
  <si>
    <t>PRD-4-7-12</t>
  </si>
  <si>
    <t>Identifiers of all the stocks the feedstock from. Links to Material Stock ID</t>
  </si>
  <si>
    <t>Calibrated Laser Focal Length</t>
  </si>
  <si>
    <t>PRD-3-21</t>
  </si>
  <si>
    <t>Llaser fical length recorded from a laser calibration right before the build</t>
  </si>
  <si>
    <t>Inert Gas</t>
  </si>
  <si>
    <t>Inert Gas Ramp Up Rate</t>
  </si>
  <si>
    <t>Inert Gas Ramp Down Rate</t>
  </si>
  <si>
    <t>Ramp up rate of the inert gas during a heat treatment process</t>
  </si>
  <si>
    <t>Ramp down rate of the inert gas during a heat treatment process</t>
  </si>
  <si>
    <t>PRD-4-12-3-3</t>
  </si>
  <si>
    <t>PRD-4-12-3-4</t>
  </si>
  <si>
    <t>FatigueTestTypeEnumeration</t>
  </si>
  <si>
    <t>ASTME468-18</t>
  </si>
  <si>
    <t>ksi</t>
  </si>
  <si>
    <t>ASTM E468-18</t>
  </si>
  <si>
    <t>Fatigue Life</t>
  </si>
  <si>
    <t>The number of cycles at the specified stress value</t>
  </si>
  <si>
    <t>cycles</t>
  </si>
  <si>
    <t>The stress-life diagram, if results presented are in graphical form and not tabular. Diagram should include the faired or fitted curve.</t>
  </si>
  <si>
    <t>The maximum and minimu stresses or the stress amplitude and mean stress for a given fatigue life.</t>
  </si>
  <si>
    <t>ASTM E606-19</t>
  </si>
  <si>
    <t>Elevator Temperature</t>
  </si>
  <si>
    <t>Data Element Name</t>
  </si>
  <si>
    <t>Value Range or Value Set</t>
  </si>
  <si>
    <t>Build Volume Shape Enumeration</t>
  </si>
  <si>
    <t>Shielding Gas Type Enumeration</t>
  </si>
  <si>
    <t>ID of an in-Situ Monitoring system</t>
  </si>
  <si>
    <t>InSitu Sensing Type Enumeration</t>
  </si>
  <si>
    <t>Built Part ID list</t>
  </si>
  <si>
    <t>Part Design ID of original part this object is derived from (if applicable)</t>
  </si>
  <si>
    <t>Document describing requirements or goals for components/specimens to be manufactured</t>
  </si>
  <si>
    <t>An identifier for the built part.</t>
  </si>
  <si>
    <t>x</t>
  </si>
  <si>
    <t>TIC-8-1</t>
  </si>
  <si>
    <t>Impact Specimen Type Enumeration</t>
  </si>
  <si>
    <t>TIC-8-2</t>
  </si>
  <si>
    <t>Impact Charpy Specimen Designation Enumeration</t>
  </si>
  <si>
    <t>TIC-8-3</t>
  </si>
  <si>
    <t>Fracture Toughness Crack Starter Notch Configuration Enumeration</t>
  </si>
  <si>
    <t>Float</t>
  </si>
  <si>
    <t>kV</t>
  </si>
  <si>
    <t>microns</t>
  </si>
  <si>
    <t>translate-rotate or rotate only </t>
  </si>
  <si>
    <t>(e.g., normal zoom, annular, limited-angle)</t>
  </si>
  <si>
    <t>(FDK, SIRT, etc.)</t>
  </si>
  <si>
    <t xml:space="preserve">integer </t>
  </si>
  <si>
    <t> (X x Y or X x Y x Z)</t>
  </si>
  <si>
    <t>Indication Type Enumeration</t>
  </si>
  <si>
    <t>Tensile Test Fracture Type</t>
  </si>
  <si>
    <t>The type of the fracture of a tensile test</t>
  </si>
  <si>
    <t>A plot capturing the strain (horizontal  axis) and stress (vertical axis) measuremets for a tensile test.</t>
  </si>
  <si>
    <t>Tensile Test Fracture  Location</t>
  </si>
  <si>
    <t>The location of the fracture during a tensile test</t>
  </si>
  <si>
    <t>Fatigue Cause of Test Termination Enumeration</t>
  </si>
  <si>
    <t>Minutes</t>
  </si>
  <si>
    <t>Fracture instability, stable tearing</t>
  </si>
  <si>
    <t>Fracture Toughness Fracture Type Enumeration</t>
  </si>
  <si>
    <t>MPa-m^1/2</t>
  </si>
  <si>
    <t>kJ/m^2</t>
  </si>
  <si>
    <t>In ASTM 
WK72172</t>
  </si>
  <si>
    <t xml:space="preserve">AM system prepared for the build process. </t>
  </si>
  <si>
    <t xml:space="preserve">List of  the IDs of the feedstock used in the AM process.  This may constitute of one or many stocks of powder. </t>
  </si>
  <si>
    <t xml:space="preserve">List of  the IDs of 3rd part in-situ monitoring systems being added for the AM process. </t>
  </si>
  <si>
    <t>Build platform prpared for a build.</t>
  </si>
  <si>
    <t>Purge gas used for the build</t>
  </si>
  <si>
    <t xml:space="preserve">Description of the method of platform leveling – procedures and tools. </t>
  </si>
  <si>
    <t>AM process settings: command and control</t>
  </si>
  <si>
    <t xml:space="preserve">Build ID Associated with the Process </t>
  </si>
  <si>
    <t>Parts Associated with the Build Setting</t>
  </si>
  <si>
    <t>List of the parts  the AM Process Parameter Setting is configured for.</t>
  </si>
  <si>
    <t xml:space="preserve">stringArray </t>
  </si>
  <si>
    <t>Post Process Type Enumeration</t>
  </si>
  <si>
    <t>Searchable standards</t>
  </si>
  <si>
    <t>Process  Atmosphere Type Enumeration</t>
  </si>
  <si>
    <t>Gas Supply State Enumeration</t>
  </si>
  <si>
    <t>Gas SourceType Enumeration</t>
  </si>
  <si>
    <t>Text includes post process parameter and value pairs</t>
  </si>
  <si>
    <t>List of the parts or specimen that are being post processed. Link to Part or Specimen ID</t>
  </si>
  <si>
    <t>A document or the link to the document</t>
  </si>
  <si>
    <t xml:space="preserve">Recorded duration of a build cycle </t>
  </si>
  <si>
    <t>"build cycle" is defined as single process cycle in which one or more components are built up in layers in the process
chamber of the additive manufacturing system in ASTM 52900
"duration" data type is defined by ISO 8601; XSD</t>
  </si>
  <si>
    <t>ISO 19160-4:2017(en)</t>
  </si>
  <si>
    <t xml:space="preserve">global address format defined by !SO 19160 </t>
  </si>
  <si>
    <t>Amount of Feedstock Material used</t>
  </si>
  <si>
    <t>Amount of Feedstock Material recovered</t>
  </si>
  <si>
    <t>Amount of Feedstock Material Top Up</t>
  </si>
  <si>
    <t>Build Chamber Pressure</t>
  </si>
  <si>
    <t>Measured Gas Line Pressure  in time series</t>
  </si>
  <si>
    <t>AM InSitu Monitoring System ID</t>
  </si>
  <si>
    <t>Process Monitoring Sampling Rate</t>
  </si>
  <si>
    <t>Galver Scanner Lens Type Enumeration</t>
  </si>
  <si>
    <t>Recoating System Type Enumeration</t>
  </si>
  <si>
    <t>Recoating  Mechanism Type Enumeration</t>
  </si>
  <si>
    <t>Blade Material Enumeration</t>
  </si>
  <si>
    <t>Blade Geometry Enumeration</t>
  </si>
  <si>
    <t>InSitu Monitoring Location Enumeration</t>
  </si>
  <si>
    <t>Generic Material Type Enumeration</t>
  </si>
  <si>
    <t>Metal Specific Material Type Enumeration</t>
  </si>
  <si>
    <t>Metal Powder Atomization Method Enumeration</t>
  </si>
  <si>
    <t>Material Class Enumeration</t>
  </si>
  <si>
    <t>Material Stock Form Enumeration</t>
  </si>
  <si>
    <t>Powder Recycling Locaton Enumeration</t>
  </si>
  <si>
    <t>Gas Source Type Enumeration</t>
  </si>
  <si>
    <t>Monitoring Data Type Enumeration</t>
  </si>
  <si>
    <t>Process Control Instrument Type Enumeration</t>
  </si>
  <si>
    <t>Recoating Mechanism Type Enumeration</t>
  </si>
  <si>
    <t>Powder Recycling Location Enumeration</t>
  </si>
  <si>
    <t>Monitoring Data Type Enum</t>
  </si>
  <si>
    <r>
      <t xml:space="preserve">     </t>
    </r>
    <r>
      <rPr>
        <sz val="12"/>
        <color theme="1"/>
        <rFont val="Calibri"/>
        <family val="2"/>
        <scheme val="minor"/>
      </rPr>
      <t>General Information</t>
    </r>
  </si>
  <si>
    <r>
      <t xml:space="preserve">           </t>
    </r>
    <r>
      <rPr>
        <sz val="12"/>
        <color theme="1"/>
        <rFont val="Calibri"/>
        <family val="2"/>
        <scheme val="minor"/>
      </rPr>
      <t>Camera</t>
    </r>
  </si>
  <si>
    <r>
      <t xml:space="preserve">                      </t>
    </r>
    <r>
      <rPr>
        <sz val="12"/>
        <color theme="1"/>
        <rFont val="Calibri"/>
        <family val="2"/>
        <scheme val="minor"/>
      </rPr>
      <t>AM Machine Data</t>
    </r>
  </si>
  <si>
    <r>
      <t>mm</t>
    </r>
    <r>
      <rPr>
        <vertAlign val="superscript"/>
        <sz val="12"/>
        <color theme="1"/>
        <rFont val="Calibri (Body)"/>
      </rPr>
      <t>3</t>
    </r>
    <r>
      <rPr>
        <sz val="12"/>
        <color theme="1"/>
        <rFont val="Calibri"/>
        <family val="2"/>
        <scheme val="minor"/>
      </rPr>
      <t>/h</t>
    </r>
  </si>
  <si>
    <r>
      <rPr>
        <vertAlign val="superscript"/>
        <sz val="12"/>
        <color theme="1"/>
        <rFont val="Calibri (Body)"/>
      </rPr>
      <t>o</t>
    </r>
    <r>
      <rPr>
        <sz val="12"/>
        <color theme="1"/>
        <rFont val="Calibri"/>
        <family val="2"/>
        <scheme val="minor"/>
      </rPr>
      <t>C</t>
    </r>
  </si>
  <si>
    <r>
      <t>cm</t>
    </r>
    <r>
      <rPr>
        <vertAlign val="superscript"/>
        <sz val="12"/>
        <color theme="1"/>
        <rFont val="Calibri (Body)"/>
      </rPr>
      <t>3</t>
    </r>
    <r>
      <rPr>
        <sz val="12"/>
        <color theme="1"/>
        <rFont val="Calibri"/>
        <family val="2"/>
        <scheme val="minor"/>
      </rPr>
      <t>/sec</t>
    </r>
  </si>
  <si>
    <t>Atomizer</t>
  </si>
  <si>
    <t>Gas Flow Pressure</t>
  </si>
  <si>
    <t>Powder Item
Number</t>
  </si>
  <si>
    <t>Feedstock Sieving</t>
  </si>
  <si>
    <t>MAT-0</t>
  </si>
  <si>
    <t>Material Name</t>
  </si>
  <si>
    <t>Name of a material, e.g., Inconel 625</t>
  </si>
  <si>
    <t>MAT-0-1</t>
  </si>
  <si>
    <t>MAT-0-2</t>
  </si>
  <si>
    <t>MAT-0-3</t>
  </si>
  <si>
    <t>MAT-0-4</t>
  </si>
  <si>
    <t>MAT-0-5</t>
  </si>
  <si>
    <t>MAT-0-6</t>
  </si>
  <si>
    <t>MAT-0-7</t>
  </si>
  <si>
    <t>MAT-0-8</t>
  </si>
  <si>
    <t>MAT-0-9</t>
  </si>
  <si>
    <t>MAT-0-10</t>
  </si>
  <si>
    <t>MAT-0-11</t>
  </si>
  <si>
    <t>MAT-0-12</t>
  </si>
  <si>
    <t>MAT-0-14</t>
  </si>
  <si>
    <t>MAT-0-15</t>
  </si>
  <si>
    <t>MAT-0-16</t>
  </si>
  <si>
    <t>MAT-0-17</t>
  </si>
  <si>
    <t>MAT-0-18</t>
  </si>
  <si>
    <t>MAT-0-19</t>
  </si>
  <si>
    <t>Searchable material name, either de-facto or manufacturer defined</t>
  </si>
  <si>
    <t>General metadata for material</t>
  </si>
  <si>
    <t>ASTM E527 - 16</t>
  </si>
  <si>
    <t>Searchable standardized grade name specified by E527 - 16</t>
  </si>
  <si>
    <t>Specific type of metal that is utilized for an AM process</t>
  </si>
  <si>
    <t>"Ingot" is defined by ISO 28401:2010</t>
  </si>
  <si>
    <t>MAT-0-13</t>
  </si>
  <si>
    <t>Material Packaging Requirements</t>
  </si>
  <si>
    <t>Material Storage Requirements</t>
  </si>
  <si>
    <t>MAT-2-1-19</t>
  </si>
  <si>
    <t>Internal designation or serial number of an atomizer for a powder virgina stock</t>
  </si>
  <si>
    <t>Material Product Specification</t>
  </si>
  <si>
    <t>Packaging standard operating procedure and environmental tolerances required by a material product</t>
  </si>
  <si>
    <t>Environmental tolerances, handling standard operating procedure required by a material product</t>
  </si>
  <si>
    <t>Material data sheet provided by a material supplier or manufacturer</t>
  </si>
  <si>
    <t>MAT-0-20</t>
  </si>
  <si>
    <t>MAT-0-21</t>
  </si>
  <si>
    <t>Powder Manufacturing method</t>
  </si>
  <si>
    <t>Nominal powder blending parameters, eg, minimum fill, time, rpms, etc.</t>
  </si>
  <si>
    <t>Manufacturing lot number 
traceable by the material manufacturer</t>
  </si>
  <si>
    <t>Purchased quantity of a material stock</t>
  </si>
  <si>
    <t>Purchase/certification date of a material stock</t>
  </si>
  <si>
    <t>Link to a material stock certificate</t>
  </si>
  <si>
    <t>Mechanical Characterization</t>
  </si>
  <si>
    <t>MAT-0-22</t>
  </si>
  <si>
    <t>Non-Destructive Evaluation</t>
  </si>
  <si>
    <t>Link to the chemistry Characterization  for a material stock</t>
  </si>
  <si>
    <t>Links to the material mechanical test/characterization for a material stock</t>
  </si>
  <si>
    <t>Links to the material NDE test/characterization for a material stock</t>
  </si>
  <si>
    <t>Recycled Material Collection Location</t>
  </si>
  <si>
    <t>Recycled Material Collecting Date</t>
  </si>
  <si>
    <t xml:space="preserve">Build Associated with a Material Feedstock </t>
  </si>
  <si>
    <t>List of  the builds the feedstock was used for.</t>
  </si>
  <si>
    <t>Build Associated with a Recycled Material Stock</t>
  </si>
  <si>
    <t>List of  the builds the recycled material stock is collected from</t>
  </si>
  <si>
    <t>Gas Manufacturing Location</t>
  </si>
  <si>
    <t>MAT-3-11</t>
  </si>
  <si>
    <t>MAT-3-12</t>
  </si>
  <si>
    <t>Build platform surface finish</t>
  </si>
  <si>
    <t>Searchable
standardized grade name</t>
  </si>
  <si>
    <t>Identifier of the original ingot from which AM feedstock can  be produced defined by the manufacturer</t>
  </si>
  <si>
    <t>Unique manufacturing lot number assigned by the manufacturer to the material stock</t>
  </si>
  <si>
    <t>Restricted text
Pyrometer or Photodiode</t>
  </si>
  <si>
    <t>ASTM 52900-2015</t>
  </si>
  <si>
    <t>{binder jetting, directed energy deposition, material extrusion, material jetting, 
powder bed fusion, sheet lamination, vat photopolymerization  }</t>
  </si>
  <si>
    <t>Process Atmosphere Type Enumeration</t>
  </si>
  <si>
    <t>An array of strings</t>
  </si>
  <si>
    <t>International address specified by ISO 19160 includes: Full name, street address, city, state/province/region and country name place, and zip code</t>
  </si>
  <si>
    <t>ISO 5127:2001</t>
  </si>
  <si>
    <t>Recorded information or material object, which can be treated as a unit in a documentation process</t>
  </si>
  <si>
    <t xml:space="preserve">       General Material</t>
  </si>
  <si>
    <t>Build Platform Width</t>
  </si>
  <si>
    <t>LM: Unsure of overarching name for this still (Evaluation?). Will use TIC as placeholder</t>
  </si>
  <si>
    <t>TIC ID</t>
  </si>
  <si>
    <t>TIC Name</t>
  </si>
  <si>
    <t>TIC Type</t>
  </si>
  <si>
    <t>TIC Standard</t>
  </si>
  <si>
    <t>TIC Procedure</t>
  </si>
  <si>
    <t>TIC Preparation Conditions</t>
  </si>
  <si>
    <t>The necessary steps to prepare the specimen or equipment for this particular TIC.</t>
  </si>
  <si>
    <t>TIC Start Time and Date</t>
  </si>
  <si>
    <t>TIC End Time and Date</t>
  </si>
  <si>
    <t>TIC Location</t>
  </si>
  <si>
    <t>TIC Notes/Comments/Description</t>
  </si>
  <si>
    <t>Itemized descriptions of observations relating to the individual test, inspection, or characterization of an individual specimen.</t>
  </si>
  <si>
    <t>TIC Operator</t>
  </si>
  <si>
    <t>Identifier of the operator who faciliteated the test, inspection, or characterization linking to Personnel ID</t>
  </si>
  <si>
    <t>TIC Point of Contact</t>
  </si>
  <si>
    <t>TIC Vendor/Supplier/Contractor</t>
  </si>
  <si>
    <t>Identifier of Vendor/Supplier/Contractor who physically preformed the test, inspection, or characterization linking to Organization ID.</t>
  </si>
  <si>
    <t>TIC Equipment</t>
  </si>
  <si>
    <t>Identifier of Non-AM Equipment used during the test, inspection, or characterization.</t>
  </si>
  <si>
    <t>TIC Software</t>
  </si>
  <si>
    <t>Identifier of any Software that was used during the test, inspection, or characterization.</t>
  </si>
  <si>
    <t xml:space="preserve">TIC Destructive vs Non-Destructive  </t>
  </si>
  <si>
    <t xml:space="preserve">Indication of whether the test, inspection, or characterization irreversibly changed the nature of the specimen. </t>
  </si>
  <si>
    <t>TIC Pass/Fail</t>
  </si>
  <si>
    <t>TIC Sequence</t>
  </si>
  <si>
    <t>The sequence of tests, inspections, or characterizations performed on the specimen.</t>
  </si>
  <si>
    <t>TIC Temperature</t>
  </si>
  <si>
    <t xml:space="preserve">The atmospheric temperature during the test, inspection, or characterization </t>
  </si>
  <si>
    <t>TIC Temperature control method</t>
  </si>
  <si>
    <t xml:space="preserve">The method for controlling the temperature during the test, inspection, or characterization </t>
  </si>
  <si>
    <t xml:space="preserve">TIC Location of Temperature Measurement </t>
  </si>
  <si>
    <t xml:space="preserve">Where the temperature was measured during the test, inspection, or characterization </t>
  </si>
  <si>
    <t>TIC Humidity</t>
  </si>
  <si>
    <t xml:space="preserve">The humidity measurement during the test, inspection, or characterization </t>
  </si>
  <si>
    <t>TIC Ancillary Feedstock</t>
  </si>
  <si>
    <t>Link to the feedstock gas or liquid for the test, inspection, or characterization  (if used)</t>
  </si>
  <si>
    <t>LM: Should Specimen be its own separate bucket?
PC: No, because Specimens have results which are directly tied to the TIC, so I think it makes sense to keep it as a sub bucket of TIC.</t>
  </si>
  <si>
    <t>Specimen Originating Built Part</t>
  </si>
  <si>
    <t>Specimen Sampling Extraction Fabrication Method</t>
  </si>
  <si>
    <t>B215-15</t>
  </si>
  <si>
    <t>Specimen Deviations from recommended specimen configuration or preparation</t>
  </si>
  <si>
    <t>ASTM E606/E606M - 19e1</t>
  </si>
  <si>
    <t>Specimen Post-Process Information</t>
  </si>
  <si>
    <t>Tensile Gauge Length</t>
  </si>
  <si>
    <t>ASTM E8/E8M - 16ae1</t>
  </si>
  <si>
    <t>Tensile Diameter</t>
  </si>
  <si>
    <t>Tensile Width</t>
  </si>
  <si>
    <t>Tensile Thickness</t>
  </si>
  <si>
    <t>Tensile Radius of fillet</t>
  </si>
  <si>
    <t>Tensile Overall length</t>
  </si>
  <si>
    <t>Tensile Length of reduced section</t>
  </si>
  <si>
    <t>Tensile Length of grip section</t>
  </si>
  <si>
    <t>Tensile Width of grip section</t>
  </si>
  <si>
    <t>Tensile Diameter of hole for pin</t>
  </si>
  <si>
    <t>Tensile Edge distance from pin</t>
  </si>
  <si>
    <t>Tensile Distance from hole to fillet</t>
  </si>
  <si>
    <t>Tensile Diameter of End Section</t>
  </si>
  <si>
    <t>Tensile Length of Shoulder and fillet section, approximate</t>
  </si>
  <si>
    <t>Tensile Diameter of Shoulder</t>
  </si>
  <si>
    <t>Fatigue Test Type</t>
  </si>
  <si>
    <t>Fatigue Temperature variations in gage section</t>
  </si>
  <si>
    <t>Fatigue Temperature variations in the cycle caused by adiabatic heating or magnetomechemical effects</t>
  </si>
  <si>
    <t>Fatigue Frequency of Cycling</t>
  </si>
  <si>
    <t>Fatigue Description of cycling waveform</t>
  </si>
  <si>
    <t>Fatigue Method of force monitoring</t>
  </si>
  <si>
    <t>Fatigue Mode of force control</t>
  </si>
  <si>
    <t>Fatigue Mode of stress control</t>
  </si>
  <si>
    <t>Fatigue Mode of continuous strain control</t>
  </si>
  <si>
    <t>Fatigue Strain limit control</t>
  </si>
  <si>
    <t>Fatigue Axial strain feedback</t>
  </si>
  <si>
    <t>Fatigue Diametral strain feedback</t>
  </si>
  <si>
    <t>Fatigue Ratio of axial strain limits maximum</t>
  </si>
  <si>
    <t>Fatigue Ratio of axial strain limits minimum</t>
  </si>
  <si>
    <t>Fatigue Total axial strain range</t>
  </si>
  <si>
    <t>Fatigue Specimen design</t>
  </si>
  <si>
    <t>Fatigue End connection type</t>
  </si>
  <si>
    <t>Fatigue Test section diameter</t>
  </si>
  <si>
    <t>Fatigue End connection diameter</t>
  </si>
  <si>
    <t>Fatigue Radius</t>
  </si>
  <si>
    <t>Fatigue Thickness</t>
  </si>
  <si>
    <t>Fatigue Gauge length</t>
  </si>
  <si>
    <t>Fatigue Gauge width</t>
  </si>
  <si>
    <t>Fatigue Grip Details</t>
  </si>
  <si>
    <t>ASTM E23-18</t>
  </si>
  <si>
    <t>Impact Specimen Type</t>
  </si>
  <si>
    <t>Impact Charpy specimen designation</t>
  </si>
  <si>
    <t>Impact Striker Radius</t>
  </si>
  <si>
    <t>Fracture Toughness Crack plane orientation</t>
  </si>
  <si>
    <t>ASTM E1820 - 20a</t>
  </si>
  <si>
    <t>Fracture Toughness Alternative Specimens</t>
  </si>
  <si>
    <t>Fracture Toughness Fatigue Crack Starter Notch Configuration</t>
  </si>
  <si>
    <t>Fracture Toughness Fatigue crack size</t>
  </si>
  <si>
    <t>Fracture Toughness Length</t>
  </si>
  <si>
    <t>Fracture Toughness Width</t>
  </si>
  <si>
    <t>Fracture Toughness Notch Height</t>
  </si>
  <si>
    <t>Fracture Toughness Notch Length</t>
  </si>
  <si>
    <t>ASTM E139 - 11(2018)</t>
  </si>
  <si>
    <t>Creep Gage Length</t>
  </si>
  <si>
    <t>Creep Length of the reduced section</t>
  </si>
  <si>
    <t>Creep End type</t>
  </si>
  <si>
    <t>Creep Gage diameter</t>
  </si>
  <si>
    <t>Creep Gage width</t>
  </si>
  <si>
    <t>Creep Gage thickness</t>
  </si>
  <si>
    <t>Creep Length of gage section</t>
  </si>
  <si>
    <t>Creep Distance between markers on shoulders</t>
  </si>
  <si>
    <t>Creep Length of adjusted gage length</t>
  </si>
  <si>
    <t>Hardness Test Type</t>
  </si>
  <si>
    <t>Hardness Location within Product</t>
  </si>
  <si>
    <t>Hardness Ball Material Indicator</t>
  </si>
  <si>
    <t>Hardness Applied Test Force</t>
  </si>
  <si>
    <t>ASTM E92 - 17</t>
  </si>
  <si>
    <t>Hardness Duration Time of the Test Force</t>
  </si>
  <si>
    <t>ASTM E617 - 18</t>
  </si>
  <si>
    <t>Particle Size Distribution Principle of measurement</t>
  </si>
  <si>
    <t>ASTM E1617 - 09</t>
  </si>
  <si>
    <t>Particle Size Distribution Parameter basis</t>
  </si>
  <si>
    <t>Particle Size Distribution Dispersion medium</t>
  </si>
  <si>
    <t>ASTM B213 - 20 (Hall Flowmeter), ASTM B855-17 (Volumetric Flow with Hall and Arnold), ASTM B946-16 (Carney Funnel)</t>
  </si>
  <si>
    <t>Flow Rate Flow method</t>
  </si>
  <si>
    <t>Flow Rate Mass Used</t>
  </si>
  <si>
    <t>ASTM B946 - 11(2016)</t>
  </si>
  <si>
    <t>Surface Finish Evaluation length</t>
  </si>
  <si>
    <t>Surface Finish Type of stylus</t>
  </si>
  <si>
    <t>ASTM A802 -19, ASTM A997 -08(2018)</t>
  </si>
  <si>
    <t>Visual Inspection Acceptance level</t>
  </si>
  <si>
    <t>ASTM E2339, ASTM  E2767</t>
  </si>
  <si>
    <t>CT Source energy</t>
  </si>
  <si>
    <t>ASTM E1570 - 19</t>
  </si>
  <si>
    <t>CT Current</t>
  </si>
  <si>
    <t>CT Integration time</t>
  </si>
  <si>
    <t>CT Source spot size</t>
  </si>
  <si>
    <t>CT Source filtration</t>
  </si>
  <si>
    <t>ASTM E1316 - 20, ASTM E1570 - 19</t>
  </si>
  <si>
    <t>CT Source collimation</t>
  </si>
  <si>
    <t>CT Detector filtration</t>
  </si>
  <si>
    <t>CT Detector collimation</t>
  </si>
  <si>
    <t>CT Source-to-axis distance</t>
  </si>
  <si>
    <t>CT Source-to-detector distance</t>
  </si>
  <si>
    <t>CT Detector gain factor</t>
  </si>
  <si>
    <t>CT Number of detectors or channels</t>
  </si>
  <si>
    <t>CT Scan mode</t>
  </si>
  <si>
    <t>CT Calibration of detector air counts and dark counts</t>
  </si>
  <si>
    <t>CT Position of slice plane and orientation of sample</t>
  </si>
  <si>
    <t>CT Type of reconstruction</t>
  </si>
  <si>
    <t>CT Reconstruction algorithm</t>
  </si>
  <si>
    <t>CT View pre-processing</t>
  </si>
  <si>
    <t>CT Beam-hardening corrections</t>
  </si>
  <si>
    <t>CT Non-linearity corrections</t>
  </si>
  <si>
    <t>CT Reconstruction diameter (field of view)</t>
  </si>
  <si>
    <t>CT Reconstruction pixel size</t>
  </si>
  <si>
    <t>CT Reconstruction matrix size</t>
  </si>
  <si>
    <t>CT Image archiving requirements</t>
  </si>
  <si>
    <t>ASTM E1417 / E1417M - 16</t>
  </si>
  <si>
    <t>Fluid Liquid Penetrant Type</t>
  </si>
  <si>
    <t>Fluid Liquid Penetrant Sensitivity Level</t>
  </si>
  <si>
    <t>Fluid Liquid Penetrant Form</t>
  </si>
  <si>
    <t>Fluid Liquid Penetrant Class</t>
  </si>
  <si>
    <t>Metallography Orientation of Section</t>
  </si>
  <si>
    <t>The orientation of the section of the specimen used for metallography with respect to the build direction</t>
  </si>
  <si>
    <t>ASTM E7 - 17</t>
  </si>
  <si>
    <t>TIC Pass, Fail, Informational Only</t>
  </si>
  <si>
    <t>Indication of whether the results of the test, inspection, or characterization passed or failed and is for informational purposes only.</t>
  </si>
  <si>
    <t>TIC Indication ID</t>
  </si>
  <si>
    <t>Unique identifier of a indication for a TIC.</t>
  </si>
  <si>
    <t>TIC Indication Size</t>
  </si>
  <si>
    <t>TIC Indication Location</t>
  </si>
  <si>
    <t>TIC Indication Report</t>
  </si>
  <si>
    <t>File containing raw rest results and or reports.</t>
  </si>
  <si>
    <t>TIC Indication Type</t>
  </si>
  <si>
    <t>The type of indication observed as a result of the TIC.</t>
  </si>
  <si>
    <t>TIC Indication Notes</t>
  </si>
  <si>
    <t>Tensile 0.2% Yield Strength</t>
  </si>
  <si>
    <t>Tensile 0.02% Yield Strength</t>
  </si>
  <si>
    <t>Tensile Method Used to Determine Yield Strength</t>
  </si>
  <si>
    <t>The method used to determine yield strength.</t>
  </si>
  <si>
    <t>Tensile Yield Point Elongation</t>
  </si>
  <si>
    <t>Tensile Elongation Percentage Increase</t>
  </si>
  <si>
    <t>Tensile Method Used to Determine Elongation Percentage Increase</t>
  </si>
  <si>
    <t>Tensile Uniform Elongation (plastic and elastic)</t>
  </si>
  <si>
    <t>Tensile Reduction of Area</t>
  </si>
  <si>
    <t>Tensile Modulus of Elasticity</t>
  </si>
  <si>
    <t>Fatigue Maximum Dynamic Stress</t>
  </si>
  <si>
    <t>Fatigue Minimum Dynamic Stress</t>
  </si>
  <si>
    <t>Fatigue Strain Range</t>
  </si>
  <si>
    <t>Fatigue Strain Ratio</t>
  </si>
  <si>
    <t>Fatigue Cause of Test Termination</t>
  </si>
  <si>
    <t>Fatigue Failure Surface Appearance</t>
  </si>
  <si>
    <t>Fatigue Location of Crack Origin</t>
  </si>
  <si>
    <t>Fatigue Test Frequency</t>
  </si>
  <si>
    <t>Fatigue S-N Diagram</t>
  </si>
  <si>
    <t>Fatigue Constant Life Diagram</t>
  </si>
  <si>
    <t>ASTM E2248 - 18, ASTM E2298 - 18</t>
  </si>
  <si>
    <t>Impact Absorbed Energy</t>
  </si>
  <si>
    <t>ASTM E2248 - 18, ASTM E23 - 18</t>
  </si>
  <si>
    <t>Impact Lateral expansion</t>
  </si>
  <si>
    <t>ASTM E23 - 18</t>
  </si>
  <si>
    <t>Impact Unbroken specimens</t>
  </si>
  <si>
    <t>Impact Shear fracture appearance</t>
  </si>
  <si>
    <t>ASTM E1820 -20a</t>
  </si>
  <si>
    <t>Fracture Toughness Young’s Modulus</t>
  </si>
  <si>
    <t>Fracture Toughness Poisson’s Ratio</t>
  </si>
  <si>
    <t>Fracture Toughness Yield Strength</t>
  </si>
  <si>
    <t>Fracture Toughness Ultimate Strength</t>
  </si>
  <si>
    <t>Fracture Toughness Loading rate, time to max load</t>
  </si>
  <si>
    <t>Fracture Toughness Initial measured crack size</t>
  </si>
  <si>
    <t>Fracture Toughness Initial predicted crack size</t>
  </si>
  <si>
    <t>Fracture Toughness Final measured crack size</t>
  </si>
  <si>
    <t>Fracture Toughness Fracture type</t>
  </si>
  <si>
    <t>Fracture Toughness K</t>
  </si>
  <si>
    <t>Fracture Toughness J</t>
  </si>
  <si>
    <t>Fracture Toughness δ</t>
  </si>
  <si>
    <t>Fracture Toughness Maximum force</t>
  </si>
  <si>
    <t>Fracture Toughness Crack extension</t>
  </si>
  <si>
    <t>Creep Maximum extension</t>
  </si>
  <si>
    <t>Creep Elongation</t>
  </si>
  <si>
    <t>Creep Reduction of area</t>
  </si>
  <si>
    <t>Creep Location of fracture</t>
  </si>
  <si>
    <t>Creep Total strain on application of force</t>
  </si>
  <si>
    <t>Creep Stress</t>
  </si>
  <si>
    <t>Creep Data from Force Application</t>
  </si>
  <si>
    <t>Creep Elastic contraction when the force was removed</t>
  </si>
  <si>
    <t>Creep Strain data</t>
  </si>
  <si>
    <t>Creep Minimum creep rate per hour</t>
  </si>
  <si>
    <t>Creep Strain at intercept of the tangent at minimum creep rate with the strain axis at zero time</t>
  </si>
  <si>
    <t>Creep Total plastic strain</t>
  </si>
  <si>
    <t>Creep Method of correcting for fillet strain</t>
  </si>
  <si>
    <t>ASTM E135 - 20a</t>
  </si>
  <si>
    <t>Chemistry Element</t>
  </si>
  <si>
    <t>ISO 6372, ISO 28401</t>
  </si>
  <si>
    <t>Chemistry Percent Composition</t>
  </si>
  <si>
    <t>ISO 18196</t>
  </si>
  <si>
    <t>ASTM E18 - 20</t>
  </si>
  <si>
    <t>ASTM B212 - 17, B329 - 20, B417 - 18, B703 - 17</t>
  </si>
  <si>
    <t>ASTM E1617 - 09(2019)</t>
  </si>
  <si>
    <t>Particle Size Distribution Mean Diameter</t>
  </si>
  <si>
    <t>Particle Size Distribution Median Diameter</t>
  </si>
  <si>
    <t>Particle Size Distribution Mode Diameter</t>
  </si>
  <si>
    <t>Particle Size Distribution Standard Deviation</t>
  </si>
  <si>
    <t xml:space="preserve"> Particle Size Distribution Skewness</t>
  </si>
  <si>
    <t>Particle Size Distribution Kurtosis</t>
  </si>
  <si>
    <t>Particle Size Distribution Range</t>
  </si>
  <si>
    <t>ASTM B213 - 20, ASTM E855 - 17, ASTM E964 - 16</t>
  </si>
  <si>
    <t>Flow Rate Hall</t>
  </si>
  <si>
    <t>ASTM B213 - 20</t>
  </si>
  <si>
    <t>Flow Rate Carney</t>
  </si>
  <si>
    <t>ASTM B964 - 16</t>
  </si>
  <si>
    <t>Flow Rate Volumetric</t>
  </si>
  <si>
    <t>ASTM B855 - 17</t>
  </si>
  <si>
    <t>Flow Rate Angle of Repose</t>
  </si>
  <si>
    <t>ASTM C1444 - 00</t>
  </si>
  <si>
    <t>ASTM B946 - 16</t>
  </si>
  <si>
    <t>Surface Finish Arithmetic Mean Roughness Value</t>
  </si>
  <si>
    <t>Surface Finish Maximum Peak-to-Valley Height</t>
  </si>
  <si>
    <t>Surface Finish Ten-Point Height</t>
  </si>
  <si>
    <t>Surface Finish Direction of measurement with respect to the pressing direction</t>
  </si>
  <si>
    <t>Metallography Grain</t>
  </si>
  <si>
    <t>ASTM E112 - 13</t>
  </si>
  <si>
    <t>Metallography Phase</t>
  </si>
  <si>
    <t>Synthesized Data Sources</t>
  </si>
  <si>
    <t>LM: These should be Process IDs or TIC IDs I believe</t>
  </si>
  <si>
    <t>SW ID</t>
  </si>
  <si>
    <t>CT Sampling parameters (linear increment, angular increment, or equivalent)</t>
  </si>
  <si>
    <t xml:space="preserve">Naming convention to be identified. This field is required to be unique across all instances of data records. </t>
  </si>
  <si>
    <t>Start date of project.</t>
  </si>
  <si>
    <t xml:space="preserve">A Build is an action to make one or more objects in a single action by an additive manufacturing system. A Build record encompasses all of the data for the build cycle; and single process cycle in which one or more components are built up in layers  in the process chamber of the additive manufacturing system. </t>
  </si>
  <si>
    <t>Reference to the associated Project that produced this build. Links to Project record.</t>
  </si>
  <si>
    <t>Reference to the associated AM system(s) for this build. Links to a list of AM System records</t>
  </si>
  <si>
    <t>Reference to set of Built Parts that are incorporated into this build. Links to Built Part records.</t>
  </si>
  <si>
    <t>Reference to Processes associated with the entire build. Links to a list of Process records. Individual Built Part records will have part-specific processes associated with them.</t>
  </si>
  <si>
    <t>List of Specimens associated with this build. Links to a set of Specimen records.</t>
  </si>
  <si>
    <t>Process Data ID list</t>
  </si>
  <si>
    <t>Simulation ID list</t>
  </si>
  <si>
    <t>Reference to Simulation records associated to this build. Links to a list of Simulation records</t>
  </si>
  <si>
    <t>Software ID list</t>
  </si>
  <si>
    <t>Reference to list of software used in build. Links to Software records.</t>
  </si>
  <si>
    <t>Reference to production Organization for this build. Links to Organization record</t>
  </si>
  <si>
    <t>Reference to list of Non-AM Equipment records. Links to NonAM Equipment record.</t>
  </si>
  <si>
    <t>Reference to material feedstock record for build. Links to Material record.</t>
  </si>
  <si>
    <t>Reference to personnel associated with build (i.e. operators, inspectors). Links to Personnel record.</t>
  </si>
  <si>
    <t>SynthData ID list</t>
  </si>
  <si>
    <r>
      <t xml:space="preserve">File that describes the contents of the build plate (objects and locations). </t>
    </r>
    <r>
      <rPr>
        <sz val="12"/>
        <color theme="1"/>
        <rFont val="Calibri"/>
        <family val="2"/>
        <scheme val="minor"/>
      </rPr>
      <t>This is intended to be a CAD file that models the build plate and individual component layout, that would be fed to the AM System processing software to perform the build.</t>
    </r>
  </si>
  <si>
    <r>
      <t xml:space="preserve">Part Design </t>
    </r>
    <r>
      <rPr>
        <sz val="12"/>
        <color theme="1"/>
        <rFont val="Calibri"/>
        <family val="2"/>
        <scheme val="minor"/>
      </rPr>
      <t>Primary Source File</t>
    </r>
  </si>
  <si>
    <r>
      <t xml:space="preserve">Built Part Process </t>
    </r>
    <r>
      <rPr>
        <sz val="12"/>
        <color theme="1"/>
        <rFont val="Calibri"/>
        <family val="2"/>
        <scheme val="minor"/>
      </rPr>
      <t>Sequence</t>
    </r>
  </si>
  <si>
    <r>
      <t>The location of the box center of the part</t>
    </r>
    <r>
      <rPr>
        <sz val="12"/>
        <color theme="1"/>
        <rFont val="Calibri"/>
        <family val="2"/>
        <scheme val="minor"/>
      </rPr>
      <t>, or an accepted reference datum.</t>
    </r>
  </si>
  <si>
    <r>
      <rPr>
        <sz val="12"/>
        <color theme="1"/>
        <rFont val="Calibri (Body)"/>
      </rPr>
      <t>International</t>
    </r>
    <r>
      <rPr>
        <sz val="12"/>
        <color theme="1"/>
        <rFont val="Calibri"/>
        <family val="2"/>
        <scheme val="minor"/>
      </rPr>
      <t xml:space="preserve">  Address Format</t>
    </r>
  </si>
  <si>
    <r>
      <t>AM Machine N</t>
    </r>
    <r>
      <rPr>
        <sz val="12"/>
        <color theme="1"/>
        <rFont val="Calibri (Body)"/>
      </rPr>
      <t>ame</t>
    </r>
  </si>
  <si>
    <r>
      <t xml:space="preserve">AM Machine </t>
    </r>
    <r>
      <rPr>
        <sz val="12"/>
        <color theme="1"/>
        <rFont val="Calibri (Body)"/>
      </rPr>
      <t>Acceptance</t>
    </r>
    <r>
      <rPr>
        <sz val="12"/>
        <color theme="1"/>
        <rFont val="Calibri"/>
        <family val="2"/>
        <scheme val="minor"/>
      </rPr>
      <t xml:space="preserve"> Date</t>
    </r>
  </si>
  <si>
    <r>
      <rPr>
        <sz val="12"/>
        <color theme="1"/>
        <rFont val="Calibri (Body)"/>
      </rPr>
      <t>Laser</t>
    </r>
    <r>
      <rPr>
        <sz val="12"/>
        <color theme="1"/>
        <rFont val="Calibri"/>
        <family val="2"/>
        <scheme val="minor"/>
      </rPr>
      <t xml:space="preserve"> Beam Diameter</t>
    </r>
  </si>
  <si>
    <r>
      <rPr>
        <sz val="12"/>
        <color theme="1"/>
        <rFont val="Calibri (Body)"/>
      </rPr>
      <t>Laser</t>
    </r>
    <r>
      <rPr>
        <sz val="12"/>
        <color theme="1"/>
        <rFont val="Calibri"/>
        <family val="2"/>
        <scheme val="minor"/>
      </rPr>
      <t xml:space="preserve"> Beam Spot Size </t>
    </r>
    <r>
      <rPr>
        <sz val="12"/>
        <color theme="1"/>
        <rFont val="Calibri (Body)"/>
      </rPr>
      <t>Type</t>
    </r>
  </si>
  <si>
    <r>
      <t xml:space="preserve">Maximum </t>
    </r>
    <r>
      <rPr>
        <sz val="12"/>
        <color theme="1"/>
        <rFont val="Calibri (Body)"/>
      </rPr>
      <t>Laser</t>
    </r>
    <r>
      <rPr>
        <sz val="12"/>
        <color theme="1"/>
        <rFont val="Calibri"/>
        <family val="2"/>
        <scheme val="minor"/>
      </rPr>
      <t xml:space="preserve"> Beam Spot Size</t>
    </r>
  </si>
  <si>
    <r>
      <t xml:space="preserve">The maximum beam diameter for adjustable laser beam; </t>
    </r>
    <r>
      <rPr>
        <sz val="12"/>
        <color theme="1"/>
        <rFont val="Calibri (Body)"/>
      </rPr>
      <t>measured at the build plane</t>
    </r>
  </si>
  <si>
    <r>
      <t xml:space="preserve">Minimum </t>
    </r>
    <r>
      <rPr>
        <sz val="12"/>
        <color theme="1"/>
        <rFont val="Calibri (Body)"/>
      </rPr>
      <t>Laser</t>
    </r>
    <r>
      <rPr>
        <sz val="12"/>
        <color theme="1"/>
        <rFont val="Calibri"/>
        <family val="2"/>
        <scheme val="minor"/>
      </rPr>
      <t xml:space="preserve"> Beam Spot Size</t>
    </r>
  </si>
  <si>
    <r>
      <t>The minimum beam diameter for adjustable laser beam;</t>
    </r>
    <r>
      <rPr>
        <sz val="12"/>
        <color theme="1"/>
        <rFont val="Calibri (Body)"/>
      </rPr>
      <t>measured at the build plane</t>
    </r>
  </si>
  <si>
    <r>
      <rPr>
        <sz val="12"/>
        <color theme="1"/>
        <rFont val="Calibri (Body)"/>
      </rPr>
      <t xml:space="preserve">Last </t>
    </r>
    <r>
      <rPr>
        <sz val="12"/>
        <color theme="1"/>
        <rFont val="Calibri"/>
        <family val="2"/>
        <scheme val="minor"/>
      </rPr>
      <t xml:space="preserve">In-Situ Monitoring System Calibration </t>
    </r>
  </si>
  <si>
    <r>
      <t xml:space="preserve">Powder AM material product specified by the vendor/manufacturer; 
</t>
    </r>
    <r>
      <rPr>
        <sz val="12"/>
        <color theme="1"/>
        <rFont val="Calibri (Body)"/>
      </rPr>
      <t>Focus on metal powder material products</t>
    </r>
  </si>
  <si>
    <r>
      <t xml:space="preserve">Minimum screen mesh for </t>
    </r>
    <r>
      <rPr>
        <sz val="12"/>
        <color theme="1"/>
        <rFont val="Calibri (Body)"/>
      </rPr>
      <t>powder sieving</t>
    </r>
  </si>
  <si>
    <r>
      <t xml:space="preserve">Maximum screen mesh for </t>
    </r>
    <r>
      <rPr>
        <sz val="12"/>
        <color theme="1"/>
        <rFont val="Calibri (Body)"/>
      </rPr>
      <t>powder sieving</t>
    </r>
  </si>
  <si>
    <r>
      <t xml:space="preserve">            Virgin </t>
    </r>
    <r>
      <rPr>
        <sz val="12"/>
        <color theme="1"/>
        <rFont val="Calibri (Body)"/>
      </rPr>
      <t>Powder</t>
    </r>
    <r>
      <rPr>
        <sz val="12"/>
        <color theme="1"/>
        <rFont val="Calibri"/>
        <family val="2"/>
        <scheme val="minor"/>
      </rPr>
      <t xml:space="preserve"> Material Stock</t>
    </r>
  </si>
  <si>
    <r>
      <t xml:space="preserve">            Recycled </t>
    </r>
    <r>
      <rPr>
        <sz val="12"/>
        <color theme="1"/>
        <rFont val="Calibri (Body)"/>
      </rPr>
      <t>Powder</t>
    </r>
    <r>
      <rPr>
        <sz val="12"/>
        <color theme="1"/>
        <rFont val="Calibri"/>
        <family val="2"/>
        <scheme val="minor"/>
      </rPr>
      <t xml:space="preserve"> Material Stock</t>
    </r>
  </si>
  <si>
    <r>
      <rPr>
        <sz val="12"/>
        <color theme="1"/>
        <rFont val="Calibri"/>
        <family val="2"/>
        <scheme val="minor"/>
      </rPr>
      <t xml:space="preserve">Recycled </t>
    </r>
    <r>
      <rPr>
        <sz val="12"/>
        <color theme="1"/>
        <rFont val="Calibri (Body)"/>
      </rPr>
      <t xml:space="preserve">Powder </t>
    </r>
    <r>
      <rPr>
        <sz val="12"/>
        <color theme="1"/>
        <rFont val="Calibri"/>
        <family val="2"/>
        <scheme val="minor"/>
      </rPr>
      <t>Sieving</t>
    </r>
  </si>
  <si>
    <r>
      <t xml:space="preserve">            FeedStock </t>
    </r>
    <r>
      <rPr>
        <sz val="12"/>
        <color theme="1"/>
        <rFont val="Calibri (Body)"/>
      </rPr>
      <t xml:space="preserve">Powder </t>
    </r>
    <r>
      <rPr>
        <sz val="12"/>
        <color theme="1"/>
        <rFont val="Calibri"/>
        <family val="2"/>
        <scheme val="minor"/>
      </rPr>
      <t>Material Stock</t>
    </r>
  </si>
  <si>
    <r>
      <rPr>
        <sz val="12"/>
        <color theme="1"/>
        <rFont val="Calibri (Body)"/>
      </rPr>
      <t>Process InSitu Monitoring System</t>
    </r>
    <r>
      <rPr>
        <sz val="12"/>
        <color theme="1"/>
        <rFont val="Calibri"/>
        <family val="2"/>
        <scheme val="minor"/>
      </rPr>
      <t xml:space="preserve"> </t>
    </r>
  </si>
  <si>
    <r>
      <rPr>
        <sz val="12"/>
        <color theme="1"/>
        <rFont val="Calibri (Body)"/>
      </rPr>
      <t xml:space="preserve">Process </t>
    </r>
    <r>
      <rPr>
        <sz val="12"/>
        <color theme="1"/>
        <rFont val="Calibri"/>
        <family val="2"/>
        <scheme val="minor"/>
      </rPr>
      <t>Purge Gas</t>
    </r>
  </si>
  <si>
    <r>
      <rPr>
        <sz val="12"/>
        <color theme="1"/>
        <rFont val="Calibri (Body)"/>
      </rPr>
      <t>Build Chamber Oxygen Content Limi</t>
    </r>
    <r>
      <rPr>
        <sz val="12"/>
        <color theme="1"/>
        <rFont val="Calibri"/>
        <family val="2"/>
        <scheme val="minor"/>
      </rPr>
      <t>t</t>
    </r>
  </si>
  <si>
    <r>
      <t xml:space="preserve">            </t>
    </r>
    <r>
      <rPr>
        <sz val="12"/>
        <color theme="1"/>
        <rFont val="Calibri (Body)"/>
      </rPr>
      <t>AM Process Parameter</t>
    </r>
    <r>
      <rPr>
        <sz val="12"/>
        <color theme="1"/>
        <rFont val="Calibri"/>
        <family val="2"/>
        <scheme val="minor"/>
      </rPr>
      <t xml:space="preserve"> Setting</t>
    </r>
  </si>
  <si>
    <r>
      <rPr>
        <sz val="12"/>
        <color theme="1"/>
        <rFont val="Calibri (Body)"/>
      </rPr>
      <t>Hatch overlap setting</t>
    </r>
    <r>
      <rPr>
        <sz val="12"/>
        <color theme="1"/>
        <rFont val="Calibri"/>
        <family val="2"/>
        <scheme val="minor"/>
      </rPr>
      <t xml:space="preserve"> to define the amount of overlap between two adjacent hatch line relative to the hatch distance</t>
    </r>
  </si>
  <si>
    <r>
      <t xml:space="preserve">Beam Pulse </t>
    </r>
    <r>
      <rPr>
        <sz val="12"/>
        <color theme="1"/>
        <rFont val="Calibri (Body)"/>
      </rPr>
      <t>Setting</t>
    </r>
  </si>
  <si>
    <r>
      <rPr>
        <sz val="12"/>
        <color theme="1"/>
        <rFont val="Calibri (Body)"/>
      </rPr>
      <t xml:space="preserve">AM </t>
    </r>
    <r>
      <rPr>
        <sz val="12"/>
        <color theme="1"/>
        <rFont val="Calibri"/>
        <family val="2"/>
        <scheme val="minor"/>
      </rPr>
      <t>Process Pedigree Data</t>
    </r>
  </si>
  <si>
    <r>
      <rPr>
        <sz val="12"/>
        <color theme="1"/>
        <rFont val="Calibri (Body)"/>
      </rPr>
      <t>AM Process</t>
    </r>
    <r>
      <rPr>
        <sz val="12"/>
        <color theme="1"/>
        <rFont val="Calibri"/>
        <family val="2"/>
        <scheme val="minor"/>
      </rPr>
      <t xml:space="preserve"> Duration</t>
    </r>
  </si>
  <si>
    <r>
      <rPr>
        <sz val="12"/>
        <color theme="1"/>
        <rFont val="Calibri (Body)"/>
      </rPr>
      <t>AM</t>
    </r>
    <r>
      <rPr>
        <sz val="12"/>
        <color theme="1"/>
        <rFont val="Calibri"/>
        <family val="2"/>
        <scheme val="minor"/>
      </rPr>
      <t xml:space="preserve"> Process location</t>
    </r>
  </si>
  <si>
    <r>
      <t xml:space="preserve">Place of an </t>
    </r>
    <r>
      <rPr>
        <sz val="12"/>
        <color theme="1"/>
        <rFont val="Calibri (Body)"/>
      </rPr>
      <t>AM</t>
    </r>
    <r>
      <rPr>
        <sz val="12"/>
        <color theme="1"/>
        <rFont val="Calibri"/>
        <family val="2"/>
        <scheme val="minor"/>
      </rPr>
      <t xml:space="preserve"> process</t>
    </r>
  </si>
  <si>
    <r>
      <rPr>
        <sz val="12"/>
        <color theme="1"/>
        <rFont val="Calibri (Body)"/>
      </rPr>
      <t>AM</t>
    </r>
    <r>
      <rPr>
        <sz val="12"/>
        <color theme="1"/>
        <rFont val="Calibri"/>
        <family val="2"/>
        <scheme val="minor"/>
      </rPr>
      <t xml:space="preserve"> Process Start Time</t>
    </r>
  </si>
  <si>
    <r>
      <t xml:space="preserve">Time when an </t>
    </r>
    <r>
      <rPr>
        <sz val="12"/>
        <color theme="1"/>
        <rFont val="Calibri (Body)"/>
      </rPr>
      <t>AM</t>
    </r>
    <r>
      <rPr>
        <sz val="12"/>
        <color theme="1"/>
        <rFont val="Calibri"/>
        <family val="2"/>
        <scheme val="minor"/>
      </rPr>
      <t xml:space="preserve"> build cycle starts</t>
    </r>
  </si>
  <si>
    <r>
      <rPr>
        <sz val="12"/>
        <color theme="1"/>
        <rFont val="Calibri (Body)"/>
      </rPr>
      <t>AM</t>
    </r>
    <r>
      <rPr>
        <sz val="12"/>
        <color theme="1"/>
        <rFont val="Calibri"/>
        <family val="2"/>
        <scheme val="minor"/>
      </rPr>
      <t xml:space="preserve"> Process End Time</t>
    </r>
  </si>
  <si>
    <r>
      <t xml:space="preserve">Time when an </t>
    </r>
    <r>
      <rPr>
        <sz val="12"/>
        <color theme="1"/>
        <rFont val="Calibri (Body)"/>
      </rPr>
      <t>AM</t>
    </r>
    <r>
      <rPr>
        <sz val="12"/>
        <color theme="1"/>
        <rFont val="Calibri"/>
        <family val="2"/>
        <scheme val="minor"/>
      </rPr>
      <t xml:space="preserve"> build cycle ends</t>
    </r>
  </si>
  <si>
    <r>
      <rPr>
        <sz val="12"/>
        <color theme="1"/>
        <rFont val="Calibri (Body)"/>
      </rPr>
      <t>Process Monitoring</t>
    </r>
    <r>
      <rPr>
        <sz val="12"/>
        <color theme="1"/>
        <rFont val="Calibri"/>
        <family val="2"/>
        <scheme val="minor"/>
      </rPr>
      <t xml:space="preserve"> Data Type</t>
    </r>
  </si>
  <si>
    <r>
      <t>Layer Number</t>
    </r>
    <r>
      <rPr>
        <sz val="12"/>
        <color theme="1"/>
        <rFont val="Calibri (Body)"/>
      </rPr>
      <t xml:space="preserve"> Associated with
 a Mesaurement</t>
    </r>
  </si>
  <si>
    <r>
      <t>watt/m</t>
    </r>
    <r>
      <rPr>
        <vertAlign val="superscript"/>
        <sz val="12"/>
        <color theme="1"/>
        <rFont val="Calibri (Body)"/>
      </rPr>
      <t>2</t>
    </r>
  </si>
  <si>
    <r>
      <rPr>
        <vertAlign val="superscript"/>
        <sz val="12"/>
        <color theme="1"/>
        <rFont val="Calibri (Body)"/>
      </rPr>
      <t>o</t>
    </r>
    <r>
      <rPr>
        <sz val="12"/>
        <color theme="1"/>
        <rFont val="Calibri"/>
        <family val="2"/>
        <scheme val="minor"/>
      </rPr>
      <t>C/min</t>
    </r>
  </si>
  <si>
    <t>Information specific to an individual specimen. A specimen refers to the actual coupon used for a test, inspection, or characterization.  One build part may contain no specimens, one specimen, or multiple specimens.  A build part can also be the specimen without additional sectioning or post processing.</t>
  </si>
  <si>
    <t xml:space="preserve">                    Tensile Test/Specimen Configuration</t>
  </si>
  <si>
    <t>ASTM A833-17, ASTM E10-18 (Brinell Hardness), ASTM E110-14 (Rockwell and Brinell via portable hardness tester), ASTM E18-19 (Rockwell Hardness), ASTM E384-17, ASTM E92-17 (Vickers and Knoop), ASTM E2546-15 (Instrumented Indentation Testing)</t>
  </si>
  <si>
    <t>An identifier of the equipment</t>
  </si>
  <si>
    <t>The owner/organization of the equipment</t>
  </si>
  <si>
    <t>The location where the equipment is installed</t>
  </si>
  <si>
    <t>The manufacturer's name of the equipment</t>
  </si>
  <si>
    <t>The model name of the equipment</t>
  </si>
  <si>
    <t>The serial number of the equipment defined by the vendor</t>
  </si>
  <si>
    <t>The purchase/certification date of the installed equipment</t>
  </si>
  <si>
    <r>
      <t>Particle Size Distribution 10</t>
    </r>
    <r>
      <rPr>
        <vertAlign val="superscript"/>
        <sz val="12"/>
        <color theme="1"/>
        <rFont val="Calibri"/>
        <family val="2"/>
        <scheme val="minor"/>
      </rPr>
      <t>th</t>
    </r>
    <r>
      <rPr>
        <sz val="12"/>
        <color theme="1"/>
        <rFont val="Calibri"/>
        <family val="2"/>
        <scheme val="minor"/>
      </rPr>
      <t xml:space="preserve"> percentile</t>
    </r>
  </si>
  <si>
    <r>
      <t>Particle Size Distribution 25</t>
    </r>
    <r>
      <rPr>
        <vertAlign val="superscript"/>
        <sz val="12"/>
        <color theme="1"/>
        <rFont val="Calibri"/>
        <family val="2"/>
        <scheme val="minor"/>
      </rPr>
      <t>th</t>
    </r>
    <r>
      <rPr>
        <sz val="12"/>
        <color theme="1"/>
        <rFont val="Calibri"/>
        <family val="2"/>
        <scheme val="minor"/>
      </rPr>
      <t xml:space="preserve"> percentile</t>
    </r>
  </si>
  <si>
    <r>
      <t>Particle Size Distribution 50</t>
    </r>
    <r>
      <rPr>
        <vertAlign val="superscript"/>
        <sz val="12"/>
        <color theme="1"/>
        <rFont val="Calibri"/>
        <family val="2"/>
        <scheme val="minor"/>
      </rPr>
      <t>th</t>
    </r>
    <r>
      <rPr>
        <sz val="12"/>
        <color theme="1"/>
        <rFont val="Calibri"/>
        <family val="2"/>
        <scheme val="minor"/>
      </rPr>
      <t xml:space="preserve"> percentile</t>
    </r>
  </si>
  <si>
    <r>
      <t>Particle Size Distribution 75</t>
    </r>
    <r>
      <rPr>
        <vertAlign val="superscript"/>
        <sz val="12"/>
        <color theme="1"/>
        <rFont val="Calibri"/>
        <family val="2"/>
        <scheme val="minor"/>
      </rPr>
      <t>th</t>
    </r>
    <r>
      <rPr>
        <sz val="12"/>
        <color theme="1"/>
        <rFont val="Calibri"/>
        <family val="2"/>
        <scheme val="minor"/>
      </rPr>
      <t xml:space="preserve"> percentile</t>
    </r>
  </si>
  <si>
    <r>
      <t>Particle Size Distribution 90</t>
    </r>
    <r>
      <rPr>
        <vertAlign val="superscript"/>
        <sz val="12"/>
        <color theme="1"/>
        <rFont val="Calibri"/>
        <family val="2"/>
        <scheme val="minor"/>
      </rPr>
      <t>th</t>
    </r>
    <r>
      <rPr>
        <sz val="12"/>
        <color theme="1"/>
        <rFont val="Calibri"/>
        <family val="2"/>
        <scheme val="minor"/>
      </rPr>
      <t xml:space="preserve"> percentile</t>
    </r>
  </si>
  <si>
    <t>Process Control</t>
  </si>
  <si>
    <r>
      <rPr>
        <b/>
        <sz val="14"/>
        <color theme="1"/>
        <rFont val="Calibri (Body)"/>
      </rPr>
      <t>Synthesized Data</t>
    </r>
    <r>
      <rPr>
        <sz val="12"/>
        <color theme="1"/>
        <rFont val="Calibri"/>
        <family val="2"/>
        <scheme val="minor"/>
      </rPr>
      <t xml:space="preserve"> </t>
    </r>
  </si>
  <si>
    <r>
      <rPr>
        <sz val="12"/>
        <color rgb="FFFF0000"/>
        <rFont val="Calibri (Body)"/>
      </rPr>
      <t>Nominal m</t>
    </r>
    <r>
      <rPr>
        <sz val="12"/>
        <color theme="1"/>
        <rFont val="Calibri"/>
        <family val="2"/>
        <scheme val="minor"/>
      </rPr>
      <t xml:space="preserve">aximum laser power </t>
    </r>
  </si>
  <si>
    <r>
      <rPr>
        <sz val="12"/>
        <color rgb="FFFF0000"/>
        <rFont val="Calibri (Body)"/>
      </rPr>
      <t>Nomina</t>
    </r>
    <r>
      <rPr>
        <sz val="12"/>
        <color theme="1"/>
        <rFont val="Calibri"/>
        <family val="2"/>
        <scheme val="minor"/>
      </rPr>
      <t xml:space="preserve">l </t>
    </r>
    <r>
      <rPr>
        <sz val="12"/>
        <color rgb="FFFF0000"/>
        <rFont val="Calibri (Body)"/>
      </rPr>
      <t>m</t>
    </r>
    <r>
      <rPr>
        <sz val="12"/>
        <color theme="1"/>
        <rFont val="Calibri"/>
        <family val="2"/>
        <scheme val="minor"/>
      </rPr>
      <t xml:space="preserve">inium laser power </t>
    </r>
  </si>
  <si>
    <t>Build Chamber Moisture Limit</t>
  </si>
  <si>
    <t>Maximum H2O allowed in build chamber in ppm</t>
  </si>
  <si>
    <t>PRC-3-1-4</t>
  </si>
  <si>
    <t>Build Platform Preparation</t>
  </si>
  <si>
    <t>{HSS, Ceramic, carbon Fiber Brush, Silicone, NBR, Other Hard material, Other Soft 
Material}</t>
  </si>
  <si>
    <t>Apparent Density</t>
  </si>
  <si>
    <t>ASTM D1895</t>
  </si>
  <si>
    <r>
      <t xml:space="preserve">               </t>
    </r>
    <r>
      <rPr>
        <sz val="12"/>
        <color rgb="FFFF0000"/>
        <rFont val="Calibri (Body)"/>
      </rPr>
      <t xml:space="preserve"> Test </t>
    </r>
    <r>
      <rPr>
        <sz val="12"/>
        <color theme="1"/>
        <rFont val="Calibri"/>
        <family val="2"/>
        <scheme val="minor"/>
      </rPr>
      <t>Environment</t>
    </r>
  </si>
  <si>
    <t>Material sample prepration before testing</t>
  </si>
  <si>
    <t>A list of identifiers of the AM Post Process linking to sequence information. Links to Process foreign key</t>
  </si>
  <si>
    <t>Powder Sample Preparation</t>
  </si>
  <si>
    <t>TIC-4-3</t>
  </si>
  <si>
    <t>Description of how a powder sample is processed before testing</t>
  </si>
  <si>
    <t>TIC-5-1</t>
  </si>
  <si>
    <t>TIC-5-1-1</t>
  </si>
  <si>
    <t>TIC-5-1-2</t>
  </si>
  <si>
    <t>TIC-5-1-3</t>
  </si>
  <si>
    <t>TIC-5-1-4</t>
  </si>
  <si>
    <t>TIC-5-1-5</t>
  </si>
  <si>
    <t>TIC-5-1-6</t>
  </si>
  <si>
    <t>TIC-5-1-7</t>
  </si>
  <si>
    <t>TIC-5-1-8</t>
  </si>
  <si>
    <t>TIC-5-1-9</t>
  </si>
  <si>
    <t>TIC-5-1-10</t>
  </si>
  <si>
    <t>TIC-5-1-11</t>
  </si>
  <si>
    <t>TIC-5-1-12</t>
  </si>
  <si>
    <t>TIC-5-1-13</t>
  </si>
  <si>
    <t>TIC-5-1-14</t>
  </si>
  <si>
    <t>TIC-5-1-15</t>
  </si>
  <si>
    <t>TIC-5-2</t>
  </si>
  <si>
    <t>TIC-5-2-0</t>
  </si>
  <si>
    <t>TIC-5-2-1</t>
  </si>
  <si>
    <t>TIC-5-2-2</t>
  </si>
  <si>
    <t>TIC-5-2-3</t>
  </si>
  <si>
    <t>TIC-5-2-4</t>
  </si>
  <si>
    <t>TIC-5-2-5</t>
  </si>
  <si>
    <t>TIC-5-2-6</t>
  </si>
  <si>
    <t>TIC-5-2-7</t>
  </si>
  <si>
    <t>TIC-5-2-8</t>
  </si>
  <si>
    <t>TIC-5-2-9</t>
  </si>
  <si>
    <t>TIC-5-2-10</t>
  </si>
  <si>
    <t>TIC-5-2-11</t>
  </si>
  <si>
    <t xml:space="preserve">                   Tensile Test/Specimen Configuration</t>
  </si>
  <si>
    <t>TIC-5-2-12</t>
  </si>
  <si>
    <t>TIC-5-2-13</t>
  </si>
  <si>
    <t>TIC-5-2-14</t>
  </si>
  <si>
    <t>TIC-5-2-15</t>
  </si>
  <si>
    <t>TIC-5-2-16</t>
  </si>
  <si>
    <t>TIC-5-2-17</t>
  </si>
  <si>
    <t>TIC-5-2-18</t>
  </si>
  <si>
    <t>TIC-5-2-19</t>
  </si>
  <si>
    <t>TIC-5-2-20</t>
  </si>
  <si>
    <t>TIC-5-2-21</t>
  </si>
  <si>
    <t>TIC-5-2-22</t>
  </si>
  <si>
    <t>TIC-5-2-23</t>
  </si>
  <si>
    <t xml:space="preserve">                   Impact Test/Specimen Configuration</t>
  </si>
  <si>
    <t>TIC-5-3</t>
  </si>
  <si>
    <t>TIC-5-3-1</t>
  </si>
  <si>
    <t>TIC-5-3-2</t>
  </si>
  <si>
    <t>TIC-5-3-3</t>
  </si>
  <si>
    <t>TIC-5-4</t>
  </si>
  <si>
    <t xml:space="preserve">                   Fracture Toughness Test/Specimen Configuration</t>
  </si>
  <si>
    <t>TIC-5-4-1</t>
  </si>
  <si>
    <t>TIC-5-4-2</t>
  </si>
  <si>
    <t>TIC-5-4-3</t>
  </si>
  <si>
    <t>TIC-5-4-4</t>
  </si>
  <si>
    <t>TIC-5-4-5</t>
  </si>
  <si>
    <t>TIC-5-4-6</t>
  </si>
  <si>
    <t>TIC-5-4-7</t>
  </si>
  <si>
    <t>TIC-5-4-8</t>
  </si>
  <si>
    <t>TIC-5-5</t>
  </si>
  <si>
    <t xml:space="preserve">                   Creep Test/Specimen Configuration</t>
  </si>
  <si>
    <t>TIC-5-5-1</t>
  </si>
  <si>
    <t>TIC-5-5-2</t>
  </si>
  <si>
    <t>TIC-5-5-3</t>
  </si>
  <si>
    <t>TIC-5-5-4</t>
  </si>
  <si>
    <t>TIC-5-5-5</t>
  </si>
  <si>
    <t>TIC-5-5-6</t>
  </si>
  <si>
    <t>TIC-5-5-7</t>
  </si>
  <si>
    <t>TIC-5-5-8</t>
  </si>
  <si>
    <t>TIC-5-5-9</t>
  </si>
  <si>
    <t>TIC-5-6</t>
  </si>
  <si>
    <t>TIC-5-7</t>
  </si>
  <si>
    <t xml:space="preserve">                   Hardness Test/Specimen Configuration</t>
  </si>
  <si>
    <t>TIC-5-7-1</t>
  </si>
  <si>
    <t>TIC-5-7-2</t>
  </si>
  <si>
    <t>TIC-5-7-3</t>
  </si>
  <si>
    <t>TIC-5-7-4</t>
  </si>
  <si>
    <t>TIC-5-7-5</t>
  </si>
  <si>
    <t>TIC-5-8</t>
  </si>
  <si>
    <t>TIC-5-9</t>
  </si>
  <si>
    <t>TIC-5-10</t>
  </si>
  <si>
    <t>TIC-5-10-1</t>
  </si>
  <si>
    <t>TIC-5-10-2</t>
  </si>
  <si>
    <t>TIC-5-10-3</t>
  </si>
  <si>
    <t>TIC-5-11</t>
  </si>
  <si>
    <t>TIC-5-11-1</t>
  </si>
  <si>
    <t>TIC-5-11-2</t>
  </si>
  <si>
    <t>TIC-5-12</t>
  </si>
  <si>
    <t>TIC-5-12-1</t>
  </si>
  <si>
    <t>TIC-5-12-2</t>
  </si>
  <si>
    <t xml:space="preserve">                   Surface Finish Test/Specimen Configuration</t>
  </si>
  <si>
    <t xml:space="preserve">                   Flow Rate Test/Specimen Configuration</t>
  </si>
  <si>
    <t xml:space="preserve">                   Particle Size Distribution Test/Specimen Configuration</t>
  </si>
  <si>
    <t xml:space="preserve">                   Density Test/Specimen Configuration</t>
  </si>
  <si>
    <t>TIC-5-13</t>
  </si>
  <si>
    <t>TIC-5-13-1</t>
  </si>
  <si>
    <t>TIC-5-13-2</t>
  </si>
  <si>
    <t>TIC-5-13-2-1</t>
  </si>
  <si>
    <t>TIC-5-13-3</t>
  </si>
  <si>
    <t>TIC-5-13-4</t>
  </si>
  <si>
    <t>TIC-5-13-5</t>
  </si>
  <si>
    <t>TIC-5-13-4-1</t>
  </si>
  <si>
    <t>TIC-5-13-4-2</t>
  </si>
  <si>
    <t>TIC-5-13-4-3</t>
  </si>
  <si>
    <t>TIC-5-13-4-4</t>
  </si>
  <si>
    <t>TIC-5-13-4-5</t>
  </si>
  <si>
    <t>TIC-5-13-4-6</t>
  </si>
  <si>
    <t>TIC-5-13-4-7</t>
  </si>
  <si>
    <t>TIC-5-13-4-8</t>
  </si>
  <si>
    <t>TIC-5-13-4-9</t>
  </si>
  <si>
    <t>TIC-5-13-4-10</t>
  </si>
  <si>
    <t>TIC-5-13-4-11</t>
  </si>
  <si>
    <t>TIC-5-13-4-12</t>
  </si>
  <si>
    <t>TIC-5-13-4-13</t>
  </si>
  <si>
    <t>TIC-5-13-4-14</t>
  </si>
  <si>
    <t>TIC-5-13-4-15</t>
  </si>
  <si>
    <t>TIC-5-13-4-16</t>
  </si>
  <si>
    <t>TIC-5-13-4-17</t>
  </si>
  <si>
    <t>TIC-5-13-4-18</t>
  </si>
  <si>
    <t>TIC-5-13-4-19</t>
  </si>
  <si>
    <t>TIC-5-13-4-20</t>
  </si>
  <si>
    <t>TIC-5-13-4-21</t>
  </si>
  <si>
    <t>TIC-5-13-4-22</t>
  </si>
  <si>
    <t>TIC-5-13-4-23</t>
  </si>
  <si>
    <t>TIC-5-13-4-24</t>
  </si>
  <si>
    <t>TIC-5-13-4-25</t>
  </si>
  <si>
    <t>TIC-5-13-4-26</t>
  </si>
  <si>
    <t>TIC-5-13-4-27</t>
  </si>
  <si>
    <t>TIC-5-13-6</t>
  </si>
  <si>
    <t>TIC-5-13-5-1</t>
  </si>
  <si>
    <t>TIC-5-13-5-2</t>
  </si>
  <si>
    <t>TIC-5-13-5-3</t>
  </si>
  <si>
    <t>TIC-5-13-5-4</t>
  </si>
  <si>
    <t>TIC-5-13-7</t>
  </si>
  <si>
    <t>TIC 6-1</t>
  </si>
  <si>
    <t>TIC-6-3-2-12</t>
  </si>
  <si>
    <t>TIC-6-3-2-13</t>
  </si>
  <si>
    <t>TIC-6-3-2-14</t>
  </si>
  <si>
    <t>TIC-6-3-2-15</t>
  </si>
  <si>
    <t>TIC-6-3-2-16</t>
  </si>
  <si>
    <t>TIC-6-3-2-17</t>
  </si>
  <si>
    <t>TIC-6-3-2-18</t>
  </si>
  <si>
    <t>TIC-6-3-2-19</t>
  </si>
  <si>
    <t>TIC-6-3-2-20</t>
  </si>
  <si>
    <t>TIC-6-3-2-21</t>
  </si>
  <si>
    <t>TIC-6-3-2-22</t>
  </si>
  <si>
    <t>TIC-6-3-2-23</t>
  </si>
  <si>
    <t>TIC-6-3-2-24</t>
  </si>
  <si>
    <t xml:space="preserve">                   Impact Test Result</t>
  </si>
  <si>
    <t xml:space="preserve">                   Fracture Toughness Test Result</t>
  </si>
  <si>
    <t xml:space="preserve">                   Creep Test Results</t>
  </si>
  <si>
    <t xml:space="preserve">                   Chemistry Test Results</t>
  </si>
  <si>
    <t>kg/m^4</t>
  </si>
  <si>
    <t>The weight per unit volume of a material, including voids inherent in the material as tested</t>
  </si>
  <si>
    <t>TIC-5-13-7-1</t>
  </si>
  <si>
    <t>TIC-5-13-7-2</t>
  </si>
  <si>
    <t>TIC-5-13-7-2-1</t>
  </si>
  <si>
    <t>TIC-8-1-1</t>
  </si>
  <si>
    <t>TIC-8-1-2</t>
  </si>
  <si>
    <t>TIC-8-1-3</t>
  </si>
  <si>
    <t>TIC-8-1-4</t>
  </si>
  <si>
    <t>TIC-8-1-5</t>
  </si>
  <si>
    <t>TIC-8-1-6</t>
  </si>
  <si>
    <t>TIC-8-1-7</t>
  </si>
  <si>
    <t>TIC-8-1-8</t>
  </si>
  <si>
    <t>TIC-8-1-9</t>
  </si>
  <si>
    <t>TIC-8-1-10</t>
  </si>
  <si>
    <t>TIC-8-1-11</t>
  </si>
  <si>
    <t>TIC-8-1-12</t>
  </si>
  <si>
    <t>TIC-8-1-13</t>
  </si>
  <si>
    <t xml:space="preserve">                    Tensile Test Results</t>
  </si>
  <si>
    <t xml:space="preserve">                   Fatigue Test Results</t>
  </si>
  <si>
    <t>TIC-8-2-1</t>
  </si>
  <si>
    <t>TIC-8-2-2</t>
  </si>
  <si>
    <t>TIC-8-2-3</t>
  </si>
  <si>
    <t>TIC-8-2-4</t>
  </si>
  <si>
    <t>TIC-8-2-5</t>
  </si>
  <si>
    <t>TIC-8-2-6</t>
  </si>
  <si>
    <t>TIC-8-2-7</t>
  </si>
  <si>
    <t>TIC-8-2-8</t>
  </si>
  <si>
    <t>TIC-8-2-9</t>
  </si>
  <si>
    <t>TIC-8-2-10</t>
  </si>
  <si>
    <t>TIC-8-2-11</t>
  </si>
  <si>
    <t>TIC-8-4</t>
  </si>
  <si>
    <t>TIC-8-3-1</t>
  </si>
  <si>
    <t>TIC-8-3-2</t>
  </si>
  <si>
    <t>TIC-8-3-3</t>
  </si>
  <si>
    <t>TIC-8-3-4</t>
  </si>
  <si>
    <t>TIC-8-4-1</t>
  </si>
  <si>
    <t>TIC-8-4-2</t>
  </si>
  <si>
    <t>TIC-8-4-3</t>
  </si>
  <si>
    <t>TIC-8-4-4</t>
  </si>
  <si>
    <t>TIC-8-4-5</t>
  </si>
  <si>
    <t>TIC-8-4-6</t>
  </si>
  <si>
    <t>TIC-8-4-7</t>
  </si>
  <si>
    <t>TIC-8-4-8</t>
  </si>
  <si>
    <t>TIC-8-4-9</t>
  </si>
  <si>
    <t>TIC-8-4-10</t>
  </si>
  <si>
    <t>TIC-8-4-11</t>
  </si>
  <si>
    <t>TIC-8-4-12</t>
  </si>
  <si>
    <t>TIC-8-4-13</t>
  </si>
  <si>
    <t>TIC-8-4-14</t>
  </si>
  <si>
    <t>TIC-8-5</t>
  </si>
  <si>
    <t>TIC-8-6</t>
  </si>
  <si>
    <t>TIC-8-5-1</t>
  </si>
  <si>
    <t>TIC-8-5-2</t>
  </si>
  <si>
    <t>TIC-8-5-3</t>
  </si>
  <si>
    <t>TIC-8-5-4</t>
  </si>
  <si>
    <t>TIC-8-5-5</t>
  </si>
  <si>
    <t>TIC-8-5-6</t>
  </si>
  <si>
    <t>TIC-8-5-7</t>
  </si>
  <si>
    <t>TIC-8-5-8</t>
  </si>
  <si>
    <t>TIC-8-5-9</t>
  </si>
  <si>
    <t>TIC-8-5-10</t>
  </si>
  <si>
    <t>TIC-8-5-11</t>
  </si>
  <si>
    <t>TIC-8-5-12</t>
  </si>
  <si>
    <t>TIC-8-5-13</t>
  </si>
  <si>
    <t>TIC-8-5-14</t>
  </si>
  <si>
    <t>TIC-8-5-15</t>
  </si>
  <si>
    <t>TIC-8-5-16</t>
  </si>
  <si>
    <t>TIC-8-6-1</t>
  </si>
  <si>
    <t>TIC-8-6-2</t>
  </si>
  <si>
    <t>TIC-8-7</t>
  </si>
  <si>
    <t>TIC-8-7-1</t>
  </si>
  <si>
    <t>TIC-8-8</t>
  </si>
  <si>
    <t>TIC-8-8-1</t>
  </si>
  <si>
    <t>TIC-8-9</t>
  </si>
  <si>
    <t>TIC-8-9-1</t>
  </si>
  <si>
    <t>TIC-8-9-2</t>
  </si>
  <si>
    <t>TIC-8-10</t>
  </si>
  <si>
    <t>TIC-8-11</t>
  </si>
  <si>
    <t>TIC-8-10-1</t>
  </si>
  <si>
    <t>TIC-8-10-2</t>
  </si>
  <si>
    <t>TIC-8-10-3</t>
  </si>
  <si>
    <t>TIC-8-10-4</t>
  </si>
  <si>
    <t>TIC-8-10-5</t>
  </si>
  <si>
    <t>TIC-8-10-6</t>
  </si>
  <si>
    <t>TIC-8-10-7</t>
  </si>
  <si>
    <t>TIC-8-10-8</t>
  </si>
  <si>
    <t>TIC-8-10-9</t>
  </si>
  <si>
    <t>TIC-8-10-10</t>
  </si>
  <si>
    <t>TIC-8-10-11</t>
  </si>
  <si>
    <t>TIC-8-10-12</t>
  </si>
  <si>
    <t>TIC-8-10-13</t>
  </si>
  <si>
    <t>TIC-8-11-1</t>
  </si>
  <si>
    <t>TIC-8-11-2</t>
  </si>
  <si>
    <t>TIC-8-11-3</t>
  </si>
  <si>
    <t>TIC-8-11-4</t>
  </si>
  <si>
    <t xml:space="preserve">                   Particle Size Distribution Characterization Results</t>
  </si>
  <si>
    <t xml:space="preserve">                   Mass Measurement Results</t>
  </si>
  <si>
    <t xml:space="preserve">                   Density Characterization Results</t>
  </si>
  <si>
    <t xml:space="preserve">                   Hardness Test Results</t>
  </si>
  <si>
    <t xml:space="preserve">                   Surface Finish Characterization Results</t>
  </si>
  <si>
    <t xml:space="preserve">                   Flow Rate Measurement Results</t>
  </si>
  <si>
    <t>TIC-8-12</t>
  </si>
  <si>
    <t>TIC-8-12-1</t>
  </si>
  <si>
    <t>TIC-8-12-2</t>
  </si>
  <si>
    <t>TIC-8-12-3</t>
  </si>
  <si>
    <t>TIC-8-12-4</t>
  </si>
  <si>
    <t>TIC-8-13</t>
  </si>
  <si>
    <t>TIC-8-13-1</t>
  </si>
  <si>
    <t>TIC-8-13-2</t>
  </si>
  <si>
    <t>TIC-8-13-3</t>
  </si>
  <si>
    <t>TIC-8-13-4</t>
  </si>
  <si>
    <t>TIC-8-13-5</t>
  </si>
  <si>
    <t>TIC-8-14</t>
  </si>
  <si>
    <t>TIC-8-14-1</t>
  </si>
  <si>
    <t>TIC-8-14-2</t>
  </si>
  <si>
    <t>TIC-8-14-2-1</t>
  </si>
  <si>
    <t>TIC-8-14-2-2</t>
  </si>
  <si>
    <t>Date of last roller cleaning</t>
  </si>
  <si>
    <t>Date when roller was cleaned the last time.</t>
  </si>
  <si>
    <t>AMS-4-4-5</t>
  </si>
  <si>
    <t>Minimum moisture level</t>
  </si>
  <si>
    <t>The minimum moisture level the system can reach</t>
  </si>
  <si>
    <t>AMS-7-7</t>
  </si>
  <si>
    <t>PRC-4</t>
  </si>
  <si>
    <t xml:space="preserve">         Beam Setting</t>
  </si>
  <si>
    <t>PRC-3-3</t>
  </si>
  <si>
    <t>Post Process</t>
  </si>
  <si>
    <t>&lt;one or more&gt; process steps taken after the completion of an additive 
manufacturing (2.1.2)build cycle (2.3.3) in order to achieve the desired properties in the final product</t>
  </si>
  <si>
    <t>ISO/ASTM 52900:2015</t>
  </si>
  <si>
    <t>PRC-3-2-17</t>
  </si>
  <si>
    <t>PRC-3-2-18</t>
  </si>
  <si>
    <t>PRD-2-6</t>
  </si>
  <si>
    <t>The value of the first movement (relative position) of the build platform 
before powder feeding.</t>
  </si>
  <si>
    <t>Hatch Pattern Type</t>
  </si>
  <si>
    <t>Skin Exposure Setting Type</t>
  </si>
  <si>
    <t>Post Contour Setting Type</t>
  </si>
  <si>
    <t>Core Exposure Setting Type</t>
  </si>
  <si>
    <t>Pre-Exposure Setting Type</t>
  </si>
  <si>
    <t>Post Exposure Setting Type</t>
  </si>
  <si>
    <t>Upskin Exposure Setting Type</t>
  </si>
  <si>
    <t>Downskin Exposure Setting Type</t>
  </si>
  <si>
    <t xml:space="preserve">Name or description of the chosen settings of post contour parameters, incluidng how many post contours, laser power and scan speed for each contour </t>
  </si>
  <si>
    <t>Contour Setting Type</t>
  </si>
  <si>
    <t>Name of description of the contour exposure setting, incluidng how many contours, laser power and scan speed for each contour  under different scenarios, like Standard, on-Part, DownSkin</t>
  </si>
  <si>
    <t>Name or description of the chosen OEM-provided parameter settings for skin exposure</t>
  </si>
  <si>
    <t>Name or description of the chosen OEM-provided parameter settings for core exposure</t>
  </si>
  <si>
    <t>Name or description of the chosen OEM-provided parameter settings for upskin exposure</t>
  </si>
  <si>
    <t>Name or description of the chosen OEM-provided parameter settings for pre-exposure</t>
  </si>
  <si>
    <t>Name or description of the chosen OEM-provided parameter settings for down skin exposure</t>
  </si>
  <si>
    <t>Name or description of the chosen OEM-provided parameter settings for post exposure</t>
  </si>
  <si>
    <t>PRC-3-2-19</t>
  </si>
  <si>
    <t>Configuration that defines the scan strategy, for example, Stripes, Checkerboard and Islands.</t>
  </si>
  <si>
    <t>Point cloud scanned AM part model brought back in to the CAD application for feedback and analysis</t>
  </si>
  <si>
    <t>Description of how the build plate was prepared before the AM process: 
new or recycles.</t>
  </si>
  <si>
    <t>Layer Thickness</t>
  </si>
  <si>
    <t>TIC-5-13-6-0</t>
  </si>
  <si>
    <t>Reverse Engineered Model</t>
  </si>
  <si>
    <t>3d Scanned Model Id</t>
  </si>
  <si>
    <t>Identifier of the point cloud model scanned from an AM built part</t>
  </si>
  <si>
    <t>3d Scanned Model ID</t>
  </si>
  <si>
    <t>An AM proceses parameter setting for the incremental distance between built layers</t>
  </si>
  <si>
    <t>Initial Descent</t>
  </si>
  <si>
    <r>
      <t xml:space="preserve">      </t>
    </r>
    <r>
      <rPr>
        <sz val="12"/>
        <color theme="1"/>
        <rFont val="Calibri (Body)"/>
      </rPr>
      <t xml:space="preserve"> General Test </t>
    </r>
    <r>
      <rPr>
        <sz val="12"/>
        <color theme="1"/>
        <rFont val="Calibri"/>
        <family val="2"/>
        <scheme val="minor"/>
      </rPr>
      <t>Results</t>
    </r>
  </si>
  <si>
    <r>
      <t xml:space="preserve">           </t>
    </r>
    <r>
      <rPr>
        <sz val="12"/>
        <color theme="1"/>
        <rFont val="Calibri (Body)"/>
      </rPr>
      <t>Test</t>
    </r>
    <r>
      <rPr>
        <sz val="12"/>
        <color theme="1"/>
        <rFont val="Calibri"/>
        <family val="2"/>
        <scheme val="minor"/>
      </rPr>
      <t xml:space="preserve"> Indications</t>
    </r>
  </si>
  <si>
    <t xml:space="preserve">Description </t>
  </si>
  <si>
    <t xml:space="preserve">Unit measure of temperature </t>
  </si>
  <si>
    <t>Period having a duration nominally equivalent to 
the periodic time of the Earth's rotation around its axis</t>
  </si>
  <si>
    <t>Period of 365 days (or 366 days in leap years).</t>
  </si>
  <si>
    <t>TIC ID list</t>
  </si>
  <si>
    <t>Reference to list of test/inspection/characterization records associated to the whole build (TIC performed on built parts or specimens would be linked from those records). Links to TIC foreign keys</t>
  </si>
  <si>
    <t>LM: Not sure on the naming here - both if we should be using "TIC ID" and, if not, what would be best as an overarching term (using "evaluations" for now)</t>
  </si>
  <si>
    <t>LM: Should this be included or is this linked through other linkages? For instance NonAM Equip may be linked to a build through TIC performed or through Processes performed?</t>
  </si>
  <si>
    <t>LM: This should link to Process Data and TIC records rather than through build?</t>
  </si>
  <si>
    <t>TIC Performed on this Part</t>
  </si>
  <si>
    <t>TIC that have been performed on the built part. Links to TIC foreign keys</t>
  </si>
  <si>
    <t xml:space="preserve">Organization that created the project. </t>
  </si>
  <si>
    <t xml:space="preserve">Provider of money and requirements for the project. </t>
  </si>
  <si>
    <t>document or hyperlink</t>
  </si>
  <si>
    <t>Part Design Developer</t>
  </si>
  <si>
    <t xml:space="preserve">Part Design Software </t>
  </si>
  <si>
    <t>General</t>
  </si>
  <si>
    <t>pbf, ded</t>
  </si>
  <si>
    <t>lpbf, lded</t>
  </si>
  <si>
    <t>pbf</t>
  </si>
  <si>
    <t>pbf, ded, fdm</t>
  </si>
  <si>
    <t>pbf, ded?</t>
  </si>
  <si>
    <t>pbf, ded, bj</t>
  </si>
  <si>
    <r>
      <t xml:space="preserve">       </t>
    </r>
    <r>
      <rPr>
        <b/>
        <sz val="12"/>
        <color theme="1"/>
        <rFont val="Calibri"/>
        <family val="2"/>
        <scheme val="minor"/>
      </rPr>
      <t xml:space="preserve">       </t>
    </r>
    <r>
      <rPr>
        <b/>
        <sz val="12"/>
        <color rgb="FFFF0000"/>
        <rFont val="Calibri (Body)"/>
      </rPr>
      <t>General</t>
    </r>
    <r>
      <rPr>
        <b/>
        <sz val="12"/>
        <color theme="1"/>
        <rFont val="Calibri"/>
        <family val="2"/>
        <scheme val="minor"/>
      </rPr>
      <t xml:space="preserve">  Specimen Preparation </t>
    </r>
  </si>
  <si>
    <t>mam</t>
  </si>
  <si>
    <t>pbf, bj</t>
  </si>
  <si>
    <t>pbf, bj, mim</t>
  </si>
  <si>
    <t>Measured Optical  Module Base Plate Temperature  in time series</t>
  </si>
  <si>
    <t>pbf, ded, bj, mj</t>
  </si>
  <si>
    <r>
      <t xml:space="preserve">                  </t>
    </r>
    <r>
      <rPr>
        <sz val="12"/>
        <color rgb="FFFF0000"/>
        <rFont val="Calibri"/>
        <family val="2"/>
        <scheme val="minor"/>
      </rPr>
      <t xml:space="preserve">Fatigue </t>
    </r>
    <r>
      <rPr>
        <sz val="12"/>
        <color theme="1"/>
        <rFont val="Calibri"/>
        <family val="2"/>
        <scheme val="minor"/>
      </rPr>
      <t>Test/Specimen Configuration</t>
    </r>
  </si>
  <si>
    <r>
      <t>----------------------------------------------------------------------------------------------------</t>
    </r>
    <r>
      <rPr>
        <b/>
        <sz val="72"/>
        <color rgb="FF002060"/>
        <rFont val="Calibri (Body)"/>
      </rPr>
      <t xml:space="preserve"> </t>
    </r>
    <r>
      <rPr>
        <b/>
        <sz val="48"/>
        <color theme="8" tint="-0.249977111117893"/>
        <rFont val="Calibri (Body)"/>
      </rPr>
      <t xml:space="preserve">AM Common Data Dictionary 3.0 </t>
    </r>
    <r>
      <rPr>
        <b/>
        <sz val="14"/>
        <color rgb="FF002060"/>
        <rFont val="Calibri (Body)"/>
      </rPr>
      <t>---------------------------------------------------------------------------------------------------------------------</t>
    </r>
  </si>
  <si>
    <t>Build platform 
vs build plate</t>
  </si>
  <si>
    <t>g?</t>
  </si>
  <si>
    <t>AMS-1-19</t>
  </si>
  <si>
    <t>AMS-2-2-10</t>
  </si>
  <si>
    <t xml:space="preserve">     General Information</t>
  </si>
  <si>
    <r>
      <t xml:space="preserve">      </t>
    </r>
    <r>
      <rPr>
        <b/>
        <sz val="12"/>
        <color theme="1"/>
        <rFont val="Calibri"/>
        <family val="2"/>
        <scheme val="minor"/>
      </rPr>
      <t>Build Chamber</t>
    </r>
  </si>
  <si>
    <r>
      <t xml:space="preserve">    </t>
    </r>
    <r>
      <rPr>
        <b/>
        <sz val="12"/>
        <color theme="1"/>
        <rFont val="Calibri"/>
        <family val="2"/>
        <scheme val="minor"/>
      </rPr>
      <t xml:space="preserve">        Build Environmental Control</t>
    </r>
  </si>
  <si>
    <r>
      <t xml:space="preserve">         </t>
    </r>
    <r>
      <rPr>
        <b/>
        <sz val="12"/>
        <color theme="1"/>
        <rFont val="Calibri"/>
        <family val="2"/>
        <scheme val="minor"/>
      </rPr>
      <t xml:space="preserve">   Build Volume</t>
    </r>
  </si>
  <si>
    <r>
      <t xml:space="preserve">      </t>
    </r>
    <r>
      <rPr>
        <b/>
        <sz val="12"/>
        <color theme="1"/>
        <rFont val="Calibri"/>
        <family val="2"/>
        <scheme val="minor"/>
      </rPr>
      <t>In-Situ Monitoring System</t>
    </r>
  </si>
  <si>
    <r>
      <t xml:space="preserve">      </t>
    </r>
    <r>
      <rPr>
        <b/>
        <sz val="12"/>
        <color theme="1"/>
        <rFont val="Calibri"/>
        <family val="2"/>
        <scheme val="minor"/>
      </rPr>
      <t xml:space="preserve">     Camera</t>
    </r>
  </si>
  <si>
    <r>
      <t xml:space="preserve">   </t>
    </r>
    <r>
      <rPr>
        <b/>
        <sz val="12"/>
        <color theme="1"/>
        <rFont val="Calibri"/>
        <family val="2"/>
        <scheme val="minor"/>
      </rPr>
      <t xml:space="preserve">   Machine Capability</t>
    </r>
  </si>
  <si>
    <r>
      <t xml:space="preserve">     </t>
    </r>
    <r>
      <rPr>
        <b/>
        <sz val="12"/>
        <color theme="1"/>
        <rFont val="Calibri"/>
        <family val="2"/>
        <scheme val="minor"/>
      </rPr>
      <t xml:space="preserve"> Maintenance History</t>
    </r>
  </si>
  <si>
    <r>
      <t xml:space="preserve">  </t>
    </r>
    <r>
      <rPr>
        <b/>
        <sz val="12"/>
        <color theme="1"/>
        <rFont val="Calibri"/>
        <family val="2"/>
        <scheme val="minor"/>
      </rPr>
      <t xml:space="preserve"> Calibration</t>
    </r>
  </si>
  <si>
    <r>
      <t xml:space="preserve">      </t>
    </r>
    <r>
      <rPr>
        <b/>
        <sz val="12"/>
        <color theme="1"/>
        <rFont val="Calibri"/>
        <family val="2"/>
        <scheme val="minor"/>
      </rPr>
      <t>Build Platform</t>
    </r>
  </si>
  <si>
    <r>
      <t xml:space="preserve">    </t>
    </r>
    <r>
      <rPr>
        <b/>
        <sz val="12"/>
        <color theme="1"/>
        <rFont val="Calibri"/>
        <family val="2"/>
        <scheme val="minor"/>
      </rPr>
      <t xml:space="preserve">  Machine Preparation</t>
    </r>
  </si>
  <si>
    <r>
      <t xml:space="preserve">     </t>
    </r>
    <r>
      <rPr>
        <b/>
        <sz val="12"/>
        <color theme="1"/>
        <rFont val="Calibri"/>
        <family val="2"/>
        <scheme val="minor"/>
      </rPr>
      <t xml:space="preserve"> AM Process</t>
    </r>
  </si>
  <si>
    <r>
      <t xml:space="preserve">            </t>
    </r>
    <r>
      <rPr>
        <b/>
        <sz val="12"/>
        <color theme="1"/>
        <rFont val="Calibri (Body)"/>
      </rPr>
      <t>AM Process Parameter</t>
    </r>
    <r>
      <rPr>
        <b/>
        <sz val="12"/>
        <color theme="1"/>
        <rFont val="Calibri"/>
        <family val="2"/>
        <scheme val="minor"/>
      </rPr>
      <t xml:space="preserve"> Setting</t>
    </r>
  </si>
  <si>
    <r>
      <rPr>
        <b/>
        <sz val="12"/>
        <color theme="1"/>
        <rFont val="Calibri (Body)"/>
      </rPr>
      <t xml:space="preserve">AM </t>
    </r>
    <r>
      <rPr>
        <b/>
        <sz val="12"/>
        <color theme="1"/>
        <rFont val="Calibri"/>
        <family val="2"/>
        <scheme val="minor"/>
      </rPr>
      <t>Process Pedigree Data</t>
    </r>
  </si>
  <si>
    <t xml:space="preserve">                      AM Machine Data</t>
  </si>
  <si>
    <r>
      <t xml:space="preserve">          </t>
    </r>
    <r>
      <rPr>
        <b/>
        <sz val="12"/>
        <color theme="1"/>
        <rFont val="Calibri"/>
        <family val="2"/>
        <scheme val="minor"/>
      </rPr>
      <t>AM In-situ Monitoring Data</t>
    </r>
  </si>
  <si>
    <r>
      <t xml:space="preserve">        </t>
    </r>
    <r>
      <rPr>
        <b/>
        <sz val="12"/>
        <color theme="1"/>
        <rFont val="Calibri"/>
        <family val="2"/>
        <scheme val="minor"/>
      </rPr>
      <t xml:space="preserve">  Other Process Monitoring Data</t>
    </r>
  </si>
  <si>
    <r>
      <t xml:space="preserve">      </t>
    </r>
    <r>
      <rPr>
        <sz val="12"/>
        <color theme="1"/>
        <rFont val="Calibri (Body)"/>
      </rPr>
      <t xml:space="preserve"> </t>
    </r>
    <r>
      <rPr>
        <b/>
        <sz val="12"/>
        <color theme="1"/>
        <rFont val="Calibri (Body)"/>
      </rPr>
      <t xml:space="preserve">General Test </t>
    </r>
    <r>
      <rPr>
        <b/>
        <sz val="12"/>
        <color theme="1"/>
        <rFont val="Calibri"/>
        <family val="2"/>
        <scheme val="minor"/>
      </rPr>
      <t>Results</t>
    </r>
  </si>
  <si>
    <r>
      <t xml:space="preserve">           </t>
    </r>
    <r>
      <rPr>
        <b/>
        <sz val="12"/>
        <color theme="1"/>
        <rFont val="Calibri (Body)"/>
      </rPr>
      <t>Test</t>
    </r>
    <r>
      <rPr>
        <b/>
        <sz val="12"/>
        <color theme="1"/>
        <rFont val="Calibri"/>
        <family val="2"/>
        <scheme val="minor"/>
      </rPr>
      <t xml:space="preserve"> Indications</t>
    </r>
  </si>
  <si>
    <t>AMS-2-2-11</t>
  </si>
  <si>
    <r>
      <t xml:space="preserve">     </t>
    </r>
    <r>
      <rPr>
        <b/>
        <sz val="12"/>
        <color theme="1"/>
        <rFont val="Calibri"/>
        <family val="2"/>
        <scheme val="minor"/>
      </rPr>
      <t xml:space="preserve">  Specimen</t>
    </r>
  </si>
  <si>
    <r>
      <t xml:space="preserve">               </t>
    </r>
    <r>
      <rPr>
        <sz val="12"/>
        <color rgb="FFFF0000"/>
        <rFont val="Calibri (Body)"/>
      </rPr>
      <t xml:space="preserve"> </t>
    </r>
    <r>
      <rPr>
        <b/>
        <sz val="12"/>
        <color rgb="FFFF0000"/>
        <rFont val="Calibri (Body)"/>
      </rPr>
      <t xml:space="preserve">Test </t>
    </r>
    <r>
      <rPr>
        <b/>
        <sz val="12"/>
        <color theme="1"/>
        <rFont val="Calibri"/>
        <family val="2"/>
        <scheme val="minor"/>
      </rPr>
      <t>Environment</t>
    </r>
  </si>
  <si>
    <r>
      <t xml:space="preserve">      </t>
    </r>
    <r>
      <rPr>
        <b/>
        <sz val="12"/>
        <color theme="1"/>
        <rFont val="Calibri"/>
        <family val="2"/>
        <scheme val="minor"/>
      </rPr>
      <t xml:space="preserve"> General Information</t>
    </r>
  </si>
  <si>
    <t>TIC-6-1</t>
  </si>
  <si>
    <t xml:space="preserve">Software </t>
  </si>
  <si>
    <t>Computer programs 
Note: during design, simulation, AM fabrication processes and for the analysis; other than those coming with the AM system and in-situ monitoring systems</t>
  </si>
  <si>
    <t>Shouldn't this include all software?  Including on the AM system and in-situ monitoring system?</t>
  </si>
  <si>
    <t>SW-1</t>
  </si>
  <si>
    <t>A unique identifier for the software</t>
  </si>
  <si>
    <t>SW-2</t>
  </si>
  <si>
    <t>Software Name</t>
  </si>
  <si>
    <t>Version/configuration/OS</t>
  </si>
  <si>
    <t>SW-3</t>
  </si>
  <si>
    <t>Software Vendor</t>
  </si>
  <si>
    <t>Software Vendor identification. Links to Organization foreign key</t>
  </si>
  <si>
    <t>SW-4</t>
  </si>
  <si>
    <t>Software Version</t>
  </si>
  <si>
    <t>The version number of the software</t>
  </si>
  <si>
    <t>SW-5</t>
  </si>
  <si>
    <t>Software Configuration Settings File</t>
  </si>
  <si>
    <t>specific software settings document, for this project/component</t>
  </si>
  <si>
    <t>link to document</t>
  </si>
  <si>
    <t>SW-6</t>
  </si>
  <si>
    <t>Software File type</t>
  </si>
  <si>
    <t>capture of file type (for automated processing)</t>
  </si>
  <si>
    <t>Data used and generated from computer programs using physics based models: including the models and the simultion outputs</t>
  </si>
  <si>
    <t>SIM-1</t>
  </si>
  <si>
    <t>Simulation Model</t>
  </si>
  <si>
    <t xml:space="preserve">Physical phenomenon covered, Mathematical equations  </t>
  </si>
  <si>
    <t>SIM-2</t>
  </si>
  <si>
    <t>Simulation Software</t>
  </si>
  <si>
    <t>Software name, configurations. Links to Software foreign key</t>
  </si>
  <si>
    <t>SIM-3</t>
  </si>
  <si>
    <t>Simulation Inputs</t>
  </si>
  <si>
    <t>Parameters used for simulations</t>
  </si>
  <si>
    <t>SIM-4</t>
  </si>
  <si>
    <t>Smilation Outputs</t>
  </si>
  <si>
    <t>Simulation results</t>
  </si>
  <si>
    <t>SIM-5</t>
  </si>
  <si>
    <t>UID for specific simulation</t>
  </si>
  <si>
    <t>SIM-6</t>
  </si>
  <si>
    <t>Model Domain</t>
  </si>
  <si>
    <t>Focal area of model</t>
  </si>
  <si>
    <t>(need domain types (phenomena, model types, etc)</t>
  </si>
  <si>
    <t>SIM-7</t>
  </si>
  <si>
    <t>Model Definition</t>
  </si>
  <si>
    <t>Documentation of how model is constructed (equations, I/O)</t>
  </si>
  <si>
    <t>ISO/IEC 29155</t>
  </si>
  <si>
    <t xml:space="preserve">A Build is an action to make one or more objects in a single action by an additive manufacturing system. A Build record encompasses all of the data for the 
build cycle; and single process cycle in which one or more components are built up in layers  in the process chamber of the additive manufacturing system. </t>
  </si>
  <si>
    <t>ISO/ASTM 52900</t>
  </si>
  <si>
    <t>Any inspection or test performed on any material from any stage of the additive manufacturing fabrication process (excluding in-process monitoring). 
This includes the specimen, the TIC method, and the results.</t>
  </si>
  <si>
    <t>Data that has been reduced from its original raw form and often indicates clearer, more human-friendly, interpretable results. This could include; statistical 
or trend related results, material cards (for design/simulation), or similar.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</si>
</sst>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2"/>
      <color theme="1"/>
      <name val="Calibri"/>
      <family val="2"/>
      <scheme val="minor"/>
    </font>
    <font>
      <b/>
      <sz val="12"/>
      <name val="Calibri"/>
      <family val="2"/>
      <scheme val="minor"/>
    </font>
    <font>
      <sz val="12"/>
      <name val="Calibri"/>
      <family val="2"/>
      <scheme val="minor"/>
    </font>
    <font>
      <sz val="14"/>
      <name val="Calibri"/>
      <family val="2"/>
      <scheme val="minor"/>
    </font>
    <font>
      <i/>
      <sz val="14"/>
      <color rgb="FFFF0000"/>
      <name val="Calibri"/>
      <family val="2"/>
      <scheme val="minor"/>
    </font>
    <font>
      <u/>
      <sz val="12"/>
      <color theme="10"/>
      <name val="Calibri"/>
      <family val="2"/>
      <charset val="1"/>
    </font>
    <font>
      <sz val="8"/>
      <name val="Calibri"/>
      <family val="2"/>
      <scheme val="minor"/>
    </font>
    <font>
      <b/>
      <sz val="12"/>
      <color theme="1"/>
      <name val="Calibri"/>
      <family val="2"/>
      <scheme val="minor"/>
    </font>
    <font>
      <sz val="10"/>
      <color theme="1"/>
      <name val="Calibri"/>
      <family val="2"/>
      <scheme val="minor"/>
    </font>
    <font>
      <b/>
      <sz val="16"/>
      <color rgb="FFFFFFFF"/>
      <name val="Calibri"/>
      <family val="2"/>
    </font>
    <font>
      <sz val="16"/>
      <color rgb="FF000000"/>
      <name val="Calibri"/>
      <family val="2"/>
    </font>
    <font>
      <b/>
      <sz val="12"/>
      <color rgb="FFFF0000"/>
      <name val="Calibri (Body)"/>
    </font>
    <font>
      <sz val="12"/>
      <color rgb="FFFF0000"/>
      <name val="Calibri (Body)"/>
    </font>
    <font>
      <sz val="12"/>
      <color theme="1"/>
      <name val="NimbusMonL"/>
    </font>
    <font>
      <sz val="12"/>
      <color theme="1"/>
      <name val="NimbusRomNo9L"/>
    </font>
    <font>
      <sz val="11"/>
      <color theme="1"/>
      <name val="NimbusMonL"/>
    </font>
    <font>
      <vertAlign val="superscript"/>
      <sz val="12"/>
      <color theme="1"/>
      <name val="Calibri (Body)"/>
    </font>
    <font>
      <b/>
      <sz val="12"/>
      <color theme="1" tint="0.34998626667073579"/>
      <name val="Calibri"/>
      <family val="2"/>
      <scheme val="minor"/>
    </font>
    <font>
      <sz val="12"/>
      <color theme="1" tint="0.34998626667073579"/>
      <name val="NimbusRomNo9L"/>
    </font>
    <font>
      <sz val="12"/>
      <color theme="1" tint="0.34998626667073579"/>
      <name val="Calibri"/>
      <family val="2"/>
      <scheme val="minor"/>
    </font>
    <font>
      <vertAlign val="superscript"/>
      <sz val="12"/>
      <color theme="1"/>
      <name val="NimbusMonL"/>
    </font>
    <font>
      <sz val="12"/>
      <color theme="1"/>
      <name val="Calibri (Body)"/>
    </font>
    <font>
      <sz val="12"/>
      <color rgb="FF7030A0"/>
      <name val="Calibri (Body)"/>
    </font>
    <font>
      <sz val="12"/>
      <color rgb="FF7030A0"/>
      <name val="Calibri"/>
      <family val="2"/>
      <scheme val="minor"/>
    </font>
    <font>
      <b/>
      <sz val="12"/>
      <color theme="2" tint="-0.249977111117893"/>
      <name val="Calibri"/>
      <family val="2"/>
      <scheme val="minor"/>
    </font>
    <font>
      <sz val="12"/>
      <color theme="2" tint="-0.249977111117893"/>
      <name val="Calibri"/>
      <family val="2"/>
      <scheme val="minor"/>
    </font>
    <font>
      <vertAlign val="superscript"/>
      <sz val="11"/>
      <color theme="1"/>
      <name val="NimbusMonL"/>
    </font>
    <font>
      <sz val="12"/>
      <color theme="1"/>
      <name val="Calibri"/>
      <family val="2"/>
      <scheme val="minor"/>
    </font>
    <font>
      <sz val="12"/>
      <color theme="0" tint="-0.14999847407452621"/>
      <name val="Calibri"/>
      <family val="2"/>
      <scheme val="minor"/>
    </font>
    <font>
      <b/>
      <sz val="12"/>
      <color rgb="FF002060"/>
      <name val="Calibri"/>
      <family val="2"/>
      <scheme val="minor"/>
    </font>
    <font>
      <b/>
      <sz val="14"/>
      <color rgb="FF002060"/>
      <name val="Calibri"/>
      <family val="2"/>
      <scheme val="minor"/>
    </font>
    <font>
      <sz val="14"/>
      <color rgb="FF002060"/>
      <name val="Calibri"/>
      <family val="2"/>
      <scheme val="minor"/>
    </font>
    <font>
      <b/>
      <sz val="14"/>
      <color rgb="FF002060"/>
      <name val="Calibri (Body)"/>
    </font>
    <font>
      <sz val="12"/>
      <color rgb="FF002060"/>
      <name val="Calibri"/>
      <family val="2"/>
      <scheme val="minor"/>
    </font>
    <font>
      <b/>
      <sz val="72"/>
      <color rgb="FF002060"/>
      <name val="Calibri (Body)"/>
    </font>
    <font>
      <b/>
      <sz val="48"/>
      <color theme="8" tint="-0.249977111117893"/>
      <name val="Calibri (Body)"/>
    </font>
    <font>
      <strike/>
      <sz val="12"/>
      <color theme="1"/>
      <name val="Calibri"/>
      <family val="2"/>
      <scheme val="minor"/>
    </font>
    <font>
      <b/>
      <strike/>
      <sz val="12"/>
      <color theme="1"/>
      <name val="Calibri"/>
      <family val="2"/>
      <scheme val="minor"/>
    </font>
    <font>
      <b/>
      <sz val="12"/>
      <color theme="1"/>
      <name val="Calibri (Body)"/>
    </font>
    <font>
      <i/>
      <sz val="12"/>
      <color theme="1"/>
      <name val="Calibri"/>
      <family val="2"/>
      <scheme val="minor"/>
    </font>
    <font>
      <u/>
      <sz val="12"/>
      <color theme="1"/>
      <name val="Calibri"/>
      <family val="2"/>
      <scheme val="minor"/>
    </font>
    <font>
      <vertAlign val="superscript"/>
      <sz val="12"/>
      <color theme="1"/>
      <name val="Calibri"/>
      <family val="2"/>
      <scheme val="minor"/>
    </font>
    <font>
      <b/>
      <sz val="14"/>
      <color theme="1"/>
      <name val="Calibri (Body)"/>
    </font>
    <font>
      <b/>
      <sz val="12"/>
      <color rgb="FF002060"/>
      <name val="Calibri (Body)"/>
    </font>
    <font>
      <sz val="11"/>
      <color theme="1"/>
      <name val="Arial"/>
      <family val="2"/>
    </font>
    <font>
      <u/>
      <sz val="12"/>
      <color theme="1"/>
      <name val="Calibri (Body)"/>
    </font>
    <font>
      <sz val="12"/>
      <color theme="5" tint="-0.499984740745262"/>
      <name val="Calibri"/>
      <family val="2"/>
      <scheme val="minor"/>
    </font>
    <font>
      <sz val="12"/>
      <color theme="5" tint="-0.499984740745262"/>
      <name val="Calibri (Body)"/>
    </font>
    <font>
      <sz val="12"/>
      <color rgb="FFFF0000"/>
      <name val="Calibri"/>
      <family val="2"/>
      <scheme val="minor"/>
    </font>
  </fonts>
  <fills count="9">
    <fill>
      <patternFill patternType="none"/>
    </fill>
    <fill>
      <patternFill patternType="gray125"/>
    </fill>
    <fill>
      <patternFill patternType="solid">
        <fgColor rgb="FF5B9BD5"/>
        <bgColor indexed="64"/>
      </patternFill>
    </fill>
    <fill>
      <patternFill patternType="solid">
        <fgColor rgb="FFD2DEEF"/>
        <bgColor indexed="64"/>
      </patternFill>
    </fill>
    <fill>
      <patternFill patternType="solid">
        <fgColor rgb="FFEAEFF7"/>
        <bgColor indexed="64"/>
      </patternFill>
    </fill>
    <fill>
      <patternFill patternType="solid">
        <fgColor theme="4" tint="0.79998168889431442"/>
        <bgColor indexed="65"/>
      </patternFill>
    </fill>
    <fill>
      <patternFill patternType="solid">
        <fgColor theme="7" tint="0.79998168889431442"/>
        <bgColor indexed="64"/>
      </patternFill>
    </fill>
    <fill>
      <patternFill patternType="solid">
        <fgColor theme="4" tint="0.79998168889431442"/>
        <bgColor indexed="64"/>
      </patternFill>
    </fill>
    <fill>
      <patternFill patternType="solid">
        <fgColor theme="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indexed="64"/>
      </right>
      <top/>
      <bottom/>
      <diagonal/>
    </border>
    <border>
      <left style="thin">
        <color indexed="64"/>
      </left>
      <right/>
      <top style="thin">
        <color indexed="64"/>
      </top>
      <bottom style="thin">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auto="1"/>
      </left>
      <right/>
      <top/>
      <bottom/>
      <diagonal/>
    </border>
    <border>
      <left/>
      <right style="thin">
        <color indexed="64"/>
      </right>
      <top style="thin">
        <color indexed="64"/>
      </top>
      <bottom style="medium">
        <color indexed="64"/>
      </bottom>
      <diagonal/>
    </border>
  </borders>
  <cellStyleXfs count="3">
    <xf numFmtId="0" fontId="0" fillId="0" borderId="0"/>
    <xf numFmtId="0" fontId="5" fillId="0" borderId="0" applyNumberFormat="0" applyFill="0" applyBorder="0" applyAlignment="0" applyProtection="0"/>
    <xf numFmtId="0" fontId="27" fillId="5" borderId="0" applyNumberFormat="0" applyBorder="0" applyAlignment="0" applyProtection="0"/>
  </cellStyleXfs>
  <cellXfs count="266">
    <xf numFmtId="0" fontId="0" fillId="0" borderId="0" xfId="0"/>
    <xf numFmtId="0" fontId="2" fillId="0" borderId="0" xfId="0" applyFont="1" applyFill="1" applyBorder="1"/>
    <xf numFmtId="0" fontId="2" fillId="0" borderId="0" xfId="0" applyFont="1" applyFill="1"/>
    <xf numFmtId="0" fontId="2" fillId="0" borderId="0" xfId="0" applyFont="1" applyFill="1" applyBorder="1" applyAlignment="1">
      <alignment horizontal="left"/>
    </xf>
    <xf numFmtId="0" fontId="2" fillId="0" borderId="0" xfId="0" applyFont="1" applyFill="1" applyAlignment="1">
      <alignment horizontal="left"/>
    </xf>
    <xf numFmtId="0" fontId="2" fillId="0" borderId="0" xfId="0" applyFont="1" applyFill="1" applyBorder="1" applyAlignment="1">
      <alignment vertical="center"/>
    </xf>
    <xf numFmtId="0" fontId="3" fillId="0" borderId="0" xfId="0" applyFont="1" applyFill="1" applyBorder="1" applyAlignment="1">
      <alignment vertical="center"/>
    </xf>
    <xf numFmtId="0" fontId="0" fillId="0" borderId="1" xfId="0" applyFont="1" applyFill="1" applyBorder="1" applyAlignment="1">
      <alignment wrapText="1"/>
    </xf>
    <xf numFmtId="0" fontId="2" fillId="0" borderId="0" xfId="0" applyFont="1" applyFill="1" applyAlignment="1">
      <alignment horizontal="center"/>
    </xf>
    <xf numFmtId="0" fontId="0" fillId="0" borderId="1" xfId="0" applyFont="1" applyFill="1" applyBorder="1" applyAlignment="1">
      <alignment horizontal="left" wrapText="1"/>
    </xf>
    <xf numFmtId="0" fontId="0" fillId="0" borderId="0" xfId="0" applyFont="1" applyFill="1" applyAlignment="1">
      <alignment horizontal="left"/>
    </xf>
    <xf numFmtId="0" fontId="0" fillId="0" borderId="2" xfId="0" applyFont="1" applyFill="1" applyBorder="1" applyAlignment="1">
      <alignment wrapText="1"/>
    </xf>
    <xf numFmtId="0" fontId="0" fillId="0" borderId="6" xfId="0" applyFont="1" applyFill="1" applyBorder="1" applyAlignment="1">
      <alignment horizontal="left"/>
    </xf>
    <xf numFmtId="0" fontId="0" fillId="0" borderId="6" xfId="0" applyFont="1" applyFill="1" applyBorder="1"/>
    <xf numFmtId="0" fontId="0" fillId="0" borderId="5" xfId="0" applyFont="1" applyFill="1" applyBorder="1" applyAlignment="1">
      <alignment horizontal="left"/>
    </xf>
    <xf numFmtId="0" fontId="0" fillId="0" borderId="6" xfId="0" applyFont="1" applyFill="1" applyBorder="1" applyAlignment="1">
      <alignment wrapText="1"/>
    </xf>
    <xf numFmtId="0" fontId="0" fillId="0" borderId="6" xfId="0" applyFont="1" applyFill="1" applyBorder="1" applyAlignment="1">
      <alignment horizontal="left" wrapText="1"/>
    </xf>
    <xf numFmtId="0" fontId="0" fillId="0" borderId="1" xfId="0" applyFont="1" applyFill="1" applyBorder="1" applyAlignment="1">
      <alignment horizontal="left"/>
    </xf>
    <xf numFmtId="0" fontId="0" fillId="0" borderId="0" xfId="0" applyFont="1"/>
    <xf numFmtId="0" fontId="0" fillId="0" borderId="1" xfId="0" applyFont="1" applyFill="1" applyBorder="1"/>
    <xf numFmtId="0" fontId="0" fillId="0" borderId="9" xfId="0" applyFont="1" applyFill="1" applyBorder="1" applyAlignment="1">
      <alignment horizontal="left"/>
    </xf>
    <xf numFmtId="0" fontId="0" fillId="0" borderId="1" xfId="0" applyFont="1" applyFill="1" applyBorder="1" applyAlignment="1">
      <alignment horizontal="center"/>
    </xf>
    <xf numFmtId="0" fontId="7" fillId="0" borderId="1" xfId="0" applyFont="1" applyFill="1" applyBorder="1" applyAlignment="1">
      <alignment horizontal="center"/>
    </xf>
    <xf numFmtId="0" fontId="0" fillId="0" borderId="1" xfId="0" applyFont="1" applyFill="1" applyBorder="1" applyAlignment="1">
      <alignment horizontal="right"/>
    </xf>
    <xf numFmtId="0" fontId="0" fillId="0" borderId="2" xfId="0" applyFont="1" applyFill="1" applyBorder="1" applyAlignment="1">
      <alignment horizontal="left"/>
    </xf>
    <xf numFmtId="0" fontId="0" fillId="0" borderId="0" xfId="0" applyFont="1" applyFill="1"/>
    <xf numFmtId="0" fontId="2" fillId="0" borderId="0" xfId="0" applyFont="1" applyFill="1" applyBorder="1" applyAlignment="1">
      <alignment horizontal="left" vertical="top"/>
    </xf>
    <xf numFmtId="0" fontId="9" fillId="2" borderId="11" xfId="0" applyFont="1" applyFill="1" applyBorder="1" applyAlignment="1">
      <alignment horizontal="left" vertical="center" wrapText="1" readingOrder="1"/>
    </xf>
    <xf numFmtId="0" fontId="10" fillId="3" borderId="12" xfId="0" applyFont="1" applyFill="1" applyBorder="1" applyAlignment="1">
      <alignment horizontal="left" vertical="center" wrapText="1" readingOrder="1"/>
    </xf>
    <xf numFmtId="0" fontId="10" fillId="4" borderId="13" xfId="0" applyFont="1" applyFill="1" applyBorder="1" applyAlignment="1">
      <alignment horizontal="left" vertical="center" wrapText="1" readingOrder="1"/>
    </xf>
    <xf numFmtId="0" fontId="10" fillId="3" borderId="13" xfId="0" applyFont="1" applyFill="1" applyBorder="1" applyAlignment="1">
      <alignment horizontal="left" vertical="center" wrapText="1" readingOrder="1"/>
    </xf>
    <xf numFmtId="0" fontId="7" fillId="0" borderId="0" xfId="0" applyFont="1"/>
    <xf numFmtId="0" fontId="0" fillId="0" borderId="0" xfId="0" applyAlignment="1">
      <alignment wrapText="1"/>
    </xf>
    <xf numFmtId="0" fontId="7" fillId="0" borderId="0" xfId="0" applyFont="1" applyAlignment="1">
      <alignment wrapText="1"/>
    </xf>
    <xf numFmtId="0" fontId="13" fillId="0" borderId="0" xfId="0" applyFont="1"/>
    <xf numFmtId="0" fontId="15" fillId="0" borderId="0" xfId="0" applyFont="1"/>
    <xf numFmtId="0" fontId="14" fillId="0" borderId="0" xfId="0" applyFont="1"/>
    <xf numFmtId="0" fontId="17" fillId="0" borderId="0" xfId="0" applyFont="1"/>
    <xf numFmtId="0" fontId="18" fillId="0" borderId="0" xfId="0" applyFont="1"/>
    <xf numFmtId="0" fontId="19" fillId="0" borderId="0" xfId="0" applyFont="1" applyAlignment="1">
      <alignment wrapText="1"/>
    </xf>
    <xf numFmtId="0" fontId="19" fillId="0" borderId="0" xfId="0" applyFont="1"/>
    <xf numFmtId="0" fontId="16" fillId="0" borderId="0" xfId="0" applyFont="1"/>
    <xf numFmtId="0" fontId="23" fillId="0" borderId="0" xfId="0" applyFont="1"/>
    <xf numFmtId="0" fontId="22" fillId="0" borderId="0" xfId="0" applyFont="1"/>
    <xf numFmtId="0" fontId="14" fillId="0" borderId="0" xfId="0" applyFont="1" applyAlignment="1">
      <alignment wrapText="1"/>
    </xf>
    <xf numFmtId="0" fontId="0" fillId="0" borderId="0" xfId="0" applyFont="1" applyFill="1" applyAlignment="1">
      <alignment wrapText="1"/>
    </xf>
    <xf numFmtId="0" fontId="24" fillId="0" borderId="0" xfId="0" applyFont="1"/>
    <xf numFmtId="0" fontId="25" fillId="0" borderId="0" xfId="0" applyFont="1" applyAlignment="1">
      <alignment wrapText="1"/>
    </xf>
    <xf numFmtId="0" fontId="25" fillId="0" borderId="0" xfId="0" applyFont="1"/>
    <xf numFmtId="0" fontId="24" fillId="0" borderId="0" xfId="0" applyFont="1" applyAlignment="1">
      <alignment wrapText="1"/>
    </xf>
    <xf numFmtId="0" fontId="5" fillId="0" borderId="0" xfId="1"/>
    <xf numFmtId="0" fontId="21" fillId="0" borderId="0" xfId="0" applyFont="1" applyAlignment="1">
      <alignment wrapText="1"/>
    </xf>
    <xf numFmtId="0" fontId="4" fillId="0" borderId="0" xfId="0" applyFont="1" applyFill="1" applyBorder="1" applyAlignment="1">
      <alignment horizontal="left" vertical="center" wrapText="1"/>
    </xf>
    <xf numFmtId="0" fontId="7" fillId="0" borderId="15" xfId="0" applyFont="1" applyFill="1" applyBorder="1" applyAlignment="1"/>
    <xf numFmtId="0" fontId="0" fillId="0" borderId="15" xfId="0" applyFont="1" applyFill="1" applyBorder="1" applyAlignment="1"/>
    <xf numFmtId="0" fontId="0" fillId="0" borderId="10" xfId="0" applyFont="1" applyFill="1" applyBorder="1" applyAlignment="1"/>
    <xf numFmtId="0" fontId="7" fillId="0" borderId="10" xfId="0" applyFont="1" applyFill="1" applyBorder="1" applyAlignment="1"/>
    <xf numFmtId="0" fontId="0" fillId="0" borderId="16" xfId="0" applyFont="1" applyFill="1" applyBorder="1" applyAlignment="1"/>
    <xf numFmtId="0" fontId="7" fillId="0" borderId="10" xfId="0" applyFont="1" applyFill="1" applyBorder="1" applyAlignment="1">
      <alignment horizontal="center"/>
    </xf>
    <xf numFmtId="0" fontId="0" fillId="0" borderId="10" xfId="0" applyFont="1" applyFill="1" applyBorder="1" applyAlignment="1">
      <alignment horizontal="right"/>
    </xf>
    <xf numFmtId="0" fontId="7" fillId="0" borderId="10" xfId="0" applyFont="1" applyFill="1" applyBorder="1" applyAlignment="1">
      <alignment horizontal="right"/>
    </xf>
    <xf numFmtId="0" fontId="0" fillId="0" borderId="15" xfId="0" applyFont="1" applyFill="1" applyBorder="1" applyAlignment="1">
      <alignment horizontal="right"/>
    </xf>
    <xf numFmtId="0" fontId="0" fillId="0" borderId="5" xfId="0" applyFont="1" applyFill="1" applyBorder="1" applyAlignment="1">
      <alignment vertical="center" wrapText="1"/>
    </xf>
    <xf numFmtId="0" fontId="0" fillId="0" borderId="5" xfId="0" applyFont="1" applyFill="1" applyBorder="1" applyAlignment="1">
      <alignment wrapText="1"/>
    </xf>
    <xf numFmtId="0" fontId="0" fillId="0" borderId="9" xfId="0" applyFont="1" applyFill="1" applyBorder="1"/>
    <xf numFmtId="0" fontId="0" fillId="0" borderId="5" xfId="0" applyFont="1" applyFill="1" applyBorder="1"/>
    <xf numFmtId="0" fontId="2" fillId="0" borderId="1" xfId="0" applyFont="1" applyFill="1" applyBorder="1" applyAlignment="1">
      <alignment horizontal="left"/>
    </xf>
    <xf numFmtId="0" fontId="28" fillId="0" borderId="0" xfId="0" applyFont="1"/>
    <xf numFmtId="0" fontId="28" fillId="0" borderId="0" xfId="0" applyFont="1" applyAlignment="1">
      <alignment wrapText="1"/>
    </xf>
    <xf numFmtId="0" fontId="11" fillId="0" borderId="0" xfId="0" applyFont="1"/>
    <xf numFmtId="0" fontId="0" fillId="0" borderId="1" xfId="0" applyFont="1" applyFill="1" applyBorder="1" applyAlignment="1">
      <alignment horizontal="left" vertical="center" wrapText="1"/>
    </xf>
    <xf numFmtId="0" fontId="0" fillId="0" borderId="7" xfId="0" applyFont="1" applyFill="1" applyBorder="1" applyAlignment="1">
      <alignment horizontal="left"/>
    </xf>
    <xf numFmtId="0" fontId="31" fillId="0" borderId="0" xfId="0" applyFont="1" applyFill="1" applyBorder="1" applyAlignment="1">
      <alignment vertical="center"/>
    </xf>
    <xf numFmtId="0" fontId="33" fillId="0" borderId="0" xfId="0" applyFont="1" applyFill="1" applyBorder="1" applyAlignment="1">
      <alignment vertical="center"/>
    </xf>
    <xf numFmtId="0" fontId="29" fillId="0" borderId="1" xfId="0" quotePrefix="1" applyFont="1" applyFill="1" applyBorder="1" applyAlignment="1">
      <alignment horizontal="center" vertical="center"/>
    </xf>
    <xf numFmtId="0" fontId="29" fillId="0" borderId="3" xfId="0" applyFont="1" applyFill="1" applyBorder="1" applyAlignment="1">
      <alignment horizontal="center" vertical="center"/>
    </xf>
    <xf numFmtId="0" fontId="29" fillId="0" borderId="0" xfId="0" applyFont="1" applyFill="1" applyBorder="1" applyAlignment="1">
      <alignment vertical="center" wrapText="1"/>
    </xf>
    <xf numFmtId="0" fontId="33" fillId="0" borderId="0" xfId="0" applyFont="1" applyFill="1" applyBorder="1" applyAlignment="1">
      <alignment horizontal="left" vertical="top"/>
    </xf>
    <xf numFmtId="0" fontId="7" fillId="0" borderId="1" xfId="0" applyFont="1" applyFill="1" applyBorder="1" applyAlignment="1">
      <alignment horizontal="left"/>
    </xf>
    <xf numFmtId="0" fontId="0" fillId="0" borderId="10" xfId="0" applyFont="1" applyFill="1" applyBorder="1" applyAlignment="1">
      <alignment wrapText="1"/>
    </xf>
    <xf numFmtId="0" fontId="21" fillId="0" borderId="1" xfId="0" applyFont="1" applyFill="1" applyBorder="1" applyAlignment="1">
      <alignment horizontal="left"/>
    </xf>
    <xf numFmtId="0" fontId="21" fillId="0" borderId="6" xfId="0" applyFont="1" applyFill="1" applyBorder="1"/>
    <xf numFmtId="0" fontId="21" fillId="0" borderId="6" xfId="0" applyFont="1" applyFill="1" applyBorder="1" applyAlignment="1">
      <alignment horizontal="left" wrapText="1"/>
    </xf>
    <xf numFmtId="0" fontId="0" fillId="0" borderId="0" xfId="0" applyFont="1" applyFill="1" applyBorder="1" applyAlignment="1">
      <alignment wrapText="1"/>
    </xf>
    <xf numFmtId="0" fontId="7" fillId="0" borderId="10" xfId="0" applyFont="1" applyFill="1" applyBorder="1"/>
    <xf numFmtId="0" fontId="7" fillId="0" borderId="15" xfId="0" applyFont="1" applyFill="1" applyBorder="1"/>
    <xf numFmtId="0" fontId="0" fillId="0" borderId="1" xfId="0" quotePrefix="1" applyFont="1" applyFill="1" applyBorder="1" applyAlignment="1">
      <alignment horizontal="left" vertical="center" wrapText="1"/>
    </xf>
    <xf numFmtId="0" fontId="0" fillId="0" borderId="2" xfId="0" applyFont="1" applyFill="1" applyBorder="1" applyAlignment="1">
      <alignment horizontal="left" wrapText="1"/>
    </xf>
    <xf numFmtId="0" fontId="7" fillId="0" borderId="10" xfId="0" applyFont="1" applyFill="1" applyBorder="1" applyAlignment="1">
      <alignment horizontal="left"/>
    </xf>
    <xf numFmtId="0" fontId="36" fillId="0" borderId="0" xfId="0" applyFont="1" applyFill="1"/>
    <xf numFmtId="0" fontId="36" fillId="0" borderId="1" xfId="0" applyFont="1" applyFill="1" applyBorder="1" applyAlignment="1">
      <alignment horizontal="left"/>
    </xf>
    <xf numFmtId="0" fontId="36" fillId="0" borderId="1" xfId="0" applyFont="1" applyFill="1" applyBorder="1" applyAlignment="1">
      <alignment horizontal="center"/>
    </xf>
    <xf numFmtId="0" fontId="0" fillId="0" borderId="1" xfId="0" applyFont="1" applyFill="1" applyBorder="1" applyAlignment="1">
      <alignment horizontal="left" indent="1"/>
    </xf>
    <xf numFmtId="0" fontId="38" fillId="0" borderId="1" xfId="0" applyFont="1" applyFill="1" applyBorder="1" applyAlignment="1">
      <alignment horizontal="left" wrapText="1"/>
    </xf>
    <xf numFmtId="0" fontId="7" fillId="0" borderId="1" xfId="0" applyFont="1" applyFill="1" applyBorder="1"/>
    <xf numFmtId="0" fontId="0" fillId="0" borderId="1" xfId="0" applyFont="1" applyFill="1" applyBorder="1" applyAlignment="1">
      <alignment horizontal="center" wrapText="1"/>
    </xf>
    <xf numFmtId="0" fontId="21" fillId="0" borderId="6" xfId="0" applyFont="1" applyFill="1" applyBorder="1" applyAlignment="1">
      <alignment horizontal="left"/>
    </xf>
    <xf numFmtId="0" fontId="21" fillId="0" borderId="6" xfId="0" applyFont="1" applyFill="1" applyBorder="1" applyAlignment="1">
      <alignment wrapText="1"/>
    </xf>
    <xf numFmtId="0" fontId="38" fillId="0" borderId="6" xfId="0" applyFont="1" applyFill="1" applyBorder="1" applyAlignment="1">
      <alignment horizontal="left" wrapText="1"/>
    </xf>
    <xf numFmtId="0" fontId="21" fillId="0" borderId="1" xfId="0" applyFont="1" applyFill="1" applyBorder="1" applyAlignment="1">
      <alignment wrapText="1"/>
    </xf>
    <xf numFmtId="0" fontId="39" fillId="0" borderId="1" xfId="0" applyFont="1" applyFill="1" applyBorder="1" applyAlignment="1">
      <alignment wrapText="1"/>
    </xf>
    <xf numFmtId="0" fontId="21" fillId="0" borderId="1" xfId="0" applyFont="1" applyFill="1" applyBorder="1" applyAlignment="1">
      <alignment horizontal="left" wrapText="1"/>
    </xf>
    <xf numFmtId="0" fontId="0" fillId="0" borderId="10" xfId="0" applyFont="1" applyFill="1" applyBorder="1"/>
    <xf numFmtId="0" fontId="0" fillId="0" borderId="6" xfId="0" quotePrefix="1" applyFont="1" applyFill="1" applyBorder="1" applyAlignment="1">
      <alignment horizontal="left" vertical="center" wrapText="1"/>
    </xf>
    <xf numFmtId="0" fontId="7" fillId="0" borderId="0" xfId="0" applyFont="1" applyFill="1" applyAlignment="1">
      <alignment wrapText="1"/>
    </xf>
    <xf numFmtId="0" fontId="7" fillId="0" borderId="1" xfId="0" applyFont="1" applyFill="1" applyBorder="1" applyAlignment="1">
      <alignment wrapText="1"/>
    </xf>
    <xf numFmtId="0" fontId="8" fillId="0" borderId="1" xfId="0" applyFont="1" applyFill="1" applyBorder="1" applyAlignment="1">
      <alignment vertical="center" wrapText="1"/>
    </xf>
    <xf numFmtId="0" fontId="21" fillId="0" borderId="15" xfId="0" applyFont="1" applyFill="1" applyBorder="1" applyAlignment="1"/>
    <xf numFmtId="0" fontId="0" fillId="0" borderId="15" xfId="0" applyFont="1" applyFill="1" applyBorder="1"/>
    <xf numFmtId="0" fontId="21" fillId="0" borderId="1" xfId="0" applyFont="1" applyFill="1" applyBorder="1" applyAlignment="1">
      <alignment horizontal="left" vertical="center" wrapText="1"/>
    </xf>
    <xf numFmtId="0" fontId="8" fillId="0" borderId="10" xfId="0" applyFont="1" applyFill="1" applyBorder="1" applyAlignment="1">
      <alignment vertical="center" wrapText="1"/>
    </xf>
    <xf numFmtId="0" fontId="38" fillId="0" borderId="10" xfId="0" applyFont="1" applyFill="1" applyBorder="1" applyAlignment="1">
      <alignment horizontal="center"/>
    </xf>
    <xf numFmtId="0" fontId="21" fillId="0" borderId="10" xfId="0" applyFont="1" applyFill="1" applyBorder="1" applyAlignment="1">
      <alignment horizontal="right"/>
    </xf>
    <xf numFmtId="0" fontId="40" fillId="0" borderId="1" xfId="1" applyFont="1" applyFill="1" applyBorder="1" applyAlignment="1">
      <alignment wrapText="1"/>
    </xf>
    <xf numFmtId="0" fontId="40" fillId="0" borderId="1" xfId="0" applyFont="1" applyFill="1" applyBorder="1"/>
    <xf numFmtId="0" fontId="0" fillId="0" borderId="7" xfId="0" applyFont="1" applyFill="1" applyBorder="1" applyAlignment="1">
      <alignment horizontal="left" wrapText="1"/>
    </xf>
    <xf numFmtId="0" fontId="0" fillId="0" borderId="5" xfId="0" applyFont="1" applyFill="1" applyBorder="1" applyAlignment="1">
      <alignment horizontal="left" vertical="center" wrapText="1"/>
    </xf>
    <xf numFmtId="0" fontId="0" fillId="0" borderId="8" xfId="0" applyFont="1" applyFill="1" applyBorder="1" applyAlignment="1">
      <alignment horizontal="left" wrapText="1"/>
    </xf>
    <xf numFmtId="0" fontId="0" fillId="0" borderId="7" xfId="0" applyFont="1" applyFill="1" applyBorder="1" applyAlignment="1">
      <alignment wrapText="1"/>
    </xf>
    <xf numFmtId="0" fontId="39" fillId="0" borderId="1" xfId="0" applyFont="1" applyFill="1" applyBorder="1" applyAlignment="1">
      <alignment horizontal="left" wrapText="1"/>
    </xf>
    <xf numFmtId="0" fontId="1" fillId="0" borderId="0" xfId="0" applyFont="1" applyFill="1"/>
    <xf numFmtId="0" fontId="33" fillId="0" borderId="0" xfId="0" applyFont="1" applyFill="1" applyBorder="1" applyAlignment="1">
      <alignment horizontal="left" vertical="center"/>
    </xf>
    <xf numFmtId="0" fontId="0" fillId="0" borderId="0" xfId="0" applyFont="1" applyFill="1" applyBorder="1" applyAlignment="1">
      <alignment horizontal="left"/>
    </xf>
    <xf numFmtId="0" fontId="0" fillId="0" borderId="0" xfId="0" applyFont="1" applyFill="1" applyBorder="1" applyAlignment="1">
      <alignment horizontal="left" wrapText="1"/>
    </xf>
    <xf numFmtId="0" fontId="0" fillId="0" borderId="0" xfId="0" applyFont="1" applyFill="1" applyBorder="1"/>
    <xf numFmtId="0" fontId="0" fillId="0" borderId="0" xfId="0" applyFont="1" applyFill="1" applyBorder="1" applyAlignment="1"/>
    <xf numFmtId="0" fontId="3" fillId="0" borderId="0" xfId="0" applyFont="1" applyFill="1" applyAlignment="1">
      <alignment vertical="center"/>
    </xf>
    <xf numFmtId="0" fontId="43" fillId="0" borderId="1" xfId="0" applyFont="1" applyFill="1" applyBorder="1" applyAlignment="1">
      <alignment horizontal="center" vertical="center"/>
    </xf>
    <xf numFmtId="0" fontId="30" fillId="0" borderId="10" xfId="0" applyFont="1" applyFill="1" applyBorder="1" applyAlignment="1">
      <alignment horizontal="center" vertical="center" wrapText="1"/>
    </xf>
    <xf numFmtId="0" fontId="30" fillId="0" borderId="1" xfId="0" applyFont="1" applyFill="1" applyBorder="1" applyAlignment="1">
      <alignment horizontal="left" vertical="center" wrapText="1"/>
    </xf>
    <xf numFmtId="0" fontId="30" fillId="0" borderId="5" xfId="0" applyFont="1" applyFill="1" applyBorder="1" applyAlignment="1">
      <alignment horizontal="center" vertical="center" wrapText="1"/>
    </xf>
    <xf numFmtId="0" fontId="30" fillId="0" borderId="1" xfId="0" applyFont="1" applyFill="1" applyBorder="1" applyAlignment="1">
      <alignment horizontal="center" vertical="center" wrapText="1"/>
    </xf>
    <xf numFmtId="0" fontId="29" fillId="0" borderId="1" xfId="0" applyFont="1" applyFill="1" applyBorder="1" applyAlignment="1">
      <alignment horizontal="center" vertical="center" wrapText="1"/>
    </xf>
    <xf numFmtId="0" fontId="1" fillId="0" borderId="0" xfId="0" applyFont="1" applyFill="1" applyAlignment="1">
      <alignment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33" fillId="0" borderId="4" xfId="0" applyFont="1" applyFill="1" applyBorder="1" applyAlignment="1">
      <alignment horizontal="left" vertical="top"/>
    </xf>
    <xf numFmtId="0" fontId="33" fillId="0" borderId="14" xfId="0" applyFont="1" applyFill="1" applyBorder="1" applyAlignment="1">
      <alignment horizontal="left" wrapText="1"/>
    </xf>
    <xf numFmtId="0" fontId="33" fillId="0" borderId="1" xfId="0" applyFont="1" applyFill="1" applyBorder="1" applyAlignment="1">
      <alignment horizontal="left" vertical="top" wrapText="1"/>
    </xf>
    <xf numFmtId="0" fontId="33" fillId="0" borderId="17" xfId="0" applyFont="1" applyFill="1" applyBorder="1" applyAlignment="1">
      <alignment horizontal="left" vertical="top" wrapText="1"/>
    </xf>
    <xf numFmtId="0" fontId="33" fillId="0" borderId="4" xfId="0" applyFont="1" applyFill="1" applyBorder="1" applyAlignment="1">
      <alignment horizontal="left" vertical="top" wrapText="1"/>
    </xf>
    <xf numFmtId="0" fontId="1" fillId="0" borderId="0" xfId="0" applyFont="1" applyFill="1" applyAlignment="1">
      <alignment horizontal="left" vertical="top" wrapText="1"/>
    </xf>
    <xf numFmtId="0" fontId="2" fillId="0" borderId="4" xfId="0" applyFont="1" applyFill="1" applyBorder="1" applyAlignment="1">
      <alignment horizontal="left" vertical="top" wrapText="1"/>
    </xf>
    <xf numFmtId="0" fontId="1" fillId="0" borderId="4" xfId="0" applyFont="1" applyFill="1" applyBorder="1" applyAlignment="1">
      <alignment horizontal="left" vertical="top" wrapText="1"/>
    </xf>
    <xf numFmtId="0" fontId="1" fillId="0" borderId="4" xfId="0" applyFont="1" applyFill="1" applyBorder="1" applyAlignment="1">
      <alignment horizontal="center" vertical="top" wrapText="1"/>
    </xf>
    <xf numFmtId="0" fontId="2" fillId="0" borderId="4" xfId="0" applyFont="1" applyFill="1" applyBorder="1" applyAlignment="1">
      <alignment horizontal="left" vertical="top"/>
    </xf>
    <xf numFmtId="0" fontId="27" fillId="0" borderId="0" xfId="2" applyFill="1"/>
    <xf numFmtId="0" fontId="7" fillId="0" borderId="2" xfId="2" applyFont="1" applyFill="1" applyBorder="1" applyAlignment="1">
      <alignment horizontal="left"/>
    </xf>
    <xf numFmtId="0" fontId="42" fillId="0" borderId="15" xfId="2" applyFont="1" applyFill="1" applyBorder="1" applyAlignment="1">
      <alignment horizontal="left"/>
    </xf>
    <xf numFmtId="0" fontId="27" fillId="0" borderId="1" xfId="2" quotePrefix="1" applyFill="1" applyBorder="1" applyAlignment="1">
      <alignment horizontal="left" vertical="center" wrapText="1"/>
    </xf>
    <xf numFmtId="0" fontId="27" fillId="0" borderId="6" xfId="2" applyFill="1" applyBorder="1" applyAlignment="1">
      <alignment wrapText="1"/>
    </xf>
    <xf numFmtId="0" fontId="27" fillId="0" borderId="2" xfId="2" quotePrefix="1" applyFill="1" applyBorder="1" applyAlignment="1">
      <alignment horizontal="left" vertical="center" wrapText="1"/>
    </xf>
    <xf numFmtId="0" fontId="27" fillId="0" borderId="2" xfId="2" applyFill="1" applyBorder="1" applyAlignment="1">
      <alignment wrapText="1"/>
    </xf>
    <xf numFmtId="0" fontId="27" fillId="0" borderId="0" xfId="2" applyFill="1" applyAlignment="1">
      <alignment wrapText="1"/>
    </xf>
    <xf numFmtId="0" fontId="27" fillId="0" borderId="2" xfId="2" applyFill="1" applyBorder="1" applyAlignment="1">
      <alignment horizontal="left"/>
    </xf>
    <xf numFmtId="0" fontId="27" fillId="0" borderId="2" xfId="2" applyFill="1" applyBorder="1" applyAlignment="1">
      <alignment horizontal="left" wrapText="1"/>
    </xf>
    <xf numFmtId="0" fontId="27" fillId="0" borderId="2" xfId="2" applyFill="1" applyBorder="1" applyAlignment="1">
      <alignment horizontal="center"/>
    </xf>
    <xf numFmtId="0" fontId="0" fillId="0" borderId="1" xfId="2" applyFont="1" applyFill="1" applyBorder="1" applyAlignment="1">
      <alignment horizontal="left"/>
    </xf>
    <xf numFmtId="0" fontId="27" fillId="0" borderId="5" xfId="2" applyFill="1" applyBorder="1" applyAlignment="1">
      <alignment wrapText="1"/>
    </xf>
    <xf numFmtId="0" fontId="27" fillId="0" borderId="1" xfId="2" applyFill="1" applyBorder="1"/>
    <xf numFmtId="0" fontId="27" fillId="0" borderId="1" xfId="2" applyFill="1" applyBorder="1" applyAlignment="1">
      <alignment horizontal="left"/>
    </xf>
    <xf numFmtId="0" fontId="27" fillId="0" borderId="1" xfId="2" applyFill="1" applyBorder="1" applyAlignment="1">
      <alignment horizontal="left" wrapText="1"/>
    </xf>
    <xf numFmtId="0" fontId="27" fillId="0" borderId="1" xfId="2" applyFill="1" applyBorder="1" applyAlignment="1">
      <alignment horizontal="center"/>
    </xf>
    <xf numFmtId="0" fontId="42" fillId="0" borderId="10" xfId="2" applyFont="1" applyFill="1" applyBorder="1" applyAlignment="1">
      <alignment horizontal="left"/>
    </xf>
    <xf numFmtId="0" fontId="7" fillId="0" borderId="1" xfId="2" applyFont="1" applyFill="1" applyBorder="1" applyAlignment="1">
      <alignment horizontal="left"/>
    </xf>
    <xf numFmtId="0" fontId="42" fillId="0" borderId="10" xfId="2" applyFont="1" applyFill="1" applyBorder="1" applyAlignment="1"/>
    <xf numFmtId="0" fontId="27" fillId="0" borderId="1" xfId="2" applyFill="1" applyBorder="1" applyAlignment="1">
      <alignment wrapText="1"/>
    </xf>
    <xf numFmtId="0" fontId="27" fillId="0" borderId="1" xfId="2" applyFill="1" applyBorder="1" applyAlignment="1">
      <alignment horizontal="center" wrapText="1"/>
    </xf>
    <xf numFmtId="0" fontId="42" fillId="0" borderId="15" xfId="2" applyFont="1" applyFill="1" applyBorder="1" applyAlignment="1"/>
    <xf numFmtId="0" fontId="27" fillId="0" borderId="6" xfId="2" applyFill="1" applyBorder="1"/>
    <xf numFmtId="0" fontId="27" fillId="0" borderId="10" xfId="2" applyFill="1" applyBorder="1"/>
    <xf numFmtId="0" fontId="42" fillId="0" borderId="2" xfId="2" applyFont="1" applyFill="1" applyBorder="1" applyAlignment="1">
      <alignment wrapText="1"/>
    </xf>
    <xf numFmtId="0" fontId="0" fillId="0" borderId="10" xfId="2" applyFont="1" applyFill="1" applyBorder="1" applyAlignment="1">
      <alignment wrapText="1"/>
    </xf>
    <xf numFmtId="0" fontId="27" fillId="0" borderId="0" xfId="2" applyFill="1" applyAlignment="1">
      <alignment horizontal="left"/>
    </xf>
    <xf numFmtId="0" fontId="42" fillId="0" borderId="10" xfId="2" applyFont="1" applyFill="1" applyBorder="1" applyAlignment="1">
      <alignment wrapText="1"/>
    </xf>
    <xf numFmtId="0" fontId="0" fillId="0" borderId="0" xfId="0" applyFont="1" applyAlignment="1">
      <alignment wrapText="1"/>
    </xf>
    <xf numFmtId="0" fontId="0" fillId="0" borderId="0" xfId="0" applyFont="1" applyAlignment="1">
      <alignment horizontal="left" wrapText="1"/>
    </xf>
    <xf numFmtId="0" fontId="21" fillId="0" borderId="0" xfId="0" applyFont="1"/>
    <xf numFmtId="0" fontId="21" fillId="0" borderId="0" xfId="0" applyFont="1" applyAlignment="1">
      <alignment horizontal="left" wrapText="1"/>
    </xf>
    <xf numFmtId="0" fontId="45" fillId="0" borderId="0" xfId="1" applyFont="1" applyAlignment="1">
      <alignment wrapText="1"/>
    </xf>
    <xf numFmtId="0" fontId="4" fillId="0" borderId="0" xfId="0" applyFont="1" applyFill="1" applyBorder="1" applyAlignment="1">
      <alignment horizontal="left" vertical="center" wrapText="1"/>
    </xf>
    <xf numFmtId="0" fontId="1" fillId="0" borderId="0" xfId="0" applyFont="1" applyFill="1" applyBorder="1" applyAlignment="1">
      <alignment vertical="center"/>
    </xf>
    <xf numFmtId="0" fontId="12" fillId="0" borderId="0" xfId="0" applyFont="1" applyFill="1"/>
    <xf numFmtId="0" fontId="46" fillId="0" borderId="0" xfId="0" applyFont="1" applyFill="1"/>
    <xf numFmtId="0" fontId="21" fillId="0" borderId="0" xfId="0" applyFont="1" applyFill="1"/>
    <xf numFmtId="0" fontId="47" fillId="0" borderId="0" xfId="0" applyFont="1" applyFill="1"/>
    <xf numFmtId="0" fontId="4" fillId="0" borderId="0" xfId="0" applyFont="1" applyFill="1" applyBorder="1" applyAlignment="1">
      <alignment horizontal="left" vertical="center" wrapText="1"/>
    </xf>
    <xf numFmtId="0" fontId="0" fillId="0" borderId="0" xfId="2" applyFont="1" applyFill="1"/>
    <xf numFmtId="0" fontId="12" fillId="0" borderId="0" xfId="0" applyFont="1" applyFill="1" applyAlignment="1">
      <alignment wrapText="1"/>
    </xf>
    <xf numFmtId="0" fontId="33" fillId="0" borderId="1" xfId="0" applyFont="1" applyFill="1" applyBorder="1" applyAlignment="1">
      <alignment horizontal="left" vertical="top"/>
    </xf>
    <xf numFmtId="0" fontId="0" fillId="0" borderId="15" xfId="0" applyFont="1" applyFill="1" applyBorder="1" applyAlignment="1">
      <alignment wrapText="1"/>
    </xf>
    <xf numFmtId="0" fontId="0" fillId="0" borderId="1" xfId="0" applyFont="1" applyFill="1" applyBorder="1" applyAlignment="1"/>
    <xf numFmtId="0" fontId="21" fillId="0" borderId="10" xfId="0" applyFont="1" applyFill="1" applyBorder="1" applyAlignment="1"/>
    <xf numFmtId="0" fontId="42" fillId="0" borderId="1" xfId="2" applyFont="1" applyFill="1" applyBorder="1" applyAlignment="1">
      <alignment wrapText="1"/>
    </xf>
    <xf numFmtId="0" fontId="7" fillId="0" borderId="15" xfId="0" applyFont="1" applyFill="1" applyBorder="1" applyAlignment="1">
      <alignment horizontal="center"/>
    </xf>
    <xf numFmtId="0" fontId="0" fillId="0" borderId="15" xfId="0" applyFont="1" applyFill="1" applyBorder="1" applyAlignment="1">
      <alignment horizontal="center"/>
    </xf>
    <xf numFmtId="0" fontId="38" fillId="0" borderId="15" xfId="0" applyFont="1" applyFill="1" applyBorder="1" applyAlignment="1">
      <alignment horizontal="center"/>
    </xf>
    <xf numFmtId="0" fontId="44" fillId="0" borderId="1" xfId="0" applyFont="1" applyFill="1" applyBorder="1"/>
    <xf numFmtId="0" fontId="21" fillId="0" borderId="5" xfId="0" applyFont="1" applyFill="1" applyBorder="1" applyAlignment="1">
      <alignment wrapText="1"/>
    </xf>
    <xf numFmtId="0" fontId="0" fillId="0" borderId="6" xfId="0" applyFont="1" applyFill="1" applyBorder="1" applyAlignment="1">
      <alignment horizontal="left" vertical="center"/>
    </xf>
    <xf numFmtId="0" fontId="0" fillId="0" borderId="2" xfId="0" applyFont="1" applyFill="1" applyBorder="1"/>
    <xf numFmtId="0" fontId="0" fillId="0" borderId="6" xfId="0" applyFont="1" applyFill="1" applyBorder="1" applyAlignment="1">
      <alignment vertical="center" wrapText="1"/>
    </xf>
    <xf numFmtId="0" fontId="0" fillId="0" borderId="7" xfId="0" applyFont="1" applyFill="1" applyBorder="1"/>
    <xf numFmtId="0" fontId="21" fillId="0" borderId="5" xfId="0" applyFont="1" applyFill="1" applyBorder="1"/>
    <xf numFmtId="0" fontId="27" fillId="0" borderId="6" xfId="2" quotePrefix="1" applyFill="1" applyBorder="1" applyAlignment="1">
      <alignment horizontal="left" vertical="center" wrapText="1"/>
    </xf>
    <xf numFmtId="0" fontId="42" fillId="0" borderId="15" xfId="2" applyFont="1" applyFill="1" applyBorder="1" applyAlignment="1">
      <alignment wrapText="1"/>
    </xf>
    <xf numFmtId="0" fontId="21" fillId="0" borderId="2" xfId="0" applyFont="1" applyFill="1" applyBorder="1" applyAlignment="1">
      <alignment horizontal="left" wrapText="1"/>
    </xf>
    <xf numFmtId="0" fontId="7" fillId="0" borderId="15" xfId="0" applyFont="1" applyFill="1" applyBorder="1" applyAlignment="1">
      <alignment horizontal="left"/>
    </xf>
    <xf numFmtId="0" fontId="38" fillId="0" borderId="2" xfId="0" applyFont="1" applyFill="1" applyBorder="1" applyAlignment="1">
      <alignment horizontal="left"/>
    </xf>
    <xf numFmtId="0" fontId="7" fillId="0" borderId="4" xfId="2" applyFont="1" applyFill="1" applyBorder="1" applyAlignment="1">
      <alignment horizontal="left"/>
    </xf>
    <xf numFmtId="0" fontId="42" fillId="0" borderId="14" xfId="2" applyFont="1" applyFill="1" applyBorder="1" applyAlignment="1"/>
    <xf numFmtId="0" fontId="7" fillId="0" borderId="15" xfId="2" applyFont="1" applyFill="1" applyBorder="1" applyAlignment="1">
      <alignment horizontal="left"/>
    </xf>
    <xf numFmtId="0" fontId="0" fillId="0" borderId="15" xfId="2" applyFont="1" applyFill="1" applyBorder="1" applyAlignment="1">
      <alignment wrapText="1"/>
    </xf>
    <xf numFmtId="0" fontId="27" fillId="0" borderId="17" xfId="2" applyFill="1" applyBorder="1" applyAlignment="1">
      <alignment wrapText="1"/>
    </xf>
    <xf numFmtId="0" fontId="0" fillId="0" borderId="6" xfId="0" applyFont="1" applyFill="1" applyBorder="1" applyAlignment="1">
      <alignment horizontal="left" vertical="center" wrapText="1"/>
    </xf>
    <xf numFmtId="0" fontId="27" fillId="0" borderId="4" xfId="2" quotePrefix="1" applyFill="1" applyBorder="1" applyAlignment="1">
      <alignment horizontal="left" vertical="center" wrapText="1"/>
    </xf>
    <xf numFmtId="0" fontId="21" fillId="0" borderId="2" xfId="0" applyFont="1" applyFill="1" applyBorder="1" applyAlignment="1">
      <alignment horizontal="left"/>
    </xf>
    <xf numFmtId="0" fontId="27" fillId="0" borderId="4" xfId="2" applyFill="1" applyBorder="1" applyAlignment="1">
      <alignment wrapText="1"/>
    </xf>
    <xf numFmtId="0" fontId="4" fillId="0" borderId="0" xfId="0" applyFont="1" applyFill="1" applyBorder="1" applyAlignment="1">
      <alignment horizontal="left" vertical="center" wrapText="1"/>
    </xf>
    <xf numFmtId="0" fontId="38" fillId="0" borderId="15" xfId="0" applyFont="1" applyFill="1" applyBorder="1"/>
    <xf numFmtId="0" fontId="33" fillId="0" borderId="10" xfId="0" applyFont="1" applyFill="1" applyBorder="1" applyAlignment="1">
      <alignment horizontal="left" wrapText="1"/>
    </xf>
    <xf numFmtId="0" fontId="37" fillId="0" borderId="15" xfId="0" applyFont="1" applyFill="1" applyBorder="1" applyAlignment="1">
      <alignment horizontal="left"/>
    </xf>
    <xf numFmtId="0" fontId="33" fillId="0" borderId="5" xfId="0" applyFont="1" applyFill="1" applyBorder="1" applyAlignment="1">
      <alignment horizontal="left" vertical="top" wrapText="1"/>
    </xf>
    <xf numFmtId="0" fontId="33" fillId="0" borderId="2" xfId="0" applyFont="1" applyFill="1" applyBorder="1" applyAlignment="1">
      <alignment horizontal="left" vertical="top" wrapText="1"/>
    </xf>
    <xf numFmtId="0" fontId="36" fillId="0" borderId="6" xfId="0" applyFont="1" applyFill="1" applyBorder="1" applyAlignment="1">
      <alignment horizontal="left"/>
    </xf>
    <xf numFmtId="0" fontId="36" fillId="0" borderId="6" xfId="0" applyFont="1" applyFill="1" applyBorder="1"/>
    <xf numFmtId="0" fontId="7" fillId="0" borderId="0" xfId="0" applyFont="1" applyFill="1" applyBorder="1" applyAlignment="1"/>
    <xf numFmtId="0" fontId="36" fillId="0" borderId="6" xfId="0" applyFont="1" applyFill="1" applyBorder="1" applyAlignment="1">
      <alignment wrapText="1"/>
    </xf>
    <xf numFmtId="0" fontId="21" fillId="0" borderId="7" xfId="0" applyFont="1" applyFill="1" applyBorder="1" applyAlignment="1">
      <alignment wrapText="1"/>
    </xf>
    <xf numFmtId="0" fontId="38" fillId="0" borderId="1" xfId="0" applyFont="1" applyFill="1" applyBorder="1" applyAlignment="1">
      <alignment horizontal="left"/>
    </xf>
    <xf numFmtId="0" fontId="40" fillId="0" borderId="1" xfId="1" applyFont="1" applyFill="1" applyBorder="1"/>
    <xf numFmtId="0" fontId="27" fillId="6" borderId="0" xfId="2" applyFill="1"/>
    <xf numFmtId="0" fontId="0" fillId="6" borderId="1" xfId="0" applyFont="1" applyFill="1" applyBorder="1" applyAlignment="1">
      <alignment horizontal="left"/>
    </xf>
    <xf numFmtId="0" fontId="7" fillId="6" borderId="15" xfId="0" applyFont="1" applyFill="1" applyBorder="1" applyAlignment="1">
      <alignment horizontal="left"/>
    </xf>
    <xf numFmtId="0" fontId="0" fillId="6" borderId="6" xfId="0" applyFont="1" applyFill="1" applyBorder="1" applyAlignment="1">
      <alignment wrapText="1"/>
    </xf>
    <xf numFmtId="0" fontId="0" fillId="6" borderId="6" xfId="0" applyFont="1" applyFill="1" applyBorder="1" applyAlignment="1">
      <alignment horizontal="left"/>
    </xf>
    <xf numFmtId="0" fontId="0" fillId="6" borderId="6" xfId="0" applyFont="1" applyFill="1" applyBorder="1"/>
    <xf numFmtId="0" fontId="0" fillId="6" borderId="0" xfId="0" applyFont="1" applyFill="1"/>
    <xf numFmtId="0" fontId="0" fillId="6" borderId="1" xfId="0" applyFont="1" applyFill="1" applyBorder="1"/>
    <xf numFmtId="0" fontId="0" fillId="6" borderId="1" xfId="0" applyFont="1" applyFill="1" applyBorder="1" applyAlignment="1">
      <alignment wrapText="1"/>
    </xf>
    <xf numFmtId="0" fontId="0" fillId="6" borderId="1" xfId="0" applyFont="1" applyFill="1" applyBorder="1" applyAlignment="1">
      <alignment horizontal="center" wrapText="1"/>
    </xf>
    <xf numFmtId="0" fontId="7" fillId="0" borderId="15" xfId="0" applyFont="1" applyFill="1" applyBorder="1" applyAlignment="1">
      <alignment wrapText="1"/>
    </xf>
    <xf numFmtId="0" fontId="38" fillId="0" borderId="15" xfId="0" applyFont="1" applyFill="1" applyBorder="1" applyAlignment="1"/>
    <xf numFmtId="0" fontId="7" fillId="0" borderId="15" xfId="0" applyFont="1" applyFill="1" applyBorder="1" applyAlignment="1">
      <alignment horizontal="right"/>
    </xf>
    <xf numFmtId="0" fontId="7" fillId="0" borderId="10" xfId="0" applyFont="1" applyFill="1" applyBorder="1" applyAlignment="1">
      <alignment wrapText="1"/>
    </xf>
    <xf numFmtId="0" fontId="4" fillId="0" borderId="0" xfId="0" applyFont="1" applyFill="1" applyBorder="1" applyAlignment="1">
      <alignment horizontal="left" vertical="center" wrapText="1"/>
    </xf>
    <xf numFmtId="0" fontId="32" fillId="0" borderId="3" xfId="0" quotePrefix="1" applyFont="1" applyFill="1" applyBorder="1" applyAlignment="1">
      <alignment horizontal="center" vertical="center"/>
    </xf>
    <xf numFmtId="0" fontId="30" fillId="0" borderId="3" xfId="0" applyFont="1" applyFill="1" applyBorder="1" applyAlignment="1">
      <alignment horizontal="center" vertical="center"/>
    </xf>
    <xf numFmtId="0" fontId="2" fillId="0" borderId="0" xfId="0" applyFont="1"/>
    <xf numFmtId="0" fontId="2" fillId="7" borderId="1" xfId="0" applyFont="1" applyFill="1" applyBorder="1" applyAlignment="1">
      <alignment horizontal="left"/>
    </xf>
    <xf numFmtId="0" fontId="1" fillId="7" borderId="10" xfId="0" applyFont="1" applyFill="1" applyBorder="1" applyAlignment="1">
      <alignment horizontal="left"/>
    </xf>
    <xf numFmtId="0" fontId="2" fillId="7" borderId="1" xfId="0" quotePrefix="1" applyFont="1" applyFill="1" applyBorder="1" applyAlignment="1">
      <alignment horizontal="left" vertical="center" wrapText="1"/>
    </xf>
    <xf numFmtId="0" fontId="2" fillId="7" borderId="5" xfId="0" applyFont="1" applyFill="1" applyBorder="1" applyAlignment="1">
      <alignment wrapText="1"/>
    </xf>
    <xf numFmtId="0" fontId="2" fillId="7" borderId="2" xfId="0" quotePrefix="1" applyFont="1" applyFill="1" applyBorder="1" applyAlignment="1">
      <alignment horizontal="left" vertical="center" wrapText="1"/>
    </xf>
    <xf numFmtId="0" fontId="2" fillId="7" borderId="1" xfId="0" applyFont="1" applyFill="1" applyBorder="1"/>
    <xf numFmtId="0" fontId="2" fillId="8" borderId="0" xfId="0" applyFont="1" applyFill="1"/>
    <xf numFmtId="0" fontId="2" fillId="7" borderId="1" xfId="0" applyFont="1" applyFill="1" applyBorder="1" applyAlignment="1">
      <alignment horizontal="left" wrapText="1"/>
    </xf>
    <xf numFmtId="0" fontId="2" fillId="7" borderId="1" xfId="0" applyFont="1" applyFill="1" applyBorder="1" applyAlignment="1">
      <alignment horizontal="center"/>
    </xf>
    <xf numFmtId="0" fontId="2" fillId="0" borderId="1" xfId="0" applyFont="1" applyBorder="1" applyAlignment="1">
      <alignment horizontal="left"/>
    </xf>
    <xf numFmtId="0" fontId="2" fillId="0" borderId="10" xfId="0" applyFont="1" applyBorder="1" applyAlignment="1">
      <alignment horizontal="left"/>
    </xf>
    <xf numFmtId="0" fontId="2" fillId="0" borderId="5" xfId="0" applyFont="1" applyBorder="1" applyAlignment="1">
      <alignment wrapText="1"/>
    </xf>
    <xf numFmtId="0" fontId="2" fillId="0" borderId="1" xfId="0" applyFont="1" applyBorder="1"/>
    <xf numFmtId="0" fontId="2" fillId="0" borderId="1" xfId="0" applyFont="1" applyBorder="1" applyAlignment="1">
      <alignment horizontal="left" wrapText="1"/>
    </xf>
    <xf numFmtId="0" fontId="2" fillId="0" borderId="1" xfId="0" applyFont="1" applyBorder="1" applyAlignment="1">
      <alignment horizontal="center"/>
    </xf>
    <xf numFmtId="0" fontId="2" fillId="0" borderId="5" xfId="0" applyFont="1" applyBorder="1"/>
    <xf numFmtId="0" fontId="42" fillId="0" borderId="0" xfId="0" applyFont="1"/>
  </cellXfs>
  <cellStyles count="3">
    <cellStyle name="20% - Accent1" xfId="2" builtinId="30"/>
    <cellStyle name="Hyperlink" xfId="1" builtinId="8"/>
    <cellStyle name="Normal" xfId="0" builtinId="0"/>
  </cellStyles>
  <dxfs count="0"/>
  <tableStyles count="0" defaultTableStyle="TableStyleMedium2" defaultPivotStyle="PivotStyleLight16"/>
  <colors>
    <mruColors>
      <color rgb="FFFF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25400</xdr:colOff>
      <xdr:row>5</xdr:row>
      <xdr:rowOff>596900</xdr:rowOff>
    </xdr:from>
    <xdr:to>
      <xdr:col>15</xdr:col>
      <xdr:colOff>660400</xdr:colOff>
      <xdr:row>14</xdr:row>
      <xdr:rowOff>927100</xdr:rowOff>
    </xdr:to>
    <xdr:pic>
      <xdr:nvPicPr>
        <xdr:cNvPr id="2" name="Picture 1">
          <a:extLst>
            <a:ext uri="{FF2B5EF4-FFF2-40B4-BE49-F238E27FC236}">
              <a16:creationId xmlns:a16="http://schemas.microsoft.com/office/drawing/2014/main" id="{DDB5B382-1605-404C-A1E7-CD84CF19FE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614400" y="4978400"/>
          <a:ext cx="9575800" cy="6235700"/>
        </a:xfrm>
        <a:prstGeom prst="rect">
          <a:avLst/>
        </a:prstGeom>
      </xdr:spPr>
    </xdr:pic>
    <xdr:clientData/>
  </xdr:twoCellAnchor>
  <xdr:twoCellAnchor editAs="oneCell">
    <xdr:from>
      <xdr:col>4</xdr:col>
      <xdr:colOff>152400</xdr:colOff>
      <xdr:row>0</xdr:row>
      <xdr:rowOff>203200</xdr:rowOff>
    </xdr:from>
    <xdr:to>
      <xdr:col>16</xdr:col>
      <xdr:colOff>800100</xdr:colOff>
      <xdr:row>6</xdr:row>
      <xdr:rowOff>152400</xdr:rowOff>
    </xdr:to>
    <xdr:pic>
      <xdr:nvPicPr>
        <xdr:cNvPr id="3" name="Picture 2">
          <a:extLst>
            <a:ext uri="{FF2B5EF4-FFF2-40B4-BE49-F238E27FC236}">
              <a16:creationId xmlns:a16="http://schemas.microsoft.com/office/drawing/2014/main" id="{5BCAD858-4400-4943-BF8B-4AB0811BD999}"/>
            </a:ext>
          </a:extLst>
        </xdr:cNvPr>
        <xdr:cNvPicPr>
          <a:picLocks noChangeAspect="1"/>
        </xdr:cNvPicPr>
      </xdr:nvPicPr>
      <xdr:blipFill>
        <a:blip xmlns:r="http://schemas.openxmlformats.org/officeDocument/2006/relationships" r:embed="rId2"/>
        <a:stretch>
          <a:fillRect/>
        </a:stretch>
      </xdr:blipFill>
      <xdr:spPr>
        <a:xfrm>
          <a:off x="13741400" y="203200"/>
          <a:ext cx="10401300"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https://whatis.techtarget.com/definition/bit-binary-digi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engineeringenotes.com/metallurgy/metal-fracture/fracture-types-2-main-types-of-fracture-in-metals-metallurgy/425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
  <sheetViews>
    <sheetView topLeftCell="A5" workbookViewId="0">
      <selection activeCell="A8" sqref="A8:XFD8"/>
    </sheetView>
  </sheetViews>
  <sheetFormatPr baseColWidth="10" defaultColWidth="10.6640625" defaultRowHeight="16"/>
  <cols>
    <col min="1" max="1" width="25.6640625" customWidth="1"/>
    <col min="2" max="2" width="14.83203125" customWidth="1"/>
    <col min="3" max="3" width="110.6640625" customWidth="1"/>
    <col min="4" max="4" width="27.1640625" customWidth="1"/>
  </cols>
  <sheetData>
    <row r="1" spans="1:4" ht="23" thickBot="1">
      <c r="A1" s="27" t="s">
        <v>1219</v>
      </c>
      <c r="B1" s="27" t="s">
        <v>1220</v>
      </c>
      <c r="C1" s="265" t="s">
        <v>1286</v>
      </c>
      <c r="D1" t="s">
        <v>134</v>
      </c>
    </row>
    <row r="2" spans="1:4" ht="87" thickTop="1" thickBot="1">
      <c r="A2" s="28" t="s">
        <v>0</v>
      </c>
      <c r="B2" s="28" t="s">
        <v>163</v>
      </c>
      <c r="C2" s="32" t="s">
        <v>109</v>
      </c>
      <c r="D2" t="s">
        <v>2954</v>
      </c>
    </row>
    <row r="3" spans="1:4" ht="96" customHeight="1" thickBot="1">
      <c r="A3" s="29" t="s">
        <v>1221</v>
      </c>
      <c r="B3" s="29" t="s">
        <v>164</v>
      </c>
      <c r="C3" s="32" t="s">
        <v>2955</v>
      </c>
      <c r="D3" t="s">
        <v>2956</v>
      </c>
    </row>
    <row r="4" spans="1:4" ht="62" customHeight="1" thickBot="1">
      <c r="A4" s="30" t="s">
        <v>107</v>
      </c>
      <c r="B4" s="30" t="s">
        <v>165</v>
      </c>
      <c r="C4" s="32" t="s">
        <v>1779</v>
      </c>
    </row>
    <row r="5" spans="1:4" ht="51" customHeight="1" thickBot="1">
      <c r="A5" s="29" t="s">
        <v>112</v>
      </c>
      <c r="B5" s="29" t="s">
        <v>1222</v>
      </c>
      <c r="C5" s="32" t="s">
        <v>146</v>
      </c>
    </row>
    <row r="6" spans="1:4" ht="45" customHeight="1" thickBot="1">
      <c r="A6" s="30" t="s">
        <v>13</v>
      </c>
      <c r="B6" s="30" t="s">
        <v>239</v>
      </c>
      <c r="C6" s="32" t="s">
        <v>240</v>
      </c>
      <c r="D6" t="s">
        <v>2956</v>
      </c>
    </row>
    <row r="7" spans="1:4" ht="23" thickBot="1">
      <c r="A7" s="29" t="s">
        <v>440</v>
      </c>
      <c r="B7" s="29" t="s">
        <v>439</v>
      </c>
    </row>
    <row r="8" spans="1:4" ht="56" customHeight="1" thickBot="1">
      <c r="A8" s="30" t="s">
        <v>562</v>
      </c>
      <c r="B8" s="30" t="s">
        <v>561</v>
      </c>
      <c r="C8" s="32" t="s">
        <v>1247</v>
      </c>
    </row>
    <row r="9" spans="1:4" ht="52" customHeight="1" thickBot="1">
      <c r="A9" s="29" t="s">
        <v>21</v>
      </c>
      <c r="B9" s="29" t="s">
        <v>633</v>
      </c>
      <c r="C9" s="32" t="s">
        <v>23</v>
      </c>
    </row>
    <row r="10" spans="1:4" ht="73" customHeight="1" thickBot="1">
      <c r="A10" s="30" t="s">
        <v>1223</v>
      </c>
      <c r="B10" s="30" t="s">
        <v>737</v>
      </c>
      <c r="C10" s="32" t="s">
        <v>2957</v>
      </c>
    </row>
    <row r="11" spans="1:4" ht="43" customHeight="1" thickBot="1">
      <c r="A11" s="29" t="s">
        <v>26</v>
      </c>
      <c r="B11" s="29" t="s">
        <v>945</v>
      </c>
      <c r="C11" s="32" t="s">
        <v>946</v>
      </c>
    </row>
    <row r="12" spans="1:4" ht="48" customHeight="1" thickBot="1">
      <c r="A12" s="30" t="s">
        <v>1</v>
      </c>
      <c r="B12" s="30" t="s">
        <v>970</v>
      </c>
      <c r="C12" s="32" t="s">
        <v>8</v>
      </c>
    </row>
    <row r="13" spans="1:4" ht="58" customHeight="1" thickBot="1">
      <c r="A13" s="29" t="s">
        <v>1006</v>
      </c>
      <c r="B13" s="29" t="s">
        <v>1224</v>
      </c>
      <c r="C13" s="32" t="s">
        <v>29</v>
      </c>
    </row>
    <row r="14" spans="1:4" ht="65" customHeight="1" thickBot="1">
      <c r="A14" s="30" t="s">
        <v>1225</v>
      </c>
      <c r="B14" s="30" t="s">
        <v>918</v>
      </c>
      <c r="C14" s="32" t="s">
        <v>2958</v>
      </c>
    </row>
    <row r="15" spans="1:4" ht="78" customHeight="1" thickBot="1">
      <c r="A15" s="29" t="s">
        <v>1226</v>
      </c>
      <c r="B15" s="29" t="s">
        <v>167</v>
      </c>
      <c r="C15" s="32" t="s">
        <v>2912</v>
      </c>
    </row>
    <row r="16" spans="1:4" ht="46" customHeight="1" thickBot="1">
      <c r="A16" s="30" t="s">
        <v>16</v>
      </c>
      <c r="B16" s="30" t="s">
        <v>1050</v>
      </c>
      <c r="C16" s="32" t="s">
        <v>2932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K830"/>
  <sheetViews>
    <sheetView zoomScaleNormal="100" workbookViewId="0">
      <pane ySplit="4" topLeftCell="A807" activePane="bottomLeft" state="frozen"/>
      <selection pane="bottomLeft" activeCell="D1" sqref="D1:J1"/>
    </sheetView>
  </sheetViews>
  <sheetFormatPr baseColWidth="10" defaultColWidth="11.1640625" defaultRowHeight="16"/>
  <cols>
    <col min="1" max="1" width="11.1640625" style="1"/>
    <col min="2" max="2" width="11.1640625" style="1" customWidth="1"/>
    <col min="3" max="3" width="12.33203125" style="3" customWidth="1"/>
    <col min="4" max="4" width="34" style="4" customWidth="1"/>
    <col min="5" max="5" width="31.5" style="66" customWidth="1"/>
    <col min="6" max="6" width="64.5" style="2" customWidth="1"/>
    <col min="7" max="7" width="26.5" style="4" customWidth="1"/>
    <col min="8" max="8" width="23" style="4" customWidth="1"/>
    <col min="9" max="9" width="28.83203125" style="4" customWidth="1"/>
    <col min="10" max="10" width="33.33203125" style="2" customWidth="1"/>
    <col min="11" max="11" width="15.33203125" style="2" customWidth="1"/>
    <col min="12" max="12" width="13.33203125" style="1" customWidth="1"/>
    <col min="13" max="13" width="11" style="4" customWidth="1"/>
    <col min="14" max="14" width="30.6640625" style="4" customWidth="1"/>
    <col min="15" max="15" width="65" style="4" customWidth="1"/>
    <col min="16" max="16" width="37.33203125" style="4" customWidth="1"/>
    <col min="17" max="17" width="15.5" style="8" customWidth="1"/>
    <col min="18" max="18" width="11.33203125" style="3" bestFit="1" customWidth="1"/>
    <col min="19" max="19" width="11.1640625" style="1"/>
    <col min="20" max="20" width="12.5" style="1" bestFit="1" customWidth="1"/>
    <col min="21" max="21" width="13" style="1" bestFit="1" customWidth="1"/>
    <col min="22" max="16384" width="11.1640625" style="1"/>
  </cols>
  <sheetData>
    <row r="1" spans="1:18" s="6" customFormat="1" ht="101" customHeight="1">
      <c r="B1" s="72"/>
      <c r="C1" s="121"/>
      <c r="D1" s="246" t="s">
        <v>2882</v>
      </c>
      <c r="E1" s="247"/>
      <c r="F1" s="247"/>
      <c r="G1" s="247"/>
      <c r="H1" s="247"/>
      <c r="I1" s="247"/>
      <c r="J1" s="247"/>
      <c r="K1" s="126"/>
      <c r="L1" s="245" t="s">
        <v>132</v>
      </c>
      <c r="M1" s="245"/>
      <c r="N1" s="245"/>
      <c r="O1" s="245"/>
      <c r="P1" s="245"/>
      <c r="Q1" s="245"/>
      <c r="R1" s="245"/>
    </row>
    <row r="2" spans="1:18" s="6" customFormat="1" ht="25.5" customHeight="1">
      <c r="B2" s="72"/>
      <c r="C2" s="121"/>
      <c r="D2" s="73"/>
      <c r="E2" s="74"/>
      <c r="F2" s="75"/>
      <c r="G2" s="75"/>
      <c r="H2" s="75"/>
      <c r="I2" s="75"/>
      <c r="J2" s="75"/>
      <c r="K2" s="126"/>
      <c r="L2" s="52"/>
      <c r="M2" s="52"/>
      <c r="N2" s="52"/>
      <c r="O2" s="52"/>
      <c r="P2" s="52"/>
      <c r="Q2" s="52"/>
      <c r="R2" s="52"/>
    </row>
    <row r="3" spans="1:18" s="5" customFormat="1" ht="47.25" customHeight="1">
      <c r="A3" s="181" t="s">
        <v>2868</v>
      </c>
      <c r="B3" s="76" t="s">
        <v>2053</v>
      </c>
      <c r="C3" s="127" t="s">
        <v>135</v>
      </c>
      <c r="D3" s="128" t="s">
        <v>128</v>
      </c>
      <c r="E3" s="129" t="s">
        <v>2016</v>
      </c>
      <c r="F3" s="130" t="s">
        <v>1286</v>
      </c>
      <c r="G3" s="129" t="s">
        <v>688</v>
      </c>
      <c r="H3" s="129" t="s">
        <v>1356</v>
      </c>
      <c r="I3" s="131" t="s">
        <v>2017</v>
      </c>
      <c r="J3" s="132" t="s">
        <v>134</v>
      </c>
      <c r="K3" s="133"/>
      <c r="M3" s="134" t="s">
        <v>102</v>
      </c>
      <c r="N3" s="134" t="s">
        <v>131</v>
      </c>
      <c r="O3" s="134" t="s">
        <v>148</v>
      </c>
      <c r="P3" s="134" t="s">
        <v>168</v>
      </c>
      <c r="Q3" s="135" t="s">
        <v>129</v>
      </c>
      <c r="R3" s="134" t="s">
        <v>130</v>
      </c>
    </row>
    <row r="4" spans="1:18" s="26" customFormat="1" ht="30.75" customHeight="1" thickBot="1">
      <c r="A4" s="146" t="s">
        <v>858</v>
      </c>
      <c r="B4" s="146"/>
      <c r="C4" s="209" t="s">
        <v>239</v>
      </c>
      <c r="D4" s="210" t="s">
        <v>13</v>
      </c>
      <c r="E4" s="149" t="s">
        <v>147</v>
      </c>
      <c r="F4" s="213" t="s">
        <v>240</v>
      </c>
      <c r="G4" s="215" t="s">
        <v>147</v>
      </c>
      <c r="H4" s="215"/>
      <c r="I4" s="215" t="s">
        <v>147</v>
      </c>
      <c r="J4" s="217" t="s">
        <v>1657</v>
      </c>
      <c r="K4" s="146"/>
      <c r="M4" s="142"/>
      <c r="N4" s="142" t="s">
        <v>136</v>
      </c>
      <c r="O4" s="143"/>
      <c r="P4" s="143"/>
      <c r="Q4" s="144"/>
      <c r="R4" s="145"/>
    </row>
    <row r="5" spans="1:18" s="146" customFormat="1" ht="68">
      <c r="A5" s="146" t="s">
        <v>858</v>
      </c>
      <c r="B5" s="25"/>
      <c r="C5" s="24" t="s">
        <v>241</v>
      </c>
      <c r="D5" s="53" t="s">
        <v>2102</v>
      </c>
      <c r="E5" s="17"/>
      <c r="F5" s="15" t="s">
        <v>1092</v>
      </c>
      <c r="G5" s="24"/>
      <c r="H5" s="24"/>
      <c r="I5" s="24"/>
      <c r="J5" s="200"/>
      <c r="K5" s="25"/>
      <c r="M5" s="154"/>
      <c r="N5" s="155"/>
      <c r="O5" s="155" t="s">
        <v>9</v>
      </c>
      <c r="P5" s="155"/>
      <c r="Q5" s="156">
        <f>AVERAGE(5,4,4,5,4,4,4,5,4,5)</f>
        <v>4.4000000000000004</v>
      </c>
      <c r="R5" s="154"/>
    </row>
    <row r="6" spans="1:18" s="25" customFormat="1">
      <c r="A6" s="146" t="s">
        <v>858</v>
      </c>
      <c r="C6" s="17" t="s">
        <v>242</v>
      </c>
      <c r="D6" s="55"/>
      <c r="E6" s="17" t="s">
        <v>42</v>
      </c>
      <c r="F6" s="65" t="s">
        <v>243</v>
      </c>
      <c r="G6" s="17" t="s">
        <v>58</v>
      </c>
      <c r="H6" s="17"/>
      <c r="I6" s="17"/>
      <c r="J6" s="19" t="s">
        <v>244</v>
      </c>
      <c r="M6" s="17" t="s">
        <v>103</v>
      </c>
      <c r="N6" s="9"/>
      <c r="O6" s="9"/>
      <c r="P6" s="9"/>
      <c r="Q6" s="21"/>
      <c r="R6" s="17"/>
    </row>
    <row r="7" spans="1:18" s="25" customFormat="1" ht="34">
      <c r="A7" s="146" t="s">
        <v>858</v>
      </c>
      <c r="C7" s="17" t="s">
        <v>262</v>
      </c>
      <c r="D7" s="55"/>
      <c r="E7" s="9" t="s">
        <v>2472</v>
      </c>
      <c r="F7" s="63" t="s">
        <v>1259</v>
      </c>
      <c r="G7" s="17" t="s">
        <v>70</v>
      </c>
      <c r="H7" s="17"/>
      <c r="I7" s="17"/>
      <c r="J7" s="19" t="s">
        <v>263</v>
      </c>
      <c r="M7" s="17" t="s">
        <v>104</v>
      </c>
      <c r="N7" s="9"/>
      <c r="O7" s="9"/>
      <c r="P7" s="9"/>
      <c r="Q7" s="21"/>
      <c r="R7" s="17"/>
    </row>
    <row r="8" spans="1:18" s="25" customFormat="1" ht="34">
      <c r="A8" s="146" t="s">
        <v>858</v>
      </c>
      <c r="C8" s="17" t="s">
        <v>264</v>
      </c>
      <c r="D8" s="55"/>
      <c r="E8" s="17" t="s">
        <v>265</v>
      </c>
      <c r="F8" s="63" t="s">
        <v>1098</v>
      </c>
      <c r="G8" s="9" t="s">
        <v>69</v>
      </c>
      <c r="H8" s="9"/>
      <c r="I8" s="93" t="s">
        <v>1358</v>
      </c>
      <c r="J8" s="19" t="s">
        <v>11</v>
      </c>
      <c r="M8" s="17" t="s">
        <v>104</v>
      </c>
      <c r="N8" s="9"/>
      <c r="O8" s="9"/>
      <c r="P8" s="9"/>
      <c r="Q8" s="21"/>
      <c r="R8" s="17"/>
    </row>
    <row r="9" spans="1:18" s="25" customFormat="1" ht="34">
      <c r="A9" s="146" t="s">
        <v>858</v>
      </c>
      <c r="C9" s="17" t="s">
        <v>266</v>
      </c>
      <c r="D9" s="55"/>
      <c r="E9" s="17" t="s">
        <v>1845</v>
      </c>
      <c r="F9" s="63" t="s">
        <v>1846</v>
      </c>
      <c r="G9" s="9" t="s">
        <v>69</v>
      </c>
      <c r="H9" s="9"/>
      <c r="I9" s="93" t="s">
        <v>1847</v>
      </c>
      <c r="J9" s="19"/>
      <c r="M9" s="17"/>
      <c r="N9" s="9"/>
      <c r="O9" s="9" t="s">
        <v>97</v>
      </c>
      <c r="P9" s="9"/>
      <c r="Q9" s="21"/>
      <c r="R9" s="17"/>
    </row>
    <row r="10" spans="1:18" s="25" customFormat="1" ht="17">
      <c r="A10" s="146" t="s">
        <v>858</v>
      </c>
      <c r="C10" s="17" t="s">
        <v>267</v>
      </c>
      <c r="D10" s="55"/>
      <c r="E10" s="17" t="s">
        <v>268</v>
      </c>
      <c r="F10" s="63" t="s">
        <v>1099</v>
      </c>
      <c r="G10" s="9" t="s">
        <v>1317</v>
      </c>
      <c r="H10" s="9"/>
      <c r="I10" s="17" t="s">
        <v>269</v>
      </c>
      <c r="J10" s="19"/>
      <c r="M10" s="17"/>
      <c r="N10" s="9"/>
      <c r="O10" s="9"/>
      <c r="P10" s="9"/>
      <c r="Q10" s="21"/>
      <c r="R10" s="17"/>
    </row>
    <row r="11" spans="1:18" s="25" customFormat="1" ht="17">
      <c r="A11" s="146" t="s">
        <v>858</v>
      </c>
      <c r="C11" s="17" t="s">
        <v>270</v>
      </c>
      <c r="D11" s="55"/>
      <c r="E11" s="17" t="s">
        <v>271</v>
      </c>
      <c r="F11" s="63" t="s">
        <v>1100</v>
      </c>
      <c r="G11" s="9" t="s">
        <v>1317</v>
      </c>
      <c r="H11" s="9"/>
      <c r="I11" s="17" t="s">
        <v>272</v>
      </c>
      <c r="J11" s="19"/>
      <c r="M11" s="17"/>
      <c r="N11" s="9"/>
      <c r="O11" s="9"/>
      <c r="P11" s="9"/>
      <c r="Q11" s="21"/>
      <c r="R11" s="17"/>
    </row>
    <row r="12" spans="1:18" s="25" customFormat="1" ht="17">
      <c r="A12" s="146" t="s">
        <v>858</v>
      </c>
      <c r="C12" s="17" t="s">
        <v>273</v>
      </c>
      <c r="D12" s="55"/>
      <c r="E12" s="17" t="s">
        <v>274</v>
      </c>
      <c r="F12" s="63" t="s">
        <v>1101</v>
      </c>
      <c r="G12" s="9" t="s">
        <v>1317</v>
      </c>
      <c r="H12" s="9"/>
      <c r="I12" s="17" t="s">
        <v>275</v>
      </c>
      <c r="J12" s="19"/>
      <c r="M12" s="17"/>
      <c r="N12" s="9"/>
      <c r="O12" s="9"/>
      <c r="P12" s="9"/>
      <c r="Q12" s="21"/>
      <c r="R12" s="17"/>
    </row>
    <row r="13" spans="1:18" s="25" customFormat="1" ht="204">
      <c r="A13" s="146" t="s">
        <v>858</v>
      </c>
      <c r="C13" s="17" t="s">
        <v>1252</v>
      </c>
      <c r="D13" s="55"/>
      <c r="E13" s="9" t="s">
        <v>1858</v>
      </c>
      <c r="F13" s="63" t="s">
        <v>1255</v>
      </c>
      <c r="G13" s="9" t="s">
        <v>1362</v>
      </c>
      <c r="H13" s="9"/>
      <c r="I13" s="9" t="s">
        <v>1254</v>
      </c>
      <c r="J13" s="7" t="s">
        <v>1258</v>
      </c>
      <c r="M13" s="17"/>
      <c r="N13" s="9"/>
      <c r="O13" s="9"/>
      <c r="P13" s="9"/>
      <c r="Q13" s="21"/>
      <c r="R13" s="17"/>
    </row>
    <row r="14" spans="1:18" s="25" customFormat="1" ht="204">
      <c r="A14" s="146" t="s">
        <v>858</v>
      </c>
      <c r="C14" s="17" t="s">
        <v>1257</v>
      </c>
      <c r="D14" s="55"/>
      <c r="E14" s="9" t="s">
        <v>1859</v>
      </c>
      <c r="F14" s="63" t="s">
        <v>1256</v>
      </c>
      <c r="G14" s="9" t="s">
        <v>1362</v>
      </c>
      <c r="H14" s="9"/>
      <c r="I14" s="9" t="s">
        <v>1254</v>
      </c>
      <c r="J14" s="83" t="s">
        <v>1258</v>
      </c>
      <c r="M14" s="17"/>
      <c r="N14" s="9"/>
      <c r="O14" s="9" t="s">
        <v>90</v>
      </c>
      <c r="P14" s="9"/>
      <c r="Q14" s="21"/>
      <c r="R14" s="17"/>
    </row>
    <row r="15" spans="1:18" s="25" customFormat="1" ht="17">
      <c r="A15" s="146" t="s">
        <v>858</v>
      </c>
      <c r="C15" s="17" t="s">
        <v>1278</v>
      </c>
      <c r="D15" s="55"/>
      <c r="E15" s="17" t="s">
        <v>1276</v>
      </c>
      <c r="F15" s="63" t="s">
        <v>1279</v>
      </c>
      <c r="G15" s="17" t="s">
        <v>69</v>
      </c>
      <c r="H15" s="17"/>
      <c r="I15" s="17" t="s">
        <v>1277</v>
      </c>
      <c r="J15" s="19"/>
      <c r="M15" s="17"/>
      <c r="N15" s="9"/>
      <c r="O15" s="9"/>
      <c r="P15" s="9"/>
      <c r="Q15" s="21"/>
      <c r="R15" s="17"/>
    </row>
    <row r="16" spans="1:18" s="25" customFormat="1" ht="68">
      <c r="A16" s="146" t="s">
        <v>858</v>
      </c>
      <c r="C16" s="17" t="s">
        <v>2885</v>
      </c>
      <c r="D16" s="55"/>
      <c r="E16" s="17" t="s">
        <v>1282</v>
      </c>
      <c r="F16" s="63" t="s">
        <v>1283</v>
      </c>
      <c r="G16" s="9" t="s">
        <v>1692</v>
      </c>
      <c r="H16" s="9"/>
      <c r="I16" s="9" t="s">
        <v>1254</v>
      </c>
      <c r="J16" s="7" t="s">
        <v>1284</v>
      </c>
      <c r="M16" s="17"/>
      <c r="N16" s="9"/>
      <c r="O16" s="9"/>
      <c r="P16" s="9"/>
      <c r="Q16" s="21"/>
      <c r="R16" s="17"/>
    </row>
    <row r="17" spans="1:18" s="25" customFormat="1">
      <c r="A17" s="146" t="s">
        <v>858</v>
      </c>
      <c r="C17" s="17" t="s">
        <v>245</v>
      </c>
      <c r="D17" s="55"/>
      <c r="E17" s="17" t="s">
        <v>246</v>
      </c>
      <c r="F17" s="65" t="s">
        <v>247</v>
      </c>
      <c r="G17" s="17" t="s">
        <v>58</v>
      </c>
      <c r="H17" s="17"/>
      <c r="I17" s="17"/>
      <c r="J17" s="19" t="s">
        <v>248</v>
      </c>
      <c r="M17" s="17" t="s">
        <v>104</v>
      </c>
      <c r="N17" s="9"/>
      <c r="O17" s="9"/>
      <c r="P17" s="9"/>
      <c r="Q17" s="21"/>
      <c r="R17" s="17"/>
    </row>
    <row r="18" spans="1:18" s="25" customFormat="1" ht="17">
      <c r="A18" s="146" t="s">
        <v>858</v>
      </c>
      <c r="C18" s="17" t="s">
        <v>250</v>
      </c>
      <c r="D18" s="55"/>
      <c r="E18" s="17" t="s">
        <v>251</v>
      </c>
      <c r="F18" s="63" t="s">
        <v>1093</v>
      </c>
      <c r="G18" s="24" t="s">
        <v>58</v>
      </c>
      <c r="H18" s="24"/>
      <c r="I18" s="24" t="s">
        <v>98</v>
      </c>
      <c r="J18" s="19"/>
      <c r="M18" s="17"/>
      <c r="N18" s="9"/>
      <c r="O18" s="9"/>
      <c r="P18" s="9"/>
      <c r="Q18" s="21"/>
      <c r="R18" s="17"/>
    </row>
    <row r="19" spans="1:18" s="25" customFormat="1" ht="68">
      <c r="A19" s="146" t="s">
        <v>858</v>
      </c>
      <c r="C19" s="17" t="s">
        <v>252</v>
      </c>
      <c r="D19" s="55"/>
      <c r="E19" s="17" t="s">
        <v>253</v>
      </c>
      <c r="F19" s="65" t="s">
        <v>1094</v>
      </c>
      <c r="G19" s="216" t="s">
        <v>1522</v>
      </c>
      <c r="H19" s="216"/>
      <c r="I19" s="24" t="s">
        <v>2470</v>
      </c>
      <c r="J19" s="99" t="s">
        <v>1285</v>
      </c>
      <c r="M19" s="17"/>
      <c r="N19" s="9"/>
      <c r="O19" s="9"/>
      <c r="P19" s="9"/>
      <c r="Q19" s="21"/>
      <c r="R19" s="17"/>
    </row>
    <row r="20" spans="1:18" s="25" customFormat="1" ht="85">
      <c r="A20" s="146" t="s">
        <v>858</v>
      </c>
      <c r="C20" s="17" t="s">
        <v>255</v>
      </c>
      <c r="D20" s="55"/>
      <c r="E20" s="17" t="s">
        <v>2471</v>
      </c>
      <c r="F20" s="63" t="s">
        <v>1280</v>
      </c>
      <c r="G20" s="24" t="s">
        <v>58</v>
      </c>
      <c r="H20" s="24"/>
      <c r="I20" s="206" t="s">
        <v>1281</v>
      </c>
      <c r="J20" s="19" t="s">
        <v>11</v>
      </c>
      <c r="M20" s="17"/>
      <c r="N20" s="9"/>
      <c r="O20" s="9"/>
      <c r="P20" s="9"/>
      <c r="Q20" s="21"/>
      <c r="R20" s="17"/>
    </row>
    <row r="21" spans="1:18" s="146" customFormat="1">
      <c r="A21" s="146" t="s">
        <v>858</v>
      </c>
      <c r="B21" s="25"/>
      <c r="C21" s="17" t="s">
        <v>256</v>
      </c>
      <c r="D21" s="55"/>
      <c r="E21" s="17" t="s">
        <v>257</v>
      </c>
      <c r="F21" s="65" t="s">
        <v>1095</v>
      </c>
      <c r="G21" s="24" t="s">
        <v>58</v>
      </c>
      <c r="H21" s="24"/>
      <c r="I21" s="208" t="s">
        <v>1743</v>
      </c>
      <c r="J21" s="19"/>
      <c r="K21" s="25"/>
      <c r="M21" s="160"/>
      <c r="N21" s="161"/>
      <c r="O21" s="160"/>
      <c r="P21" s="160"/>
      <c r="Q21" s="162">
        <f>AVERAGE(4,3,3,3,5,4,3,2.5,3,4)</f>
        <v>3.45</v>
      </c>
      <c r="R21" s="160"/>
    </row>
    <row r="22" spans="1:18" s="25" customFormat="1" ht="17">
      <c r="A22" s="146" t="s">
        <v>858</v>
      </c>
      <c r="C22" s="17" t="s">
        <v>258</v>
      </c>
      <c r="D22" s="55"/>
      <c r="E22" s="17" t="s">
        <v>1392</v>
      </c>
      <c r="F22" s="63" t="s">
        <v>1096</v>
      </c>
      <c r="G22" s="17" t="s">
        <v>58</v>
      </c>
      <c r="H22" s="17"/>
      <c r="I22" s="229" t="s">
        <v>1743</v>
      </c>
      <c r="J22" s="19"/>
      <c r="M22" s="17" t="s">
        <v>101</v>
      </c>
      <c r="N22" s="9"/>
      <c r="O22" s="17"/>
      <c r="P22" s="17"/>
      <c r="Q22" s="21"/>
      <c r="R22" s="17"/>
    </row>
    <row r="23" spans="1:18" s="25" customFormat="1" ht="17">
      <c r="A23" s="146" t="s">
        <v>858</v>
      </c>
      <c r="C23" s="17" t="s">
        <v>259</v>
      </c>
      <c r="D23" s="55"/>
      <c r="E23" s="17" t="s">
        <v>260</v>
      </c>
      <c r="F23" s="63" t="s">
        <v>1097</v>
      </c>
      <c r="G23" s="17" t="s">
        <v>69</v>
      </c>
      <c r="H23" s="17"/>
      <c r="I23" s="17" t="s">
        <v>69</v>
      </c>
      <c r="J23" s="19" t="s">
        <v>261</v>
      </c>
      <c r="M23" s="17" t="s">
        <v>104</v>
      </c>
      <c r="N23" s="9"/>
      <c r="O23" s="17"/>
      <c r="P23" s="17"/>
      <c r="Q23" s="21"/>
      <c r="R23" s="17"/>
    </row>
    <row r="24" spans="1:18" s="25" customFormat="1" ht="34">
      <c r="A24" s="146" t="s">
        <v>858</v>
      </c>
      <c r="C24" s="17" t="s">
        <v>276</v>
      </c>
      <c r="D24" s="55" t="s">
        <v>1180</v>
      </c>
      <c r="E24" s="17"/>
      <c r="F24" s="63" t="s">
        <v>277</v>
      </c>
      <c r="G24" s="9"/>
      <c r="H24" s="9"/>
      <c r="I24" s="17"/>
      <c r="J24" s="19" t="s">
        <v>11</v>
      </c>
      <c r="M24" s="17" t="s">
        <v>104</v>
      </c>
      <c r="N24" s="9"/>
      <c r="O24" s="17"/>
      <c r="P24" s="17"/>
      <c r="Q24" s="21"/>
      <c r="R24" s="17"/>
    </row>
    <row r="25" spans="1:18" s="25" customFormat="1" ht="51">
      <c r="C25" s="17" t="s">
        <v>278</v>
      </c>
      <c r="D25" s="55" t="s">
        <v>1181</v>
      </c>
      <c r="E25" s="17"/>
      <c r="F25" s="63" t="s">
        <v>279</v>
      </c>
      <c r="G25" s="9"/>
      <c r="H25" s="9"/>
      <c r="I25" s="17"/>
      <c r="J25" s="19"/>
      <c r="M25" s="17" t="s">
        <v>104</v>
      </c>
      <c r="N25" s="9"/>
      <c r="O25" s="17"/>
      <c r="P25" s="17"/>
      <c r="Q25" s="21"/>
      <c r="R25" s="17"/>
    </row>
    <row r="26" spans="1:18" s="25" customFormat="1" ht="17">
      <c r="A26" s="25" t="s">
        <v>2869</v>
      </c>
      <c r="C26" s="17" t="s">
        <v>280</v>
      </c>
      <c r="D26" s="55"/>
      <c r="E26" s="17" t="s">
        <v>281</v>
      </c>
      <c r="F26" s="203" t="s">
        <v>1742</v>
      </c>
      <c r="G26" s="9" t="s">
        <v>69</v>
      </c>
      <c r="H26" s="9"/>
      <c r="I26" s="9" t="s">
        <v>2019</v>
      </c>
      <c r="J26" s="19"/>
      <c r="M26" s="17" t="s">
        <v>104</v>
      </c>
      <c r="N26" s="9"/>
      <c r="O26" s="17"/>
      <c r="P26" s="17" t="s">
        <v>1051</v>
      </c>
      <c r="Q26" s="21"/>
      <c r="R26" s="17"/>
    </row>
    <row r="27" spans="1:18" s="25" customFormat="1" ht="17">
      <c r="A27" s="25" t="s">
        <v>2869</v>
      </c>
      <c r="C27" s="17" t="s">
        <v>283</v>
      </c>
      <c r="D27" s="55"/>
      <c r="E27" s="9" t="s">
        <v>284</v>
      </c>
      <c r="F27" s="63" t="s">
        <v>285</v>
      </c>
      <c r="G27" s="9" t="s">
        <v>1317</v>
      </c>
      <c r="H27" s="9"/>
      <c r="I27" s="17" t="s">
        <v>286</v>
      </c>
      <c r="J27" s="19"/>
      <c r="M27" s="17" t="s">
        <v>104</v>
      </c>
      <c r="N27" s="17"/>
      <c r="O27" s="17"/>
      <c r="P27" s="17" t="s">
        <v>1052</v>
      </c>
      <c r="Q27" s="21"/>
      <c r="R27" s="17"/>
    </row>
    <row r="28" spans="1:18" s="25" customFormat="1" ht="34">
      <c r="A28" s="25" t="s">
        <v>2869</v>
      </c>
      <c r="C28" s="17" t="s">
        <v>1248</v>
      </c>
      <c r="D28" s="55"/>
      <c r="E28" s="9" t="s">
        <v>1249</v>
      </c>
      <c r="F28" s="63" t="s">
        <v>1250</v>
      </c>
      <c r="G28" s="9" t="s">
        <v>69</v>
      </c>
      <c r="H28" s="9"/>
      <c r="I28" s="17" t="s">
        <v>1373</v>
      </c>
      <c r="J28" s="19"/>
      <c r="M28" s="17" t="s">
        <v>104</v>
      </c>
      <c r="N28" s="9"/>
      <c r="O28" s="17"/>
      <c r="P28" s="17"/>
      <c r="Q28" s="21"/>
      <c r="R28" s="17"/>
    </row>
    <row r="29" spans="1:18" s="25" customFormat="1" ht="17">
      <c r="A29" s="25" t="s">
        <v>2869</v>
      </c>
      <c r="C29" s="17" t="s">
        <v>1934</v>
      </c>
      <c r="D29" s="56"/>
      <c r="E29" s="9" t="s">
        <v>1935</v>
      </c>
      <c r="F29" s="63" t="s">
        <v>581</v>
      </c>
      <c r="G29" s="17" t="s">
        <v>69</v>
      </c>
      <c r="H29" s="17"/>
      <c r="I29" s="17"/>
      <c r="J29" s="19"/>
      <c r="M29" s="17" t="s">
        <v>104</v>
      </c>
      <c r="N29" s="9"/>
      <c r="O29" s="17"/>
      <c r="P29" s="17" t="s">
        <v>2858</v>
      </c>
      <c r="Q29" s="21"/>
      <c r="R29" s="17"/>
    </row>
    <row r="30" spans="1:18" s="25" customFormat="1" ht="17">
      <c r="A30" s="25" t="s">
        <v>858</v>
      </c>
      <c r="C30" s="17" t="s">
        <v>287</v>
      </c>
      <c r="D30" s="55" t="s">
        <v>1374</v>
      </c>
      <c r="E30" s="17"/>
      <c r="F30" s="63" t="s">
        <v>288</v>
      </c>
      <c r="G30" s="9"/>
      <c r="H30" s="9"/>
      <c r="I30" s="17"/>
      <c r="J30" s="19" t="s">
        <v>11</v>
      </c>
      <c r="M30" s="17" t="s">
        <v>104</v>
      </c>
      <c r="N30" s="9"/>
      <c r="O30" s="17"/>
      <c r="P30" s="17"/>
      <c r="Q30" s="21"/>
      <c r="R30" s="17"/>
    </row>
    <row r="31" spans="1:18" s="25" customFormat="1" ht="17">
      <c r="A31" s="25" t="s">
        <v>858</v>
      </c>
      <c r="C31" s="17" t="s">
        <v>289</v>
      </c>
      <c r="D31" s="55"/>
      <c r="E31" s="17" t="s">
        <v>1375</v>
      </c>
      <c r="F31" s="65" t="s">
        <v>1091</v>
      </c>
      <c r="G31" s="9" t="s">
        <v>58</v>
      </c>
      <c r="H31" s="9"/>
      <c r="I31" s="17" t="s">
        <v>2018</v>
      </c>
      <c r="J31" s="19"/>
      <c r="M31" s="17" t="s">
        <v>104</v>
      </c>
      <c r="N31" s="9"/>
      <c r="O31" s="17"/>
      <c r="P31" s="17"/>
      <c r="Q31" s="21"/>
      <c r="R31" s="17"/>
    </row>
    <row r="32" spans="1:18" s="25" customFormat="1" ht="17">
      <c r="A32" s="25" t="s">
        <v>858</v>
      </c>
      <c r="C32" s="19" t="s">
        <v>2886</v>
      </c>
      <c r="D32" s="55"/>
      <c r="E32" s="17" t="s">
        <v>301</v>
      </c>
      <c r="F32" s="65" t="s">
        <v>1380</v>
      </c>
      <c r="G32" s="9" t="s">
        <v>69</v>
      </c>
      <c r="H32" s="9"/>
      <c r="I32" s="9"/>
      <c r="J32" s="19" t="s">
        <v>297</v>
      </c>
      <c r="M32" s="17" t="s">
        <v>104</v>
      </c>
      <c r="N32" s="9"/>
      <c r="O32" s="17"/>
      <c r="P32" s="17"/>
      <c r="Q32" s="21"/>
      <c r="R32" s="17"/>
    </row>
    <row r="33" spans="1:18" s="25" customFormat="1" ht="17">
      <c r="A33" s="25" t="s">
        <v>858</v>
      </c>
      <c r="C33" s="17" t="s">
        <v>290</v>
      </c>
      <c r="D33" s="55"/>
      <c r="E33" s="17" t="s">
        <v>1804</v>
      </c>
      <c r="F33" s="65" t="s">
        <v>1090</v>
      </c>
      <c r="G33" s="9" t="s">
        <v>1317</v>
      </c>
      <c r="H33" s="9" t="s">
        <v>120</v>
      </c>
      <c r="I33" s="17" t="s">
        <v>1377</v>
      </c>
      <c r="J33" s="19"/>
      <c r="M33" s="17" t="s">
        <v>104</v>
      </c>
      <c r="N33" s="9"/>
      <c r="O33" s="17"/>
      <c r="P33" s="17" t="s">
        <v>2859</v>
      </c>
      <c r="Q33" s="21"/>
      <c r="R33" s="17"/>
    </row>
    <row r="34" spans="1:18" s="25" customFormat="1" ht="17">
      <c r="A34" s="25" t="s">
        <v>858</v>
      </c>
      <c r="C34" s="17" t="s">
        <v>291</v>
      </c>
      <c r="D34" s="55"/>
      <c r="E34" s="17" t="s">
        <v>1805</v>
      </c>
      <c r="F34" s="65" t="s">
        <v>1089</v>
      </c>
      <c r="G34" s="9" t="s">
        <v>1317</v>
      </c>
      <c r="H34" s="9" t="s">
        <v>120</v>
      </c>
      <c r="I34" s="17" t="s">
        <v>1377</v>
      </c>
      <c r="J34" s="19"/>
      <c r="M34" s="17" t="s">
        <v>104</v>
      </c>
      <c r="N34" s="9"/>
      <c r="O34" s="17"/>
      <c r="P34" s="17"/>
      <c r="Q34" s="21"/>
      <c r="R34" s="17"/>
    </row>
    <row r="35" spans="1:18" s="25" customFormat="1" ht="17">
      <c r="A35" s="25" t="s">
        <v>858</v>
      </c>
      <c r="C35" s="17" t="s">
        <v>292</v>
      </c>
      <c r="D35" s="55"/>
      <c r="E35" s="17" t="s">
        <v>1806</v>
      </c>
      <c r="F35" s="65" t="s">
        <v>1088</v>
      </c>
      <c r="G35" s="9" t="s">
        <v>1317</v>
      </c>
      <c r="H35" s="9" t="s">
        <v>120</v>
      </c>
      <c r="I35" s="17" t="s">
        <v>1377</v>
      </c>
      <c r="J35" s="19"/>
      <c r="M35" s="17" t="s">
        <v>104</v>
      </c>
      <c r="N35" s="9"/>
      <c r="O35" s="17"/>
      <c r="P35" s="17"/>
      <c r="Q35" s="21"/>
      <c r="R35" s="17"/>
    </row>
    <row r="36" spans="1:18" s="25" customFormat="1" ht="17">
      <c r="A36" s="25" t="s">
        <v>858</v>
      </c>
      <c r="C36" s="17" t="s">
        <v>293</v>
      </c>
      <c r="D36" s="55"/>
      <c r="E36" s="17" t="s">
        <v>1376</v>
      </c>
      <c r="F36" s="65" t="s">
        <v>1087</v>
      </c>
      <c r="G36" s="9" t="s">
        <v>1317</v>
      </c>
      <c r="H36" s="9" t="s">
        <v>120</v>
      </c>
      <c r="I36" s="17" t="s">
        <v>1377</v>
      </c>
      <c r="J36" s="19"/>
      <c r="M36" s="17" t="s">
        <v>104</v>
      </c>
      <c r="N36" s="9"/>
      <c r="O36" s="17"/>
      <c r="P36" s="17" t="s">
        <v>2860</v>
      </c>
      <c r="Q36" s="21"/>
      <c r="R36" s="17"/>
    </row>
    <row r="37" spans="1:18" s="25" customFormat="1" ht="17">
      <c r="A37" s="25" t="s">
        <v>858</v>
      </c>
      <c r="C37" s="17" t="s">
        <v>294</v>
      </c>
      <c r="D37" s="55" t="s">
        <v>295</v>
      </c>
      <c r="E37" s="17" t="s">
        <v>296</v>
      </c>
      <c r="F37" s="65" t="s">
        <v>1378</v>
      </c>
      <c r="G37" s="9" t="s">
        <v>69</v>
      </c>
      <c r="H37" s="9"/>
      <c r="I37" s="9"/>
      <c r="J37" s="19" t="s">
        <v>297</v>
      </c>
      <c r="M37" s="17"/>
      <c r="N37" s="9"/>
      <c r="O37" s="17"/>
      <c r="P37" s="17"/>
      <c r="Q37" s="21"/>
      <c r="R37" s="17"/>
    </row>
    <row r="38" spans="1:18" s="25" customFormat="1" ht="17">
      <c r="A38" s="25" t="s">
        <v>858</v>
      </c>
      <c r="C38" s="17" t="s">
        <v>298</v>
      </c>
      <c r="D38" s="55"/>
      <c r="E38" s="17" t="s">
        <v>299</v>
      </c>
      <c r="F38" s="65" t="s">
        <v>1379</v>
      </c>
      <c r="G38" s="9" t="s">
        <v>69</v>
      </c>
      <c r="H38" s="9"/>
      <c r="I38" s="9"/>
      <c r="J38" s="19" t="s">
        <v>297</v>
      </c>
      <c r="M38" s="17"/>
      <c r="N38" s="9"/>
      <c r="O38" s="17"/>
      <c r="P38" s="17"/>
      <c r="Q38" s="21"/>
      <c r="R38" s="17"/>
    </row>
    <row r="39" spans="1:18" s="89" customFormat="1" ht="20">
      <c r="A39" s="25" t="s">
        <v>858</v>
      </c>
      <c r="B39" s="25"/>
      <c r="C39" s="17" t="s">
        <v>300</v>
      </c>
      <c r="D39" s="55"/>
      <c r="E39" s="17" t="s">
        <v>1744</v>
      </c>
      <c r="F39" s="65" t="s">
        <v>1860</v>
      </c>
      <c r="G39" s="9" t="s">
        <v>1317</v>
      </c>
      <c r="H39" s="9" t="s">
        <v>1468</v>
      </c>
      <c r="I39" s="9"/>
      <c r="J39" s="19"/>
      <c r="K39" s="25"/>
      <c r="M39" s="90" t="s">
        <v>104</v>
      </c>
      <c r="N39" s="90"/>
      <c r="O39" s="90"/>
      <c r="P39" s="90"/>
      <c r="Q39" s="91"/>
      <c r="R39" s="90"/>
    </row>
    <row r="40" spans="1:18" s="25" customFormat="1" ht="17">
      <c r="A40" s="25" t="s">
        <v>858</v>
      </c>
      <c r="C40" s="17" t="s">
        <v>1809</v>
      </c>
      <c r="D40" s="55"/>
      <c r="E40" s="17" t="s">
        <v>1807</v>
      </c>
      <c r="F40" s="65" t="s">
        <v>1808</v>
      </c>
      <c r="G40" s="87" t="s">
        <v>70</v>
      </c>
      <c r="H40" s="87"/>
      <c r="I40" s="87"/>
      <c r="J40" s="19"/>
      <c r="M40" s="17"/>
      <c r="N40" s="17"/>
      <c r="O40" s="17"/>
      <c r="P40" s="17"/>
      <c r="Q40" s="21"/>
      <c r="R40" s="17"/>
    </row>
    <row r="41" spans="1:18" s="25" customFormat="1" ht="221">
      <c r="A41" s="25" t="s">
        <v>2870</v>
      </c>
      <c r="C41" s="17" t="s">
        <v>302</v>
      </c>
      <c r="D41" s="55" t="s">
        <v>1182</v>
      </c>
      <c r="E41" s="17"/>
      <c r="F41" s="63" t="s">
        <v>1086</v>
      </c>
      <c r="G41" s="24"/>
      <c r="H41" s="24"/>
      <c r="I41" s="24"/>
      <c r="J41" s="7" t="s">
        <v>303</v>
      </c>
      <c r="M41" s="17"/>
      <c r="N41" s="17"/>
      <c r="O41" s="17"/>
      <c r="P41" s="17"/>
      <c r="Q41" s="21"/>
      <c r="R41" s="17"/>
    </row>
    <row r="42" spans="1:18" s="146" customFormat="1" ht="33" customHeight="1">
      <c r="A42" s="25" t="s">
        <v>2870</v>
      </c>
      <c r="B42" s="25"/>
      <c r="C42" s="17" t="s">
        <v>304</v>
      </c>
      <c r="D42" s="55" t="s">
        <v>305</v>
      </c>
      <c r="E42" s="17" t="s">
        <v>306</v>
      </c>
      <c r="F42" s="65" t="s">
        <v>1102</v>
      </c>
      <c r="G42" s="24" t="s">
        <v>1381</v>
      </c>
      <c r="H42" s="24" t="s">
        <v>1412</v>
      </c>
      <c r="I42" s="24" t="s">
        <v>1377</v>
      </c>
      <c r="J42" s="7"/>
      <c r="K42" s="25"/>
      <c r="M42" s="160"/>
      <c r="N42" s="161"/>
      <c r="O42" s="160" t="s">
        <v>108</v>
      </c>
      <c r="P42" s="160"/>
      <c r="Q42" s="162">
        <f>AVERAGE(4,5,4,4,2,3,3,5,3,4)</f>
        <v>3.7</v>
      </c>
      <c r="R42" s="160"/>
    </row>
    <row r="43" spans="1:18" s="25" customFormat="1" ht="17">
      <c r="A43" s="25" t="s">
        <v>2870</v>
      </c>
      <c r="C43" s="17" t="s">
        <v>325</v>
      </c>
      <c r="D43" s="55"/>
      <c r="E43" s="17" t="s">
        <v>2474</v>
      </c>
      <c r="F43" s="198" t="s">
        <v>1269</v>
      </c>
      <c r="G43" s="17" t="s">
        <v>69</v>
      </c>
      <c r="H43" s="17"/>
      <c r="I43" s="80" t="s">
        <v>1270</v>
      </c>
      <c r="J43" s="114"/>
      <c r="M43" s="17" t="s">
        <v>103</v>
      </c>
      <c r="N43" s="9"/>
      <c r="O43" s="17"/>
      <c r="P43" s="17"/>
      <c r="Q43" s="21"/>
      <c r="R43" s="17"/>
    </row>
    <row r="44" spans="1:18" s="25" customFormat="1">
      <c r="A44" s="25" t="s">
        <v>2870</v>
      </c>
      <c r="C44" s="17" t="s">
        <v>326</v>
      </c>
      <c r="D44" s="55"/>
      <c r="E44" s="17" t="s">
        <v>2475</v>
      </c>
      <c r="F44" s="65" t="s">
        <v>2476</v>
      </c>
      <c r="G44" s="17" t="s">
        <v>1317</v>
      </c>
      <c r="H44" s="17" t="s">
        <v>324</v>
      </c>
      <c r="I44" s="17" t="s">
        <v>1377</v>
      </c>
      <c r="J44" s="19"/>
      <c r="M44" s="17"/>
      <c r="N44" s="9"/>
      <c r="O44" s="17"/>
      <c r="P44" s="17"/>
      <c r="Q44" s="21"/>
      <c r="R44" s="17"/>
    </row>
    <row r="45" spans="1:18" s="25" customFormat="1">
      <c r="A45" s="25" t="s">
        <v>2870</v>
      </c>
      <c r="C45" s="17" t="s">
        <v>327</v>
      </c>
      <c r="D45" s="55"/>
      <c r="E45" s="17" t="s">
        <v>2477</v>
      </c>
      <c r="F45" s="65" t="s">
        <v>2478</v>
      </c>
      <c r="G45" s="17" t="s">
        <v>1317</v>
      </c>
      <c r="H45" s="17" t="s">
        <v>324</v>
      </c>
      <c r="I45" s="17" t="s">
        <v>1377</v>
      </c>
      <c r="J45" s="19"/>
      <c r="M45" s="17"/>
      <c r="N45" s="9"/>
      <c r="O45" s="17"/>
      <c r="P45" s="17"/>
      <c r="Q45" s="21"/>
      <c r="R45" s="17"/>
    </row>
    <row r="46" spans="1:18" s="25" customFormat="1" ht="34">
      <c r="A46" s="25" t="s">
        <v>2870</v>
      </c>
      <c r="C46" s="17" t="s">
        <v>328</v>
      </c>
      <c r="D46" s="55"/>
      <c r="E46" s="80" t="s">
        <v>1890</v>
      </c>
      <c r="F46" s="65" t="s">
        <v>1085</v>
      </c>
      <c r="G46" s="17" t="s">
        <v>58</v>
      </c>
      <c r="H46" s="17"/>
      <c r="I46" s="9" t="s">
        <v>2084</v>
      </c>
      <c r="J46" s="19"/>
      <c r="M46" s="17"/>
      <c r="N46" s="9"/>
      <c r="O46" s="17"/>
      <c r="P46" s="17"/>
      <c r="Q46" s="21"/>
      <c r="R46" s="17"/>
    </row>
    <row r="47" spans="1:18" s="25" customFormat="1" ht="17">
      <c r="A47" s="25" t="s">
        <v>2870</v>
      </c>
      <c r="C47" s="17" t="s">
        <v>329</v>
      </c>
      <c r="D47" s="55"/>
      <c r="E47" s="17" t="s">
        <v>330</v>
      </c>
      <c r="F47" s="63" t="s">
        <v>1103</v>
      </c>
      <c r="G47" s="17" t="s">
        <v>58</v>
      </c>
      <c r="H47" s="17"/>
      <c r="I47" s="17" t="s">
        <v>98</v>
      </c>
      <c r="J47" s="19"/>
      <c r="M47" s="17"/>
      <c r="N47" s="9"/>
      <c r="O47" s="17"/>
      <c r="P47" s="17"/>
      <c r="Q47" s="21"/>
      <c r="R47" s="17"/>
    </row>
    <row r="48" spans="1:18" s="25" customFormat="1">
      <c r="A48" s="25" t="s">
        <v>2870</v>
      </c>
      <c r="C48" s="17" t="s">
        <v>331</v>
      </c>
      <c r="D48" s="55"/>
      <c r="E48" s="17" t="s">
        <v>332</v>
      </c>
      <c r="F48" s="65" t="s">
        <v>1105</v>
      </c>
      <c r="G48" s="17" t="s">
        <v>58</v>
      </c>
      <c r="H48" s="17"/>
      <c r="I48" s="17" t="s">
        <v>1651</v>
      </c>
      <c r="J48" s="19"/>
      <c r="M48" s="17"/>
      <c r="N48" s="9"/>
      <c r="O48" s="17"/>
      <c r="P48" s="17"/>
      <c r="Q48" s="21"/>
      <c r="R48" s="17"/>
    </row>
    <row r="49" spans="1:18" s="25" customFormat="1">
      <c r="A49" s="25" t="s">
        <v>2870</v>
      </c>
      <c r="C49" s="17" t="s">
        <v>333</v>
      </c>
      <c r="D49" s="55"/>
      <c r="E49" s="17" t="s">
        <v>334</v>
      </c>
      <c r="F49" s="65" t="s">
        <v>1104</v>
      </c>
      <c r="G49" s="17" t="s">
        <v>58</v>
      </c>
      <c r="H49" s="17"/>
      <c r="I49" s="17" t="s">
        <v>1651</v>
      </c>
      <c r="J49" s="19"/>
      <c r="M49" s="17"/>
      <c r="N49" s="9"/>
      <c r="O49" s="17"/>
      <c r="P49" s="17"/>
      <c r="Q49" s="21"/>
      <c r="R49" s="17"/>
    </row>
    <row r="50" spans="1:18" s="25" customFormat="1" ht="17">
      <c r="A50" s="25" t="s">
        <v>2870</v>
      </c>
      <c r="C50" s="17" t="s">
        <v>333</v>
      </c>
      <c r="D50" s="55"/>
      <c r="E50" s="17" t="s">
        <v>1740</v>
      </c>
      <c r="F50" s="63" t="s">
        <v>1741</v>
      </c>
      <c r="G50" s="17" t="s">
        <v>69</v>
      </c>
      <c r="H50" s="17"/>
      <c r="I50" s="17"/>
      <c r="J50" s="19"/>
      <c r="M50" s="17" t="s">
        <v>104</v>
      </c>
      <c r="N50" s="9"/>
      <c r="O50" s="17"/>
      <c r="P50" s="17"/>
      <c r="Q50" s="21"/>
      <c r="R50" s="17"/>
    </row>
    <row r="51" spans="1:18" s="25" customFormat="1" ht="51">
      <c r="A51" s="25" t="s">
        <v>2870</v>
      </c>
      <c r="C51" s="17" t="s">
        <v>1667</v>
      </c>
      <c r="D51" s="55"/>
      <c r="E51" s="17" t="s">
        <v>1668</v>
      </c>
      <c r="F51" s="63" t="s">
        <v>1669</v>
      </c>
      <c r="G51" s="17" t="s">
        <v>1275</v>
      </c>
      <c r="H51" s="17"/>
      <c r="I51" s="17"/>
      <c r="J51" s="19"/>
      <c r="M51" s="17"/>
      <c r="N51" s="9"/>
      <c r="O51" s="17"/>
      <c r="P51" s="17"/>
      <c r="Q51" s="21"/>
      <c r="R51" s="17"/>
    </row>
    <row r="52" spans="1:18" s="25" customFormat="1" ht="17">
      <c r="A52" s="25" t="s">
        <v>2870</v>
      </c>
      <c r="C52" s="17" t="s">
        <v>307</v>
      </c>
      <c r="D52" s="55" t="s">
        <v>295</v>
      </c>
      <c r="E52" s="17" t="s">
        <v>308</v>
      </c>
      <c r="F52" s="65" t="s">
        <v>309</v>
      </c>
      <c r="G52" s="9" t="s">
        <v>58</v>
      </c>
      <c r="H52" s="9"/>
      <c r="I52" s="17" t="s">
        <v>1652</v>
      </c>
      <c r="J52" s="19" t="s">
        <v>310</v>
      </c>
      <c r="M52" s="17"/>
      <c r="N52" s="9"/>
      <c r="O52" s="17"/>
      <c r="P52" s="17"/>
      <c r="Q52" s="21"/>
      <c r="R52" s="17"/>
    </row>
    <row r="53" spans="1:18" s="25" customFormat="1" ht="17">
      <c r="A53" s="25" t="s">
        <v>2870</v>
      </c>
      <c r="C53" s="17" t="s">
        <v>311</v>
      </c>
      <c r="D53" s="55"/>
      <c r="E53" s="17" t="s">
        <v>1388</v>
      </c>
      <c r="F53" s="65" t="s">
        <v>1389</v>
      </c>
      <c r="G53" s="9" t="s">
        <v>58</v>
      </c>
      <c r="H53" s="9"/>
      <c r="I53" s="17" t="s">
        <v>1390</v>
      </c>
      <c r="J53" s="124"/>
      <c r="M53" s="17"/>
      <c r="N53" s="9"/>
      <c r="O53" s="9" t="s">
        <v>92</v>
      </c>
      <c r="P53" s="9"/>
      <c r="Q53" s="21"/>
      <c r="R53" s="17"/>
    </row>
    <row r="54" spans="1:18" s="25" customFormat="1">
      <c r="A54" s="25" t="s">
        <v>2870</v>
      </c>
      <c r="C54" s="17" t="s">
        <v>312</v>
      </c>
      <c r="D54" s="55"/>
      <c r="E54" s="17" t="s">
        <v>313</v>
      </c>
      <c r="F54" s="65" t="s">
        <v>2522</v>
      </c>
      <c r="G54" s="17" t="s">
        <v>1317</v>
      </c>
      <c r="H54" s="17" t="s">
        <v>1391</v>
      </c>
      <c r="I54" s="17" t="s">
        <v>1377</v>
      </c>
      <c r="J54" s="19"/>
      <c r="M54" s="17"/>
      <c r="N54" s="9"/>
      <c r="O54" s="9"/>
      <c r="P54" s="9"/>
      <c r="Q54" s="21"/>
      <c r="R54" s="17"/>
    </row>
    <row r="55" spans="1:18" s="25" customFormat="1">
      <c r="A55" s="25" t="s">
        <v>2870</v>
      </c>
      <c r="C55" s="17" t="s">
        <v>314</v>
      </c>
      <c r="D55" s="55"/>
      <c r="E55" s="17" t="s">
        <v>315</v>
      </c>
      <c r="F55" s="65" t="s">
        <v>2523</v>
      </c>
      <c r="G55" s="24" t="s">
        <v>1317</v>
      </c>
      <c r="H55" s="24" t="s">
        <v>1391</v>
      </c>
      <c r="I55" s="24" t="s">
        <v>1377</v>
      </c>
      <c r="J55" s="200"/>
      <c r="M55" s="17"/>
      <c r="N55" s="9"/>
      <c r="O55" s="9"/>
      <c r="P55" s="9"/>
      <c r="Q55" s="21"/>
      <c r="R55" s="17"/>
    </row>
    <row r="56" spans="1:18" s="146" customFormat="1">
      <c r="A56" s="25" t="s">
        <v>2870</v>
      </c>
      <c r="B56" s="25"/>
      <c r="C56" s="17" t="s">
        <v>316</v>
      </c>
      <c r="D56" s="55"/>
      <c r="E56" s="17" t="s">
        <v>317</v>
      </c>
      <c r="F56" s="65" t="s">
        <v>318</v>
      </c>
      <c r="G56" s="24" t="s">
        <v>1381</v>
      </c>
      <c r="H56" s="24" t="s">
        <v>319</v>
      </c>
      <c r="I56" s="24" t="s">
        <v>1377</v>
      </c>
      <c r="J56" s="200"/>
      <c r="K56" s="25"/>
      <c r="M56" s="160"/>
      <c r="N56" s="161"/>
      <c r="O56" s="160"/>
      <c r="P56" s="160"/>
      <c r="Q56" s="162">
        <f>AVERAGE(2,1,3,1,3,2,2,2,1,2)</f>
        <v>1.9</v>
      </c>
      <c r="R56" s="160"/>
    </row>
    <row r="57" spans="1:18" s="25" customFormat="1" ht="17">
      <c r="A57" s="25" t="s">
        <v>2870</v>
      </c>
      <c r="C57" s="17" t="s">
        <v>320</v>
      </c>
      <c r="D57" s="55"/>
      <c r="E57" s="17" t="s">
        <v>321</v>
      </c>
      <c r="F57" s="65" t="s">
        <v>322</v>
      </c>
      <c r="G57" s="87" t="s">
        <v>69</v>
      </c>
      <c r="H57" s="87"/>
      <c r="I57" s="24" t="s">
        <v>1658</v>
      </c>
      <c r="J57" s="200"/>
      <c r="M57" s="78"/>
      <c r="N57" s="9"/>
      <c r="O57" s="17"/>
      <c r="P57" s="17"/>
      <c r="Q57" s="21"/>
      <c r="R57" s="17"/>
    </row>
    <row r="58" spans="1:18" s="25" customFormat="1" ht="34">
      <c r="A58" s="25" t="s">
        <v>2870</v>
      </c>
      <c r="C58" s="17" t="s">
        <v>323</v>
      </c>
      <c r="D58" s="55"/>
      <c r="E58" s="17" t="s">
        <v>2473</v>
      </c>
      <c r="F58" s="63" t="s">
        <v>1884</v>
      </c>
      <c r="G58" s="17" t="s">
        <v>1317</v>
      </c>
      <c r="H58" s="17" t="s">
        <v>324</v>
      </c>
      <c r="I58" s="17" t="s">
        <v>324</v>
      </c>
      <c r="J58" s="230" t="s">
        <v>1885</v>
      </c>
      <c r="M58" s="17" t="s">
        <v>104</v>
      </c>
      <c r="N58" s="9"/>
      <c r="O58" s="17"/>
      <c r="P58" s="17"/>
      <c r="Q58" s="21"/>
      <c r="R58" s="17"/>
    </row>
    <row r="59" spans="1:18" s="25" customFormat="1">
      <c r="A59" s="25" t="s">
        <v>2871</v>
      </c>
      <c r="C59" s="17" t="s">
        <v>335</v>
      </c>
      <c r="D59" s="55" t="s">
        <v>1183</v>
      </c>
      <c r="E59" s="17"/>
      <c r="F59" s="65"/>
      <c r="G59" s="17"/>
      <c r="H59" s="17"/>
      <c r="I59" s="17"/>
      <c r="J59" s="19"/>
      <c r="M59" s="17" t="s">
        <v>104</v>
      </c>
      <c r="N59" s="9"/>
      <c r="O59" s="17"/>
      <c r="P59" s="17"/>
      <c r="Q59" s="21"/>
      <c r="R59" s="17"/>
    </row>
    <row r="60" spans="1:18" s="25" customFormat="1" ht="34">
      <c r="A60" s="25" t="s">
        <v>2871</v>
      </c>
      <c r="C60" s="17" t="s">
        <v>336</v>
      </c>
      <c r="D60" s="56"/>
      <c r="E60" s="17" t="s">
        <v>337</v>
      </c>
      <c r="F60" s="63" t="s">
        <v>1106</v>
      </c>
      <c r="G60" s="17" t="s">
        <v>69</v>
      </c>
      <c r="H60" s="17"/>
      <c r="I60" s="9" t="s">
        <v>2085</v>
      </c>
      <c r="J60" s="19"/>
      <c r="M60" s="17" t="s">
        <v>103</v>
      </c>
      <c r="N60" s="9"/>
      <c r="O60" s="17"/>
      <c r="P60" s="17"/>
      <c r="Q60" s="21"/>
      <c r="R60" s="17"/>
    </row>
    <row r="61" spans="1:18" s="25" customFormat="1" ht="17">
      <c r="A61" s="25" t="s">
        <v>2871</v>
      </c>
      <c r="C61" s="17" t="s">
        <v>338</v>
      </c>
      <c r="D61" s="56"/>
      <c r="E61" s="9" t="s">
        <v>1861</v>
      </c>
      <c r="F61" s="63" t="s">
        <v>1862</v>
      </c>
      <c r="G61" s="17" t="s">
        <v>1317</v>
      </c>
      <c r="H61" s="17"/>
      <c r="I61" s="17" t="s">
        <v>339</v>
      </c>
      <c r="J61" s="19"/>
      <c r="M61" s="17"/>
      <c r="N61" s="17"/>
      <c r="O61" s="17"/>
      <c r="P61" s="17"/>
      <c r="Q61" s="21"/>
      <c r="R61" s="17"/>
    </row>
    <row r="62" spans="1:18" s="25" customFormat="1" ht="34" hidden="1">
      <c r="C62" s="17" t="s">
        <v>200</v>
      </c>
      <c r="D62" s="88" t="s">
        <v>13</v>
      </c>
      <c r="E62" s="78"/>
      <c r="F62" s="63" t="s">
        <v>56</v>
      </c>
      <c r="G62" s="17"/>
      <c r="H62" s="17"/>
      <c r="I62" s="17"/>
      <c r="J62" s="19"/>
      <c r="M62" s="78"/>
      <c r="N62" s="9"/>
      <c r="O62" s="9" t="s">
        <v>12</v>
      </c>
      <c r="P62" s="9"/>
      <c r="Q62" s="22"/>
      <c r="R62" s="17"/>
    </row>
    <row r="63" spans="1:18" s="25" customFormat="1" ht="51" hidden="1">
      <c r="C63" s="17" t="s">
        <v>201</v>
      </c>
      <c r="D63" s="88" t="s">
        <v>137</v>
      </c>
      <c r="E63" s="17"/>
      <c r="F63" s="63" t="s">
        <v>99</v>
      </c>
      <c r="G63" s="17"/>
      <c r="H63" s="17"/>
      <c r="I63" s="17"/>
      <c r="J63" s="19"/>
      <c r="M63" s="17"/>
      <c r="N63" s="9"/>
      <c r="O63" s="9"/>
      <c r="P63" s="9"/>
      <c r="Q63" s="21"/>
      <c r="R63" s="17"/>
    </row>
    <row r="64" spans="1:18" s="25" customFormat="1" hidden="1">
      <c r="C64" s="17" t="s">
        <v>202</v>
      </c>
      <c r="D64" s="88"/>
      <c r="E64" s="17" t="s">
        <v>42</v>
      </c>
      <c r="F64" s="65" t="s">
        <v>49</v>
      </c>
      <c r="G64" s="17" t="s">
        <v>58</v>
      </c>
      <c r="H64" s="17"/>
      <c r="I64" s="17" t="s">
        <v>59</v>
      </c>
      <c r="J64" s="19"/>
      <c r="M64" s="17"/>
      <c r="N64" s="17"/>
      <c r="O64" s="9"/>
      <c r="P64" s="9"/>
      <c r="Q64" s="21"/>
      <c r="R64" s="17"/>
    </row>
    <row r="65" spans="3:18" s="25" customFormat="1" hidden="1">
      <c r="C65" s="17" t="s">
        <v>203</v>
      </c>
      <c r="D65" s="88"/>
      <c r="E65" s="17" t="s">
        <v>63</v>
      </c>
      <c r="F65" s="65" t="s">
        <v>61</v>
      </c>
      <c r="G65" s="17" t="s">
        <v>62</v>
      </c>
      <c r="H65" s="17"/>
      <c r="I65" s="17" t="s">
        <v>64</v>
      </c>
      <c r="J65" s="19"/>
      <c r="M65" s="17"/>
      <c r="N65" s="17"/>
      <c r="O65" s="9"/>
      <c r="P65" s="9"/>
      <c r="Q65" s="21"/>
      <c r="R65" s="17"/>
    </row>
    <row r="66" spans="3:18" s="25" customFormat="1" hidden="1">
      <c r="C66" s="17" t="s">
        <v>204</v>
      </c>
      <c r="D66" s="88"/>
      <c r="E66" s="17" t="s">
        <v>43</v>
      </c>
      <c r="F66" s="65" t="s">
        <v>50</v>
      </c>
      <c r="G66" s="17" t="s">
        <v>58</v>
      </c>
      <c r="H66" s="17"/>
      <c r="I66" s="17" t="s">
        <v>59</v>
      </c>
      <c r="J66" s="19"/>
      <c r="M66" s="17"/>
      <c r="N66" s="17"/>
      <c r="O66" s="9"/>
      <c r="P66" s="9"/>
      <c r="Q66" s="21"/>
      <c r="R66" s="17"/>
    </row>
    <row r="67" spans="3:18" s="25" customFormat="1" hidden="1">
      <c r="C67" s="17" t="s">
        <v>205</v>
      </c>
      <c r="D67" s="88"/>
      <c r="E67" s="17" t="s">
        <v>44</v>
      </c>
      <c r="F67" s="65" t="s">
        <v>51</v>
      </c>
      <c r="G67" s="17" t="s">
        <v>66</v>
      </c>
      <c r="H67" s="17"/>
      <c r="I67" s="17" t="s">
        <v>65</v>
      </c>
      <c r="J67" s="19"/>
      <c r="M67" s="17"/>
      <c r="N67" s="17"/>
      <c r="O67" s="9"/>
      <c r="P67" s="9"/>
      <c r="Q67" s="21"/>
      <c r="R67" s="17"/>
    </row>
    <row r="68" spans="3:18" s="25" customFormat="1" hidden="1">
      <c r="C68" s="17" t="s">
        <v>206</v>
      </c>
      <c r="D68" s="88"/>
      <c r="E68" s="17" t="s">
        <v>26</v>
      </c>
      <c r="F68" s="65" t="s">
        <v>52</v>
      </c>
      <c r="G68" s="17" t="s">
        <v>68</v>
      </c>
      <c r="H68" s="17"/>
      <c r="I68" s="17" t="s">
        <v>60</v>
      </c>
      <c r="J68" s="19"/>
      <c r="M68" s="17"/>
      <c r="N68" s="17"/>
      <c r="O68" s="9"/>
      <c r="P68" s="9"/>
      <c r="Q68" s="21"/>
      <c r="R68" s="17"/>
    </row>
    <row r="69" spans="3:18" s="25" customFormat="1" hidden="1">
      <c r="C69" s="17" t="s">
        <v>207</v>
      </c>
      <c r="D69" s="88"/>
      <c r="E69" s="17" t="s">
        <v>45</v>
      </c>
      <c r="F69" s="65" t="s">
        <v>53</v>
      </c>
      <c r="G69" s="17" t="s">
        <v>67</v>
      </c>
      <c r="H69" s="17"/>
      <c r="I69" s="17" t="s">
        <v>60</v>
      </c>
      <c r="J69" s="19"/>
      <c r="M69" s="17"/>
      <c r="N69" s="17"/>
      <c r="O69" s="9"/>
      <c r="P69" s="9"/>
      <c r="Q69" s="21"/>
      <c r="R69" s="17"/>
    </row>
    <row r="70" spans="3:18" s="25" customFormat="1" hidden="1">
      <c r="C70" s="17" t="s">
        <v>208</v>
      </c>
      <c r="D70" s="88"/>
      <c r="E70" s="17" t="s">
        <v>46</v>
      </c>
      <c r="F70" s="65" t="s">
        <v>100</v>
      </c>
      <c r="G70" s="17" t="s">
        <v>69</v>
      </c>
      <c r="H70" s="17"/>
      <c r="I70" s="17" t="s">
        <v>69</v>
      </c>
      <c r="J70" s="19"/>
      <c r="M70" s="17"/>
      <c r="N70" s="17"/>
      <c r="O70" s="9"/>
      <c r="P70" s="9"/>
      <c r="Q70" s="21"/>
      <c r="R70" s="17"/>
    </row>
    <row r="71" spans="3:18" s="25" customFormat="1" hidden="1">
      <c r="C71" s="17" t="s">
        <v>209</v>
      </c>
      <c r="D71" s="88"/>
      <c r="E71" s="17" t="s">
        <v>47</v>
      </c>
      <c r="F71" s="65" t="s">
        <v>54</v>
      </c>
      <c r="G71" s="17" t="s">
        <v>70</v>
      </c>
      <c r="H71" s="17"/>
      <c r="I71" s="17" t="s">
        <v>71</v>
      </c>
      <c r="J71" s="19"/>
      <c r="M71" s="17"/>
      <c r="N71" s="17"/>
      <c r="O71" s="9"/>
      <c r="P71" s="9"/>
      <c r="Q71" s="21"/>
      <c r="R71" s="17"/>
    </row>
    <row r="72" spans="3:18" s="25" customFormat="1" ht="102" hidden="1">
      <c r="C72" s="17" t="s">
        <v>210</v>
      </c>
      <c r="D72" s="88"/>
      <c r="E72" s="17" t="s">
        <v>48</v>
      </c>
      <c r="F72" s="65" t="s">
        <v>55</v>
      </c>
      <c r="G72" s="9" t="s">
        <v>57</v>
      </c>
      <c r="H72" s="9"/>
      <c r="I72" s="17" t="s">
        <v>60</v>
      </c>
      <c r="J72" s="19"/>
      <c r="M72" s="17"/>
      <c r="N72" s="17"/>
      <c r="O72" s="9"/>
      <c r="P72" s="9"/>
      <c r="Q72" s="21"/>
      <c r="R72" s="17"/>
    </row>
    <row r="73" spans="3:18" s="25" customFormat="1" hidden="1">
      <c r="C73" s="17" t="s">
        <v>211</v>
      </c>
      <c r="D73" s="88" t="s">
        <v>30</v>
      </c>
      <c r="E73" s="78"/>
      <c r="F73" s="65" t="s">
        <v>41</v>
      </c>
      <c r="G73" s="17"/>
      <c r="H73" s="17"/>
      <c r="I73" s="17"/>
      <c r="J73" s="19"/>
      <c r="M73" s="78"/>
      <c r="N73" s="17"/>
      <c r="O73" s="9"/>
      <c r="P73" s="9"/>
      <c r="Q73" s="22"/>
      <c r="R73" s="17"/>
    </row>
    <row r="74" spans="3:18" s="25" customFormat="1" hidden="1">
      <c r="C74" s="17" t="s">
        <v>212</v>
      </c>
      <c r="D74" s="88" t="s">
        <v>31</v>
      </c>
      <c r="E74" s="78"/>
      <c r="F74" s="65"/>
      <c r="G74" s="17"/>
      <c r="H74" s="17"/>
      <c r="I74" s="17"/>
      <c r="J74" s="19"/>
      <c r="M74" s="78"/>
      <c r="N74" s="17"/>
      <c r="O74" s="9"/>
      <c r="P74" s="9"/>
      <c r="Q74" s="22"/>
      <c r="R74" s="17"/>
    </row>
    <row r="75" spans="3:18" s="25" customFormat="1" hidden="1">
      <c r="C75" s="17" t="s">
        <v>213</v>
      </c>
      <c r="D75" s="88" t="s">
        <v>32</v>
      </c>
      <c r="E75" s="78"/>
      <c r="F75" s="65"/>
      <c r="G75" s="17"/>
      <c r="H75" s="17"/>
      <c r="I75" s="17"/>
      <c r="J75" s="19"/>
      <c r="M75" s="78"/>
      <c r="N75" s="17"/>
      <c r="O75" s="9"/>
      <c r="P75" s="9"/>
      <c r="Q75" s="22"/>
      <c r="R75" s="17"/>
    </row>
    <row r="76" spans="3:18" s="25" customFormat="1" ht="34" hidden="1">
      <c r="C76" s="17" t="s">
        <v>214</v>
      </c>
      <c r="D76" s="88" t="s">
        <v>138</v>
      </c>
      <c r="E76" s="17"/>
      <c r="F76" s="63" t="s">
        <v>15</v>
      </c>
      <c r="G76" s="17"/>
      <c r="H76" s="17"/>
      <c r="I76" s="17"/>
      <c r="J76" s="19"/>
      <c r="M76" s="17"/>
      <c r="N76" s="9"/>
      <c r="O76" s="17"/>
      <c r="P76" s="17"/>
      <c r="Q76" s="21"/>
      <c r="R76" s="17"/>
    </row>
    <row r="77" spans="3:18" s="25" customFormat="1" hidden="1">
      <c r="C77" s="17" t="s">
        <v>215</v>
      </c>
      <c r="D77" s="88" t="s">
        <v>2</v>
      </c>
      <c r="E77" s="17"/>
      <c r="F77" s="65"/>
      <c r="G77" s="17"/>
      <c r="H77" s="17"/>
      <c r="I77" s="17"/>
      <c r="J77" s="19"/>
      <c r="M77" s="17"/>
      <c r="N77" s="17"/>
      <c r="O77" s="17"/>
      <c r="P77" s="17"/>
      <c r="Q77" s="21"/>
      <c r="R77" s="17"/>
    </row>
    <row r="78" spans="3:18" s="25" customFormat="1" hidden="1">
      <c r="C78" s="17" t="s">
        <v>216</v>
      </c>
      <c r="D78" s="88" t="s">
        <v>3</v>
      </c>
      <c r="E78" s="17"/>
      <c r="F78" s="65"/>
      <c r="G78" s="17"/>
      <c r="H78" s="17"/>
      <c r="I78" s="17"/>
      <c r="J78" s="19"/>
      <c r="M78" s="17"/>
      <c r="N78" s="17"/>
      <c r="O78" s="17"/>
      <c r="P78" s="17"/>
      <c r="Q78" s="21"/>
      <c r="R78" s="17"/>
    </row>
    <row r="79" spans="3:18" s="25" customFormat="1" hidden="1">
      <c r="C79" s="17" t="s">
        <v>217</v>
      </c>
      <c r="D79" s="88" t="s">
        <v>4</v>
      </c>
      <c r="E79" s="17"/>
      <c r="F79" s="65"/>
      <c r="G79" s="17"/>
      <c r="H79" s="17"/>
      <c r="I79" s="17"/>
      <c r="J79" s="19"/>
      <c r="M79" s="17"/>
      <c r="N79" s="17"/>
      <c r="O79" s="17"/>
      <c r="P79" s="17"/>
      <c r="Q79" s="21"/>
      <c r="R79" s="17"/>
    </row>
    <row r="80" spans="3:18" s="25" customFormat="1" hidden="1">
      <c r="C80" s="17" t="s">
        <v>218</v>
      </c>
      <c r="D80" s="88" t="s">
        <v>7</v>
      </c>
      <c r="E80" s="17"/>
      <c r="F80" s="65"/>
      <c r="G80" s="17"/>
      <c r="H80" s="17"/>
      <c r="I80" s="17"/>
      <c r="J80" s="19"/>
      <c r="M80" s="17"/>
      <c r="N80" s="17"/>
      <c r="O80" s="17"/>
      <c r="P80" s="17"/>
      <c r="Q80" s="21"/>
      <c r="R80" s="17"/>
    </row>
    <row r="81" spans="3:18" s="25" customFormat="1" hidden="1">
      <c r="C81" s="17" t="s">
        <v>219</v>
      </c>
      <c r="D81" s="88" t="s">
        <v>6</v>
      </c>
      <c r="E81" s="17"/>
      <c r="F81" s="65"/>
      <c r="G81" s="17"/>
      <c r="H81" s="17"/>
      <c r="I81" s="17"/>
      <c r="J81" s="19"/>
      <c r="M81" s="17"/>
      <c r="N81" s="17"/>
      <c r="O81" s="17"/>
      <c r="P81" s="17"/>
      <c r="Q81" s="21"/>
      <c r="R81" s="17"/>
    </row>
    <row r="82" spans="3:18" s="25" customFormat="1" hidden="1">
      <c r="C82" s="17" t="s">
        <v>220</v>
      </c>
      <c r="D82" s="88" t="s">
        <v>5</v>
      </c>
      <c r="E82" s="17"/>
      <c r="F82" s="65"/>
      <c r="G82" s="17"/>
      <c r="H82" s="17"/>
      <c r="I82" s="17"/>
      <c r="J82" s="19"/>
      <c r="M82" s="17"/>
      <c r="N82" s="17"/>
      <c r="O82" s="17"/>
      <c r="P82" s="17"/>
      <c r="Q82" s="21"/>
      <c r="R82" s="17"/>
    </row>
    <row r="83" spans="3:18" s="25" customFormat="1" hidden="1">
      <c r="C83" s="17" t="s">
        <v>221</v>
      </c>
      <c r="D83" s="88" t="s">
        <v>139</v>
      </c>
      <c r="E83" s="17"/>
      <c r="F83" s="65" t="s">
        <v>34</v>
      </c>
      <c r="G83" s="17"/>
      <c r="H83" s="17"/>
      <c r="I83" s="17"/>
      <c r="J83" s="19"/>
      <c r="M83" s="17"/>
      <c r="N83" s="17"/>
      <c r="O83" s="17"/>
      <c r="P83" s="17"/>
      <c r="Q83" s="21"/>
      <c r="R83" s="17"/>
    </row>
    <row r="84" spans="3:18" s="25" customFormat="1" hidden="1">
      <c r="C84" s="17" t="s">
        <v>222</v>
      </c>
      <c r="D84" s="88" t="s">
        <v>33</v>
      </c>
      <c r="E84" s="78"/>
      <c r="F84" s="65" t="s">
        <v>35</v>
      </c>
      <c r="G84" s="17"/>
      <c r="H84" s="17"/>
      <c r="I84" s="17"/>
      <c r="J84" s="19"/>
      <c r="M84" s="78"/>
      <c r="N84" s="17"/>
      <c r="O84" s="17"/>
      <c r="P84" s="17"/>
      <c r="Q84" s="22"/>
      <c r="R84" s="17"/>
    </row>
    <row r="85" spans="3:18" s="25" customFormat="1" ht="34" hidden="1">
      <c r="C85" s="17" t="s">
        <v>223</v>
      </c>
      <c r="D85" s="88" t="s">
        <v>14</v>
      </c>
      <c r="E85" s="78"/>
      <c r="F85" s="63" t="s">
        <v>18</v>
      </c>
      <c r="G85" s="17"/>
      <c r="H85" s="17"/>
      <c r="I85" s="17"/>
      <c r="J85" s="19"/>
      <c r="M85" s="78"/>
      <c r="N85" s="9"/>
      <c r="O85" s="17"/>
      <c r="P85" s="17"/>
      <c r="Q85" s="22"/>
      <c r="R85" s="17"/>
    </row>
    <row r="86" spans="3:18" s="25" customFormat="1" hidden="1">
      <c r="C86" s="17" t="s">
        <v>224</v>
      </c>
      <c r="D86" s="88"/>
      <c r="E86" s="17"/>
      <c r="F86" s="65"/>
      <c r="G86" s="17"/>
      <c r="H86" s="17"/>
      <c r="I86" s="17"/>
      <c r="J86" s="19"/>
      <c r="M86" s="17"/>
      <c r="N86" s="17"/>
      <c r="O86" s="17"/>
      <c r="P86" s="17"/>
      <c r="Q86" s="21"/>
      <c r="R86" s="17"/>
    </row>
    <row r="87" spans="3:18" s="25" customFormat="1" hidden="1">
      <c r="C87" s="17" t="s">
        <v>225</v>
      </c>
      <c r="D87" s="88" t="s">
        <v>140</v>
      </c>
      <c r="E87" s="17"/>
      <c r="F87" s="65"/>
      <c r="G87" s="17"/>
      <c r="H87" s="17"/>
      <c r="I87" s="17"/>
      <c r="J87" s="19"/>
      <c r="M87" s="17"/>
      <c r="N87" s="17"/>
      <c r="O87" s="17"/>
      <c r="P87" s="17"/>
      <c r="Q87" s="21"/>
      <c r="R87" s="17"/>
    </row>
    <row r="88" spans="3:18" s="25" customFormat="1" hidden="1">
      <c r="C88" s="17" t="s">
        <v>226</v>
      </c>
      <c r="D88" s="88" t="s">
        <v>36</v>
      </c>
      <c r="E88" s="78"/>
      <c r="F88" s="65" t="s">
        <v>38</v>
      </c>
      <c r="G88" s="17"/>
      <c r="H88" s="17"/>
      <c r="I88" s="17"/>
      <c r="J88" s="19"/>
      <c r="M88" s="78"/>
      <c r="N88" s="17"/>
      <c r="O88" s="17"/>
      <c r="P88" s="17"/>
      <c r="Q88" s="22"/>
      <c r="R88" s="17"/>
    </row>
    <row r="89" spans="3:18" s="25" customFormat="1" hidden="1">
      <c r="C89" s="17" t="s">
        <v>227</v>
      </c>
      <c r="D89" s="88" t="s">
        <v>37</v>
      </c>
      <c r="E89" s="78"/>
      <c r="F89" s="65" t="s">
        <v>39</v>
      </c>
      <c r="G89" s="17"/>
      <c r="H89" s="17"/>
      <c r="I89" s="17"/>
      <c r="J89" s="19"/>
      <c r="M89" s="78"/>
      <c r="N89" s="17"/>
      <c r="O89" s="17"/>
      <c r="P89" s="17"/>
      <c r="Q89" s="22"/>
      <c r="R89" s="17"/>
    </row>
    <row r="90" spans="3:18" s="25" customFormat="1" hidden="1">
      <c r="C90" s="17" t="s">
        <v>228</v>
      </c>
      <c r="D90" s="88" t="s">
        <v>141</v>
      </c>
      <c r="E90" s="17"/>
      <c r="F90" s="65" t="s">
        <v>40</v>
      </c>
      <c r="G90" s="17"/>
      <c r="H90" s="17"/>
      <c r="I90" s="17"/>
      <c r="J90" s="19"/>
      <c r="M90" s="17"/>
      <c r="N90" s="17"/>
      <c r="O90" s="17"/>
      <c r="P90" s="17"/>
      <c r="Q90" s="21"/>
      <c r="R90" s="17"/>
    </row>
    <row r="91" spans="3:18" s="25" customFormat="1" ht="34" hidden="1">
      <c r="C91" s="17" t="s">
        <v>229</v>
      </c>
      <c r="D91" s="88" t="s">
        <v>142</v>
      </c>
      <c r="E91" s="17"/>
      <c r="F91" s="63" t="s">
        <v>19</v>
      </c>
      <c r="G91" s="17"/>
      <c r="H91" s="17"/>
      <c r="I91" s="17"/>
      <c r="J91" s="19"/>
      <c r="M91" s="17"/>
      <c r="N91" s="9"/>
      <c r="O91" s="17"/>
      <c r="P91" s="17"/>
      <c r="Q91" s="21"/>
      <c r="R91" s="17"/>
    </row>
    <row r="92" spans="3:18" s="25" customFormat="1" hidden="1">
      <c r="C92" s="17" t="s">
        <v>230</v>
      </c>
      <c r="D92" s="88" t="s">
        <v>17</v>
      </c>
      <c r="E92" s="17"/>
      <c r="F92" s="65"/>
      <c r="G92" s="17"/>
      <c r="H92" s="17"/>
      <c r="I92" s="17"/>
      <c r="J92" s="19"/>
      <c r="M92" s="17"/>
      <c r="N92" s="17"/>
      <c r="O92" s="17"/>
      <c r="P92" s="17"/>
      <c r="Q92" s="21"/>
      <c r="R92" s="17"/>
    </row>
    <row r="93" spans="3:18" s="25" customFormat="1" ht="68" hidden="1">
      <c r="C93" s="17" t="s">
        <v>231</v>
      </c>
      <c r="D93" s="88" t="s">
        <v>21</v>
      </c>
      <c r="E93" s="78"/>
      <c r="F93" s="63" t="s">
        <v>23</v>
      </c>
      <c r="G93" s="17"/>
      <c r="H93" s="17"/>
      <c r="I93" s="17"/>
      <c r="J93" s="19"/>
      <c r="M93" s="78"/>
      <c r="N93" s="9"/>
      <c r="O93" s="17"/>
      <c r="P93" s="17"/>
      <c r="Q93" s="22"/>
      <c r="R93" s="17"/>
    </row>
    <row r="94" spans="3:18" s="25" customFormat="1" hidden="1">
      <c r="C94" s="17" t="s">
        <v>232</v>
      </c>
      <c r="D94" s="88"/>
      <c r="E94" s="17"/>
      <c r="F94" s="65"/>
      <c r="G94" s="17"/>
      <c r="H94" s="17"/>
      <c r="I94" s="17"/>
      <c r="J94" s="19"/>
      <c r="M94" s="17"/>
      <c r="N94" s="17"/>
      <c r="O94" s="17"/>
      <c r="P94" s="17"/>
      <c r="Q94" s="21"/>
      <c r="R94" s="17"/>
    </row>
    <row r="95" spans="3:18" s="25" customFormat="1" hidden="1">
      <c r="C95" s="17" t="s">
        <v>233</v>
      </c>
      <c r="D95" s="88" t="s">
        <v>143</v>
      </c>
      <c r="E95" s="17"/>
      <c r="F95" s="65" t="s">
        <v>20</v>
      </c>
      <c r="G95" s="17"/>
      <c r="H95" s="17"/>
      <c r="I95" s="17"/>
      <c r="J95" s="19"/>
      <c r="M95" s="17"/>
      <c r="N95" s="17"/>
      <c r="O95" s="17"/>
      <c r="P95" s="17"/>
      <c r="Q95" s="21"/>
      <c r="R95" s="17"/>
    </row>
    <row r="96" spans="3:18" s="25" customFormat="1" ht="34" hidden="1">
      <c r="C96" s="17" t="s">
        <v>234</v>
      </c>
      <c r="D96" s="88" t="s">
        <v>144</v>
      </c>
      <c r="E96" s="17"/>
      <c r="F96" s="63" t="s">
        <v>22</v>
      </c>
      <c r="G96" s="17"/>
      <c r="H96" s="17"/>
      <c r="I96" s="17"/>
      <c r="J96" s="19"/>
      <c r="M96" s="17"/>
      <c r="N96" s="9"/>
      <c r="O96" s="17"/>
      <c r="P96" s="17"/>
      <c r="Q96" s="21"/>
      <c r="R96" s="17"/>
    </row>
    <row r="97" spans="1:18" s="25" customFormat="1" hidden="1">
      <c r="C97" s="17" t="s">
        <v>235</v>
      </c>
      <c r="D97" s="88" t="s">
        <v>145</v>
      </c>
      <c r="E97" s="17"/>
      <c r="F97" s="65" t="s">
        <v>24</v>
      </c>
      <c r="G97" s="17"/>
      <c r="H97" s="17"/>
      <c r="I97" s="17"/>
      <c r="J97" s="19"/>
      <c r="M97" s="17"/>
      <c r="N97" s="17"/>
      <c r="O97" s="17"/>
      <c r="P97" s="17"/>
      <c r="Q97" s="21"/>
      <c r="R97" s="17"/>
    </row>
    <row r="98" spans="1:18" s="25" customFormat="1" ht="17">
      <c r="A98" s="25" t="s">
        <v>2871</v>
      </c>
      <c r="C98" s="17" t="s">
        <v>340</v>
      </c>
      <c r="D98" s="56"/>
      <c r="E98" s="9" t="s">
        <v>1848</v>
      </c>
      <c r="F98" s="63" t="s">
        <v>1850</v>
      </c>
      <c r="G98" s="17" t="s">
        <v>1707</v>
      </c>
      <c r="H98" s="17" t="s">
        <v>1412</v>
      </c>
      <c r="I98" s="17"/>
      <c r="J98" s="19"/>
      <c r="M98" s="17"/>
      <c r="N98" s="17"/>
      <c r="O98" s="17"/>
      <c r="P98" s="17"/>
      <c r="Q98" s="21"/>
      <c r="R98" s="17"/>
    </row>
    <row r="99" spans="1:18" s="25" customFormat="1">
      <c r="A99" s="25" t="s">
        <v>2871</v>
      </c>
      <c r="C99" s="17" t="s">
        <v>340</v>
      </c>
      <c r="D99" s="55" t="s">
        <v>1863</v>
      </c>
      <c r="E99" s="78"/>
      <c r="F99" s="65" t="s">
        <v>1849</v>
      </c>
      <c r="G99" s="17"/>
      <c r="H99" s="17"/>
      <c r="I99" s="17"/>
      <c r="J99" s="19"/>
      <c r="M99" s="17" t="s">
        <v>104</v>
      </c>
      <c r="N99" s="17"/>
      <c r="O99" s="17"/>
      <c r="P99" s="17"/>
      <c r="Q99" s="21"/>
      <c r="R99" s="17"/>
    </row>
    <row r="100" spans="1:18" s="25" customFormat="1" ht="51">
      <c r="A100" s="25" t="s">
        <v>2871</v>
      </c>
      <c r="C100" s="17" t="s">
        <v>341</v>
      </c>
      <c r="D100" s="55"/>
      <c r="E100" s="17" t="s">
        <v>1260</v>
      </c>
      <c r="F100" s="65" t="s">
        <v>1263</v>
      </c>
      <c r="G100" s="17" t="s">
        <v>69</v>
      </c>
      <c r="H100" s="17"/>
      <c r="I100" s="9" t="s">
        <v>1261</v>
      </c>
      <c r="J100" s="19"/>
      <c r="M100" s="17" t="s">
        <v>104</v>
      </c>
      <c r="N100" s="17"/>
      <c r="O100" s="17"/>
      <c r="P100" s="17"/>
      <c r="Q100" s="21"/>
      <c r="R100" s="17"/>
    </row>
    <row r="101" spans="1:18" s="146" customFormat="1" ht="34">
      <c r="A101" s="25" t="s">
        <v>2871</v>
      </c>
      <c r="B101" s="25"/>
      <c r="C101" s="17" t="s">
        <v>341</v>
      </c>
      <c r="D101" s="55"/>
      <c r="E101" s="17" t="s">
        <v>1864</v>
      </c>
      <c r="F101" s="63" t="s">
        <v>1107</v>
      </c>
      <c r="G101" s="24" t="s">
        <v>69</v>
      </c>
      <c r="H101" s="24"/>
      <c r="I101" s="87" t="s">
        <v>2087</v>
      </c>
      <c r="J101" s="65"/>
      <c r="K101" s="25"/>
      <c r="M101" s="159"/>
      <c r="N101" s="166"/>
      <c r="O101" s="166" t="s">
        <v>1655</v>
      </c>
      <c r="P101" s="166"/>
      <c r="Q101" s="167"/>
      <c r="R101" s="166"/>
    </row>
    <row r="102" spans="1:18" s="25" customFormat="1" ht="51">
      <c r="A102" s="25" t="s">
        <v>2871</v>
      </c>
      <c r="C102" s="17" t="s">
        <v>341</v>
      </c>
      <c r="D102" s="54"/>
      <c r="E102" s="17" t="s">
        <v>1262</v>
      </c>
      <c r="F102" s="13" t="s">
        <v>1264</v>
      </c>
      <c r="G102" s="12" t="s">
        <v>69</v>
      </c>
      <c r="H102" s="12"/>
      <c r="I102" s="16" t="s">
        <v>1261</v>
      </c>
      <c r="J102" s="13"/>
      <c r="M102" s="19"/>
      <c r="N102" s="7"/>
      <c r="O102" s="7"/>
      <c r="P102" s="7"/>
      <c r="Q102" s="95"/>
      <c r="R102" s="7"/>
    </row>
    <row r="103" spans="1:18" s="25" customFormat="1" ht="17">
      <c r="A103" s="25" t="s">
        <v>2871</v>
      </c>
      <c r="C103" s="17" t="s">
        <v>1800</v>
      </c>
      <c r="D103" s="54"/>
      <c r="E103" s="17" t="s">
        <v>1865</v>
      </c>
      <c r="F103" s="15" t="s">
        <v>1739</v>
      </c>
      <c r="G103" s="12" t="s">
        <v>69</v>
      </c>
      <c r="H103" s="12"/>
      <c r="I103" s="16"/>
      <c r="J103" s="13"/>
      <c r="M103" s="19"/>
      <c r="N103" s="19"/>
      <c r="O103" s="7"/>
      <c r="P103" s="7"/>
      <c r="Q103" s="95"/>
      <c r="R103" s="7"/>
    </row>
    <row r="104" spans="1:18" s="25" customFormat="1" ht="17">
      <c r="A104" s="25" t="s">
        <v>2871</v>
      </c>
      <c r="C104" s="17" t="s">
        <v>1801</v>
      </c>
      <c r="D104" s="54"/>
      <c r="E104" s="17" t="s">
        <v>1866</v>
      </c>
      <c r="F104" s="15" t="s">
        <v>1799</v>
      </c>
      <c r="G104" s="12" t="s">
        <v>1692</v>
      </c>
      <c r="H104" s="12"/>
      <c r="I104" s="16"/>
      <c r="J104" s="13"/>
      <c r="M104" s="19"/>
      <c r="N104" s="19"/>
      <c r="O104" s="7"/>
      <c r="P104" s="7"/>
      <c r="Q104" s="95"/>
      <c r="R104" s="7"/>
    </row>
    <row r="105" spans="1:18" s="25" customFormat="1" ht="17">
      <c r="A105" s="25" t="s">
        <v>2871</v>
      </c>
      <c r="C105" s="17" t="s">
        <v>1802</v>
      </c>
      <c r="D105" s="54"/>
      <c r="E105" s="17" t="s">
        <v>1867</v>
      </c>
      <c r="F105" s="15" t="s">
        <v>1798</v>
      </c>
      <c r="G105" s="12" t="s">
        <v>1692</v>
      </c>
      <c r="H105" s="12"/>
      <c r="I105" s="16"/>
      <c r="J105" s="13"/>
      <c r="M105" s="19"/>
      <c r="N105" s="19"/>
      <c r="O105" s="7"/>
      <c r="P105" s="7"/>
      <c r="Q105" s="95"/>
      <c r="R105" s="7"/>
    </row>
    <row r="106" spans="1:18" s="25" customFormat="1" ht="51">
      <c r="A106" s="25" t="s">
        <v>2871</v>
      </c>
      <c r="C106" s="17" t="s">
        <v>1893</v>
      </c>
      <c r="D106" s="54"/>
      <c r="E106" s="17" t="s">
        <v>1868</v>
      </c>
      <c r="F106" s="15" t="s">
        <v>1892</v>
      </c>
      <c r="G106" s="12" t="s">
        <v>1317</v>
      </c>
      <c r="H106" s="12" t="s">
        <v>354</v>
      </c>
      <c r="I106" s="16"/>
      <c r="J106" s="13"/>
      <c r="M106" s="19"/>
      <c r="N106" s="19"/>
      <c r="O106" s="7"/>
      <c r="P106" s="7"/>
      <c r="Q106" s="95"/>
      <c r="R106" s="7"/>
    </row>
    <row r="107" spans="1:18" s="25" customFormat="1" ht="51">
      <c r="A107" s="25" t="s">
        <v>2871</v>
      </c>
      <c r="C107" s="17" t="s">
        <v>1894</v>
      </c>
      <c r="D107" s="54"/>
      <c r="E107" s="17" t="s">
        <v>1869</v>
      </c>
      <c r="F107" s="15" t="s">
        <v>1891</v>
      </c>
      <c r="G107" s="12" t="s">
        <v>1317</v>
      </c>
      <c r="H107" s="12" t="s">
        <v>354</v>
      </c>
      <c r="I107" s="16"/>
      <c r="J107" s="13"/>
      <c r="M107" s="19"/>
      <c r="N107" s="19"/>
      <c r="O107" s="7"/>
      <c r="P107" s="7"/>
      <c r="Q107" s="95"/>
      <c r="R107" s="7"/>
    </row>
    <row r="108" spans="1:18" s="25" customFormat="1" ht="17">
      <c r="A108" s="25" t="s">
        <v>2871</v>
      </c>
      <c r="C108" s="17" t="s">
        <v>342</v>
      </c>
      <c r="D108" s="53"/>
      <c r="E108" s="9" t="s">
        <v>1886</v>
      </c>
      <c r="F108" s="15" t="s">
        <v>1887</v>
      </c>
      <c r="G108" s="12"/>
      <c r="H108" s="12"/>
      <c r="I108" s="12" t="s">
        <v>2099</v>
      </c>
      <c r="J108" s="13"/>
      <c r="M108" s="19"/>
      <c r="N108" s="19"/>
      <c r="O108" s="7"/>
      <c r="P108" s="7"/>
      <c r="Q108" s="95"/>
      <c r="R108" s="7"/>
    </row>
    <row r="109" spans="1:18" s="25" customFormat="1">
      <c r="A109" s="25" t="s">
        <v>2871</v>
      </c>
      <c r="C109" s="17" t="s">
        <v>342</v>
      </c>
      <c r="D109" s="54" t="s">
        <v>1184</v>
      </c>
      <c r="E109" s="78"/>
      <c r="F109" s="13" t="s">
        <v>1108</v>
      </c>
      <c r="G109" s="12"/>
      <c r="H109" s="12"/>
      <c r="I109" s="12"/>
      <c r="J109" s="13"/>
      <c r="M109" s="19"/>
      <c r="N109" s="19"/>
      <c r="O109" s="7"/>
      <c r="P109" s="7"/>
      <c r="Q109" s="95"/>
      <c r="R109" s="7"/>
    </row>
    <row r="110" spans="1:18" s="25" customFormat="1" ht="34">
      <c r="A110" s="25" t="s">
        <v>2871</v>
      </c>
      <c r="C110" s="17" t="s">
        <v>343</v>
      </c>
      <c r="D110" s="54"/>
      <c r="E110" s="17" t="s">
        <v>344</v>
      </c>
      <c r="F110" s="15" t="s">
        <v>345</v>
      </c>
      <c r="G110" s="12" t="s">
        <v>69</v>
      </c>
      <c r="H110" s="12"/>
      <c r="I110" s="16" t="s">
        <v>2087</v>
      </c>
      <c r="J110" s="13"/>
      <c r="M110" s="19"/>
      <c r="N110" s="19"/>
      <c r="O110" s="7"/>
      <c r="P110" s="7"/>
      <c r="Q110" s="95"/>
      <c r="R110" s="7"/>
    </row>
    <row r="111" spans="1:18" s="25" customFormat="1">
      <c r="A111" s="25" t="s">
        <v>2871</v>
      </c>
      <c r="C111" s="17" t="s">
        <v>346</v>
      </c>
      <c r="D111" s="54"/>
      <c r="E111" s="17" t="s">
        <v>347</v>
      </c>
      <c r="F111" s="13" t="s">
        <v>1109</v>
      </c>
      <c r="G111" s="12" t="s">
        <v>1317</v>
      </c>
      <c r="H111" s="12" t="s">
        <v>120</v>
      </c>
      <c r="I111" s="12"/>
      <c r="J111" s="13"/>
      <c r="M111" s="19"/>
      <c r="N111" s="19"/>
      <c r="O111" s="7"/>
      <c r="P111" s="7"/>
      <c r="Q111" s="95"/>
      <c r="R111" s="7"/>
    </row>
    <row r="112" spans="1:18" s="25" customFormat="1">
      <c r="A112" s="25" t="s">
        <v>2871</v>
      </c>
      <c r="C112" s="17" t="s">
        <v>348</v>
      </c>
      <c r="D112" s="54"/>
      <c r="E112" s="17" t="s">
        <v>349</v>
      </c>
      <c r="F112" s="13" t="s">
        <v>350</v>
      </c>
      <c r="G112" s="12" t="s">
        <v>1317</v>
      </c>
      <c r="H112" s="12" t="s">
        <v>1665</v>
      </c>
      <c r="I112" s="12"/>
      <c r="J112" s="13"/>
      <c r="M112" s="19"/>
      <c r="N112" s="19"/>
      <c r="O112" s="7"/>
      <c r="P112" s="7"/>
      <c r="Q112" s="95"/>
      <c r="R112" s="7"/>
    </row>
    <row r="113" spans="1:18" s="25" customFormat="1">
      <c r="A113" s="25" t="s">
        <v>2871</v>
      </c>
      <c r="C113" s="17" t="s">
        <v>1855</v>
      </c>
      <c r="D113" s="54"/>
      <c r="E113" s="17" t="s">
        <v>1852</v>
      </c>
      <c r="F113" s="13" t="s">
        <v>1853</v>
      </c>
      <c r="G113" s="12" t="s">
        <v>69</v>
      </c>
      <c r="H113" s="12"/>
      <c r="I113" s="12" t="s">
        <v>1854</v>
      </c>
      <c r="J113" s="13"/>
      <c r="M113" s="19"/>
      <c r="N113" s="19"/>
      <c r="O113" s="7"/>
      <c r="P113" s="7"/>
      <c r="Q113" s="95"/>
      <c r="R113" s="7"/>
    </row>
    <row r="114" spans="1:18" s="25" customFormat="1">
      <c r="A114" s="25" t="s">
        <v>2871</v>
      </c>
      <c r="C114" s="17" t="s">
        <v>2807</v>
      </c>
      <c r="D114" s="54"/>
      <c r="E114" s="17" t="s">
        <v>2805</v>
      </c>
      <c r="F114" s="13" t="s">
        <v>2806</v>
      </c>
      <c r="G114" s="12" t="s">
        <v>70</v>
      </c>
      <c r="H114" s="12"/>
      <c r="I114" s="12"/>
      <c r="J114" s="13"/>
      <c r="M114" s="19"/>
      <c r="N114" s="19"/>
      <c r="O114" s="7"/>
      <c r="P114" s="7"/>
      <c r="Q114" s="95"/>
      <c r="R114" s="7"/>
    </row>
    <row r="115" spans="1:18" s="25" customFormat="1">
      <c r="A115" s="25" t="s">
        <v>2869</v>
      </c>
      <c r="C115" s="17" t="s">
        <v>351</v>
      </c>
      <c r="D115" s="54" t="s">
        <v>1185</v>
      </c>
      <c r="E115" s="17"/>
      <c r="F115" s="13"/>
      <c r="G115" s="12"/>
      <c r="H115" s="12"/>
      <c r="I115" s="12"/>
      <c r="J115" s="13"/>
      <c r="M115" s="19"/>
      <c r="N115" s="19"/>
      <c r="O115" s="7"/>
      <c r="P115" s="7"/>
      <c r="Q115" s="95"/>
      <c r="R115" s="7"/>
    </row>
    <row r="116" spans="1:18" s="25" customFormat="1" ht="17">
      <c r="A116" s="25" t="s">
        <v>2869</v>
      </c>
      <c r="C116" s="17" t="s">
        <v>351</v>
      </c>
      <c r="D116" s="54"/>
      <c r="E116" s="17" t="s">
        <v>1265</v>
      </c>
      <c r="F116" s="13" t="s">
        <v>1267</v>
      </c>
      <c r="G116" s="12" t="s">
        <v>58</v>
      </c>
      <c r="H116" s="12"/>
      <c r="I116" s="82" t="s">
        <v>1666</v>
      </c>
      <c r="J116" s="13"/>
      <c r="M116" s="19"/>
      <c r="N116" s="19"/>
      <c r="O116" s="7"/>
      <c r="P116" s="7"/>
      <c r="Q116" s="95"/>
      <c r="R116" s="7"/>
    </row>
    <row r="117" spans="1:18" s="25" customFormat="1" ht="17">
      <c r="A117" s="25" t="s">
        <v>2869</v>
      </c>
      <c r="C117" s="17" t="s">
        <v>351</v>
      </c>
      <c r="D117" s="54"/>
      <c r="E117" s="17" t="s">
        <v>1266</v>
      </c>
      <c r="F117" s="13" t="s">
        <v>1268</v>
      </c>
      <c r="G117" s="12" t="s">
        <v>58</v>
      </c>
      <c r="H117" s="12"/>
      <c r="I117" s="16" t="s">
        <v>1651</v>
      </c>
      <c r="J117" s="13"/>
      <c r="M117" s="19"/>
      <c r="N117" s="19"/>
      <c r="O117" s="7"/>
      <c r="P117" s="7"/>
      <c r="Q117" s="95"/>
      <c r="R117" s="7"/>
    </row>
    <row r="118" spans="1:18" s="25" customFormat="1" ht="34">
      <c r="A118" s="25" t="s">
        <v>2869</v>
      </c>
      <c r="C118" s="17" t="s">
        <v>352</v>
      </c>
      <c r="D118" s="53"/>
      <c r="E118" s="17" t="s">
        <v>353</v>
      </c>
      <c r="F118" s="15" t="s">
        <v>1870</v>
      </c>
      <c r="G118" s="12" t="s">
        <v>1317</v>
      </c>
      <c r="H118" s="12" t="s">
        <v>354</v>
      </c>
      <c r="I118" s="12" t="s">
        <v>354</v>
      </c>
      <c r="J118" s="13"/>
      <c r="M118" s="19"/>
      <c r="N118" s="19"/>
      <c r="O118" s="7"/>
      <c r="P118" s="7"/>
      <c r="Q118" s="95"/>
      <c r="R118" s="7"/>
    </row>
    <row r="119" spans="1:18" s="25" customFormat="1" ht="34">
      <c r="A119" s="25" t="s">
        <v>2869</v>
      </c>
      <c r="C119" s="17" t="s">
        <v>355</v>
      </c>
      <c r="D119" s="53"/>
      <c r="E119" s="17" t="s">
        <v>356</v>
      </c>
      <c r="F119" s="15" t="s">
        <v>1871</v>
      </c>
      <c r="G119" s="12" t="s">
        <v>1317</v>
      </c>
      <c r="H119" s="12" t="s">
        <v>354</v>
      </c>
      <c r="I119" s="12" t="s">
        <v>354</v>
      </c>
      <c r="J119" s="13"/>
      <c r="M119" s="19"/>
      <c r="N119" s="19"/>
      <c r="O119" s="7"/>
      <c r="P119" s="7"/>
      <c r="Q119" s="95"/>
      <c r="R119" s="7"/>
    </row>
    <row r="120" spans="1:18" s="25" customFormat="1">
      <c r="A120" s="25" t="s">
        <v>2869</v>
      </c>
      <c r="C120" s="17" t="s">
        <v>357</v>
      </c>
      <c r="D120" s="53"/>
      <c r="E120" s="17" t="s">
        <v>358</v>
      </c>
      <c r="F120" s="13" t="s">
        <v>1110</v>
      </c>
      <c r="G120" s="12" t="s">
        <v>1317</v>
      </c>
      <c r="H120" s="12" t="s">
        <v>1444</v>
      </c>
      <c r="I120" s="12"/>
      <c r="J120" s="13"/>
      <c r="M120" s="19"/>
      <c r="N120" s="19"/>
      <c r="O120" s="7"/>
      <c r="P120" s="7"/>
      <c r="Q120" s="95"/>
      <c r="R120" s="7"/>
    </row>
    <row r="121" spans="1:18" s="25" customFormat="1" ht="17">
      <c r="A121" s="25" t="s">
        <v>2869</v>
      </c>
      <c r="C121" s="17" t="s">
        <v>359</v>
      </c>
      <c r="D121" s="53"/>
      <c r="E121" s="9" t="s">
        <v>360</v>
      </c>
      <c r="F121" s="13" t="s">
        <v>361</v>
      </c>
      <c r="G121" s="12" t="s">
        <v>1317</v>
      </c>
      <c r="H121" s="12" t="s">
        <v>362</v>
      </c>
      <c r="I121" s="12"/>
      <c r="J121" s="13"/>
      <c r="M121" s="19"/>
      <c r="N121" s="19"/>
      <c r="O121" s="7"/>
      <c r="P121" s="7"/>
      <c r="Q121" s="95"/>
      <c r="R121" s="7"/>
    </row>
    <row r="122" spans="1:18" s="25" customFormat="1" ht="17">
      <c r="A122" s="25" t="s">
        <v>2869</v>
      </c>
      <c r="C122" s="17" t="s">
        <v>1811</v>
      </c>
      <c r="D122" s="53"/>
      <c r="E122" s="9" t="s">
        <v>1810</v>
      </c>
      <c r="F122" s="13" t="s">
        <v>1812</v>
      </c>
      <c r="G122" s="12" t="s">
        <v>70</v>
      </c>
      <c r="H122" s="12"/>
      <c r="I122" s="12"/>
      <c r="J122" s="13"/>
      <c r="M122" s="19"/>
      <c r="N122" s="19"/>
      <c r="O122" s="7"/>
      <c r="P122" s="7"/>
      <c r="Q122" s="95"/>
      <c r="R122" s="7"/>
    </row>
    <row r="123" spans="1:18" s="25" customFormat="1" ht="17">
      <c r="A123" s="25" t="s">
        <v>2869</v>
      </c>
      <c r="C123" s="17" t="s">
        <v>1843</v>
      </c>
      <c r="D123" s="53"/>
      <c r="E123" s="9" t="s">
        <v>1840</v>
      </c>
      <c r="F123" s="13" t="s">
        <v>1841</v>
      </c>
      <c r="G123" s="12" t="s">
        <v>1317</v>
      </c>
      <c r="H123" s="12" t="s">
        <v>120</v>
      </c>
      <c r="I123" s="12"/>
      <c r="J123" s="13"/>
      <c r="M123" s="19"/>
      <c r="N123" s="19"/>
      <c r="O123" s="7"/>
      <c r="P123" s="7"/>
      <c r="Q123" s="95"/>
      <c r="R123" s="7"/>
    </row>
    <row r="124" spans="1:18" s="25" customFormat="1" ht="17">
      <c r="A124" s="25" t="s">
        <v>2869</v>
      </c>
      <c r="C124" s="17" t="s">
        <v>1844</v>
      </c>
      <c r="D124" s="53"/>
      <c r="E124" s="9" t="s">
        <v>1839</v>
      </c>
      <c r="F124" s="13" t="s">
        <v>1842</v>
      </c>
      <c r="G124" s="12" t="s">
        <v>1317</v>
      </c>
      <c r="H124" s="12" t="s">
        <v>120</v>
      </c>
      <c r="I124" s="12"/>
      <c r="J124" s="13"/>
      <c r="M124" s="19"/>
      <c r="N124" s="19"/>
      <c r="O124" s="7"/>
      <c r="P124" s="7"/>
      <c r="Q124" s="95"/>
      <c r="R124" s="7"/>
    </row>
    <row r="125" spans="1:18" s="25" customFormat="1" ht="102">
      <c r="A125" s="25" t="s">
        <v>858</v>
      </c>
      <c r="C125" s="17" t="s">
        <v>363</v>
      </c>
      <c r="D125" s="54" t="s">
        <v>1186</v>
      </c>
      <c r="E125" s="17"/>
      <c r="F125" s="15" t="s">
        <v>1872</v>
      </c>
      <c r="G125" s="12"/>
      <c r="H125" s="12"/>
      <c r="I125" s="12"/>
      <c r="J125" s="13" t="s">
        <v>1873</v>
      </c>
      <c r="M125" s="19"/>
      <c r="N125" s="19"/>
      <c r="O125" s="7"/>
      <c r="P125" s="7"/>
      <c r="Q125" s="95"/>
      <c r="R125" s="7"/>
    </row>
    <row r="126" spans="1:18" s="25" customFormat="1" ht="34">
      <c r="A126" s="25" t="s">
        <v>858</v>
      </c>
      <c r="C126" s="17" t="s">
        <v>364</v>
      </c>
      <c r="D126" s="54"/>
      <c r="E126" s="9" t="s">
        <v>365</v>
      </c>
      <c r="F126" s="15" t="s">
        <v>2020</v>
      </c>
      <c r="G126" s="12" t="s">
        <v>69</v>
      </c>
      <c r="H126" s="12"/>
      <c r="I126" s="12"/>
      <c r="J126" s="13"/>
      <c r="M126" s="19"/>
      <c r="N126" s="19"/>
      <c r="O126" s="19"/>
      <c r="P126" s="7"/>
      <c r="Q126" s="95"/>
      <c r="R126" s="7"/>
    </row>
    <row r="127" spans="1:18" s="25" customFormat="1">
      <c r="A127" s="25" t="s">
        <v>858</v>
      </c>
      <c r="C127" s="17" t="s">
        <v>1227</v>
      </c>
      <c r="D127" s="54" t="s">
        <v>2103</v>
      </c>
      <c r="E127" s="17"/>
      <c r="F127" s="13" t="s">
        <v>1191</v>
      </c>
      <c r="G127" s="12"/>
      <c r="H127" s="12"/>
      <c r="I127" s="12"/>
      <c r="J127" s="13"/>
      <c r="M127" s="19"/>
      <c r="N127" s="19"/>
      <c r="O127" s="7"/>
      <c r="P127" s="7"/>
      <c r="Q127" s="95"/>
      <c r="R127" s="7"/>
    </row>
    <row r="128" spans="1:18" s="25" customFormat="1">
      <c r="A128" s="25" t="s">
        <v>858</v>
      </c>
      <c r="C128" s="17" t="s">
        <v>1228</v>
      </c>
      <c r="D128" s="54"/>
      <c r="E128" s="17" t="s">
        <v>1875</v>
      </c>
      <c r="F128" s="13" t="s">
        <v>1877</v>
      </c>
      <c r="G128" s="12" t="s">
        <v>1381</v>
      </c>
      <c r="H128" s="12" t="s">
        <v>393</v>
      </c>
      <c r="I128" s="12" t="s">
        <v>1377</v>
      </c>
      <c r="J128" s="13"/>
      <c r="M128" s="19"/>
      <c r="N128" s="19"/>
      <c r="O128" s="7"/>
      <c r="P128" s="7"/>
      <c r="Q128" s="95"/>
      <c r="R128" s="7"/>
    </row>
    <row r="129" spans="1:1025" s="25" customFormat="1">
      <c r="A129" s="25" t="s">
        <v>858</v>
      </c>
      <c r="C129" s="17" t="s">
        <v>1237</v>
      </c>
      <c r="D129" s="54"/>
      <c r="E129" s="17" t="s">
        <v>401</v>
      </c>
      <c r="F129" s="13" t="s">
        <v>1119</v>
      </c>
      <c r="G129" s="12" t="s">
        <v>1381</v>
      </c>
      <c r="H129" s="12"/>
      <c r="I129" s="12" t="s">
        <v>1377</v>
      </c>
      <c r="J129" s="13"/>
      <c r="M129" s="19"/>
      <c r="N129" s="19"/>
      <c r="O129" s="7"/>
      <c r="P129" s="7"/>
      <c r="Q129" s="95"/>
      <c r="R129" s="7"/>
    </row>
    <row r="130" spans="1:1025" s="25" customFormat="1">
      <c r="A130" s="25" t="s">
        <v>858</v>
      </c>
      <c r="C130" s="17" t="s">
        <v>1821</v>
      </c>
      <c r="D130" s="54"/>
      <c r="E130" s="17" t="s">
        <v>1815</v>
      </c>
      <c r="F130" s="13" t="s">
        <v>1820</v>
      </c>
      <c r="G130" s="12" t="s">
        <v>70</v>
      </c>
      <c r="H130" s="12"/>
      <c r="I130" s="12"/>
      <c r="J130" s="13"/>
      <c r="M130" s="19"/>
      <c r="N130" s="19"/>
      <c r="O130" s="7"/>
      <c r="P130" s="7"/>
      <c r="Q130" s="95"/>
      <c r="R130" s="7"/>
    </row>
    <row r="131" spans="1:1025" s="25" customFormat="1">
      <c r="A131" s="25" t="s">
        <v>858</v>
      </c>
      <c r="C131" s="17" t="s">
        <v>1833</v>
      </c>
      <c r="D131" s="54"/>
      <c r="E131" s="17" t="s">
        <v>1827</v>
      </c>
      <c r="F131" s="13" t="s">
        <v>1832</v>
      </c>
      <c r="G131" s="12" t="s">
        <v>58</v>
      </c>
      <c r="H131" s="12"/>
      <c r="I131" s="12" t="s">
        <v>1829</v>
      </c>
      <c r="J131" s="13"/>
      <c r="M131" s="19"/>
      <c r="N131" s="19"/>
      <c r="O131" s="7"/>
      <c r="P131" s="7"/>
      <c r="Q131" s="95"/>
      <c r="R131" s="7"/>
    </row>
    <row r="132" spans="1:1025" s="25" customFormat="1">
      <c r="A132" s="25" t="s">
        <v>2872</v>
      </c>
      <c r="C132" s="17" t="s">
        <v>1833</v>
      </c>
      <c r="D132" s="54"/>
      <c r="E132" s="17" t="s">
        <v>1835</v>
      </c>
      <c r="F132" s="13" t="s">
        <v>1832</v>
      </c>
      <c r="G132" s="12" t="s">
        <v>58</v>
      </c>
      <c r="H132" s="12"/>
      <c r="I132" s="12" t="s">
        <v>1829</v>
      </c>
      <c r="J132" s="13"/>
      <c r="M132" s="19"/>
      <c r="N132" s="19"/>
      <c r="O132" s="7"/>
      <c r="P132" s="7"/>
      <c r="Q132" s="95"/>
      <c r="R132" s="7"/>
    </row>
    <row r="133" spans="1:1025" s="25" customFormat="1">
      <c r="A133" s="25" t="s">
        <v>2872</v>
      </c>
      <c r="C133" s="17" t="s">
        <v>1833</v>
      </c>
      <c r="D133" s="54"/>
      <c r="E133" s="17" t="s">
        <v>1837</v>
      </c>
      <c r="F133" s="13" t="s">
        <v>1832</v>
      </c>
      <c r="G133" s="12" t="s">
        <v>58</v>
      </c>
      <c r="H133" s="12"/>
      <c r="I133" s="12" t="s">
        <v>1829</v>
      </c>
      <c r="J133" s="13"/>
      <c r="M133" s="94"/>
      <c r="N133" s="19"/>
      <c r="O133" s="7"/>
      <c r="P133" s="7"/>
      <c r="Q133" s="95"/>
      <c r="R133" s="7"/>
    </row>
    <row r="134" spans="1:1025" s="25" customFormat="1">
      <c r="A134" s="25" t="s">
        <v>858</v>
      </c>
      <c r="C134" s="17" t="s">
        <v>1834</v>
      </c>
      <c r="D134" s="54"/>
      <c r="E134" s="17" t="s">
        <v>1828</v>
      </c>
      <c r="F134" s="13" t="s">
        <v>1831</v>
      </c>
      <c r="G134" s="12" t="s">
        <v>58</v>
      </c>
      <c r="H134" s="12"/>
      <c r="I134" s="12" t="s">
        <v>1830</v>
      </c>
      <c r="J134" s="13"/>
      <c r="M134" s="19"/>
      <c r="N134" s="19"/>
      <c r="O134" s="7"/>
      <c r="P134" s="7"/>
      <c r="Q134" s="95"/>
      <c r="R134" s="7"/>
    </row>
    <row r="135" spans="1:1025" s="25" customFormat="1">
      <c r="A135" s="25" t="s">
        <v>2872</v>
      </c>
      <c r="C135" s="122" t="s">
        <v>1834</v>
      </c>
      <c r="D135" s="54"/>
      <c r="E135" s="17" t="s">
        <v>1836</v>
      </c>
      <c r="F135" s="13" t="s">
        <v>1831</v>
      </c>
      <c r="G135" s="12" t="s">
        <v>58</v>
      </c>
      <c r="H135" s="12"/>
      <c r="I135" s="12" t="s">
        <v>1830</v>
      </c>
      <c r="J135" s="13"/>
      <c r="M135" s="19"/>
      <c r="N135" s="19"/>
      <c r="O135" s="7"/>
      <c r="P135" s="7"/>
      <c r="Q135" s="95"/>
      <c r="R135" s="7"/>
    </row>
    <row r="136" spans="1:1025" s="25" customFormat="1">
      <c r="A136" s="25" t="s">
        <v>2872</v>
      </c>
      <c r="C136" s="17" t="s">
        <v>1834</v>
      </c>
      <c r="D136" s="54"/>
      <c r="E136" s="17" t="s">
        <v>1838</v>
      </c>
      <c r="F136" s="13" t="s">
        <v>1831</v>
      </c>
      <c r="G136" s="12" t="s">
        <v>58</v>
      </c>
      <c r="H136" s="12"/>
      <c r="I136" s="12" t="s">
        <v>1830</v>
      </c>
      <c r="J136" s="13"/>
      <c r="M136" s="19"/>
      <c r="N136" s="19"/>
      <c r="O136" s="7"/>
      <c r="P136" s="7"/>
      <c r="Q136" s="95"/>
      <c r="R136" s="7"/>
    </row>
    <row r="137" spans="1:1025" s="25" customFormat="1">
      <c r="A137" s="25" t="s">
        <v>858</v>
      </c>
      <c r="C137" s="17" t="s">
        <v>1229</v>
      </c>
      <c r="D137" s="54"/>
      <c r="E137" s="17" t="s">
        <v>1876</v>
      </c>
      <c r="F137" s="13" t="s">
        <v>1878</v>
      </c>
      <c r="G137" s="12" t="s">
        <v>1381</v>
      </c>
      <c r="H137" s="12" t="s">
        <v>393</v>
      </c>
      <c r="I137" s="12" t="s">
        <v>1377</v>
      </c>
      <c r="J137" s="13"/>
      <c r="M137" s="19"/>
      <c r="N137" s="19"/>
      <c r="O137" s="7"/>
      <c r="P137" s="7"/>
      <c r="Q137" s="95"/>
      <c r="R137" s="7"/>
    </row>
    <row r="138" spans="1:1025" s="25" customFormat="1" ht="170">
      <c r="A138" s="25" t="s">
        <v>858</v>
      </c>
      <c r="C138" s="17" t="s">
        <v>1230</v>
      </c>
      <c r="D138" s="54"/>
      <c r="E138" s="17" t="s">
        <v>396</v>
      </c>
      <c r="F138" s="13" t="s">
        <v>1879</v>
      </c>
      <c r="G138" s="12" t="s">
        <v>1381</v>
      </c>
      <c r="H138" s="12" t="s">
        <v>393</v>
      </c>
      <c r="I138" s="12" t="s">
        <v>1377</v>
      </c>
      <c r="J138" s="13"/>
      <c r="M138" s="19"/>
      <c r="N138" s="19"/>
      <c r="O138" s="99" t="s">
        <v>1656</v>
      </c>
      <c r="P138" s="7"/>
      <c r="Q138" s="95"/>
      <c r="R138" s="7"/>
    </row>
    <row r="139" spans="1:1025" s="25" customFormat="1">
      <c r="A139" s="25" t="s">
        <v>858</v>
      </c>
      <c r="C139" s="17" t="s">
        <v>1231</v>
      </c>
      <c r="D139" s="54"/>
      <c r="E139" s="17" t="s">
        <v>397</v>
      </c>
      <c r="F139" s="13" t="s">
        <v>1880</v>
      </c>
      <c r="G139" s="12" t="s">
        <v>1381</v>
      </c>
      <c r="H139" s="12" t="s">
        <v>393</v>
      </c>
      <c r="I139" s="12" t="s">
        <v>1377</v>
      </c>
      <c r="J139" s="13"/>
      <c r="M139" s="100"/>
      <c r="N139" s="7"/>
      <c r="O139" s="7"/>
      <c r="P139" s="7"/>
      <c r="Q139" s="7"/>
      <c r="R139" s="7"/>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c r="AMK139" s="45"/>
    </row>
    <row r="140" spans="1:1025" s="25" customFormat="1">
      <c r="A140" s="25" t="s">
        <v>858</v>
      </c>
      <c r="C140" s="17" t="s">
        <v>1232</v>
      </c>
      <c r="D140" s="54"/>
      <c r="E140" s="17" t="s">
        <v>398</v>
      </c>
      <c r="F140" s="13" t="s">
        <v>1116</v>
      </c>
      <c r="G140" s="12" t="s">
        <v>1317</v>
      </c>
      <c r="H140" s="12" t="s">
        <v>319</v>
      </c>
      <c r="I140" s="12" t="s">
        <v>1377</v>
      </c>
      <c r="J140" s="13"/>
      <c r="M140" s="100"/>
      <c r="N140" s="7"/>
      <c r="O140" s="7"/>
      <c r="P140" s="7"/>
      <c r="Q140" s="7"/>
      <c r="R140" s="7"/>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c r="AMK140" s="45"/>
    </row>
    <row r="141" spans="1:1025" s="25" customFormat="1">
      <c r="A141" s="25" t="s">
        <v>858</v>
      </c>
      <c r="C141" s="17" t="s">
        <v>1233</v>
      </c>
      <c r="D141" s="54"/>
      <c r="E141" s="17" t="s">
        <v>1874</v>
      </c>
      <c r="F141" s="13" t="s">
        <v>1115</v>
      </c>
      <c r="G141" s="12" t="s">
        <v>1317</v>
      </c>
      <c r="H141" s="12" t="s">
        <v>319</v>
      </c>
      <c r="I141" s="12" t="s">
        <v>1377</v>
      </c>
      <c r="J141" s="13"/>
      <c r="M141" s="100"/>
      <c r="N141" s="7"/>
      <c r="O141" s="7"/>
      <c r="P141" s="7"/>
      <c r="Q141" s="7"/>
      <c r="R141" s="7"/>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c r="AMK141" s="45"/>
    </row>
    <row r="142" spans="1:1025" s="25" customFormat="1">
      <c r="A142" s="25" t="s">
        <v>858</v>
      </c>
      <c r="C142" s="17" t="s">
        <v>1234</v>
      </c>
      <c r="D142" s="54"/>
      <c r="E142" s="17" t="s">
        <v>399</v>
      </c>
      <c r="F142" s="13" t="s">
        <v>1881</v>
      </c>
      <c r="G142" s="12" t="s">
        <v>1317</v>
      </c>
      <c r="H142" s="12"/>
      <c r="I142" s="12" t="s">
        <v>1377</v>
      </c>
      <c r="J142" s="13"/>
      <c r="M142" s="7"/>
      <c r="N142" s="7"/>
      <c r="O142" s="7"/>
      <c r="P142" s="7"/>
      <c r="Q142" s="7"/>
      <c r="R142" s="7"/>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c r="AMK142" s="45"/>
    </row>
    <row r="143" spans="1:1025" s="25" customFormat="1">
      <c r="A143" s="25" t="s">
        <v>858</v>
      </c>
      <c r="C143" s="17" t="s">
        <v>1235</v>
      </c>
      <c r="D143" s="54"/>
      <c r="E143" s="17" t="s">
        <v>1678</v>
      </c>
      <c r="F143" s="13" t="s">
        <v>1118</v>
      </c>
      <c r="G143" s="12" t="s">
        <v>1317</v>
      </c>
      <c r="H143" s="12" t="s">
        <v>1611</v>
      </c>
      <c r="I143" s="12" t="s">
        <v>1377</v>
      </c>
      <c r="J143" s="13"/>
      <c r="M143" s="7"/>
      <c r="N143" s="7"/>
      <c r="O143" s="7"/>
      <c r="P143" s="7"/>
      <c r="Q143" s="7"/>
      <c r="R143" s="7"/>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c r="AMK143" s="45"/>
    </row>
    <row r="144" spans="1:1025" s="25" customFormat="1">
      <c r="A144" s="25" t="s">
        <v>858</v>
      </c>
      <c r="C144" s="17" t="s">
        <v>1236</v>
      </c>
      <c r="D144" s="54"/>
      <c r="E144" s="17" t="s">
        <v>400</v>
      </c>
      <c r="F144" s="13" t="s">
        <v>1117</v>
      </c>
      <c r="G144" s="12" t="s">
        <v>1381</v>
      </c>
      <c r="H144" s="12" t="s">
        <v>275</v>
      </c>
      <c r="I144" s="12" t="s">
        <v>1377</v>
      </c>
      <c r="J144" s="13"/>
      <c r="M144" s="7"/>
      <c r="N144" s="7"/>
      <c r="O144" s="7"/>
      <c r="P144" s="7"/>
      <c r="Q144" s="7"/>
      <c r="R144" s="7"/>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c r="AMK144" s="45"/>
    </row>
    <row r="145" spans="1:1025" s="25" customFormat="1" ht="34">
      <c r="A145" s="25" t="s">
        <v>858</v>
      </c>
      <c r="C145" s="17" t="s">
        <v>366</v>
      </c>
      <c r="D145" s="54"/>
      <c r="E145" s="9" t="s">
        <v>367</v>
      </c>
      <c r="F145" s="13" t="s">
        <v>368</v>
      </c>
      <c r="G145" s="12" t="s">
        <v>69</v>
      </c>
      <c r="H145" s="12"/>
      <c r="I145" s="12"/>
      <c r="J145" s="13"/>
      <c r="M145" s="7"/>
      <c r="N145" s="7"/>
      <c r="O145" s="7"/>
      <c r="P145" s="7"/>
      <c r="Q145" s="7"/>
      <c r="R145" s="7"/>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c r="AMK145" s="45"/>
    </row>
    <row r="146" spans="1:1025" s="25" customFormat="1" ht="34">
      <c r="A146" s="25" t="s">
        <v>858</v>
      </c>
      <c r="C146" s="17" t="s">
        <v>369</v>
      </c>
      <c r="D146" s="54"/>
      <c r="E146" s="9" t="s">
        <v>370</v>
      </c>
      <c r="F146" s="15" t="s">
        <v>1111</v>
      </c>
      <c r="G146" s="12" t="s">
        <v>69</v>
      </c>
      <c r="H146" s="12"/>
      <c r="I146" s="12" t="s">
        <v>98</v>
      </c>
      <c r="J146" s="13"/>
      <c r="M146" s="7"/>
      <c r="N146" s="7"/>
      <c r="O146" s="7"/>
      <c r="P146" s="7"/>
      <c r="Q146" s="7"/>
      <c r="R146" s="7"/>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c r="AMK146" s="45"/>
    </row>
    <row r="147" spans="1:1025" s="25" customFormat="1" ht="34">
      <c r="A147" s="25" t="s">
        <v>858</v>
      </c>
      <c r="C147" s="17" t="s">
        <v>371</v>
      </c>
      <c r="D147" s="54"/>
      <c r="E147" s="9" t="s">
        <v>372</v>
      </c>
      <c r="F147" s="13" t="s">
        <v>373</v>
      </c>
      <c r="G147" s="12" t="s">
        <v>69</v>
      </c>
      <c r="H147" s="12"/>
      <c r="I147" s="12"/>
      <c r="J147" s="13"/>
      <c r="M147" s="7"/>
      <c r="N147" s="7"/>
      <c r="O147" s="7"/>
      <c r="P147" s="7"/>
      <c r="Q147" s="7"/>
      <c r="R147" s="7"/>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c r="AMK147" s="45"/>
    </row>
    <row r="148" spans="1:1025" s="25" customFormat="1" ht="119">
      <c r="A148" s="25" t="s">
        <v>858</v>
      </c>
      <c r="C148" s="17" t="s">
        <v>374</v>
      </c>
      <c r="D148" s="54"/>
      <c r="E148" s="9" t="s">
        <v>1271</v>
      </c>
      <c r="F148" s="15" t="s">
        <v>1882</v>
      </c>
      <c r="G148" s="12" t="s">
        <v>69</v>
      </c>
      <c r="H148" s="12"/>
      <c r="I148" s="16" t="s">
        <v>2089</v>
      </c>
      <c r="J148" s="13"/>
      <c r="M148" s="7"/>
      <c r="N148" s="7"/>
      <c r="O148" s="7"/>
      <c r="P148" s="7"/>
      <c r="Q148" s="7"/>
      <c r="R148" s="7"/>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c r="AMK148" s="45"/>
    </row>
    <row r="149" spans="1:1025" s="25" customFormat="1" ht="17">
      <c r="A149" s="25" t="s">
        <v>858</v>
      </c>
      <c r="C149" s="17" t="s">
        <v>1674</v>
      </c>
      <c r="D149" s="54"/>
      <c r="E149" s="101" t="s">
        <v>1672</v>
      </c>
      <c r="F149" s="15" t="s">
        <v>1673</v>
      </c>
      <c r="G149" s="12" t="s">
        <v>69</v>
      </c>
      <c r="H149" s="12"/>
      <c r="I149" s="12" t="s">
        <v>2021</v>
      </c>
      <c r="J149" s="13" t="s">
        <v>375</v>
      </c>
      <c r="M149" s="7"/>
      <c r="N149" s="7"/>
      <c r="O149" s="7"/>
      <c r="P149" s="7"/>
      <c r="Q149" s="7"/>
      <c r="R149" s="7"/>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c r="AMK149" s="45"/>
    </row>
    <row r="150" spans="1:1025" s="25" customFormat="1" ht="51">
      <c r="A150" s="25" t="s">
        <v>858</v>
      </c>
      <c r="C150" s="17" t="s">
        <v>376</v>
      </c>
      <c r="D150" s="54"/>
      <c r="E150" s="9" t="s">
        <v>377</v>
      </c>
      <c r="F150" s="15" t="s">
        <v>378</v>
      </c>
      <c r="G150" s="12" t="s">
        <v>1317</v>
      </c>
      <c r="H150" s="12" t="s">
        <v>275</v>
      </c>
      <c r="I150" s="12" t="s">
        <v>1377</v>
      </c>
      <c r="J150" s="13"/>
      <c r="M150" s="7"/>
      <c r="N150" s="7"/>
      <c r="O150" s="7"/>
      <c r="P150" s="7"/>
      <c r="Q150" s="7"/>
      <c r="R150" s="7"/>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c r="AMK150" s="45"/>
    </row>
    <row r="151" spans="1:1025" s="25" customFormat="1" ht="34">
      <c r="A151" s="25" t="s">
        <v>858</v>
      </c>
      <c r="C151" s="17" t="s">
        <v>379</v>
      </c>
      <c r="D151" s="54"/>
      <c r="E151" s="9" t="s">
        <v>2479</v>
      </c>
      <c r="F151" s="13" t="s">
        <v>1675</v>
      </c>
      <c r="G151" s="12" t="s">
        <v>70</v>
      </c>
      <c r="H151" s="12"/>
      <c r="I151" s="12" t="s">
        <v>1377</v>
      </c>
      <c r="J151" s="13"/>
      <c r="M151" s="7"/>
      <c r="N151" s="7"/>
      <c r="O151" s="7"/>
      <c r="P151" s="7"/>
      <c r="Q151" s="7"/>
      <c r="R151" s="7"/>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c r="AMK151" s="45"/>
    </row>
    <row r="152" spans="1:1025" s="25" customFormat="1">
      <c r="A152" s="25" t="s">
        <v>2872</v>
      </c>
      <c r="C152" s="17" t="s">
        <v>383</v>
      </c>
      <c r="D152" s="54" t="s">
        <v>1187</v>
      </c>
      <c r="E152" s="17"/>
      <c r="F152" s="13" t="s">
        <v>1189</v>
      </c>
      <c r="G152" s="12"/>
      <c r="H152" s="12"/>
      <c r="I152" s="12"/>
      <c r="J152" s="13"/>
      <c r="M152" s="7"/>
      <c r="N152" s="7"/>
      <c r="O152" s="7"/>
      <c r="P152" s="7"/>
      <c r="Q152" s="7"/>
      <c r="R152" s="7"/>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c r="AMK152" s="45"/>
    </row>
    <row r="153" spans="1:1025" s="25" customFormat="1">
      <c r="A153" s="25" t="s">
        <v>2872</v>
      </c>
      <c r="C153" s="17" t="s">
        <v>384</v>
      </c>
      <c r="D153" s="54"/>
      <c r="E153" s="17" t="s">
        <v>380</v>
      </c>
      <c r="F153" s="13" t="s">
        <v>1112</v>
      </c>
      <c r="G153" s="12" t="s">
        <v>1317</v>
      </c>
      <c r="H153" s="12" t="s">
        <v>319</v>
      </c>
      <c r="I153" s="12" t="s">
        <v>1377</v>
      </c>
      <c r="J153" s="13"/>
      <c r="M153" s="7"/>
      <c r="N153" s="7"/>
      <c r="O153" s="7"/>
      <c r="P153" s="7"/>
      <c r="Q153" s="7"/>
      <c r="R153" s="7"/>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c r="AMK153" s="45"/>
    </row>
    <row r="154" spans="1:1025" s="25" customFormat="1">
      <c r="A154" s="25" t="s">
        <v>2872</v>
      </c>
      <c r="C154" s="17" t="s">
        <v>387</v>
      </c>
      <c r="D154" s="54"/>
      <c r="E154" s="17" t="s">
        <v>381</v>
      </c>
      <c r="F154" s="13" t="s">
        <v>1113</v>
      </c>
      <c r="G154" s="12" t="s">
        <v>1381</v>
      </c>
      <c r="H154" s="12" t="s">
        <v>382</v>
      </c>
      <c r="I154" s="12" t="s">
        <v>1377</v>
      </c>
      <c r="J154" s="13"/>
      <c r="M154" s="7"/>
      <c r="N154" s="7"/>
      <c r="O154" s="7"/>
      <c r="P154" s="7"/>
      <c r="Q154" s="7"/>
      <c r="R154" s="7"/>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c r="AMK154" s="45"/>
    </row>
    <row r="155" spans="1:1025" s="25" customFormat="1">
      <c r="A155" s="25" t="s">
        <v>2872</v>
      </c>
      <c r="C155" s="17" t="s">
        <v>1813</v>
      </c>
      <c r="D155" s="54"/>
      <c r="E155" s="17" t="s">
        <v>1824</v>
      </c>
      <c r="F155" s="13" t="s">
        <v>1825</v>
      </c>
      <c r="G155" s="12"/>
      <c r="H155" s="12"/>
      <c r="I155" s="12"/>
      <c r="J155" s="13"/>
      <c r="M155" s="7"/>
      <c r="N155" s="7"/>
      <c r="O155" s="7"/>
      <c r="P155" s="7"/>
      <c r="Q155" s="7"/>
      <c r="R155" s="7"/>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c r="AMK155" s="45"/>
    </row>
    <row r="156" spans="1:1025" s="25" customFormat="1">
      <c r="A156" s="25" t="s">
        <v>2872</v>
      </c>
      <c r="C156" s="17" t="s">
        <v>1826</v>
      </c>
      <c r="D156" s="54"/>
      <c r="E156" s="17" t="s">
        <v>1817</v>
      </c>
      <c r="F156" s="13" t="s">
        <v>1818</v>
      </c>
      <c r="G156" s="12" t="s">
        <v>70</v>
      </c>
      <c r="H156" s="12"/>
      <c r="I156" s="12"/>
      <c r="J156" s="13"/>
      <c r="M156" s="7"/>
      <c r="N156" s="7"/>
      <c r="O156" s="7"/>
      <c r="P156" s="7"/>
      <c r="Q156" s="7"/>
      <c r="R156" s="7"/>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c r="AMK156" s="45"/>
    </row>
    <row r="157" spans="1:1025" s="25" customFormat="1">
      <c r="A157" s="25" t="s">
        <v>2872</v>
      </c>
      <c r="C157" s="17" t="s">
        <v>391</v>
      </c>
      <c r="D157" s="54" t="s">
        <v>1188</v>
      </c>
      <c r="E157" s="17"/>
      <c r="F157" s="13" t="s">
        <v>1190</v>
      </c>
      <c r="G157" s="12"/>
      <c r="H157" s="12"/>
      <c r="I157" s="12"/>
      <c r="J157" s="13"/>
      <c r="M157" s="7"/>
      <c r="N157" s="7"/>
      <c r="O157" s="7"/>
      <c r="P157" s="7"/>
      <c r="Q157" s="7"/>
      <c r="R157" s="7"/>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c r="AMK157" s="45"/>
    </row>
    <row r="158" spans="1:1025" s="25" customFormat="1">
      <c r="A158" s="25" t="s">
        <v>2872</v>
      </c>
      <c r="C158" s="17" t="s">
        <v>392</v>
      </c>
      <c r="D158" s="53"/>
      <c r="E158" s="17" t="s">
        <v>385</v>
      </c>
      <c r="F158" s="13" t="s">
        <v>386</v>
      </c>
      <c r="G158" s="12" t="s">
        <v>1317</v>
      </c>
      <c r="H158" s="12" t="s">
        <v>319</v>
      </c>
      <c r="I158" s="12" t="s">
        <v>1377</v>
      </c>
      <c r="J158" s="13"/>
      <c r="M158" s="7"/>
      <c r="N158" s="7"/>
      <c r="O158" s="7"/>
      <c r="P158" s="7"/>
      <c r="Q158" s="7"/>
      <c r="R158" s="7"/>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c r="AMK158" s="45"/>
    </row>
    <row r="159" spans="1:1025" s="25" customFormat="1">
      <c r="A159" s="25" t="s">
        <v>2872</v>
      </c>
      <c r="C159" s="17" t="s">
        <v>394</v>
      </c>
      <c r="D159" s="53"/>
      <c r="E159" s="17" t="s">
        <v>388</v>
      </c>
      <c r="F159" s="13" t="s">
        <v>389</v>
      </c>
      <c r="G159" s="12" t="s">
        <v>1317</v>
      </c>
      <c r="H159" s="12" t="s">
        <v>319</v>
      </c>
      <c r="I159" s="12" t="s">
        <v>1377</v>
      </c>
      <c r="J159" s="13"/>
      <c r="M159" s="7"/>
      <c r="N159" s="7"/>
      <c r="O159" s="7"/>
      <c r="P159" s="7"/>
      <c r="Q159" s="7"/>
      <c r="R159" s="7"/>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c r="AMK159" s="45"/>
    </row>
    <row r="160" spans="1:1025" s="25" customFormat="1">
      <c r="A160" s="25" t="s">
        <v>2872</v>
      </c>
      <c r="C160" s="17" t="s">
        <v>395</v>
      </c>
      <c r="D160" s="53"/>
      <c r="E160" s="17" t="s">
        <v>390</v>
      </c>
      <c r="F160" s="13" t="s">
        <v>1114</v>
      </c>
      <c r="G160" s="12" t="s">
        <v>1381</v>
      </c>
      <c r="H160" s="12" t="s">
        <v>382</v>
      </c>
      <c r="I160" s="12" t="s">
        <v>1377</v>
      </c>
      <c r="J160" s="13"/>
      <c r="M160" s="7"/>
      <c r="N160" s="7"/>
      <c r="O160" s="7"/>
      <c r="P160" s="7"/>
      <c r="Q160" s="7"/>
      <c r="R160" s="7"/>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c r="AMK160" s="45"/>
    </row>
    <row r="161" spans="1:1025" s="25" customFormat="1">
      <c r="A161" s="25" t="s">
        <v>2872</v>
      </c>
      <c r="C161" s="17" t="s">
        <v>1814</v>
      </c>
      <c r="D161" s="53"/>
      <c r="E161" s="17" t="s">
        <v>1822</v>
      </c>
      <c r="F161" s="13" t="s">
        <v>1825</v>
      </c>
      <c r="G161" s="12"/>
      <c r="H161" s="12"/>
      <c r="I161" s="12"/>
      <c r="J161" s="13"/>
      <c r="M161" s="7"/>
      <c r="N161" s="7"/>
      <c r="O161" s="7"/>
      <c r="P161" s="7"/>
      <c r="Q161" s="7"/>
      <c r="R161" s="7"/>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c r="AMK161" s="45"/>
    </row>
    <row r="162" spans="1:1025" s="25" customFormat="1">
      <c r="A162" s="25" t="s">
        <v>2872</v>
      </c>
      <c r="C162" s="17" t="s">
        <v>1823</v>
      </c>
      <c r="D162" s="53"/>
      <c r="E162" s="17" t="s">
        <v>1816</v>
      </c>
      <c r="F162" s="13" t="s">
        <v>1819</v>
      </c>
      <c r="G162" s="12" t="s">
        <v>70</v>
      </c>
      <c r="H162" s="12"/>
      <c r="I162" s="12"/>
      <c r="J162" s="13"/>
      <c r="M162" s="7"/>
      <c r="N162" s="7"/>
      <c r="O162" s="7"/>
      <c r="P162" s="7"/>
      <c r="Q162" s="7"/>
      <c r="R162" s="7"/>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c r="AMK162" s="45"/>
    </row>
    <row r="163" spans="1:1025" s="25" customFormat="1">
      <c r="A163" s="25" t="s">
        <v>858</v>
      </c>
      <c r="C163" s="17" t="s">
        <v>402</v>
      </c>
      <c r="D163" s="54" t="s">
        <v>139</v>
      </c>
      <c r="E163" s="17"/>
      <c r="F163" s="13" t="s">
        <v>1120</v>
      </c>
      <c r="G163" s="12"/>
      <c r="H163" s="12"/>
      <c r="I163" s="12"/>
      <c r="J163" s="13"/>
      <c r="M163" s="7"/>
      <c r="N163" s="7"/>
      <c r="O163" s="7"/>
      <c r="P163" s="7"/>
      <c r="Q163" s="7"/>
      <c r="R163" s="7"/>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c r="AMK163" s="45"/>
    </row>
    <row r="164" spans="1:1025" s="25" customFormat="1" ht="34">
      <c r="A164" s="25" t="s">
        <v>858</v>
      </c>
      <c r="C164" s="17" t="s">
        <v>403</v>
      </c>
      <c r="D164" s="54"/>
      <c r="E164" s="17" t="s">
        <v>404</v>
      </c>
      <c r="F164" s="13" t="s">
        <v>1121</v>
      </c>
      <c r="G164" s="16" t="s">
        <v>1360</v>
      </c>
      <c r="H164" s="16"/>
      <c r="I164" s="82" t="s">
        <v>1803</v>
      </c>
      <c r="J164" s="13"/>
      <c r="M164" s="7"/>
      <c r="N164" s="7"/>
      <c r="O164" s="7"/>
      <c r="P164" s="7"/>
      <c r="Q164" s="7"/>
      <c r="R164" s="7"/>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c r="AMK164" s="45"/>
    </row>
    <row r="165" spans="1:1025" s="25" customFormat="1" ht="19">
      <c r="A165" s="25" t="s">
        <v>858</v>
      </c>
      <c r="C165" s="17" t="s">
        <v>405</v>
      </c>
      <c r="D165" s="53"/>
      <c r="E165" s="17" t="s">
        <v>406</v>
      </c>
      <c r="F165" s="13" t="s">
        <v>407</v>
      </c>
      <c r="G165" s="12" t="s">
        <v>1317</v>
      </c>
      <c r="H165" s="12" t="s">
        <v>2105</v>
      </c>
      <c r="I165" s="12"/>
      <c r="J165" s="13"/>
      <c r="M165" s="7"/>
      <c r="N165" s="7"/>
      <c r="O165" s="7"/>
      <c r="P165" s="7"/>
      <c r="Q165" s="7"/>
      <c r="R165" s="7"/>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c r="AMK165" s="45"/>
    </row>
    <row r="166" spans="1:1025" s="25" customFormat="1">
      <c r="A166" s="25" t="s">
        <v>858</v>
      </c>
      <c r="C166" s="17" t="s">
        <v>408</v>
      </c>
      <c r="D166" s="53"/>
      <c r="E166" s="17" t="s">
        <v>409</v>
      </c>
      <c r="F166" s="13" t="s">
        <v>1856</v>
      </c>
      <c r="G166" s="12" t="s">
        <v>1317</v>
      </c>
      <c r="H166" s="12" t="s">
        <v>324</v>
      </c>
      <c r="I166" s="12" t="s">
        <v>324</v>
      </c>
      <c r="J166" s="13"/>
      <c r="M166" s="7"/>
      <c r="N166" s="7"/>
      <c r="O166" s="7"/>
      <c r="P166" s="7"/>
      <c r="Q166" s="7"/>
      <c r="R166" s="7"/>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c r="AMK166" s="45"/>
    </row>
    <row r="167" spans="1:1025" s="25" customFormat="1">
      <c r="A167" s="25" t="s">
        <v>858</v>
      </c>
      <c r="C167" s="17" t="s">
        <v>410</v>
      </c>
      <c r="D167" s="53"/>
      <c r="E167" s="17" t="s">
        <v>411</v>
      </c>
      <c r="F167" s="13" t="s">
        <v>1857</v>
      </c>
      <c r="G167" s="12" t="s">
        <v>1317</v>
      </c>
      <c r="H167" s="12" t="s">
        <v>324</v>
      </c>
      <c r="I167" s="12" t="s">
        <v>324</v>
      </c>
      <c r="J167" s="13"/>
      <c r="M167" s="7"/>
      <c r="N167" s="7"/>
      <c r="O167" s="7"/>
      <c r="P167" s="7"/>
      <c r="Q167" s="7"/>
      <c r="R167" s="7"/>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c r="AMK167" s="45"/>
    </row>
    <row r="168" spans="1:1025" s="25" customFormat="1">
      <c r="C168" s="17" t="s">
        <v>412</v>
      </c>
      <c r="D168" s="53"/>
      <c r="E168" s="17"/>
      <c r="F168" s="13"/>
      <c r="G168" s="12"/>
      <c r="H168" s="12"/>
      <c r="I168" s="12"/>
      <c r="J168" s="13"/>
      <c r="M168" s="7"/>
      <c r="N168" s="7"/>
      <c r="O168" s="7"/>
      <c r="P168" s="7"/>
      <c r="Q168" s="7"/>
      <c r="R168" s="7"/>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c r="AMK168" s="45"/>
    </row>
    <row r="169" spans="1:1025" s="25" customFormat="1" ht="17">
      <c r="A169" s="25" t="s">
        <v>2873</v>
      </c>
      <c r="C169" s="17" t="s">
        <v>413</v>
      </c>
      <c r="D169" s="54"/>
      <c r="E169" s="17" t="s">
        <v>414</v>
      </c>
      <c r="F169" s="13" t="s">
        <v>415</v>
      </c>
      <c r="G169" s="16" t="s">
        <v>1317</v>
      </c>
      <c r="H169" s="16" t="s">
        <v>416</v>
      </c>
      <c r="I169" s="16" t="s">
        <v>1377</v>
      </c>
      <c r="J169" s="13"/>
      <c r="M169" s="7"/>
      <c r="N169" s="7"/>
      <c r="O169" s="7"/>
      <c r="P169" s="7"/>
      <c r="Q169" s="7"/>
      <c r="R169" s="7"/>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c r="AMK169" s="45"/>
    </row>
    <row r="170" spans="1:1025" s="25" customFormat="1" ht="17">
      <c r="A170" s="25" t="s">
        <v>2873</v>
      </c>
      <c r="C170" s="17" t="s">
        <v>2810</v>
      </c>
      <c r="D170" s="54"/>
      <c r="E170" s="17" t="s">
        <v>2808</v>
      </c>
      <c r="F170" s="13" t="s">
        <v>2809</v>
      </c>
      <c r="G170" s="16" t="s">
        <v>1317</v>
      </c>
      <c r="H170" s="16" t="s">
        <v>416</v>
      </c>
      <c r="I170" s="16" t="s">
        <v>1377</v>
      </c>
      <c r="J170" s="13"/>
      <c r="M170" s="7"/>
      <c r="N170" s="7"/>
      <c r="O170" s="7"/>
      <c r="P170" s="7"/>
      <c r="Q170" s="7"/>
      <c r="R170" s="7"/>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c r="AMK170" s="45"/>
    </row>
    <row r="171" spans="1:1025" s="25" customFormat="1" ht="51">
      <c r="A171" s="25" t="s">
        <v>858</v>
      </c>
      <c r="C171" s="17" t="s">
        <v>417</v>
      </c>
      <c r="D171" s="54" t="s">
        <v>1192</v>
      </c>
      <c r="E171" s="17"/>
      <c r="F171" s="15" t="s">
        <v>1125</v>
      </c>
      <c r="G171" s="12"/>
      <c r="H171" s="12"/>
      <c r="I171" s="12"/>
      <c r="J171" s="97" t="s">
        <v>1251</v>
      </c>
      <c r="M171" s="7"/>
      <c r="N171" s="7"/>
      <c r="O171" s="7"/>
      <c r="P171" s="7"/>
      <c r="Q171" s="7"/>
      <c r="R171" s="7"/>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c r="AMK171" s="45"/>
    </row>
    <row r="172" spans="1:1025" s="25" customFormat="1" ht="17">
      <c r="A172" s="25" t="s">
        <v>858</v>
      </c>
      <c r="C172" s="17" t="s">
        <v>418</v>
      </c>
      <c r="D172" s="54"/>
      <c r="E172" s="17" t="s">
        <v>1685</v>
      </c>
      <c r="F172" s="15" t="s">
        <v>1122</v>
      </c>
      <c r="G172" s="12" t="s">
        <v>58</v>
      </c>
      <c r="H172" s="12"/>
      <c r="I172" s="12" t="s">
        <v>105</v>
      </c>
      <c r="J172" s="13"/>
      <c r="M172" s="7"/>
      <c r="N172" s="7"/>
      <c r="O172" s="7"/>
      <c r="P172" s="7"/>
      <c r="Q172" s="7"/>
      <c r="R172" s="7"/>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c r="AMK172" s="45"/>
    </row>
    <row r="173" spans="1:1025" s="25" customFormat="1">
      <c r="A173" s="25" t="s">
        <v>858</v>
      </c>
      <c r="C173" s="17" t="s">
        <v>419</v>
      </c>
      <c r="D173" s="54"/>
      <c r="E173" s="17" t="s">
        <v>1686</v>
      </c>
      <c r="F173" s="13" t="s">
        <v>1123</v>
      </c>
      <c r="G173" s="12" t="s">
        <v>58</v>
      </c>
      <c r="H173" s="12"/>
      <c r="I173" s="12"/>
      <c r="J173" s="13"/>
      <c r="M173" s="7"/>
      <c r="N173" s="7"/>
      <c r="O173" s="7"/>
      <c r="P173" s="7"/>
      <c r="Q173" s="7"/>
      <c r="R173" s="7"/>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c r="AMK173" s="45"/>
    </row>
    <row r="174" spans="1:1025" s="25" customFormat="1">
      <c r="A174" s="25" t="s">
        <v>858</v>
      </c>
      <c r="C174" s="17" t="s">
        <v>420</v>
      </c>
      <c r="D174" s="54"/>
      <c r="E174" s="17" t="s">
        <v>1687</v>
      </c>
      <c r="F174" s="13" t="s">
        <v>421</v>
      </c>
      <c r="G174" s="12" t="s">
        <v>70</v>
      </c>
      <c r="H174" s="12"/>
      <c r="I174" s="12"/>
      <c r="J174" s="13"/>
      <c r="M174" s="7"/>
      <c r="N174" s="7"/>
      <c r="O174" s="7"/>
      <c r="P174" s="7"/>
      <c r="Q174" s="7"/>
      <c r="R174" s="7"/>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c r="AMK174" s="45"/>
    </row>
    <row r="175" spans="1:1025" s="25" customFormat="1">
      <c r="A175" s="25" t="s">
        <v>858</v>
      </c>
      <c r="C175" s="17" t="s">
        <v>422</v>
      </c>
      <c r="D175" s="54"/>
      <c r="E175" s="17" t="s">
        <v>1688</v>
      </c>
      <c r="F175" s="13" t="s">
        <v>423</v>
      </c>
      <c r="G175" s="12" t="s">
        <v>58</v>
      </c>
      <c r="H175" s="12"/>
      <c r="I175" s="12" t="s">
        <v>1483</v>
      </c>
      <c r="J175" s="13"/>
      <c r="M175" s="7"/>
      <c r="N175" s="7"/>
      <c r="O175" s="7"/>
      <c r="P175" s="7"/>
      <c r="Q175" s="7"/>
      <c r="R175" s="7"/>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c r="AMK175" s="45"/>
    </row>
    <row r="176" spans="1:1025" s="25" customFormat="1">
      <c r="A176" s="25" t="s">
        <v>858</v>
      </c>
      <c r="C176" s="17" t="s">
        <v>424</v>
      </c>
      <c r="D176" s="54"/>
      <c r="E176" s="17" t="s">
        <v>1689</v>
      </c>
      <c r="F176" s="13" t="s">
        <v>1124</v>
      </c>
      <c r="G176" s="12" t="s">
        <v>58</v>
      </c>
      <c r="H176" s="12"/>
      <c r="I176" s="12"/>
      <c r="J176" s="13"/>
      <c r="M176" s="7"/>
      <c r="N176" s="7"/>
      <c r="O176" s="7"/>
      <c r="P176" s="7"/>
      <c r="Q176" s="7"/>
      <c r="R176" s="7"/>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c r="AMK176" s="45"/>
    </row>
    <row r="177" spans="1:1025" s="25" customFormat="1" ht="68">
      <c r="A177" s="25" t="s">
        <v>858</v>
      </c>
      <c r="C177" s="17" t="s">
        <v>425</v>
      </c>
      <c r="D177" s="54"/>
      <c r="E177" s="17" t="s">
        <v>1690</v>
      </c>
      <c r="F177" s="13" t="s">
        <v>426</v>
      </c>
      <c r="G177" s="16" t="s">
        <v>1253</v>
      </c>
      <c r="H177" s="16"/>
      <c r="I177" s="16" t="s">
        <v>1254</v>
      </c>
      <c r="J177" s="13"/>
      <c r="M177" s="7"/>
      <c r="N177" s="7"/>
      <c r="O177" s="7"/>
      <c r="P177" s="7"/>
      <c r="Q177" s="7"/>
      <c r="R177" s="7"/>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c r="AMK177" s="45"/>
    </row>
    <row r="178" spans="1:1025" s="25" customFormat="1" ht="51">
      <c r="A178" s="25" t="s">
        <v>2870</v>
      </c>
      <c r="C178" s="17" t="s">
        <v>428</v>
      </c>
      <c r="D178" s="54" t="s">
        <v>429</v>
      </c>
      <c r="E178" s="17"/>
      <c r="F178" s="15" t="s">
        <v>1126</v>
      </c>
      <c r="G178" s="12"/>
      <c r="H178" s="12"/>
      <c r="I178" s="12"/>
      <c r="J178" s="13"/>
      <c r="M178" s="7"/>
      <c r="N178" s="7"/>
      <c r="O178" s="7"/>
      <c r="P178" s="7"/>
      <c r="Q178" s="7"/>
      <c r="R178" s="7"/>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c r="AMK178" s="45"/>
    </row>
    <row r="179" spans="1:1025" s="25" customFormat="1">
      <c r="A179" s="25" t="s">
        <v>2870</v>
      </c>
      <c r="C179" s="17" t="s">
        <v>1218</v>
      </c>
      <c r="D179" s="54"/>
      <c r="E179" s="17" t="s">
        <v>1684</v>
      </c>
      <c r="F179" s="65" t="s">
        <v>430</v>
      </c>
      <c r="G179" s="12" t="s">
        <v>70</v>
      </c>
      <c r="H179" s="12"/>
      <c r="I179" s="12"/>
      <c r="J179" s="13"/>
      <c r="M179" s="7"/>
      <c r="N179" s="7"/>
      <c r="O179" s="7"/>
      <c r="P179" s="7"/>
      <c r="Q179" s="7"/>
      <c r="R179" s="7"/>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c r="AMK179" s="45"/>
    </row>
    <row r="180" spans="1:1025" s="25" customFormat="1" ht="34">
      <c r="A180" s="25" t="s">
        <v>2870</v>
      </c>
      <c r="C180" s="17" t="s">
        <v>1272</v>
      </c>
      <c r="D180" s="54"/>
      <c r="E180" s="17" t="s">
        <v>1273</v>
      </c>
      <c r="F180" s="63" t="s">
        <v>1274</v>
      </c>
      <c r="G180" s="12" t="s">
        <v>1275</v>
      </c>
      <c r="H180" s="12"/>
      <c r="I180" s="12"/>
      <c r="J180" s="13"/>
      <c r="M180" s="7"/>
      <c r="N180" s="7"/>
      <c r="O180" s="7"/>
      <c r="P180" s="7"/>
      <c r="Q180" s="7"/>
      <c r="R180" s="7"/>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c r="AMK180" s="45"/>
    </row>
    <row r="181" spans="1:1025" s="25" customFormat="1">
      <c r="A181" s="25" t="s">
        <v>858</v>
      </c>
      <c r="C181" s="17" t="s">
        <v>432</v>
      </c>
      <c r="D181" s="54" t="s">
        <v>33</v>
      </c>
      <c r="E181" s="17"/>
      <c r="F181" s="65" t="s">
        <v>35</v>
      </c>
      <c r="G181" s="12"/>
      <c r="H181" s="12"/>
      <c r="I181" s="12"/>
      <c r="J181" s="13"/>
      <c r="M181" s="7"/>
      <c r="N181" s="7"/>
      <c r="O181" s="7"/>
      <c r="P181" s="7"/>
      <c r="Q181" s="7"/>
      <c r="R181" s="7"/>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c r="AMK181" s="45"/>
    </row>
    <row r="182" spans="1:1025" s="25" customFormat="1" ht="17">
      <c r="A182" s="25" t="s">
        <v>858</v>
      </c>
      <c r="C182" s="17" t="s">
        <v>433</v>
      </c>
      <c r="D182" s="53"/>
      <c r="E182" s="9" t="s">
        <v>434</v>
      </c>
      <c r="F182" s="65" t="s">
        <v>435</v>
      </c>
      <c r="G182" s="12" t="s">
        <v>70</v>
      </c>
      <c r="H182" s="12"/>
      <c r="I182" s="12"/>
      <c r="J182" s="13"/>
      <c r="M182" s="7"/>
      <c r="N182" s="7"/>
      <c r="O182" s="7"/>
      <c r="P182" s="7"/>
      <c r="Q182" s="7"/>
      <c r="R182" s="7"/>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c r="AMK182" s="45"/>
    </row>
    <row r="183" spans="1:1025" s="25" customFormat="1" ht="68">
      <c r="A183" s="25" t="s">
        <v>858</v>
      </c>
      <c r="C183" s="17" t="s">
        <v>436</v>
      </c>
      <c r="D183" s="53"/>
      <c r="E183" s="9" t="s">
        <v>437</v>
      </c>
      <c r="F183" s="65" t="s">
        <v>438</v>
      </c>
      <c r="G183" s="16" t="s">
        <v>1691</v>
      </c>
      <c r="H183" s="16"/>
      <c r="I183" s="16" t="s">
        <v>1254</v>
      </c>
      <c r="J183" s="13"/>
      <c r="M183" s="7"/>
      <c r="N183" s="7"/>
      <c r="O183" s="7"/>
      <c r="P183" s="7"/>
      <c r="Q183" s="7"/>
      <c r="R183" s="7"/>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c r="AMK183" s="45"/>
    </row>
    <row r="184" spans="1:1025" s="25" customFormat="1" ht="85">
      <c r="A184" s="25" t="s">
        <v>858</v>
      </c>
      <c r="B184" s="146"/>
      <c r="C184" s="157" t="s">
        <v>164</v>
      </c>
      <c r="D184" s="211" t="s">
        <v>10</v>
      </c>
      <c r="E184" s="149" t="s">
        <v>147</v>
      </c>
      <c r="F184" s="158" t="s">
        <v>2450</v>
      </c>
      <c r="G184" s="204" t="s">
        <v>147</v>
      </c>
      <c r="H184" s="204"/>
      <c r="I184" s="204" t="s">
        <v>147</v>
      </c>
      <c r="J184" s="169" t="s">
        <v>11</v>
      </c>
      <c r="K184" s="146"/>
      <c r="M184" s="7"/>
      <c r="N184" s="7"/>
      <c r="O184" s="7"/>
      <c r="P184" s="7"/>
      <c r="Q184" s="7"/>
      <c r="R184" s="7"/>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c r="AMK184" s="45"/>
    </row>
    <row r="185" spans="1:1025" s="25" customFormat="1" ht="17">
      <c r="A185" s="25" t="s">
        <v>858</v>
      </c>
      <c r="B185" s="146" t="s">
        <v>2026</v>
      </c>
      <c r="C185" s="17" t="s">
        <v>169</v>
      </c>
      <c r="D185" s="207"/>
      <c r="E185" s="17" t="s">
        <v>77</v>
      </c>
      <c r="F185" s="63" t="s">
        <v>81</v>
      </c>
      <c r="G185" s="12" t="s">
        <v>69</v>
      </c>
      <c r="H185" s="12"/>
      <c r="I185" s="12" t="s">
        <v>74</v>
      </c>
      <c r="J185" s="13"/>
      <c r="M185" s="7"/>
      <c r="N185" s="7"/>
      <c r="O185" s="7"/>
      <c r="P185" s="7"/>
      <c r="Q185" s="7"/>
      <c r="R185" s="7"/>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c r="AMK185" s="45"/>
    </row>
    <row r="186" spans="1:1025" s="25" customFormat="1" ht="17">
      <c r="A186" s="25" t="s">
        <v>858</v>
      </c>
      <c r="B186" s="146" t="s">
        <v>2026</v>
      </c>
      <c r="C186" s="17" t="s">
        <v>178</v>
      </c>
      <c r="D186" s="207"/>
      <c r="E186" s="17" t="s">
        <v>2459</v>
      </c>
      <c r="F186" s="63" t="s">
        <v>2460</v>
      </c>
      <c r="G186" s="12" t="s">
        <v>1360</v>
      </c>
      <c r="H186" s="12"/>
      <c r="I186" s="12" t="s">
        <v>94</v>
      </c>
      <c r="J186" s="13"/>
      <c r="M186" s="7"/>
      <c r="N186" s="7"/>
      <c r="O186" s="7"/>
      <c r="P186" s="7"/>
      <c r="Q186" s="7"/>
      <c r="R186" s="7"/>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c r="AMK186" s="45"/>
    </row>
    <row r="187" spans="1:1025" s="25" customFormat="1" ht="34">
      <c r="A187" s="25" t="s">
        <v>858</v>
      </c>
      <c r="B187" s="146" t="s">
        <v>2026</v>
      </c>
      <c r="C187" s="17" t="s">
        <v>179</v>
      </c>
      <c r="D187" s="207"/>
      <c r="E187" s="17" t="s">
        <v>98</v>
      </c>
      <c r="F187" s="63" t="s">
        <v>2461</v>
      </c>
      <c r="G187" s="12" t="s">
        <v>69</v>
      </c>
      <c r="H187" s="12"/>
      <c r="I187" s="12" t="s">
        <v>98</v>
      </c>
      <c r="J187" s="13"/>
      <c r="M187" s="7"/>
      <c r="N187" s="7"/>
      <c r="O187" s="7"/>
      <c r="P187" s="7"/>
      <c r="Q187" s="7"/>
      <c r="R187" s="7"/>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c r="AMK187" s="45"/>
    </row>
    <row r="188" spans="1:1025" s="25" customFormat="1" ht="34">
      <c r="A188" s="25" t="s">
        <v>858</v>
      </c>
      <c r="B188" s="146" t="s">
        <v>2026</v>
      </c>
      <c r="C188" s="17" t="s">
        <v>180</v>
      </c>
      <c r="D188" s="207"/>
      <c r="E188" s="9" t="s">
        <v>1769</v>
      </c>
      <c r="F188" s="63" t="s">
        <v>2462</v>
      </c>
      <c r="G188" s="12" t="s">
        <v>1360</v>
      </c>
      <c r="H188" s="12"/>
      <c r="I188" s="12" t="s">
        <v>95</v>
      </c>
      <c r="J188" s="13"/>
      <c r="M188" s="7"/>
      <c r="N188" s="7"/>
      <c r="O188" s="7"/>
      <c r="P188" s="7"/>
      <c r="Q188" s="7"/>
      <c r="R188" s="7"/>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c r="AMK188" s="45"/>
    </row>
    <row r="189" spans="1:1025" s="25" customFormat="1" ht="17">
      <c r="A189" s="25" t="s">
        <v>858</v>
      </c>
      <c r="B189" s="146" t="s">
        <v>2026</v>
      </c>
      <c r="C189" s="17" t="s">
        <v>181</v>
      </c>
      <c r="D189" s="207"/>
      <c r="E189" s="9" t="s">
        <v>1770</v>
      </c>
      <c r="F189" s="63" t="s">
        <v>2463</v>
      </c>
      <c r="G189" s="12" t="s">
        <v>1360</v>
      </c>
      <c r="H189" s="12"/>
      <c r="I189" s="12" t="s">
        <v>83</v>
      </c>
      <c r="J189" s="13"/>
      <c r="M189" s="7"/>
      <c r="N189" s="7"/>
      <c r="O189" s="7"/>
      <c r="P189" s="7"/>
      <c r="Q189" s="7"/>
      <c r="R189" s="7"/>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c r="AMK189" s="45"/>
    </row>
    <row r="190" spans="1:1025" s="25" customFormat="1" ht="34">
      <c r="A190" s="25" t="s">
        <v>858</v>
      </c>
      <c r="B190" s="146" t="s">
        <v>2026</v>
      </c>
      <c r="C190" s="17" t="s">
        <v>182</v>
      </c>
      <c r="D190" s="207"/>
      <c r="E190" s="17" t="s">
        <v>1771</v>
      </c>
      <c r="F190" s="15" t="s">
        <v>2464</v>
      </c>
      <c r="G190" s="12" t="s">
        <v>1360</v>
      </c>
      <c r="H190" s="12"/>
      <c r="I190" s="12" t="s">
        <v>105</v>
      </c>
      <c r="J190" s="13"/>
      <c r="M190" s="7"/>
      <c r="N190" s="7"/>
      <c r="O190" s="7"/>
      <c r="P190" s="7"/>
      <c r="Q190" s="7"/>
      <c r="R190" s="7"/>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c r="AMK190" s="45"/>
    </row>
    <row r="191" spans="1:1025" s="25" customFormat="1" ht="17">
      <c r="A191" s="25" t="s">
        <v>858</v>
      </c>
      <c r="B191" s="146" t="s">
        <v>2026</v>
      </c>
      <c r="C191" s="17" t="s">
        <v>183</v>
      </c>
      <c r="D191" s="207"/>
      <c r="E191" s="17" t="s">
        <v>2465</v>
      </c>
      <c r="F191" s="15" t="s">
        <v>1241</v>
      </c>
      <c r="G191" s="12" t="s">
        <v>1360</v>
      </c>
      <c r="H191" s="12"/>
      <c r="I191" s="12" t="s">
        <v>84</v>
      </c>
      <c r="J191" s="13"/>
      <c r="M191" s="7"/>
      <c r="N191" s="7"/>
      <c r="O191" s="7"/>
      <c r="P191" s="7"/>
      <c r="Q191" s="7"/>
      <c r="R191" s="7"/>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c r="AMK191" s="45"/>
    </row>
    <row r="192" spans="1:1025" s="25" customFormat="1" ht="51">
      <c r="A192" s="25" t="s">
        <v>858</v>
      </c>
      <c r="B192" s="146" t="s">
        <v>2026</v>
      </c>
      <c r="C192" s="17" t="s">
        <v>184</v>
      </c>
      <c r="D192" s="207"/>
      <c r="E192" s="17" t="s">
        <v>85</v>
      </c>
      <c r="F192" s="15" t="s">
        <v>1772</v>
      </c>
      <c r="G192" s="12" t="s">
        <v>1362</v>
      </c>
      <c r="H192" s="12"/>
      <c r="I192" s="12" t="s">
        <v>91</v>
      </c>
      <c r="J192" s="13"/>
      <c r="M192" s="7"/>
      <c r="N192" s="7"/>
      <c r="O192" s="7"/>
      <c r="P192" s="7"/>
      <c r="Q192" s="7"/>
      <c r="R192" s="7"/>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c r="AMK192" s="45"/>
    </row>
    <row r="193" spans="1:1025" s="25" customFormat="1" ht="68">
      <c r="A193" s="25" t="s">
        <v>858</v>
      </c>
      <c r="B193" s="146" t="s">
        <v>2026</v>
      </c>
      <c r="C193" s="17" t="s">
        <v>185</v>
      </c>
      <c r="D193" s="207"/>
      <c r="E193" s="17" t="s">
        <v>86</v>
      </c>
      <c r="F193" s="15" t="s">
        <v>2466</v>
      </c>
      <c r="G193" s="12" t="s">
        <v>1362</v>
      </c>
      <c r="H193" s="12"/>
      <c r="I193" s="12" t="s">
        <v>91</v>
      </c>
      <c r="J193" s="13"/>
      <c r="M193" s="7"/>
      <c r="N193" s="7"/>
      <c r="O193" s="7"/>
      <c r="P193" s="7"/>
      <c r="Q193" s="7"/>
      <c r="R193" s="7"/>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c r="AMK193" s="45"/>
    </row>
    <row r="194" spans="1:1025" s="25" customFormat="1" ht="78" customHeight="1">
      <c r="A194" s="89"/>
      <c r="B194" s="146"/>
      <c r="C194" s="90" t="s">
        <v>186</v>
      </c>
      <c r="D194" s="221"/>
      <c r="E194" s="90" t="s">
        <v>106</v>
      </c>
      <c r="F194" s="227" t="s">
        <v>1773</v>
      </c>
      <c r="G194" s="224" t="s">
        <v>69</v>
      </c>
      <c r="H194" s="224"/>
      <c r="I194" s="224" t="s">
        <v>1721</v>
      </c>
      <c r="J194" s="225"/>
      <c r="K194" s="89"/>
      <c r="M194" s="79"/>
      <c r="N194" s="7"/>
      <c r="O194" s="7"/>
      <c r="P194" s="7"/>
      <c r="Q194" s="7">
        <v>1</v>
      </c>
      <c r="R194" s="7"/>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c r="AMK194" s="45"/>
    </row>
    <row r="195" spans="1:1025" s="25" customFormat="1" ht="34">
      <c r="A195" s="25" t="s">
        <v>858</v>
      </c>
      <c r="B195" s="146" t="s">
        <v>2026</v>
      </c>
      <c r="C195" s="17" t="s">
        <v>1774</v>
      </c>
      <c r="D195" s="207"/>
      <c r="E195" s="17" t="s">
        <v>1775</v>
      </c>
      <c r="F195" s="15" t="s">
        <v>1776</v>
      </c>
      <c r="G195" s="12" t="s">
        <v>69</v>
      </c>
      <c r="H195" s="12"/>
      <c r="I195" s="12" t="s">
        <v>59</v>
      </c>
      <c r="J195" s="13"/>
      <c r="M195" s="79" t="s">
        <v>103</v>
      </c>
      <c r="N195" s="7"/>
      <c r="O195" s="7"/>
      <c r="P195" s="7"/>
      <c r="Q195" s="7"/>
      <c r="R195" s="7"/>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c r="AMK195" s="45"/>
    </row>
    <row r="196" spans="1:1025" s="25" customFormat="1" ht="34">
      <c r="A196" s="25" t="s">
        <v>858</v>
      </c>
      <c r="B196" s="146" t="s">
        <v>2026</v>
      </c>
      <c r="C196" s="17" t="s">
        <v>170</v>
      </c>
      <c r="D196" s="207"/>
      <c r="E196" s="17" t="s">
        <v>72</v>
      </c>
      <c r="F196" s="15" t="s">
        <v>2451</v>
      </c>
      <c r="G196" s="12" t="s">
        <v>69</v>
      </c>
      <c r="H196" s="12"/>
      <c r="I196" s="12" t="s">
        <v>72</v>
      </c>
      <c r="J196" s="13"/>
      <c r="M196" s="79" t="s">
        <v>104</v>
      </c>
      <c r="N196" s="7"/>
      <c r="O196" s="7"/>
      <c r="P196" s="7"/>
      <c r="Q196" s="7"/>
      <c r="R196" s="7"/>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c r="AMK196" s="45"/>
    </row>
    <row r="197" spans="1:1025" s="25" customFormat="1" ht="17">
      <c r="A197" s="182" t="s">
        <v>2884</v>
      </c>
      <c r="B197" s="146" t="s">
        <v>2026</v>
      </c>
      <c r="C197" s="17" t="s">
        <v>1777</v>
      </c>
      <c r="D197" s="207"/>
      <c r="E197" s="17" t="s">
        <v>522</v>
      </c>
      <c r="F197" s="15" t="s">
        <v>1778</v>
      </c>
      <c r="G197" s="12" t="s">
        <v>69</v>
      </c>
      <c r="H197" s="12"/>
      <c r="I197" s="12" t="s">
        <v>522</v>
      </c>
      <c r="J197" s="13"/>
      <c r="M197" s="79"/>
      <c r="N197" s="7"/>
      <c r="O197" s="7"/>
      <c r="P197" s="7"/>
      <c r="Q197" s="7"/>
      <c r="R197" s="7"/>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c r="AMK197" s="45"/>
    </row>
    <row r="198" spans="1:1025" s="25" customFormat="1" ht="34">
      <c r="A198" s="25" t="s">
        <v>858</v>
      </c>
      <c r="B198" s="146" t="s">
        <v>2026</v>
      </c>
      <c r="C198" s="17" t="s">
        <v>171</v>
      </c>
      <c r="D198" s="207"/>
      <c r="E198" s="17" t="s">
        <v>1766</v>
      </c>
      <c r="F198" s="15" t="s">
        <v>2452</v>
      </c>
      <c r="G198" s="12" t="s">
        <v>1360</v>
      </c>
      <c r="H198" s="12"/>
      <c r="I198" s="12" t="s">
        <v>42</v>
      </c>
      <c r="J198" s="13"/>
      <c r="M198" s="79"/>
      <c r="N198" s="7"/>
      <c r="O198" s="7"/>
      <c r="P198" s="7"/>
      <c r="Q198" s="7"/>
      <c r="R198" s="7"/>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c r="AMK198" s="45"/>
    </row>
    <row r="199" spans="1:1025" s="25" customFormat="1" ht="34">
      <c r="A199" s="25" t="s">
        <v>858</v>
      </c>
      <c r="B199" s="146" t="s">
        <v>2026</v>
      </c>
      <c r="C199" s="17" t="s">
        <v>172</v>
      </c>
      <c r="D199" s="207"/>
      <c r="E199" s="17" t="s">
        <v>2022</v>
      </c>
      <c r="F199" s="15" t="s">
        <v>2453</v>
      </c>
      <c r="G199" s="12" t="s">
        <v>1360</v>
      </c>
      <c r="H199" s="12"/>
      <c r="I199" s="12" t="s">
        <v>113</v>
      </c>
      <c r="J199" s="13"/>
      <c r="M199" s="79"/>
      <c r="N199" s="7"/>
      <c r="O199" s="7"/>
      <c r="P199" s="7"/>
      <c r="Q199" s="7"/>
      <c r="R199" s="7"/>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c r="AMK199" s="45"/>
    </row>
    <row r="200" spans="1:1025" s="25" customFormat="1" ht="51">
      <c r="A200" s="25" t="s">
        <v>858</v>
      </c>
      <c r="B200" s="146" t="s">
        <v>2026</v>
      </c>
      <c r="C200" s="17" t="s">
        <v>173</v>
      </c>
      <c r="D200" s="207"/>
      <c r="E200" s="17" t="s">
        <v>1767</v>
      </c>
      <c r="F200" s="15" t="s">
        <v>2454</v>
      </c>
      <c r="G200" s="12" t="s">
        <v>1360</v>
      </c>
      <c r="H200" s="12"/>
      <c r="I200" s="12" t="s">
        <v>93</v>
      </c>
      <c r="J200" s="13"/>
      <c r="M200" s="79"/>
      <c r="N200" s="7"/>
      <c r="O200" s="7"/>
      <c r="P200" s="7"/>
      <c r="Q200" s="7"/>
      <c r="R200" s="7"/>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c r="AMK200" s="45"/>
    </row>
    <row r="201" spans="1:1025" s="25" customFormat="1">
      <c r="A201" s="25" t="s">
        <v>858</v>
      </c>
      <c r="B201" s="146" t="s">
        <v>2026</v>
      </c>
      <c r="C201" s="17" t="s">
        <v>174</v>
      </c>
      <c r="D201" s="207"/>
      <c r="E201" s="17" t="s">
        <v>1768</v>
      </c>
      <c r="F201" s="13" t="s">
        <v>2455</v>
      </c>
      <c r="G201" s="12" t="s">
        <v>1360</v>
      </c>
      <c r="H201" s="12"/>
      <c r="I201" s="12" t="s">
        <v>787</v>
      </c>
      <c r="J201" s="13"/>
      <c r="M201" s="79"/>
      <c r="N201" s="7"/>
      <c r="O201" s="7"/>
      <c r="P201" s="7"/>
      <c r="Q201" s="7"/>
      <c r="R201" s="7"/>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c r="AMK201" s="45"/>
    </row>
    <row r="202" spans="1:1025" s="25" customFormat="1" ht="34">
      <c r="A202" s="25" t="s">
        <v>858</v>
      </c>
      <c r="B202" s="146" t="s">
        <v>2026</v>
      </c>
      <c r="C202" s="17" t="s">
        <v>175</v>
      </c>
      <c r="D202" s="207"/>
      <c r="E202" s="9" t="s">
        <v>2456</v>
      </c>
      <c r="F202" s="15" t="s">
        <v>115</v>
      </c>
      <c r="G202" s="12" t="s">
        <v>1360</v>
      </c>
      <c r="H202" s="12"/>
      <c r="I202" s="12" t="s">
        <v>114</v>
      </c>
      <c r="J202" s="13"/>
      <c r="M202" s="79"/>
      <c r="N202" s="7"/>
      <c r="O202" s="7"/>
      <c r="P202" s="7"/>
      <c r="Q202" s="7"/>
      <c r="R202" s="7"/>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c r="AMK202" s="45"/>
    </row>
    <row r="203" spans="1:1025" s="25" customFormat="1" ht="51">
      <c r="A203" s="25" t="s">
        <v>858</v>
      </c>
      <c r="B203" s="146" t="s">
        <v>2026</v>
      </c>
      <c r="C203" s="17" t="s">
        <v>176</v>
      </c>
      <c r="D203" s="207"/>
      <c r="E203" s="17" t="s">
        <v>2856</v>
      </c>
      <c r="F203" s="15" t="s">
        <v>2857</v>
      </c>
      <c r="G203" s="12" t="s">
        <v>1360</v>
      </c>
      <c r="H203" s="12"/>
      <c r="I203" s="12" t="s">
        <v>2186</v>
      </c>
      <c r="J203" s="13"/>
      <c r="M203" s="79" t="s">
        <v>104</v>
      </c>
      <c r="N203" s="7"/>
      <c r="O203" s="7"/>
      <c r="P203" s="7"/>
      <c r="Q203" s="7"/>
      <c r="R203" s="7"/>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c r="AMK203" s="45"/>
    </row>
    <row r="204" spans="1:1025" s="25" customFormat="1" ht="34">
      <c r="A204" s="25" t="s">
        <v>858</v>
      </c>
      <c r="B204" s="146" t="s">
        <v>2026</v>
      </c>
      <c r="C204" s="17" t="s">
        <v>177</v>
      </c>
      <c r="D204" s="207"/>
      <c r="E204" s="17" t="s">
        <v>2457</v>
      </c>
      <c r="F204" s="15" t="s">
        <v>2458</v>
      </c>
      <c r="G204" s="12" t="s">
        <v>1360</v>
      </c>
      <c r="H204" s="12"/>
      <c r="I204" s="12" t="s">
        <v>82</v>
      </c>
      <c r="J204" s="13"/>
      <c r="M204" s="79"/>
      <c r="N204" s="7"/>
      <c r="O204" s="7"/>
      <c r="P204" s="7"/>
      <c r="Q204" s="7"/>
      <c r="R204" s="7"/>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c r="AMK204" s="45"/>
    </row>
    <row r="205" spans="1:1025" s="25" customFormat="1" ht="35">
      <c r="A205" s="146" t="s">
        <v>858</v>
      </c>
      <c r="B205" s="146"/>
      <c r="C205" s="157" t="s">
        <v>166</v>
      </c>
      <c r="D205" s="148" t="s">
        <v>112</v>
      </c>
      <c r="E205" s="149" t="s">
        <v>147</v>
      </c>
      <c r="F205" s="150" t="s">
        <v>146</v>
      </c>
      <c r="G205" s="204" t="s">
        <v>147</v>
      </c>
      <c r="H205" s="204"/>
      <c r="I205" s="204" t="s">
        <v>147</v>
      </c>
      <c r="J205" s="204"/>
      <c r="K205" s="146"/>
      <c r="M205" s="79"/>
      <c r="N205" s="7"/>
      <c r="O205" s="7"/>
      <c r="P205" s="7"/>
      <c r="Q205" s="7"/>
      <c r="R205" s="7"/>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c r="AMK205" s="45"/>
    </row>
    <row r="206" spans="1:1025" s="25" customFormat="1" ht="34">
      <c r="A206" s="146" t="s">
        <v>858</v>
      </c>
      <c r="C206" s="17" t="s">
        <v>196</v>
      </c>
      <c r="D206" s="207"/>
      <c r="E206" s="17" t="s">
        <v>121</v>
      </c>
      <c r="F206" s="15" t="s">
        <v>122</v>
      </c>
      <c r="G206" s="12" t="s">
        <v>69</v>
      </c>
      <c r="H206" s="12"/>
      <c r="I206" s="12" t="s">
        <v>77</v>
      </c>
      <c r="J206" s="13"/>
      <c r="M206" s="79"/>
      <c r="N206" s="7"/>
      <c r="O206" s="7"/>
      <c r="P206" s="7"/>
      <c r="Q206" s="7"/>
      <c r="R206" s="7"/>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c r="AMK206" s="45"/>
    </row>
    <row r="207" spans="1:1025" s="25" customFormat="1" ht="17">
      <c r="A207" s="146" t="s">
        <v>858</v>
      </c>
      <c r="C207" s="17" t="s">
        <v>197</v>
      </c>
      <c r="D207" s="207"/>
      <c r="E207" s="17" t="s">
        <v>2468</v>
      </c>
      <c r="F207" s="15" t="s">
        <v>1246</v>
      </c>
      <c r="G207" s="12" t="s">
        <v>69</v>
      </c>
      <c r="H207" s="12"/>
      <c r="I207" s="12" t="s">
        <v>93</v>
      </c>
      <c r="J207" s="13"/>
      <c r="M207" s="79"/>
      <c r="N207" s="7"/>
      <c r="O207" s="7"/>
      <c r="P207" s="7"/>
      <c r="Q207" s="7"/>
      <c r="R207" s="7"/>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c r="AMK207" s="45"/>
    </row>
    <row r="208" spans="1:1025" s="25" customFormat="1" ht="17">
      <c r="A208" s="146" t="s">
        <v>858</v>
      </c>
      <c r="C208" s="17" t="s">
        <v>198</v>
      </c>
      <c r="D208" s="207"/>
      <c r="E208" s="92" t="s">
        <v>1792</v>
      </c>
      <c r="F208" s="15" t="s">
        <v>1793</v>
      </c>
      <c r="G208" s="12" t="s">
        <v>69</v>
      </c>
      <c r="H208" s="12"/>
      <c r="I208" s="12" t="s">
        <v>69</v>
      </c>
      <c r="J208" s="13"/>
      <c r="M208" s="79"/>
      <c r="N208" s="7"/>
      <c r="O208" s="7"/>
      <c r="P208" s="7"/>
      <c r="Q208" s="7"/>
      <c r="R208" s="7"/>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c r="AMK208" s="45"/>
    </row>
    <row r="209" spans="1:1025" s="25" customFormat="1">
      <c r="A209" s="182" t="s">
        <v>858</v>
      </c>
      <c r="C209" s="17" t="s">
        <v>199</v>
      </c>
      <c r="D209" s="207"/>
      <c r="E209" s="17" t="s">
        <v>123</v>
      </c>
      <c r="F209" s="13" t="s">
        <v>2469</v>
      </c>
      <c r="G209" s="12" t="s">
        <v>1363</v>
      </c>
      <c r="H209" s="12"/>
      <c r="I209" s="12" t="s">
        <v>120</v>
      </c>
      <c r="J209" s="13" t="s">
        <v>1794</v>
      </c>
      <c r="M209" s="79"/>
      <c r="N209" s="7"/>
      <c r="O209" s="7"/>
      <c r="P209" s="7"/>
      <c r="Q209" s="7"/>
      <c r="R209" s="7"/>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c r="AMK209" s="45"/>
    </row>
    <row r="210" spans="1:1025" s="25" customFormat="1">
      <c r="A210" s="25" t="s">
        <v>858</v>
      </c>
      <c r="C210" s="17" t="s">
        <v>236</v>
      </c>
      <c r="D210" s="207"/>
      <c r="E210" s="17" t="s">
        <v>118</v>
      </c>
      <c r="F210" s="13" t="s">
        <v>119</v>
      </c>
      <c r="G210" s="12" t="s">
        <v>1363</v>
      </c>
      <c r="H210" s="12"/>
      <c r="I210" s="12" t="s">
        <v>120</v>
      </c>
      <c r="J210" s="13"/>
      <c r="M210" s="79"/>
      <c r="N210" s="7"/>
      <c r="O210" s="7"/>
      <c r="P210" s="7"/>
      <c r="Q210" s="7"/>
      <c r="R210" s="7"/>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c r="AMK210" s="45"/>
    </row>
    <row r="211" spans="1:1025" s="25" customFormat="1">
      <c r="A211" s="25" t="s">
        <v>858</v>
      </c>
      <c r="C211" s="17" t="s">
        <v>237</v>
      </c>
      <c r="D211" s="207"/>
      <c r="E211" s="17" t="s">
        <v>124</v>
      </c>
      <c r="F211" s="13" t="s">
        <v>125</v>
      </c>
      <c r="G211" s="12" t="s">
        <v>69</v>
      </c>
      <c r="H211" s="12"/>
      <c r="I211" s="12" t="s">
        <v>116</v>
      </c>
      <c r="J211" s="13"/>
      <c r="M211" s="79"/>
      <c r="N211" s="7"/>
      <c r="O211" s="7"/>
      <c r="P211" s="7"/>
      <c r="Q211" s="7">
        <v>4.5</v>
      </c>
      <c r="R211" s="7"/>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c r="AMK211" s="45"/>
    </row>
    <row r="212" spans="1:1025" s="25" customFormat="1">
      <c r="A212" s="25" t="s">
        <v>858</v>
      </c>
      <c r="C212" s="17" t="s">
        <v>238</v>
      </c>
      <c r="D212" s="207"/>
      <c r="E212" s="17" t="s">
        <v>2861</v>
      </c>
      <c r="F212" s="13" t="s">
        <v>2862</v>
      </c>
      <c r="G212" s="12" t="s">
        <v>1360</v>
      </c>
      <c r="H212" s="12"/>
      <c r="I212" s="12" t="s">
        <v>2186</v>
      </c>
      <c r="J212" s="13"/>
      <c r="M212" s="79"/>
      <c r="N212" s="7"/>
      <c r="O212" s="7"/>
      <c r="P212" s="7"/>
      <c r="Q212" s="7"/>
      <c r="R212" s="7"/>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c r="AMK212" s="45"/>
    </row>
    <row r="213" spans="1:1025" s="25" customFormat="1" ht="17">
      <c r="A213" s="146" t="s">
        <v>858</v>
      </c>
      <c r="C213" s="17" t="s">
        <v>200</v>
      </c>
      <c r="D213" s="207"/>
      <c r="E213" s="86" t="s">
        <v>113</v>
      </c>
      <c r="F213" s="15" t="s">
        <v>2025</v>
      </c>
      <c r="G213" s="103" t="s">
        <v>69</v>
      </c>
      <c r="H213" s="103"/>
      <c r="I213" s="103" t="s">
        <v>113</v>
      </c>
      <c r="J213" s="103"/>
      <c r="M213" s="79" t="s">
        <v>103</v>
      </c>
      <c r="N213" s="7"/>
      <c r="O213" s="7"/>
      <c r="P213" s="7"/>
      <c r="Q213" s="7"/>
      <c r="R213" s="7"/>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c r="AMK213" s="45"/>
    </row>
    <row r="214" spans="1:1025" s="25" customFormat="1" ht="19">
      <c r="A214" s="146" t="s">
        <v>858</v>
      </c>
      <c r="B214" s="146"/>
      <c r="C214" s="164" t="s">
        <v>439</v>
      </c>
      <c r="D214" s="168" t="s">
        <v>440</v>
      </c>
      <c r="E214" s="149" t="s">
        <v>147</v>
      </c>
      <c r="F214" s="169"/>
      <c r="G214" s="204" t="s">
        <v>147</v>
      </c>
      <c r="H214" s="204"/>
      <c r="I214" s="204" t="s">
        <v>147</v>
      </c>
      <c r="J214" s="169"/>
      <c r="K214" s="146"/>
      <c r="M214" s="79"/>
      <c r="N214" s="7"/>
      <c r="O214" s="7"/>
      <c r="P214" s="7"/>
      <c r="Q214" s="7"/>
      <c r="R214" s="7"/>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c r="AMK214" s="45"/>
    </row>
    <row r="215" spans="1:1025" s="25" customFormat="1">
      <c r="A215" s="146" t="s">
        <v>858</v>
      </c>
      <c r="C215" s="17" t="s">
        <v>2112</v>
      </c>
      <c r="D215" s="53" t="s">
        <v>2183</v>
      </c>
      <c r="E215" s="86"/>
      <c r="F215" s="13" t="s">
        <v>2134</v>
      </c>
      <c r="G215" s="103"/>
      <c r="H215" s="103"/>
      <c r="I215" s="103"/>
      <c r="J215" s="13"/>
      <c r="M215" s="79"/>
      <c r="N215" s="7"/>
      <c r="O215" s="7"/>
      <c r="P215" s="7"/>
      <c r="Q215" s="7"/>
      <c r="R215" s="7"/>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c r="AMK215" s="45"/>
    </row>
    <row r="216" spans="1:1025" s="25" customFormat="1" ht="51">
      <c r="A216" s="146" t="s">
        <v>858</v>
      </c>
      <c r="C216" s="17" t="s">
        <v>2115</v>
      </c>
      <c r="D216" s="53"/>
      <c r="E216" s="86" t="s">
        <v>2113</v>
      </c>
      <c r="F216" s="13" t="s">
        <v>2114</v>
      </c>
      <c r="G216" s="103" t="s">
        <v>69</v>
      </c>
      <c r="H216" s="103"/>
      <c r="I216" s="103" t="s">
        <v>2133</v>
      </c>
      <c r="J216" s="13"/>
      <c r="M216" s="79"/>
      <c r="N216" s="7"/>
      <c r="O216" s="7"/>
      <c r="P216" s="7"/>
      <c r="Q216" s="7"/>
      <c r="R216" s="7"/>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c r="AMK216" s="45"/>
    </row>
    <row r="217" spans="1:1025" s="25" customFormat="1" ht="17">
      <c r="A217" s="146" t="s">
        <v>858</v>
      </c>
      <c r="C217" s="17" t="s">
        <v>2124</v>
      </c>
      <c r="D217" s="53"/>
      <c r="E217" s="17" t="s">
        <v>464</v>
      </c>
      <c r="F217" s="15" t="s">
        <v>1128</v>
      </c>
      <c r="G217" s="12" t="s">
        <v>58</v>
      </c>
      <c r="H217" s="12"/>
      <c r="I217" s="12" t="s">
        <v>2094</v>
      </c>
      <c r="J217" s="13"/>
      <c r="M217" s="79"/>
      <c r="N217" s="7"/>
      <c r="O217" s="7"/>
      <c r="P217" s="7"/>
      <c r="Q217" s="7"/>
      <c r="R217" s="7"/>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c r="AMK217" s="45"/>
    </row>
    <row r="218" spans="1:1025" s="25" customFormat="1" ht="17">
      <c r="A218" s="146" t="s">
        <v>858</v>
      </c>
      <c r="C218" s="17" t="s">
        <v>2125</v>
      </c>
      <c r="D218" s="54"/>
      <c r="E218" s="17" t="s">
        <v>467</v>
      </c>
      <c r="F218" s="15" t="s">
        <v>1130</v>
      </c>
      <c r="G218" s="12" t="s">
        <v>58</v>
      </c>
      <c r="H218" s="12"/>
      <c r="I218" s="12" t="s">
        <v>98</v>
      </c>
      <c r="J218" s="13"/>
      <c r="M218" s="79"/>
      <c r="N218" s="7"/>
      <c r="O218" s="7"/>
      <c r="P218" s="7"/>
      <c r="Q218" s="7"/>
      <c r="R218" s="7"/>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c r="AMK218" s="45"/>
    </row>
    <row r="219" spans="1:1025" s="25" customFormat="1" ht="68">
      <c r="A219" s="146" t="s">
        <v>858</v>
      </c>
      <c r="C219" s="17" t="s">
        <v>2126</v>
      </c>
      <c r="D219" s="54"/>
      <c r="E219" s="17" t="s">
        <v>468</v>
      </c>
      <c r="F219" s="13" t="s">
        <v>1131</v>
      </c>
      <c r="G219" s="12" t="s">
        <v>1522</v>
      </c>
      <c r="H219" s="12"/>
      <c r="I219" s="12"/>
      <c r="J219" s="15" t="s">
        <v>1285</v>
      </c>
      <c r="M219" s="79" t="s">
        <v>104</v>
      </c>
      <c r="N219" s="7"/>
      <c r="O219" s="7"/>
      <c r="P219" s="7"/>
      <c r="Q219" s="7"/>
      <c r="R219" s="7"/>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c r="AMK219" s="45"/>
    </row>
    <row r="220" spans="1:1025" s="25" customFormat="1" ht="17">
      <c r="A220" s="146" t="s">
        <v>858</v>
      </c>
      <c r="C220" s="17" t="s">
        <v>2139</v>
      </c>
      <c r="D220" s="54"/>
      <c r="E220" s="9" t="s">
        <v>469</v>
      </c>
      <c r="F220" s="13" t="s">
        <v>1132</v>
      </c>
      <c r="G220" s="12" t="s">
        <v>69</v>
      </c>
      <c r="H220" s="12"/>
      <c r="I220" s="12"/>
      <c r="J220" s="13"/>
      <c r="M220" s="79"/>
      <c r="N220" s="7"/>
      <c r="O220" s="7"/>
      <c r="P220" s="7"/>
      <c r="Q220" s="7">
        <v>4.5</v>
      </c>
      <c r="R220" s="7"/>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c r="AMK220" s="45"/>
    </row>
    <row r="221" spans="1:1025" s="25" customFormat="1">
      <c r="A221" s="146" t="s">
        <v>858</v>
      </c>
      <c r="C221" s="17" t="s">
        <v>2127</v>
      </c>
      <c r="D221" s="54"/>
      <c r="E221" s="17" t="s">
        <v>470</v>
      </c>
      <c r="F221" s="13" t="s">
        <v>471</v>
      </c>
      <c r="G221" s="12" t="s">
        <v>69</v>
      </c>
      <c r="H221" s="12"/>
      <c r="I221" s="12"/>
      <c r="J221" s="13"/>
      <c r="M221" s="79"/>
      <c r="N221" s="7"/>
      <c r="O221" s="7"/>
      <c r="P221" s="7"/>
      <c r="Q221" s="7"/>
      <c r="R221" s="7"/>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c r="AMK221" s="45"/>
    </row>
    <row r="222" spans="1:1025" s="25" customFormat="1" ht="51">
      <c r="A222" s="146" t="s">
        <v>858</v>
      </c>
      <c r="C222" s="17" t="s">
        <v>2128</v>
      </c>
      <c r="D222" s="54"/>
      <c r="E222" s="17" t="s">
        <v>473</v>
      </c>
      <c r="F222" s="214" t="s">
        <v>2174</v>
      </c>
      <c r="G222" s="12" t="s">
        <v>69</v>
      </c>
      <c r="H222" s="12"/>
      <c r="I222" s="82" t="s">
        <v>2152</v>
      </c>
      <c r="J222" s="13"/>
      <c r="M222" s="79"/>
      <c r="N222" s="7"/>
      <c r="O222" s="7"/>
      <c r="P222" s="7"/>
      <c r="Q222" s="7"/>
      <c r="R222" s="7"/>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c r="AMK222" s="45"/>
    </row>
    <row r="223" spans="1:1025" s="25" customFormat="1" ht="17">
      <c r="A223" s="146" t="s">
        <v>858</v>
      </c>
      <c r="C223" s="17" t="s">
        <v>2129</v>
      </c>
      <c r="D223" s="54"/>
      <c r="E223" s="9" t="s">
        <v>474</v>
      </c>
      <c r="F223" s="199" t="s">
        <v>2153</v>
      </c>
      <c r="G223" s="12" t="s">
        <v>1317</v>
      </c>
      <c r="H223" s="12" t="s">
        <v>475</v>
      </c>
      <c r="I223" s="12"/>
      <c r="J223" s="13"/>
      <c r="M223" s="79"/>
      <c r="N223" s="7"/>
      <c r="O223" s="7"/>
      <c r="P223" s="7"/>
      <c r="Q223" s="7"/>
      <c r="R223" s="7"/>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c r="AMK223" s="45"/>
    </row>
    <row r="224" spans="1:1025" s="25" customFormat="1" ht="17">
      <c r="A224" s="146" t="s">
        <v>858</v>
      </c>
      <c r="C224" s="17" t="s">
        <v>2130</v>
      </c>
      <c r="D224" s="54"/>
      <c r="E224" s="9" t="s">
        <v>476</v>
      </c>
      <c r="F224" s="214" t="s">
        <v>2154</v>
      </c>
      <c r="G224" s="12" t="s">
        <v>70</v>
      </c>
      <c r="H224" s="12"/>
      <c r="I224" s="12"/>
      <c r="J224" s="13" t="s">
        <v>263</v>
      </c>
      <c r="M224" s="79"/>
      <c r="N224" s="7"/>
      <c r="O224" s="7"/>
      <c r="P224" s="7"/>
      <c r="Q224" s="7"/>
      <c r="R224" s="7"/>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c r="AMK224" s="45"/>
    </row>
    <row r="225" spans="1:1025" s="25" customFormat="1" ht="17">
      <c r="A225" s="146" t="s">
        <v>858</v>
      </c>
      <c r="C225" s="17" t="s">
        <v>2131</v>
      </c>
      <c r="D225" s="54"/>
      <c r="E225" s="9" t="s">
        <v>477</v>
      </c>
      <c r="F225" s="214" t="s">
        <v>2155</v>
      </c>
      <c r="G225" s="12" t="s">
        <v>1692</v>
      </c>
      <c r="H225" s="12"/>
      <c r="I225" s="12"/>
      <c r="J225" s="13"/>
      <c r="M225" s="79"/>
      <c r="N225" s="7"/>
      <c r="O225" s="7"/>
      <c r="P225" s="7"/>
      <c r="Q225" s="7"/>
      <c r="R225" s="7"/>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c r="AMK225" s="45"/>
    </row>
    <row r="226" spans="1:1025" s="25" customFormat="1" ht="17">
      <c r="A226" s="146" t="s">
        <v>858</v>
      </c>
      <c r="C226" s="17" t="s">
        <v>2132</v>
      </c>
      <c r="D226" s="54"/>
      <c r="E226" s="17" t="s">
        <v>478</v>
      </c>
      <c r="F226" s="214" t="s">
        <v>2159</v>
      </c>
      <c r="G226" s="12" t="s">
        <v>69</v>
      </c>
      <c r="H226" s="12"/>
      <c r="I226" s="12" t="s">
        <v>2186</v>
      </c>
      <c r="J226" s="13"/>
      <c r="M226" s="79"/>
      <c r="N226" s="7"/>
      <c r="O226" s="7"/>
      <c r="P226" s="7"/>
      <c r="Q226" s="7"/>
      <c r="R226" s="7"/>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c r="AMK226" s="45"/>
    </row>
    <row r="227" spans="1:1025" s="25" customFormat="1" ht="34">
      <c r="A227" s="146" t="s">
        <v>858</v>
      </c>
      <c r="C227" s="17" t="s">
        <v>2116</v>
      </c>
      <c r="D227" s="53"/>
      <c r="E227" s="80" t="s">
        <v>1693</v>
      </c>
      <c r="F227" s="81" t="s">
        <v>1694</v>
      </c>
      <c r="G227" s="82" t="s">
        <v>69</v>
      </c>
      <c r="H227" s="82"/>
      <c r="I227" s="82" t="s">
        <v>2090</v>
      </c>
      <c r="J227" s="13"/>
      <c r="M227" s="79"/>
      <c r="N227" s="7"/>
      <c r="O227" s="7"/>
      <c r="P227" s="7"/>
      <c r="Q227" s="7"/>
      <c r="R227" s="7"/>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c r="AMK227" s="45"/>
    </row>
    <row r="228" spans="1:1025" s="25" customFormat="1" ht="17">
      <c r="A228" s="146" t="s">
        <v>858</v>
      </c>
      <c r="C228" s="17" t="s">
        <v>2148</v>
      </c>
      <c r="D228" s="54"/>
      <c r="E228" s="9" t="s">
        <v>2156</v>
      </c>
      <c r="F228" s="199" t="s">
        <v>2160</v>
      </c>
      <c r="G228" s="12" t="s">
        <v>69</v>
      </c>
      <c r="H228" s="12"/>
      <c r="I228" s="12" t="s">
        <v>2186</v>
      </c>
      <c r="J228" s="13"/>
      <c r="M228" s="79"/>
      <c r="N228" s="7"/>
      <c r="O228" s="7"/>
      <c r="P228" s="7"/>
      <c r="Q228" s="7"/>
      <c r="R228" s="7"/>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c r="AMK228" s="45"/>
    </row>
    <row r="229" spans="1:1025" s="25" customFormat="1" ht="17">
      <c r="A229" s="146" t="s">
        <v>858</v>
      </c>
      <c r="C229" s="17" t="s">
        <v>2149</v>
      </c>
      <c r="D229" s="54"/>
      <c r="E229" s="9" t="s">
        <v>2158</v>
      </c>
      <c r="F229" s="199" t="s">
        <v>2161</v>
      </c>
      <c r="G229" s="12" t="s">
        <v>69</v>
      </c>
      <c r="H229" s="12"/>
      <c r="I229" s="12" t="s">
        <v>2186</v>
      </c>
      <c r="J229" s="13"/>
      <c r="M229" s="79"/>
      <c r="N229" s="7"/>
      <c r="O229" s="7"/>
      <c r="P229" s="7"/>
      <c r="Q229" s="7"/>
      <c r="R229" s="7"/>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c r="AMK229" s="45"/>
    </row>
    <row r="230" spans="1:1025" s="25" customFormat="1" ht="17">
      <c r="A230" s="146" t="s">
        <v>858</v>
      </c>
      <c r="C230" s="17" t="s">
        <v>2157</v>
      </c>
      <c r="D230" s="107"/>
      <c r="E230" s="17" t="s">
        <v>466</v>
      </c>
      <c r="F230" s="199" t="s">
        <v>2173</v>
      </c>
      <c r="G230" s="16" t="s">
        <v>69</v>
      </c>
      <c r="H230" s="16"/>
      <c r="I230" s="12" t="s">
        <v>83</v>
      </c>
      <c r="J230" s="13" t="s">
        <v>2138</v>
      </c>
      <c r="M230" s="79"/>
      <c r="N230" s="7"/>
      <c r="O230" s="7"/>
      <c r="P230" s="7"/>
      <c r="Q230" s="7"/>
      <c r="R230" s="7"/>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c r="AMK230" s="45"/>
    </row>
    <row r="231" spans="1:1025" s="25" customFormat="1" ht="34">
      <c r="A231" s="146" t="s">
        <v>858</v>
      </c>
      <c r="C231" s="17" t="s">
        <v>2117</v>
      </c>
      <c r="D231" s="53"/>
      <c r="E231" s="80" t="s">
        <v>1698</v>
      </c>
      <c r="F231" s="81" t="s">
        <v>2137</v>
      </c>
      <c r="G231" s="82" t="s">
        <v>69</v>
      </c>
      <c r="H231" s="82"/>
      <c r="I231" s="82" t="s">
        <v>2091</v>
      </c>
      <c r="J231" s="13"/>
      <c r="M231" s="79"/>
      <c r="N231" s="7"/>
      <c r="O231" s="7"/>
      <c r="P231" s="7"/>
      <c r="Q231" s="7"/>
      <c r="R231" s="7"/>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c r="AMK231" s="45"/>
    </row>
    <row r="232" spans="1:1025" s="25" customFormat="1" ht="17">
      <c r="A232" s="146" t="s">
        <v>858</v>
      </c>
      <c r="C232" s="17" t="s">
        <v>2118</v>
      </c>
      <c r="D232" s="53"/>
      <c r="E232" s="17" t="s">
        <v>442</v>
      </c>
      <c r="F232" s="15" t="s">
        <v>1210</v>
      </c>
      <c r="G232" s="82" t="s">
        <v>69</v>
      </c>
      <c r="H232" s="16"/>
      <c r="I232" s="12" t="s">
        <v>98</v>
      </c>
      <c r="J232" s="13"/>
      <c r="M232" s="79"/>
      <c r="N232" s="7"/>
      <c r="O232" s="7"/>
      <c r="P232" s="7"/>
      <c r="Q232" s="7">
        <v>4.5</v>
      </c>
      <c r="R232" s="7"/>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c r="AMK232" s="45"/>
    </row>
    <row r="233" spans="1:1025" s="25" customFormat="1" ht="17">
      <c r="A233" s="146" t="s">
        <v>858</v>
      </c>
      <c r="C233" s="17" t="s">
        <v>2119</v>
      </c>
      <c r="D233" s="53"/>
      <c r="E233" s="9" t="s">
        <v>443</v>
      </c>
      <c r="F233" s="15" t="s">
        <v>1211</v>
      </c>
      <c r="G233" s="82" t="s">
        <v>69</v>
      </c>
      <c r="H233" s="16"/>
      <c r="I233" s="12" t="s">
        <v>98</v>
      </c>
      <c r="J233" s="13"/>
      <c r="M233" s="79"/>
      <c r="N233" s="7"/>
      <c r="O233" s="7"/>
      <c r="P233" s="7"/>
      <c r="Q233" s="7"/>
      <c r="R233" s="7"/>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c r="AMK233" s="45"/>
    </row>
    <row r="234" spans="1:1025" s="25" customFormat="1" ht="34">
      <c r="A234" s="146" t="s">
        <v>858</v>
      </c>
      <c r="C234" s="17" t="s">
        <v>2120</v>
      </c>
      <c r="D234" s="226"/>
      <c r="E234" s="17" t="s">
        <v>449</v>
      </c>
      <c r="F234" s="13" t="s">
        <v>450</v>
      </c>
      <c r="G234" s="82" t="s">
        <v>69</v>
      </c>
      <c r="H234" s="16"/>
      <c r="I234" s="82" t="s">
        <v>2136</v>
      </c>
      <c r="J234" s="13" t="s">
        <v>2135</v>
      </c>
      <c r="M234" s="79"/>
      <c r="N234" s="7"/>
      <c r="O234" s="7"/>
      <c r="P234" s="7"/>
      <c r="Q234" s="7"/>
      <c r="R234" s="7"/>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c r="AMK234" s="45"/>
    </row>
    <row r="235" spans="1:1025" s="25" customFormat="1" ht="34">
      <c r="A235" s="146" t="s">
        <v>858</v>
      </c>
      <c r="C235" s="17" t="s">
        <v>2121</v>
      </c>
      <c r="D235" s="84"/>
      <c r="E235" s="70" t="s">
        <v>2140</v>
      </c>
      <c r="F235" s="201" t="s">
        <v>2145</v>
      </c>
      <c r="G235" s="12" t="s">
        <v>58</v>
      </c>
      <c r="H235" s="12"/>
      <c r="I235" s="12"/>
      <c r="J235" s="13"/>
      <c r="M235" s="79" t="s">
        <v>103</v>
      </c>
      <c r="N235" s="7"/>
      <c r="O235" s="7"/>
      <c r="P235" s="7"/>
      <c r="Q235" s="7"/>
      <c r="R235" s="7"/>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c r="AMK235" s="45"/>
    </row>
    <row r="236" spans="1:1025" s="25" customFormat="1" ht="34">
      <c r="A236" s="146" t="s">
        <v>858</v>
      </c>
      <c r="C236" s="17" t="s">
        <v>2122</v>
      </c>
      <c r="D236" s="85"/>
      <c r="E236" s="70" t="s">
        <v>2141</v>
      </c>
      <c r="F236" s="201" t="s">
        <v>2146</v>
      </c>
      <c r="G236" s="12" t="s">
        <v>58</v>
      </c>
      <c r="H236" s="12"/>
      <c r="I236" s="12"/>
      <c r="J236" s="13"/>
      <c r="M236" s="79"/>
      <c r="N236" s="7"/>
      <c r="O236" s="7"/>
      <c r="P236" s="7"/>
      <c r="Q236" s="7"/>
      <c r="R236" s="7"/>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c r="AMK236" s="45"/>
    </row>
    <row r="237" spans="1:1025" s="25" customFormat="1" ht="17">
      <c r="A237" s="146" t="s">
        <v>858</v>
      </c>
      <c r="C237" s="17" t="s">
        <v>2123</v>
      </c>
      <c r="D237" s="85"/>
      <c r="E237" s="70" t="s">
        <v>2144</v>
      </c>
      <c r="F237" s="201" t="s">
        <v>2147</v>
      </c>
      <c r="G237" s="12"/>
      <c r="H237" s="12"/>
      <c r="I237" s="12"/>
      <c r="J237" s="13"/>
      <c r="M237" s="79" t="s">
        <v>104</v>
      </c>
      <c r="N237" s="7"/>
      <c r="O237" s="7"/>
      <c r="P237" s="7"/>
      <c r="Q237" s="7"/>
      <c r="R237" s="7"/>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c r="AMK237" s="45"/>
    </row>
    <row r="238" spans="1:1025" s="25" customFormat="1" ht="34">
      <c r="A238" s="146" t="s">
        <v>2874</v>
      </c>
      <c r="C238" s="17" t="s">
        <v>441</v>
      </c>
      <c r="D238" s="108" t="s">
        <v>1193</v>
      </c>
      <c r="E238" s="17"/>
      <c r="F238" s="15" t="s">
        <v>2480</v>
      </c>
      <c r="G238" s="12"/>
      <c r="H238" s="12"/>
      <c r="I238" s="12"/>
      <c r="J238" s="13"/>
      <c r="M238" s="79"/>
      <c r="N238" s="7"/>
      <c r="O238" s="7"/>
      <c r="P238" s="7"/>
      <c r="Q238" s="7"/>
      <c r="R238" s="7"/>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c r="AMK238" s="45"/>
    </row>
    <row r="239" spans="1:1025" s="25" customFormat="1" ht="17">
      <c r="A239" s="146" t="s">
        <v>2874</v>
      </c>
      <c r="C239" s="17" t="s">
        <v>452</v>
      </c>
      <c r="D239" s="85"/>
      <c r="E239" s="109" t="s">
        <v>2109</v>
      </c>
      <c r="F239" s="201" t="s">
        <v>454</v>
      </c>
      <c r="G239" s="82" t="s">
        <v>69</v>
      </c>
      <c r="H239" s="12"/>
      <c r="I239" s="12"/>
      <c r="J239" s="13"/>
      <c r="M239" s="79" t="s">
        <v>104</v>
      </c>
      <c r="N239" s="7"/>
      <c r="O239" s="7"/>
      <c r="P239" s="7"/>
      <c r="Q239" s="7"/>
      <c r="R239" s="7"/>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c r="AMK239" s="45"/>
    </row>
    <row r="240" spans="1:1025" s="25" customFormat="1" ht="17">
      <c r="A240" s="146" t="s">
        <v>2874</v>
      </c>
      <c r="C240" s="17" t="s">
        <v>453</v>
      </c>
      <c r="D240" s="85"/>
      <c r="E240" s="70" t="s">
        <v>455</v>
      </c>
      <c r="F240" s="201" t="s">
        <v>2481</v>
      </c>
      <c r="G240" s="12" t="s">
        <v>1317</v>
      </c>
      <c r="H240" s="12" t="s">
        <v>324</v>
      </c>
      <c r="I240" s="12"/>
      <c r="J240" s="13"/>
      <c r="M240" s="79"/>
      <c r="N240" s="7"/>
      <c r="O240" s="7"/>
      <c r="P240" s="7"/>
      <c r="Q240" s="7"/>
      <c r="R240" s="7"/>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c r="AMK240" s="45"/>
    </row>
    <row r="241" spans="1:1025" s="25" customFormat="1" ht="17">
      <c r="A241" s="146" t="s">
        <v>2874</v>
      </c>
      <c r="C241" s="17" t="s">
        <v>458</v>
      </c>
      <c r="D241" s="85"/>
      <c r="E241" s="70" t="s">
        <v>456</v>
      </c>
      <c r="F241" s="201" t="s">
        <v>2482</v>
      </c>
      <c r="G241" s="12" t="s">
        <v>1317</v>
      </c>
      <c r="H241" s="12" t="s">
        <v>324</v>
      </c>
      <c r="I241" s="12"/>
      <c r="J241" s="13"/>
      <c r="M241" s="79"/>
      <c r="N241" s="7"/>
      <c r="O241" s="7"/>
      <c r="P241" s="7"/>
      <c r="Q241" s="7"/>
      <c r="R241" s="7"/>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c r="AMK241" s="45"/>
    </row>
    <row r="242" spans="1:1025" s="25" customFormat="1" ht="17">
      <c r="A242" s="146" t="s">
        <v>2874</v>
      </c>
      <c r="C242" s="17" t="s">
        <v>461</v>
      </c>
      <c r="D242" s="85"/>
      <c r="E242" s="70" t="s">
        <v>457</v>
      </c>
      <c r="F242" s="201" t="s">
        <v>2151</v>
      </c>
      <c r="G242" s="12" t="s">
        <v>58</v>
      </c>
      <c r="H242" s="12"/>
      <c r="I242" s="12"/>
      <c r="J242" s="13"/>
      <c r="M242" s="102"/>
      <c r="N242" s="19"/>
      <c r="O242" s="19"/>
      <c r="P242" s="7"/>
      <c r="Q242" s="95"/>
      <c r="R242" s="7"/>
    </row>
    <row r="243" spans="1:1025" s="25" customFormat="1" ht="17">
      <c r="A243" s="146" t="s">
        <v>2874</v>
      </c>
      <c r="C243" s="17" t="s">
        <v>1212</v>
      </c>
      <c r="D243" s="219"/>
      <c r="E243" s="70" t="s">
        <v>459</v>
      </c>
      <c r="F243" s="201" t="s">
        <v>460</v>
      </c>
      <c r="G243" s="12" t="s">
        <v>1692</v>
      </c>
      <c r="H243" s="12"/>
      <c r="I243" s="12"/>
      <c r="J243" s="13"/>
      <c r="M243" s="102"/>
      <c r="N243" s="19"/>
      <c r="O243" s="19"/>
      <c r="P243" s="7"/>
      <c r="Q243" s="95"/>
      <c r="R243" s="7"/>
    </row>
    <row r="244" spans="1:1025" s="25" customFormat="1" ht="17">
      <c r="A244" s="146" t="s">
        <v>2874</v>
      </c>
      <c r="C244" s="17" t="s">
        <v>444</v>
      </c>
      <c r="D244" s="85"/>
      <c r="E244" s="17" t="s">
        <v>445</v>
      </c>
      <c r="F244" s="13" t="s">
        <v>1699</v>
      </c>
      <c r="G244" s="82" t="s">
        <v>69</v>
      </c>
      <c r="H244" s="16"/>
      <c r="I244" s="12"/>
      <c r="J244" s="13"/>
      <c r="M244" s="84"/>
      <c r="N244" s="19"/>
      <c r="O244" s="19"/>
      <c r="P244" s="7"/>
      <c r="Q244" s="95"/>
      <c r="R244" s="7"/>
    </row>
    <row r="245" spans="1:1025" s="146" customFormat="1" ht="29" customHeight="1">
      <c r="A245" s="146" t="s">
        <v>2874</v>
      </c>
      <c r="B245" s="25"/>
      <c r="C245" s="17" t="s">
        <v>446</v>
      </c>
      <c r="D245" s="85"/>
      <c r="E245" s="17" t="s">
        <v>447</v>
      </c>
      <c r="F245" s="15" t="s">
        <v>448</v>
      </c>
      <c r="G245" s="206" t="s">
        <v>69</v>
      </c>
      <c r="H245" s="87"/>
      <c r="I245" s="24"/>
      <c r="J245" s="13"/>
      <c r="K245" s="25"/>
      <c r="M245" s="170"/>
      <c r="N245" s="159"/>
      <c r="O245" s="159"/>
      <c r="P245" s="166"/>
      <c r="Q245" s="167"/>
      <c r="R245" s="166"/>
    </row>
    <row r="246" spans="1:1025" s="25" customFormat="1" ht="51">
      <c r="A246" s="146" t="s">
        <v>2874</v>
      </c>
      <c r="C246" s="17" t="s">
        <v>451</v>
      </c>
      <c r="D246" s="85"/>
      <c r="E246" s="9" t="s">
        <v>2150</v>
      </c>
      <c r="F246" s="15" t="s">
        <v>1700</v>
      </c>
      <c r="G246" s="82" t="s">
        <v>69</v>
      </c>
      <c r="H246" s="16"/>
      <c r="I246" s="12" t="s">
        <v>1701</v>
      </c>
      <c r="J246" s="13"/>
      <c r="M246" s="102"/>
      <c r="N246" s="19"/>
      <c r="O246" s="19"/>
      <c r="P246" s="7"/>
      <c r="Q246" s="95"/>
      <c r="R246" s="7"/>
    </row>
    <row r="247" spans="1:1025" s="25" customFormat="1" ht="43" customHeight="1">
      <c r="A247" s="146" t="s">
        <v>2874</v>
      </c>
      <c r="C247" s="17" t="s">
        <v>462</v>
      </c>
      <c r="D247" s="54" t="s">
        <v>1194</v>
      </c>
      <c r="E247" s="70"/>
      <c r="F247" s="201" t="s">
        <v>1127</v>
      </c>
      <c r="G247" s="12"/>
      <c r="H247" s="12"/>
      <c r="I247" s="12"/>
      <c r="J247" s="13"/>
      <c r="M247" s="102"/>
      <c r="N247" s="19"/>
      <c r="O247" s="19"/>
      <c r="P247" s="7"/>
      <c r="Q247" s="95"/>
      <c r="R247" s="7"/>
    </row>
    <row r="248" spans="1:1025" s="25" customFormat="1">
      <c r="A248" s="146" t="s">
        <v>2874</v>
      </c>
      <c r="C248" s="17" t="s">
        <v>463</v>
      </c>
      <c r="D248" s="54" t="s">
        <v>2483</v>
      </c>
      <c r="E248" s="17"/>
      <c r="F248" s="15"/>
      <c r="G248" s="12"/>
      <c r="H248" s="12"/>
      <c r="I248" s="12"/>
      <c r="J248" s="13"/>
      <c r="M248" s="79"/>
      <c r="N248" s="7"/>
      <c r="O248" s="7"/>
      <c r="P248" s="7"/>
      <c r="Q248" s="7"/>
      <c r="R248" s="7"/>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c r="AMK248" s="45"/>
    </row>
    <row r="249" spans="1:1025" s="25" customFormat="1" ht="34">
      <c r="A249" s="146" t="s">
        <v>2874</v>
      </c>
      <c r="C249" s="17" t="s">
        <v>472</v>
      </c>
      <c r="D249" s="107"/>
      <c r="E249" s="9" t="s">
        <v>2110</v>
      </c>
      <c r="F249" s="13" t="s">
        <v>1133</v>
      </c>
      <c r="G249" s="12" t="s">
        <v>69</v>
      </c>
      <c r="H249" s="12"/>
      <c r="I249" s="12" t="s">
        <v>1651</v>
      </c>
      <c r="J249" s="13"/>
      <c r="M249" s="83"/>
      <c r="N249" s="7"/>
      <c r="O249" s="7"/>
      <c r="P249" s="7"/>
      <c r="Q249" s="7"/>
      <c r="R249" s="7"/>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c r="AMK249" s="45"/>
    </row>
    <row r="250" spans="1:1025" s="25" customFormat="1" ht="17" customHeight="1">
      <c r="A250" s="146" t="s">
        <v>2874</v>
      </c>
      <c r="C250" s="17" t="s">
        <v>479</v>
      </c>
      <c r="D250" s="107"/>
      <c r="E250" s="9" t="s">
        <v>480</v>
      </c>
      <c r="F250" s="13" t="s">
        <v>481</v>
      </c>
      <c r="G250" s="12" t="s">
        <v>69</v>
      </c>
      <c r="H250" s="12"/>
      <c r="I250" s="12" t="s">
        <v>2186</v>
      </c>
      <c r="J250" s="13"/>
      <c r="M250" s="45"/>
      <c r="N250" s="7"/>
      <c r="O250" s="7"/>
      <c r="P250" s="7"/>
      <c r="Q250" s="7"/>
      <c r="R250" s="7"/>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c r="AMK250" s="45"/>
    </row>
    <row r="251" spans="1:1025" s="25" customFormat="1" ht="17" customHeight="1">
      <c r="A251" s="146" t="s">
        <v>2874</v>
      </c>
      <c r="C251" s="17" t="s">
        <v>2142</v>
      </c>
      <c r="D251" s="85"/>
      <c r="E251" s="109" t="s">
        <v>2108</v>
      </c>
      <c r="F251" s="201" t="s">
        <v>2143</v>
      </c>
      <c r="G251" s="82" t="s">
        <v>69</v>
      </c>
      <c r="H251" s="12"/>
      <c r="I251" s="12"/>
      <c r="J251" s="13"/>
      <c r="M251" s="45"/>
      <c r="N251" s="7"/>
      <c r="O251" s="7"/>
      <c r="P251" s="7"/>
      <c r="Q251" s="7"/>
      <c r="R251" s="7"/>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c r="AMK251" s="45"/>
    </row>
    <row r="252" spans="1:1025" s="25" customFormat="1" ht="45" customHeight="1">
      <c r="A252" s="146" t="s">
        <v>2874</v>
      </c>
      <c r="C252" s="17" t="s">
        <v>465</v>
      </c>
      <c r="D252" s="192"/>
      <c r="E252" s="17" t="s">
        <v>1134</v>
      </c>
      <c r="F252" s="65" t="s">
        <v>1129</v>
      </c>
      <c r="G252" s="12" t="s">
        <v>58</v>
      </c>
      <c r="H252" s="12"/>
      <c r="I252" s="12"/>
      <c r="J252" s="13" t="s">
        <v>244</v>
      </c>
      <c r="M252" s="104"/>
      <c r="N252" s="7"/>
      <c r="O252" s="7"/>
      <c r="P252" s="7"/>
      <c r="Q252" s="105"/>
      <c r="R252" s="7"/>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c r="AMK252" s="45"/>
    </row>
    <row r="253" spans="1:1025" s="25" customFormat="1">
      <c r="A253" s="146" t="s">
        <v>2874</v>
      </c>
      <c r="C253" s="17" t="s">
        <v>482</v>
      </c>
      <c r="D253" s="55" t="s">
        <v>2484</v>
      </c>
      <c r="E253" s="17"/>
      <c r="F253" s="65"/>
      <c r="G253" s="17"/>
      <c r="H253" s="12"/>
      <c r="I253" s="12"/>
      <c r="J253" s="13"/>
      <c r="M253" s="45"/>
      <c r="N253" s="7"/>
      <c r="O253" s="7"/>
      <c r="P253" s="7"/>
      <c r="Q253" s="7"/>
      <c r="R253" s="7"/>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c r="AMK253" s="45"/>
    </row>
    <row r="254" spans="1:1025" s="25" customFormat="1">
      <c r="A254" s="146" t="s">
        <v>2874</v>
      </c>
      <c r="C254" s="17" t="s">
        <v>483</v>
      </c>
      <c r="D254" s="55"/>
      <c r="E254" s="17" t="s">
        <v>1135</v>
      </c>
      <c r="F254" s="65" t="s">
        <v>484</v>
      </c>
      <c r="G254" s="17" t="s">
        <v>58</v>
      </c>
      <c r="H254" s="12"/>
      <c r="I254" s="12" t="s">
        <v>59</v>
      </c>
      <c r="J254" s="13" t="s">
        <v>244</v>
      </c>
      <c r="M254" s="45"/>
      <c r="N254" s="7"/>
      <c r="O254" s="7"/>
      <c r="P254" s="7"/>
      <c r="Q254" s="7"/>
      <c r="R254" s="7"/>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c r="AMK254" s="45"/>
    </row>
    <row r="255" spans="1:1025" s="25" customFormat="1" ht="34">
      <c r="A255" s="146" t="s">
        <v>2874</v>
      </c>
      <c r="C255" s="17" t="s">
        <v>485</v>
      </c>
      <c r="D255" s="55"/>
      <c r="E255" s="101" t="s">
        <v>2166</v>
      </c>
      <c r="F255" s="198" t="s">
        <v>2167</v>
      </c>
      <c r="G255" s="17" t="s">
        <v>58</v>
      </c>
      <c r="H255" s="12"/>
      <c r="I255" s="12" t="s">
        <v>77</v>
      </c>
      <c r="J255" s="13"/>
      <c r="M255" s="45"/>
      <c r="N255" s="7"/>
      <c r="O255" s="7"/>
      <c r="P255" s="7"/>
      <c r="Q255" s="7"/>
      <c r="R255" s="7"/>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c r="AMK255" s="45"/>
    </row>
    <row r="256" spans="1:1025" s="25" customFormat="1" ht="34">
      <c r="A256" s="146" t="s">
        <v>2874</v>
      </c>
      <c r="C256" s="17" t="s">
        <v>486</v>
      </c>
      <c r="D256" s="55"/>
      <c r="E256" s="17" t="s">
        <v>2162</v>
      </c>
      <c r="F256" s="63" t="s">
        <v>1136</v>
      </c>
      <c r="G256" s="9" t="s">
        <v>69</v>
      </c>
      <c r="H256" s="16"/>
      <c r="I256" s="82" t="s">
        <v>2100</v>
      </c>
      <c r="J256" s="13"/>
      <c r="M256" s="106"/>
      <c r="N256" s="19"/>
      <c r="O256" s="19"/>
      <c r="P256" s="7"/>
      <c r="Q256" s="95"/>
      <c r="R256" s="7"/>
    </row>
    <row r="257" spans="1:1025" s="25" customFormat="1">
      <c r="A257" s="146" t="s">
        <v>2874</v>
      </c>
      <c r="C257" s="17" t="s">
        <v>487</v>
      </c>
      <c r="D257" s="54"/>
      <c r="E257" s="17" t="s">
        <v>2163</v>
      </c>
      <c r="F257" s="13" t="s">
        <v>1137</v>
      </c>
      <c r="G257" s="12" t="s">
        <v>70</v>
      </c>
      <c r="H257" s="12"/>
      <c r="I257" s="12"/>
      <c r="J257" s="13"/>
      <c r="M257" s="19"/>
      <c r="N257" s="19"/>
      <c r="O257" s="7"/>
      <c r="P257" s="7"/>
      <c r="Q257" s="95"/>
      <c r="R257" s="7"/>
    </row>
    <row r="258" spans="1:1025" s="25" customFormat="1">
      <c r="A258" s="146" t="s">
        <v>2874</v>
      </c>
      <c r="C258" s="17" t="s">
        <v>488</v>
      </c>
      <c r="D258" s="54"/>
      <c r="E258" s="17" t="s">
        <v>2485</v>
      </c>
      <c r="F258" s="13" t="s">
        <v>1138</v>
      </c>
      <c r="G258" s="12" t="s">
        <v>1361</v>
      </c>
      <c r="H258" s="12"/>
      <c r="I258" s="12"/>
      <c r="J258" s="13"/>
      <c r="M258" s="19"/>
      <c r="N258" s="19"/>
      <c r="O258" s="7"/>
      <c r="P258" s="7"/>
      <c r="Q258" s="95"/>
      <c r="R258" s="7"/>
    </row>
    <row r="259" spans="1:1025" s="25" customFormat="1">
      <c r="A259" s="146" t="s">
        <v>2874</v>
      </c>
      <c r="C259" s="17" t="s">
        <v>489</v>
      </c>
      <c r="D259" s="54"/>
      <c r="E259" s="17" t="s">
        <v>491</v>
      </c>
      <c r="F259" s="13" t="s">
        <v>1139</v>
      </c>
      <c r="G259" s="12" t="s">
        <v>1317</v>
      </c>
      <c r="H259" s="12" t="s">
        <v>324</v>
      </c>
      <c r="I259" s="12"/>
      <c r="J259" s="13"/>
      <c r="M259" s="19"/>
      <c r="N259" s="19"/>
      <c r="O259" s="7"/>
      <c r="P259" s="7"/>
      <c r="Q259" s="95"/>
      <c r="R259" s="7"/>
    </row>
    <row r="260" spans="1:1025" s="25" customFormat="1" ht="17">
      <c r="A260" s="146" t="s">
        <v>2874</v>
      </c>
      <c r="C260" s="17" t="s">
        <v>490</v>
      </c>
      <c r="D260" s="54"/>
      <c r="E260" s="9" t="s">
        <v>1140</v>
      </c>
      <c r="F260" s="19" t="s">
        <v>493</v>
      </c>
      <c r="G260" s="12" t="s">
        <v>69</v>
      </c>
      <c r="H260" s="12"/>
      <c r="I260" s="12" t="s">
        <v>2186</v>
      </c>
      <c r="J260" s="13"/>
      <c r="M260" s="19"/>
      <c r="N260" s="19"/>
      <c r="O260" s="7"/>
      <c r="P260" s="7"/>
      <c r="Q260" s="95"/>
      <c r="R260" s="7"/>
    </row>
    <row r="261" spans="1:1025" s="25" customFormat="1">
      <c r="A261" s="146" t="s">
        <v>2874</v>
      </c>
      <c r="C261" s="17" t="s">
        <v>494</v>
      </c>
      <c r="D261" s="54" t="s">
        <v>2486</v>
      </c>
      <c r="E261" s="17"/>
      <c r="F261" s="19"/>
      <c r="G261" s="17"/>
      <c r="H261" s="12"/>
      <c r="I261" s="12"/>
      <c r="J261" s="13"/>
      <c r="M261" s="19"/>
      <c r="N261" s="19"/>
      <c r="O261" s="7"/>
      <c r="P261" s="7"/>
      <c r="Q261" s="95"/>
      <c r="R261" s="7"/>
    </row>
    <row r="262" spans="1:1025" s="25" customFormat="1">
      <c r="A262" s="146" t="s">
        <v>2874</v>
      </c>
      <c r="C262" s="17" t="s">
        <v>495</v>
      </c>
      <c r="D262" s="54"/>
      <c r="E262" s="17" t="s">
        <v>496</v>
      </c>
      <c r="F262" s="19" t="s">
        <v>1141</v>
      </c>
      <c r="G262" s="17" t="s">
        <v>58</v>
      </c>
      <c r="H262" s="12"/>
      <c r="I262" s="12" t="s">
        <v>59</v>
      </c>
      <c r="J262" s="13" t="s">
        <v>244</v>
      </c>
      <c r="M262" s="19"/>
      <c r="N262" s="19"/>
      <c r="O262" s="7"/>
      <c r="P262" s="7"/>
      <c r="Q262" s="95"/>
      <c r="R262" s="7"/>
    </row>
    <row r="263" spans="1:1025" s="25" customFormat="1" ht="34">
      <c r="A263" s="146" t="s">
        <v>2874</v>
      </c>
      <c r="C263" s="17" t="s">
        <v>511</v>
      </c>
      <c r="D263" s="53"/>
      <c r="E263" s="101" t="s">
        <v>2111</v>
      </c>
      <c r="F263" s="7" t="s">
        <v>1146</v>
      </c>
      <c r="G263" s="17" t="s">
        <v>1361</v>
      </c>
      <c r="H263" s="12"/>
      <c r="I263" s="12"/>
      <c r="J263" s="13" t="s">
        <v>512</v>
      </c>
      <c r="M263" s="7"/>
      <c r="N263" s="19"/>
      <c r="O263" s="7"/>
      <c r="P263" s="7"/>
      <c r="Q263" s="95"/>
      <c r="R263" s="7"/>
    </row>
    <row r="264" spans="1:1025" s="25" customFormat="1" ht="34">
      <c r="A264" s="146" t="s">
        <v>2874</v>
      </c>
      <c r="C264" s="17" t="s">
        <v>513</v>
      </c>
      <c r="D264" s="53"/>
      <c r="E264" s="9" t="s">
        <v>514</v>
      </c>
      <c r="F264" s="19" t="s">
        <v>515</v>
      </c>
      <c r="G264" s="17" t="s">
        <v>1317</v>
      </c>
      <c r="H264" s="12" t="s">
        <v>781</v>
      </c>
      <c r="I264" s="12"/>
      <c r="J264" s="13"/>
      <c r="M264" s="19"/>
      <c r="N264" s="19"/>
      <c r="O264" s="7"/>
      <c r="P264" s="7"/>
      <c r="Q264" s="95"/>
      <c r="R264" s="7"/>
    </row>
    <row r="265" spans="1:1025" s="25" customFormat="1" ht="17">
      <c r="A265" s="146" t="s">
        <v>2874</v>
      </c>
      <c r="C265" s="17" t="s">
        <v>1144</v>
      </c>
      <c r="D265" s="53"/>
      <c r="E265" s="9" t="s">
        <v>517</v>
      </c>
      <c r="F265" s="19" t="s">
        <v>518</v>
      </c>
      <c r="G265" s="17" t="s">
        <v>69</v>
      </c>
      <c r="H265" s="12"/>
      <c r="I265" s="12"/>
      <c r="J265" s="13"/>
      <c r="M265" s="19"/>
      <c r="N265" s="19"/>
      <c r="O265" s="7"/>
      <c r="P265" s="7"/>
      <c r="Q265" s="95"/>
      <c r="R265" s="7"/>
    </row>
    <row r="266" spans="1:1025" s="25" customFormat="1" ht="17">
      <c r="A266" s="146" t="s">
        <v>2874</v>
      </c>
      <c r="C266" s="17" t="s">
        <v>516</v>
      </c>
      <c r="D266" s="54"/>
      <c r="E266" s="9" t="s">
        <v>492</v>
      </c>
      <c r="F266" s="19" t="s">
        <v>493</v>
      </c>
      <c r="G266" s="17" t="s">
        <v>58</v>
      </c>
      <c r="H266" s="12"/>
      <c r="I266" s="12" t="s">
        <v>2186</v>
      </c>
      <c r="J266" s="13"/>
      <c r="M266" s="19"/>
      <c r="N266" s="19"/>
      <c r="O266" s="7"/>
      <c r="P266" s="7"/>
      <c r="Q266" s="95"/>
      <c r="R266" s="7"/>
    </row>
    <row r="267" spans="1:1025" s="25" customFormat="1" ht="34">
      <c r="A267" s="146" t="s">
        <v>2874</v>
      </c>
      <c r="C267" s="17" t="s">
        <v>497</v>
      </c>
      <c r="D267" s="54"/>
      <c r="E267" s="101" t="s">
        <v>2164</v>
      </c>
      <c r="F267" s="228" t="s">
        <v>2165</v>
      </c>
      <c r="G267" s="17" t="s">
        <v>58</v>
      </c>
      <c r="H267" s="12"/>
      <c r="I267" s="12" t="s">
        <v>77</v>
      </c>
      <c r="J267" s="13"/>
      <c r="M267" s="19"/>
      <c r="N267" s="19"/>
      <c r="O267" s="7"/>
      <c r="P267" s="7"/>
      <c r="Q267" s="95"/>
      <c r="R267" s="7"/>
    </row>
    <row r="268" spans="1:1025" s="25" customFormat="1" ht="17">
      <c r="A268" s="146" t="s">
        <v>2874</v>
      </c>
      <c r="C268" s="17" t="s">
        <v>498</v>
      </c>
      <c r="D268" s="54"/>
      <c r="E268" s="17" t="s">
        <v>499</v>
      </c>
      <c r="F268" s="118" t="s">
        <v>1994</v>
      </c>
      <c r="G268" s="17" t="s">
        <v>1360</v>
      </c>
      <c r="H268" s="12"/>
      <c r="I268" s="12" t="s">
        <v>83</v>
      </c>
      <c r="J268" s="13" t="s">
        <v>254</v>
      </c>
      <c r="M268" s="19"/>
      <c r="N268" s="7"/>
      <c r="O268" s="7"/>
      <c r="P268" s="7"/>
      <c r="Q268" s="95"/>
      <c r="R268" s="7"/>
    </row>
    <row r="269" spans="1:1025" s="25" customFormat="1">
      <c r="A269" s="146" t="s">
        <v>2874</v>
      </c>
      <c r="C269" s="17" t="s">
        <v>500</v>
      </c>
      <c r="D269" s="54"/>
      <c r="E269" s="17" t="s">
        <v>501</v>
      </c>
      <c r="F269" s="13" t="s">
        <v>1142</v>
      </c>
      <c r="G269" s="12" t="s">
        <v>1317</v>
      </c>
      <c r="H269" s="12" t="s">
        <v>781</v>
      </c>
      <c r="I269" s="12"/>
      <c r="J269" s="13"/>
      <c r="M269" s="102"/>
      <c r="N269" s="19"/>
      <c r="O269" s="19"/>
      <c r="P269" s="7"/>
      <c r="Q269" s="95"/>
      <c r="R269" s="7"/>
    </row>
    <row r="270" spans="1:1025" s="25" customFormat="1" ht="16" customHeight="1">
      <c r="A270" s="146" t="s">
        <v>2874</v>
      </c>
      <c r="C270" s="17" t="s">
        <v>502</v>
      </c>
      <c r="D270" s="54"/>
      <c r="E270" s="17" t="s">
        <v>503</v>
      </c>
      <c r="F270" s="13" t="s">
        <v>503</v>
      </c>
      <c r="G270" s="12" t="s">
        <v>70</v>
      </c>
      <c r="H270" s="12"/>
      <c r="I270" s="12"/>
      <c r="J270" s="13" t="s">
        <v>263</v>
      </c>
      <c r="M270" s="45"/>
      <c r="N270" s="7"/>
      <c r="O270" s="7"/>
      <c r="P270" s="7"/>
      <c r="Q270" s="7"/>
      <c r="R270" s="7"/>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c r="AMK270" s="45"/>
    </row>
    <row r="271" spans="1:1025" s="25" customFormat="1" ht="34" customHeight="1">
      <c r="A271" s="146" t="s">
        <v>2874</v>
      </c>
      <c r="C271" s="17" t="s">
        <v>504</v>
      </c>
      <c r="D271" s="53"/>
      <c r="E271" s="9" t="s">
        <v>505</v>
      </c>
      <c r="F271" s="15" t="s">
        <v>1143</v>
      </c>
      <c r="G271" s="12" t="s">
        <v>69</v>
      </c>
      <c r="H271" s="12"/>
      <c r="I271" s="12"/>
      <c r="J271" s="13"/>
      <c r="M271" s="104"/>
      <c r="N271" s="7"/>
      <c r="O271" s="7"/>
      <c r="P271" s="7"/>
      <c r="Q271" s="105"/>
      <c r="R271" s="7"/>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c r="AMK271" s="45"/>
    </row>
    <row r="272" spans="1:1025" s="25" customFormat="1" ht="52" customHeight="1">
      <c r="A272" s="146" t="s">
        <v>2874</v>
      </c>
      <c r="C272" s="17" t="s">
        <v>506</v>
      </c>
      <c r="D272" s="56"/>
      <c r="E272" s="9" t="s">
        <v>507</v>
      </c>
      <c r="F272" s="65" t="s">
        <v>508</v>
      </c>
      <c r="G272" s="12" t="s">
        <v>69</v>
      </c>
      <c r="H272" s="12"/>
      <c r="I272" s="12"/>
      <c r="J272" s="13"/>
      <c r="M272" s="104"/>
      <c r="N272" s="7"/>
      <c r="O272" s="7"/>
      <c r="P272" s="7"/>
      <c r="Q272" s="105"/>
      <c r="R272" s="7"/>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c r="AMK272" s="45"/>
    </row>
    <row r="273" spans="1:1025" s="25" customFormat="1" ht="17">
      <c r="A273" s="146" t="s">
        <v>2874</v>
      </c>
      <c r="C273" s="17" t="s">
        <v>509</v>
      </c>
      <c r="D273" s="56"/>
      <c r="E273" s="9" t="s">
        <v>510</v>
      </c>
      <c r="F273" s="65" t="s">
        <v>1145</v>
      </c>
      <c r="G273" s="12" t="s">
        <v>1707</v>
      </c>
      <c r="H273" s="12" t="s">
        <v>1412</v>
      </c>
      <c r="I273" s="12"/>
      <c r="J273" s="13"/>
      <c r="M273" s="45"/>
      <c r="N273" s="7"/>
      <c r="O273" s="7"/>
      <c r="P273" s="7"/>
      <c r="Q273" s="7"/>
      <c r="R273" s="7"/>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c r="AMK273" s="45"/>
    </row>
    <row r="274" spans="1:1025" s="25" customFormat="1" ht="34">
      <c r="A274" s="146" t="s">
        <v>858</v>
      </c>
      <c r="C274" s="17" t="s">
        <v>519</v>
      </c>
      <c r="D274" s="55" t="s">
        <v>1195</v>
      </c>
      <c r="E274" s="17"/>
      <c r="F274" s="63" t="s">
        <v>1147</v>
      </c>
      <c r="G274" s="17"/>
      <c r="H274" s="12"/>
      <c r="I274" s="12"/>
      <c r="J274" s="15" t="s">
        <v>520</v>
      </c>
      <c r="K274" s="188" t="s">
        <v>2883</v>
      </c>
      <c r="M274" s="45"/>
      <c r="N274" s="7"/>
      <c r="O274" s="7"/>
      <c r="P274" s="7"/>
      <c r="Q274" s="7"/>
      <c r="R274" s="7"/>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c r="AMK274" s="45"/>
    </row>
    <row r="275" spans="1:1025" s="25" customFormat="1" ht="17">
      <c r="A275" s="146" t="s">
        <v>858</v>
      </c>
      <c r="C275" s="17" t="s">
        <v>521</v>
      </c>
      <c r="D275" s="56"/>
      <c r="E275" s="9" t="s">
        <v>522</v>
      </c>
      <c r="F275" s="65" t="s">
        <v>1148</v>
      </c>
      <c r="G275" s="17" t="s">
        <v>58</v>
      </c>
      <c r="H275" s="12"/>
      <c r="I275" s="12"/>
      <c r="J275" s="13"/>
      <c r="M275" s="45"/>
      <c r="N275" s="7"/>
      <c r="O275" s="7"/>
      <c r="P275" s="7"/>
      <c r="Q275" s="7"/>
      <c r="R275" s="7"/>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c r="AMK275" s="45"/>
    </row>
    <row r="276" spans="1:1025" s="25" customFormat="1" ht="17">
      <c r="A276" s="146" t="s">
        <v>858</v>
      </c>
      <c r="C276" s="17" t="s">
        <v>539</v>
      </c>
      <c r="D276" s="56"/>
      <c r="E276" s="17" t="s">
        <v>1710</v>
      </c>
      <c r="F276" s="65" t="s">
        <v>1713</v>
      </c>
      <c r="G276" s="9" t="s">
        <v>1317</v>
      </c>
      <c r="H276" s="16" t="s">
        <v>120</v>
      </c>
      <c r="I276" s="12"/>
      <c r="J276" s="13"/>
      <c r="M276" s="45"/>
      <c r="N276" s="7"/>
      <c r="O276" s="7"/>
      <c r="P276" s="7"/>
      <c r="Q276" s="7"/>
      <c r="R276" s="7"/>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c r="AMK276" s="45"/>
    </row>
    <row r="277" spans="1:1025" s="25" customFormat="1" ht="17">
      <c r="A277" s="146" t="s">
        <v>858</v>
      </c>
      <c r="C277" s="17" t="s">
        <v>2169</v>
      </c>
      <c r="D277" s="56"/>
      <c r="E277" s="17" t="s">
        <v>1711</v>
      </c>
      <c r="F277" s="65" t="s">
        <v>1714</v>
      </c>
      <c r="G277" s="9" t="s">
        <v>1317</v>
      </c>
      <c r="H277" s="16" t="s">
        <v>120</v>
      </c>
      <c r="I277" s="12"/>
      <c r="J277" s="13"/>
      <c r="M277" s="45"/>
      <c r="N277" s="7"/>
      <c r="O277" s="7"/>
      <c r="P277" s="7"/>
      <c r="Q277" s="7"/>
      <c r="R277" s="7"/>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c r="AMK277" s="45"/>
    </row>
    <row r="278" spans="1:1025" s="25" customFormat="1" ht="17">
      <c r="A278" s="146" t="s">
        <v>858</v>
      </c>
      <c r="C278" s="17" t="s">
        <v>2170</v>
      </c>
      <c r="D278" s="56"/>
      <c r="E278" s="17" t="s">
        <v>540</v>
      </c>
      <c r="F278" s="63" t="s">
        <v>1153</v>
      </c>
      <c r="G278" s="9" t="s">
        <v>58</v>
      </c>
      <c r="H278" s="16"/>
      <c r="I278" s="12" t="s">
        <v>2186</v>
      </c>
      <c r="J278" s="13"/>
      <c r="M278" s="110"/>
      <c r="N278" s="19"/>
      <c r="O278" s="19"/>
      <c r="P278" s="7"/>
      <c r="Q278" s="95"/>
      <c r="R278" s="7"/>
    </row>
    <row r="279" spans="1:1025" s="25" customFormat="1">
      <c r="A279" s="146" t="s">
        <v>858</v>
      </c>
      <c r="C279" s="17" t="s">
        <v>523</v>
      </c>
      <c r="D279" s="56"/>
      <c r="E279" s="17" t="s">
        <v>524</v>
      </c>
      <c r="F279" s="65" t="s">
        <v>1708</v>
      </c>
      <c r="G279" s="17" t="s">
        <v>58</v>
      </c>
      <c r="H279" s="16"/>
      <c r="I279" s="96" t="s">
        <v>2091</v>
      </c>
      <c r="J279" s="13"/>
      <c r="M279" s="106"/>
      <c r="N279" s="19"/>
      <c r="O279" s="19"/>
      <c r="P279" s="7"/>
      <c r="Q279" s="95"/>
      <c r="R279" s="7"/>
    </row>
    <row r="280" spans="1:1025" s="25" customFormat="1" ht="34">
      <c r="A280" s="146" t="s">
        <v>858</v>
      </c>
      <c r="C280" s="17" t="s">
        <v>525</v>
      </c>
      <c r="D280" s="53"/>
      <c r="E280" s="9" t="s">
        <v>527</v>
      </c>
      <c r="F280" s="13" t="s">
        <v>1149</v>
      </c>
      <c r="G280" s="12" t="s">
        <v>58</v>
      </c>
      <c r="H280" s="16"/>
      <c r="I280" s="12"/>
      <c r="J280" s="13"/>
      <c r="M280" s="106"/>
      <c r="N280" s="19"/>
      <c r="O280" s="19"/>
      <c r="P280" s="7"/>
      <c r="Q280" s="95"/>
      <c r="R280" s="7"/>
    </row>
    <row r="281" spans="1:1025" s="25" customFormat="1">
      <c r="A281" s="146" t="s">
        <v>858</v>
      </c>
      <c r="C281" s="17" t="s">
        <v>526</v>
      </c>
      <c r="D281" s="54"/>
      <c r="E281" s="17" t="s">
        <v>2171</v>
      </c>
      <c r="F281" s="13" t="s">
        <v>529</v>
      </c>
      <c r="G281" s="12" t="s">
        <v>58</v>
      </c>
      <c r="H281" s="12"/>
      <c r="I281" s="12"/>
      <c r="J281" s="13"/>
      <c r="M281" s="19"/>
      <c r="N281" s="19"/>
      <c r="O281" s="7"/>
      <c r="P281" s="7"/>
      <c r="Q281" s="95"/>
      <c r="R281" s="7"/>
    </row>
    <row r="282" spans="1:1025" s="25" customFormat="1" ht="17">
      <c r="A282" s="146" t="s">
        <v>858</v>
      </c>
      <c r="C282" s="17" t="s">
        <v>528</v>
      </c>
      <c r="D282" s="53"/>
      <c r="E282" s="9" t="s">
        <v>531</v>
      </c>
      <c r="F282" s="15" t="s">
        <v>1150</v>
      </c>
      <c r="G282" s="16" t="s">
        <v>69</v>
      </c>
      <c r="H282" s="16"/>
      <c r="I282" s="12" t="s">
        <v>98</v>
      </c>
      <c r="J282" s="13"/>
      <c r="M282" s="19"/>
      <c r="N282" s="19"/>
      <c r="O282" s="7"/>
      <c r="P282" s="7"/>
      <c r="Q282" s="95"/>
      <c r="R282" s="7"/>
    </row>
    <row r="283" spans="1:1025" s="25" customFormat="1" ht="34">
      <c r="A283" s="146" t="s">
        <v>858</v>
      </c>
      <c r="C283" s="17" t="s">
        <v>530</v>
      </c>
      <c r="D283" s="56"/>
      <c r="E283" s="17" t="s">
        <v>533</v>
      </c>
      <c r="F283" s="63" t="s">
        <v>1151</v>
      </c>
      <c r="G283" s="16" t="s">
        <v>69</v>
      </c>
      <c r="H283" s="16"/>
      <c r="I283" s="82" t="s">
        <v>2172</v>
      </c>
      <c r="J283" s="13"/>
      <c r="M283" s="45"/>
      <c r="N283" s="7"/>
      <c r="O283" s="7"/>
      <c r="P283" s="7"/>
      <c r="Q283" s="7"/>
      <c r="R283" s="7"/>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c r="AMK283" s="45"/>
    </row>
    <row r="284" spans="1:1025" s="25" customFormat="1" ht="17">
      <c r="A284" s="146" t="s">
        <v>858</v>
      </c>
      <c r="C284" s="17" t="s">
        <v>532</v>
      </c>
      <c r="D284" s="53"/>
      <c r="E284" s="17" t="s">
        <v>535</v>
      </c>
      <c r="F284" s="13" t="s">
        <v>1152</v>
      </c>
      <c r="G284" s="16" t="s">
        <v>70</v>
      </c>
      <c r="H284" s="16"/>
      <c r="I284" s="12"/>
      <c r="J284" s="13"/>
      <c r="M284" s="19"/>
      <c r="N284" s="19"/>
      <c r="O284" s="7"/>
      <c r="P284" s="7"/>
      <c r="Q284" s="95"/>
      <c r="R284" s="7"/>
    </row>
    <row r="285" spans="1:1025" s="25" customFormat="1" ht="17">
      <c r="A285" s="146" t="s">
        <v>858</v>
      </c>
      <c r="C285" s="17" t="s">
        <v>534</v>
      </c>
      <c r="D285" s="53"/>
      <c r="E285" s="17" t="s">
        <v>537</v>
      </c>
      <c r="F285" s="13" t="s">
        <v>538</v>
      </c>
      <c r="G285" s="16" t="s">
        <v>1709</v>
      </c>
      <c r="H285" s="16"/>
      <c r="I285" s="12"/>
      <c r="J285" s="13"/>
      <c r="M285" s="7"/>
      <c r="N285" s="19"/>
      <c r="O285" s="7"/>
      <c r="P285" s="7"/>
      <c r="Q285" s="95"/>
      <c r="R285" s="7"/>
    </row>
    <row r="286" spans="1:1025" s="25" customFormat="1" ht="17">
      <c r="A286" s="146" t="s">
        <v>858</v>
      </c>
      <c r="C286" s="17" t="s">
        <v>536</v>
      </c>
      <c r="D286" s="53"/>
      <c r="E286" s="17" t="s">
        <v>2184</v>
      </c>
      <c r="F286" s="13" t="s">
        <v>1712</v>
      </c>
      <c r="G286" s="16" t="s">
        <v>1317</v>
      </c>
      <c r="H286" s="16" t="s">
        <v>120</v>
      </c>
      <c r="I286" s="12"/>
      <c r="J286" s="13"/>
      <c r="M286" s="19"/>
      <c r="N286" s="19"/>
      <c r="O286" s="19"/>
      <c r="P286" s="7"/>
      <c r="Q286" s="95"/>
      <c r="R286" s="7"/>
    </row>
    <row r="287" spans="1:1025" s="25" customFormat="1">
      <c r="A287" s="146" t="s">
        <v>2876</v>
      </c>
      <c r="C287" s="17" t="s">
        <v>541</v>
      </c>
      <c r="D287" s="54" t="s">
        <v>1196</v>
      </c>
      <c r="E287" s="17"/>
      <c r="F287" s="15"/>
      <c r="G287" s="16"/>
      <c r="H287" s="16"/>
      <c r="I287" s="12"/>
      <c r="J287" s="13" t="s">
        <v>542</v>
      </c>
      <c r="M287" s="19"/>
      <c r="N287" s="19"/>
      <c r="O287" s="7"/>
      <c r="P287" s="7"/>
      <c r="Q287" s="95"/>
      <c r="R287" s="7"/>
    </row>
    <row r="288" spans="1:1025" s="25" customFormat="1" ht="17">
      <c r="A288" s="146" t="s">
        <v>2876</v>
      </c>
      <c r="C288" s="17" t="s">
        <v>543</v>
      </c>
      <c r="D288" s="53"/>
      <c r="E288" s="17" t="s">
        <v>544</v>
      </c>
      <c r="F288" s="15" t="s">
        <v>545</v>
      </c>
      <c r="G288" s="16" t="s">
        <v>69</v>
      </c>
      <c r="H288" s="16"/>
      <c r="I288" s="12"/>
      <c r="J288" s="13"/>
      <c r="M288" s="19"/>
      <c r="N288" s="19"/>
      <c r="O288" s="7"/>
      <c r="P288" s="7"/>
      <c r="Q288" s="95"/>
      <c r="R288" s="7"/>
    </row>
    <row r="289" spans="1:18" s="25" customFormat="1" ht="17">
      <c r="A289" s="146" t="s">
        <v>2876</v>
      </c>
      <c r="C289" s="17" t="s">
        <v>546</v>
      </c>
      <c r="D289" s="53"/>
      <c r="E289" s="17" t="s">
        <v>547</v>
      </c>
      <c r="F289" s="15" t="s">
        <v>1154</v>
      </c>
      <c r="G289" s="16" t="s">
        <v>69</v>
      </c>
      <c r="H289" s="16"/>
      <c r="I289" s="96" t="s">
        <v>2067</v>
      </c>
      <c r="J289" s="13"/>
      <c r="M289" s="19"/>
      <c r="N289" s="19"/>
      <c r="O289" s="7"/>
      <c r="P289" s="7"/>
      <c r="Q289" s="95"/>
      <c r="R289" s="7"/>
    </row>
    <row r="290" spans="1:18" s="25" customFormat="1" ht="17">
      <c r="A290" s="146" t="s">
        <v>2876</v>
      </c>
      <c r="C290" s="17" t="s">
        <v>548</v>
      </c>
      <c r="D290" s="53"/>
      <c r="E290" s="17" t="s">
        <v>549</v>
      </c>
      <c r="F290" s="15" t="s">
        <v>1155</v>
      </c>
      <c r="G290" s="16" t="s">
        <v>1317</v>
      </c>
      <c r="H290" s="16"/>
      <c r="I290" s="12"/>
      <c r="J290" s="13" t="s">
        <v>550</v>
      </c>
      <c r="M290" s="19"/>
      <c r="N290" s="19"/>
      <c r="O290" s="7"/>
      <c r="P290" s="7"/>
      <c r="Q290" s="95"/>
      <c r="R290" s="7"/>
    </row>
    <row r="291" spans="1:18" s="25" customFormat="1" ht="17">
      <c r="A291" s="146" t="s">
        <v>2876</v>
      </c>
      <c r="C291" s="17" t="s">
        <v>551</v>
      </c>
      <c r="D291" s="53"/>
      <c r="E291" s="17" t="s">
        <v>552</v>
      </c>
      <c r="F291" s="15" t="s">
        <v>1156</v>
      </c>
      <c r="G291" s="16" t="s">
        <v>69</v>
      </c>
      <c r="H291" s="16"/>
      <c r="I291" s="96" t="s">
        <v>2068</v>
      </c>
      <c r="J291" s="13"/>
      <c r="M291" s="19"/>
      <c r="N291" s="19"/>
      <c r="O291" s="7"/>
      <c r="P291" s="7"/>
      <c r="Q291" s="95"/>
      <c r="R291" s="7"/>
    </row>
    <row r="292" spans="1:18" s="25" customFormat="1" ht="17">
      <c r="A292" s="146" t="s">
        <v>2876</v>
      </c>
      <c r="C292" s="17" t="s">
        <v>553</v>
      </c>
      <c r="D292" s="53"/>
      <c r="E292" s="17" t="s">
        <v>554</v>
      </c>
      <c r="F292" s="15" t="s">
        <v>1157</v>
      </c>
      <c r="G292" s="16" t="s">
        <v>69</v>
      </c>
      <c r="H292" s="16"/>
      <c r="I292" s="12" t="s">
        <v>98</v>
      </c>
      <c r="J292" s="13"/>
      <c r="M292" s="19"/>
      <c r="N292" s="19"/>
      <c r="O292" s="7"/>
      <c r="P292" s="7"/>
      <c r="Q292" s="95"/>
      <c r="R292" s="7"/>
    </row>
    <row r="293" spans="1:18" s="25" customFormat="1" ht="17">
      <c r="A293" s="146" t="s">
        <v>2876</v>
      </c>
      <c r="C293" s="17" t="s">
        <v>555</v>
      </c>
      <c r="D293" s="53"/>
      <c r="E293" s="17" t="s">
        <v>556</v>
      </c>
      <c r="F293" s="15" t="s">
        <v>557</v>
      </c>
      <c r="G293" s="16" t="s">
        <v>69</v>
      </c>
      <c r="H293" s="16"/>
      <c r="I293" s="96" t="s">
        <v>2069</v>
      </c>
      <c r="J293" s="13"/>
      <c r="M293" s="19"/>
      <c r="N293" s="19"/>
      <c r="O293" s="7"/>
      <c r="P293" s="7"/>
      <c r="Q293" s="95"/>
      <c r="R293" s="7"/>
    </row>
    <row r="294" spans="1:18" s="25" customFormat="1" ht="17">
      <c r="A294" s="146" t="s">
        <v>2876</v>
      </c>
      <c r="C294" s="17" t="s">
        <v>555</v>
      </c>
      <c r="D294" s="53"/>
      <c r="E294" s="17" t="s">
        <v>2168</v>
      </c>
      <c r="F294" s="15" t="s">
        <v>1797</v>
      </c>
      <c r="G294" s="16" t="s">
        <v>1522</v>
      </c>
      <c r="H294" s="16"/>
      <c r="I294" s="12"/>
      <c r="J294" s="13"/>
      <c r="M294" s="7"/>
      <c r="N294" s="19"/>
      <c r="O294" s="7"/>
      <c r="P294" s="7"/>
      <c r="Q294" s="95"/>
      <c r="R294" s="7"/>
    </row>
    <row r="295" spans="1:18" s="25" customFormat="1" ht="17">
      <c r="A295" s="146" t="s">
        <v>2876</v>
      </c>
      <c r="C295" s="17" t="s">
        <v>558</v>
      </c>
      <c r="D295" s="53"/>
      <c r="E295" s="17" t="s">
        <v>1796</v>
      </c>
      <c r="F295" s="15" t="s">
        <v>559</v>
      </c>
      <c r="G295" s="16" t="s">
        <v>69</v>
      </c>
      <c r="H295" s="16"/>
      <c r="I295" s="12" t="s">
        <v>2186</v>
      </c>
      <c r="J295" s="13" t="s">
        <v>560</v>
      </c>
      <c r="M295" s="19"/>
      <c r="N295" s="19"/>
      <c r="O295" s="19"/>
      <c r="P295" s="7"/>
      <c r="Q295" s="95"/>
      <c r="R295" s="7"/>
    </row>
    <row r="296" spans="1:18" s="25" customFormat="1" ht="17">
      <c r="A296" s="146" t="s">
        <v>2876</v>
      </c>
      <c r="C296" s="17" t="s">
        <v>1736</v>
      </c>
      <c r="D296" s="53"/>
      <c r="E296" s="17" t="s">
        <v>1732</v>
      </c>
      <c r="F296" s="15" t="s">
        <v>1734</v>
      </c>
      <c r="G296" s="16" t="s">
        <v>69</v>
      </c>
      <c r="H296" s="16"/>
      <c r="I296" s="12"/>
      <c r="J296" s="13"/>
      <c r="M296" s="19"/>
      <c r="N296" s="19"/>
      <c r="O296" s="7"/>
      <c r="P296" s="7"/>
      <c r="Q296" s="95"/>
      <c r="R296" s="7"/>
    </row>
    <row r="297" spans="1:18" s="25" customFormat="1" ht="17">
      <c r="A297" s="146" t="s">
        <v>2876</v>
      </c>
      <c r="C297" s="17" t="s">
        <v>1737</v>
      </c>
      <c r="D297" s="53"/>
      <c r="E297" s="17" t="s">
        <v>1733</v>
      </c>
      <c r="F297" s="15" t="s">
        <v>1735</v>
      </c>
      <c r="G297" s="16" t="s">
        <v>1692</v>
      </c>
      <c r="H297" s="16"/>
      <c r="I297" s="12"/>
      <c r="J297" s="13"/>
      <c r="M297" s="19"/>
      <c r="N297" s="19"/>
      <c r="O297" s="7"/>
      <c r="P297" s="7"/>
      <c r="Q297" s="95"/>
      <c r="R297" s="7"/>
    </row>
    <row r="298" spans="1:18" s="25" customFormat="1" ht="35">
      <c r="A298" s="146" t="s">
        <v>858</v>
      </c>
      <c r="B298" s="146"/>
      <c r="C298" s="164" t="s">
        <v>561</v>
      </c>
      <c r="D298" s="168" t="s">
        <v>2520</v>
      </c>
      <c r="E298" s="149" t="s">
        <v>147</v>
      </c>
      <c r="F298" s="150" t="s">
        <v>1247</v>
      </c>
      <c r="G298" s="204" t="s">
        <v>147</v>
      </c>
      <c r="H298" s="204"/>
      <c r="I298" s="204" t="s">
        <v>147</v>
      </c>
      <c r="J298" s="169"/>
      <c r="K298" s="146"/>
      <c r="M298" s="7"/>
      <c r="N298" s="19"/>
      <c r="O298" s="7"/>
      <c r="P298" s="7"/>
      <c r="Q298" s="95"/>
      <c r="R298" s="7"/>
    </row>
    <row r="299" spans="1:18" s="25" customFormat="1" ht="34">
      <c r="A299" s="146" t="s">
        <v>858</v>
      </c>
      <c r="B299" s="25" t="s">
        <v>2026</v>
      </c>
      <c r="C299" s="17" t="s">
        <v>563</v>
      </c>
      <c r="D299" s="53"/>
      <c r="E299" s="101" t="s">
        <v>1932</v>
      </c>
      <c r="F299" s="97" t="s">
        <v>2055</v>
      </c>
      <c r="G299" s="12" t="s">
        <v>1360</v>
      </c>
      <c r="H299" s="12"/>
      <c r="I299" s="12" t="s">
        <v>564</v>
      </c>
      <c r="J299" s="13"/>
      <c r="M299" s="7"/>
      <c r="N299" s="19"/>
      <c r="O299" s="7"/>
      <c r="P299" s="7"/>
      <c r="Q299" s="95"/>
      <c r="R299" s="7"/>
    </row>
    <row r="300" spans="1:18" s="25" customFormat="1" ht="17">
      <c r="A300" s="146" t="s">
        <v>858</v>
      </c>
      <c r="C300" s="17" t="s">
        <v>565</v>
      </c>
      <c r="D300" s="54" t="s">
        <v>1197</v>
      </c>
      <c r="E300" s="17"/>
      <c r="F300" s="15" t="s">
        <v>1158</v>
      </c>
      <c r="G300" s="12"/>
      <c r="H300" s="12"/>
      <c r="I300" s="12"/>
      <c r="J300" s="13"/>
      <c r="M300" s="19"/>
      <c r="N300" s="19"/>
      <c r="O300" s="7"/>
      <c r="P300" s="7"/>
      <c r="Q300" s="95"/>
      <c r="R300" s="7"/>
    </row>
    <row r="301" spans="1:18" s="25" customFormat="1" ht="17">
      <c r="A301" s="146" t="s">
        <v>858</v>
      </c>
      <c r="B301" s="25" t="s">
        <v>2026</v>
      </c>
      <c r="C301" s="17" t="s">
        <v>566</v>
      </c>
      <c r="D301" s="53"/>
      <c r="E301" s="80" t="s">
        <v>1933</v>
      </c>
      <c r="F301" s="15" t="s">
        <v>2054</v>
      </c>
      <c r="G301" s="12" t="s">
        <v>69</v>
      </c>
      <c r="H301" s="12"/>
      <c r="I301" s="12" t="s">
        <v>42</v>
      </c>
      <c r="J301" s="13"/>
      <c r="M301" s="19"/>
      <c r="N301" s="19"/>
      <c r="O301" s="7"/>
      <c r="P301" s="7"/>
      <c r="Q301" s="95"/>
      <c r="R301" s="7"/>
    </row>
    <row r="302" spans="1:18" s="25" customFormat="1" ht="34">
      <c r="A302" s="146" t="s">
        <v>858</v>
      </c>
      <c r="C302" s="17" t="s">
        <v>578</v>
      </c>
      <c r="D302" s="53"/>
      <c r="E302" s="9" t="s">
        <v>579</v>
      </c>
      <c r="F302" s="15" t="s">
        <v>1910</v>
      </c>
      <c r="G302" s="12" t="s">
        <v>69</v>
      </c>
      <c r="H302" s="12"/>
      <c r="I302" s="12"/>
      <c r="J302" s="13"/>
      <c r="M302" s="7"/>
      <c r="N302" s="19"/>
      <c r="O302" s="19"/>
      <c r="P302" s="7"/>
      <c r="Q302" s="95"/>
      <c r="R302" s="7"/>
    </row>
    <row r="303" spans="1:18" s="25" customFormat="1" ht="17">
      <c r="A303" s="25" t="s">
        <v>2876</v>
      </c>
      <c r="C303" s="17" t="s">
        <v>580</v>
      </c>
      <c r="D303" s="53"/>
      <c r="E303" s="9" t="s">
        <v>2488</v>
      </c>
      <c r="F303" s="15" t="s">
        <v>2058</v>
      </c>
      <c r="G303" s="12" t="s">
        <v>69</v>
      </c>
      <c r="H303" s="12"/>
      <c r="I303" s="12" t="s">
        <v>544</v>
      </c>
      <c r="J303" s="13"/>
      <c r="M303" s="7"/>
      <c r="N303" s="19"/>
      <c r="O303" s="19"/>
      <c r="P303" s="7"/>
      <c r="Q303" s="95"/>
      <c r="R303" s="7"/>
    </row>
    <row r="304" spans="1:18" s="25" customFormat="1" ht="19">
      <c r="A304" s="25" t="s">
        <v>2876</v>
      </c>
      <c r="C304" s="17" t="s">
        <v>582</v>
      </c>
      <c r="D304" s="53"/>
      <c r="E304" s="9" t="s">
        <v>583</v>
      </c>
      <c r="F304" s="15" t="s">
        <v>584</v>
      </c>
      <c r="G304" s="12" t="s">
        <v>1317</v>
      </c>
      <c r="H304" s="12" t="s">
        <v>2107</v>
      </c>
      <c r="I304" s="12"/>
      <c r="J304" s="13"/>
      <c r="M304" s="7"/>
      <c r="N304" s="19"/>
      <c r="O304" s="19"/>
      <c r="P304" s="7"/>
      <c r="Q304" s="95"/>
      <c r="R304" s="7"/>
    </row>
    <row r="305" spans="1:18" s="25" customFormat="1" ht="34">
      <c r="A305" s="25" t="s">
        <v>2876</v>
      </c>
      <c r="C305" s="17" t="s">
        <v>585</v>
      </c>
      <c r="D305" s="53"/>
      <c r="E305" s="9" t="s">
        <v>586</v>
      </c>
      <c r="F305" s="15" t="s">
        <v>1159</v>
      </c>
      <c r="G305" s="12" t="s">
        <v>58</v>
      </c>
      <c r="H305" s="12"/>
      <c r="I305" s="12"/>
      <c r="J305" s="13"/>
      <c r="M305" s="7"/>
      <c r="N305" s="19"/>
      <c r="O305" s="19"/>
      <c r="P305" s="7"/>
      <c r="Q305" s="95"/>
      <c r="R305" s="7"/>
    </row>
    <row r="306" spans="1:18" s="25" customFormat="1" ht="17">
      <c r="A306" s="25" t="s">
        <v>2876</v>
      </c>
      <c r="C306" s="17" t="s">
        <v>587</v>
      </c>
      <c r="D306" s="53"/>
      <c r="E306" s="9" t="s">
        <v>588</v>
      </c>
      <c r="F306" s="15" t="s">
        <v>1160</v>
      </c>
      <c r="G306" s="12" t="s">
        <v>58</v>
      </c>
      <c r="H306" s="12"/>
      <c r="I306" s="12"/>
      <c r="J306" s="13"/>
      <c r="M306" s="7"/>
      <c r="N306" s="19"/>
      <c r="O306" s="19"/>
      <c r="P306" s="7"/>
      <c r="Q306" s="95"/>
      <c r="R306" s="7"/>
    </row>
    <row r="307" spans="1:18" s="25" customFormat="1" ht="17">
      <c r="A307" s="25" t="s">
        <v>858</v>
      </c>
      <c r="C307" s="17" t="s">
        <v>589</v>
      </c>
      <c r="D307" s="53"/>
      <c r="E307" s="9" t="s">
        <v>590</v>
      </c>
      <c r="F307" s="15" t="s">
        <v>2059</v>
      </c>
      <c r="G307" s="12" t="s">
        <v>1936</v>
      </c>
      <c r="H307" s="12"/>
      <c r="I307" s="12"/>
      <c r="J307" s="13"/>
      <c r="M307" s="7"/>
      <c r="N307" s="19"/>
      <c r="O307" s="19"/>
      <c r="P307" s="7"/>
      <c r="Q307" s="95"/>
      <c r="R307" s="7"/>
    </row>
    <row r="308" spans="1:18" s="25" customFormat="1" ht="34">
      <c r="A308" s="146" t="s">
        <v>858</v>
      </c>
      <c r="C308" s="17" t="s">
        <v>567</v>
      </c>
      <c r="D308" s="53"/>
      <c r="E308" s="9" t="s">
        <v>2487</v>
      </c>
      <c r="F308" s="15" t="s">
        <v>2056</v>
      </c>
      <c r="G308" s="12" t="s">
        <v>1360</v>
      </c>
      <c r="H308" s="12"/>
      <c r="I308" s="16" t="s">
        <v>365</v>
      </c>
      <c r="J308" s="13"/>
      <c r="M308" s="7"/>
      <c r="N308" s="19"/>
      <c r="O308" s="7"/>
      <c r="P308" s="7"/>
      <c r="Q308" s="95"/>
      <c r="R308" s="7"/>
    </row>
    <row r="309" spans="1:18" s="25" customFormat="1" ht="17">
      <c r="A309" s="146" t="s">
        <v>858</v>
      </c>
      <c r="C309" s="17" t="s">
        <v>568</v>
      </c>
      <c r="D309" s="53"/>
      <c r="E309" s="9" t="s">
        <v>569</v>
      </c>
      <c r="F309" s="15" t="s">
        <v>2057</v>
      </c>
      <c r="G309" s="12" t="s">
        <v>69</v>
      </c>
      <c r="H309" s="12"/>
      <c r="I309" s="12" t="s">
        <v>522</v>
      </c>
      <c r="J309" s="13"/>
      <c r="M309" s="7"/>
      <c r="N309" s="19"/>
      <c r="O309" s="19"/>
      <c r="P309" s="7"/>
      <c r="Q309" s="95"/>
      <c r="R309" s="7"/>
    </row>
    <row r="310" spans="1:18" s="25" customFormat="1" ht="34">
      <c r="A310" s="146" t="s">
        <v>858</v>
      </c>
      <c r="C310" s="17" t="s">
        <v>570</v>
      </c>
      <c r="D310" s="53"/>
      <c r="E310" s="17" t="s">
        <v>571</v>
      </c>
      <c r="F310" s="15" t="s">
        <v>572</v>
      </c>
      <c r="G310" s="12" t="s">
        <v>1317</v>
      </c>
      <c r="H310" s="12" t="s">
        <v>120</v>
      </c>
      <c r="I310" s="12"/>
      <c r="J310" s="13"/>
      <c r="M310" s="7"/>
      <c r="N310" s="19"/>
      <c r="O310" s="19"/>
      <c r="P310" s="7"/>
      <c r="Q310" s="95"/>
      <c r="R310" s="7"/>
    </row>
    <row r="311" spans="1:18" s="25" customFormat="1" ht="17">
      <c r="A311" s="146" t="s">
        <v>858</v>
      </c>
      <c r="C311" s="17" t="s">
        <v>573</v>
      </c>
      <c r="D311" s="53"/>
      <c r="E311" s="9" t="s">
        <v>574</v>
      </c>
      <c r="F311" s="15" t="s">
        <v>575</v>
      </c>
      <c r="G311" s="12" t="s">
        <v>69</v>
      </c>
      <c r="H311" s="12"/>
      <c r="I311" s="12"/>
      <c r="J311" s="13"/>
      <c r="M311" s="19"/>
      <c r="N311" s="19"/>
      <c r="O311" s="19"/>
      <c r="P311" s="7"/>
      <c r="Q311" s="95"/>
      <c r="R311" s="7"/>
    </row>
    <row r="312" spans="1:18" s="25" customFormat="1" ht="17">
      <c r="A312" s="146" t="s">
        <v>858</v>
      </c>
      <c r="C312" s="17" t="s">
        <v>576</v>
      </c>
      <c r="D312" s="53"/>
      <c r="E312" s="9" t="s">
        <v>577</v>
      </c>
      <c r="F312" s="15" t="s">
        <v>1909</v>
      </c>
      <c r="G312" s="12" t="s">
        <v>69</v>
      </c>
      <c r="H312" s="12"/>
      <c r="I312" s="12"/>
      <c r="J312" s="13"/>
      <c r="M312" s="19"/>
      <c r="N312" s="19"/>
      <c r="O312" s="19"/>
      <c r="P312" s="7"/>
      <c r="Q312" s="95"/>
      <c r="R312" s="7"/>
    </row>
    <row r="313" spans="1:18" s="25" customFormat="1">
      <c r="A313" s="25" t="s">
        <v>858</v>
      </c>
      <c r="C313" s="17" t="s">
        <v>591</v>
      </c>
      <c r="D313" s="54" t="s">
        <v>1198</v>
      </c>
      <c r="E313" s="17"/>
      <c r="F313" s="13" t="s">
        <v>2060</v>
      </c>
      <c r="G313" s="12"/>
      <c r="H313" s="12"/>
      <c r="I313" s="12"/>
      <c r="J313" s="13" t="s">
        <v>592</v>
      </c>
      <c r="M313" s="7"/>
      <c r="N313" s="19"/>
      <c r="O313" s="19"/>
      <c r="P313" s="7"/>
      <c r="Q313" s="95"/>
      <c r="R313" s="7"/>
    </row>
    <row r="314" spans="1:18" s="25" customFormat="1" ht="17">
      <c r="A314" s="25" t="s">
        <v>858</v>
      </c>
      <c r="C314" s="17" t="s">
        <v>1922</v>
      </c>
      <c r="D314" s="196"/>
      <c r="E314" s="17" t="s">
        <v>2061</v>
      </c>
      <c r="F314" s="15" t="s">
        <v>1919</v>
      </c>
      <c r="G314" s="12" t="s">
        <v>58</v>
      </c>
      <c r="H314" s="12"/>
      <c r="I314" s="12" t="s">
        <v>77</v>
      </c>
      <c r="J314" s="13"/>
      <c r="M314" s="19"/>
      <c r="N314" s="19"/>
      <c r="O314" s="19"/>
      <c r="P314" s="7"/>
      <c r="Q314" s="95"/>
      <c r="R314" s="7"/>
    </row>
    <row r="315" spans="1:18" s="25" customFormat="1">
      <c r="A315" s="25" t="s">
        <v>2876</v>
      </c>
      <c r="C315" s="17" t="s">
        <v>593</v>
      </c>
      <c r="D315" s="54" t="s">
        <v>1199</v>
      </c>
      <c r="E315" s="17"/>
      <c r="F315" s="13"/>
      <c r="G315" s="12"/>
      <c r="H315" s="12"/>
      <c r="I315" s="12"/>
      <c r="J315" s="13"/>
      <c r="M315" s="19"/>
      <c r="N315" s="19"/>
      <c r="O315" s="19"/>
      <c r="P315" s="7"/>
      <c r="Q315" s="95"/>
      <c r="R315" s="7"/>
    </row>
    <row r="316" spans="1:18" s="25" customFormat="1" ht="19">
      <c r="A316" s="25" t="s">
        <v>2876</v>
      </c>
      <c r="C316" s="17" t="s">
        <v>594</v>
      </c>
      <c r="D316" s="54"/>
      <c r="E316" s="80" t="s">
        <v>1937</v>
      </c>
      <c r="F316" s="13" t="s">
        <v>1938</v>
      </c>
      <c r="G316" s="12" t="s">
        <v>1317</v>
      </c>
      <c r="H316" s="12" t="s">
        <v>2106</v>
      </c>
      <c r="I316" s="12"/>
      <c r="J316" s="13"/>
      <c r="M316" s="19"/>
      <c r="N316" s="19"/>
      <c r="O316" s="19"/>
      <c r="P316" s="7"/>
      <c r="Q316" s="95"/>
      <c r="R316" s="7"/>
    </row>
    <row r="317" spans="1:18" s="25" customFormat="1">
      <c r="A317" s="25" t="s">
        <v>2876</v>
      </c>
      <c r="C317" s="17" t="s">
        <v>595</v>
      </c>
      <c r="D317" s="54"/>
      <c r="E317" s="17" t="s">
        <v>2489</v>
      </c>
      <c r="F317" s="81" t="s">
        <v>1719</v>
      </c>
      <c r="G317" s="12" t="s">
        <v>1317</v>
      </c>
      <c r="H317" s="12" t="s">
        <v>416</v>
      </c>
      <c r="I317" s="12"/>
      <c r="J317" s="13"/>
      <c r="M317" s="19"/>
      <c r="N317" s="19"/>
      <c r="O317" s="19"/>
      <c r="P317" s="7"/>
      <c r="Q317" s="95"/>
      <c r="R317" s="7"/>
    </row>
    <row r="318" spans="1:18" s="25" customFormat="1" ht="34">
      <c r="A318" s="25" t="s">
        <v>2876</v>
      </c>
      <c r="C318" s="17" t="s">
        <v>596</v>
      </c>
      <c r="D318" s="54"/>
      <c r="E318" s="17" t="s">
        <v>1161</v>
      </c>
      <c r="F318" s="13" t="s">
        <v>597</v>
      </c>
      <c r="G318" s="12" t="s">
        <v>58</v>
      </c>
      <c r="H318" s="12"/>
      <c r="I318" s="16" t="s">
        <v>282</v>
      </c>
      <c r="J318" s="13"/>
      <c r="M318" s="19"/>
      <c r="N318" s="7"/>
      <c r="O318" s="19"/>
      <c r="P318" s="7"/>
      <c r="Q318" s="95"/>
      <c r="R318" s="7"/>
    </row>
    <row r="319" spans="1:18" s="25" customFormat="1">
      <c r="A319" s="25" t="s">
        <v>2876</v>
      </c>
      <c r="C319" s="17" t="s">
        <v>2526</v>
      </c>
      <c r="D319" s="54"/>
      <c r="E319" s="17" t="s">
        <v>2524</v>
      </c>
      <c r="F319" s="13" t="s">
        <v>2525</v>
      </c>
      <c r="G319" s="12" t="s">
        <v>1317</v>
      </c>
      <c r="H319" s="12" t="s">
        <v>416</v>
      </c>
      <c r="I319" s="16"/>
      <c r="J319" s="13"/>
      <c r="M319" s="7"/>
      <c r="N319" s="7"/>
      <c r="O319" s="19"/>
      <c r="P319" s="7"/>
      <c r="Q319" s="95"/>
      <c r="R319" s="7"/>
    </row>
    <row r="320" spans="1:18" s="25" customFormat="1">
      <c r="A320" s="25" t="s">
        <v>858</v>
      </c>
      <c r="C320" s="17" t="s">
        <v>598</v>
      </c>
      <c r="D320" s="54" t="s">
        <v>2490</v>
      </c>
      <c r="E320" s="17"/>
      <c r="F320" s="13"/>
      <c r="G320" s="12"/>
      <c r="H320" s="12"/>
      <c r="I320" s="12"/>
      <c r="J320" s="13"/>
      <c r="M320" s="19"/>
      <c r="N320" s="7"/>
      <c r="O320" s="19"/>
      <c r="P320" s="7"/>
      <c r="Q320" s="95"/>
      <c r="R320" s="7"/>
    </row>
    <row r="321" spans="1:18" s="25" customFormat="1" ht="34">
      <c r="A321" s="25" t="s">
        <v>858</v>
      </c>
      <c r="C321" s="17" t="s">
        <v>599</v>
      </c>
      <c r="D321" s="54"/>
      <c r="E321" s="17" t="s">
        <v>2842</v>
      </c>
      <c r="F321" s="97" t="s">
        <v>2848</v>
      </c>
      <c r="G321" s="12" t="s">
        <v>1317</v>
      </c>
      <c r="H321" s="12" t="s">
        <v>324</v>
      </c>
      <c r="I321" s="12"/>
      <c r="J321" s="13"/>
      <c r="M321" s="19"/>
      <c r="N321" s="7"/>
      <c r="O321" s="19"/>
      <c r="P321" s="7"/>
      <c r="Q321" s="95"/>
      <c r="R321" s="7"/>
    </row>
    <row r="322" spans="1:18" s="25" customFormat="1" ht="51">
      <c r="A322" s="183" t="s">
        <v>858</v>
      </c>
      <c r="C322" s="17" t="s">
        <v>611</v>
      </c>
      <c r="D322" s="54"/>
      <c r="E322" s="17" t="s">
        <v>2830</v>
      </c>
      <c r="F322" s="15" t="s">
        <v>2831</v>
      </c>
      <c r="G322" s="96" t="s">
        <v>69</v>
      </c>
      <c r="H322" s="12"/>
      <c r="I322" s="96" t="s">
        <v>1939</v>
      </c>
      <c r="J322" s="13"/>
      <c r="M322" s="19"/>
      <c r="N322" s="7"/>
      <c r="O322" s="19"/>
      <c r="P322" s="7"/>
      <c r="Q322" s="95"/>
      <c r="R322" s="7"/>
    </row>
    <row r="323" spans="1:18" s="25" customFormat="1" ht="51">
      <c r="A323" s="183" t="s">
        <v>858</v>
      </c>
      <c r="C323" s="17" t="s">
        <v>612</v>
      </c>
      <c r="D323" s="54"/>
      <c r="E323" s="17" t="s">
        <v>2823</v>
      </c>
      <c r="F323" s="15" t="s">
        <v>2829</v>
      </c>
      <c r="G323" s="96" t="s">
        <v>58</v>
      </c>
      <c r="H323" s="12"/>
      <c r="I323" s="96" t="s">
        <v>1939</v>
      </c>
      <c r="J323" s="13"/>
      <c r="M323" s="19"/>
      <c r="N323" s="7"/>
      <c r="O323" s="19"/>
      <c r="P323" s="7"/>
      <c r="Q323" s="95"/>
      <c r="R323" s="7"/>
    </row>
    <row r="324" spans="1:18" s="25" customFormat="1" ht="34">
      <c r="A324" s="183" t="s">
        <v>858</v>
      </c>
      <c r="C324" s="17" t="s">
        <v>1921</v>
      </c>
      <c r="D324" s="54"/>
      <c r="E324" s="17" t="s">
        <v>2822</v>
      </c>
      <c r="F324" s="15" t="s">
        <v>2832</v>
      </c>
      <c r="G324" s="12" t="s">
        <v>69</v>
      </c>
      <c r="H324" s="12"/>
      <c r="I324" s="12" t="s">
        <v>1651</v>
      </c>
      <c r="J324" s="13"/>
      <c r="M324" s="19"/>
      <c r="N324" s="19"/>
      <c r="O324" s="19"/>
      <c r="P324" s="7"/>
      <c r="Q324" s="95"/>
      <c r="R324" s="7"/>
    </row>
    <row r="325" spans="1:18" s="25" customFormat="1" ht="34">
      <c r="A325" s="183" t="s">
        <v>858</v>
      </c>
      <c r="C325" s="17" t="s">
        <v>1940</v>
      </c>
      <c r="D325" s="54"/>
      <c r="E325" s="17" t="s">
        <v>2824</v>
      </c>
      <c r="F325" s="15" t="s">
        <v>2833</v>
      </c>
      <c r="G325" s="12" t="s">
        <v>69</v>
      </c>
      <c r="H325" s="12"/>
      <c r="I325" s="12" t="s">
        <v>1651</v>
      </c>
      <c r="J325" s="13"/>
      <c r="M325" s="19"/>
      <c r="N325" s="19"/>
      <c r="O325" s="19"/>
      <c r="P325" s="7"/>
      <c r="Q325" s="95"/>
      <c r="R325" s="7"/>
    </row>
    <row r="326" spans="1:18" s="25" customFormat="1" ht="34">
      <c r="A326" s="183" t="s">
        <v>858</v>
      </c>
      <c r="C326" s="17" t="s">
        <v>1941</v>
      </c>
      <c r="D326" s="54"/>
      <c r="E326" s="17" t="s">
        <v>2825</v>
      </c>
      <c r="F326" s="15" t="s">
        <v>2835</v>
      </c>
      <c r="G326" s="12" t="s">
        <v>69</v>
      </c>
      <c r="H326" s="12"/>
      <c r="I326" s="12" t="s">
        <v>1651</v>
      </c>
      <c r="J326" s="13"/>
      <c r="M326" s="19"/>
      <c r="N326" s="19"/>
      <c r="O326" s="19"/>
      <c r="P326" s="7"/>
      <c r="Q326" s="95"/>
      <c r="R326" s="7"/>
    </row>
    <row r="327" spans="1:18" s="25" customFormat="1" ht="34">
      <c r="A327" s="183" t="s">
        <v>858</v>
      </c>
      <c r="C327" s="17" t="s">
        <v>1945</v>
      </c>
      <c r="D327" s="54"/>
      <c r="E327" s="17" t="s">
        <v>2827</v>
      </c>
      <c r="F327" s="15" t="s">
        <v>2834</v>
      </c>
      <c r="G327" s="12" t="s">
        <v>69</v>
      </c>
      <c r="H327" s="12"/>
      <c r="I327" s="12" t="s">
        <v>1651</v>
      </c>
      <c r="J327" s="13"/>
      <c r="M327" s="19"/>
      <c r="N327" s="19"/>
      <c r="O327" s="19"/>
      <c r="P327" s="7"/>
      <c r="Q327" s="95"/>
      <c r="R327" s="7"/>
    </row>
    <row r="328" spans="1:18" s="25" customFormat="1" ht="34">
      <c r="A328" s="183" t="s">
        <v>858</v>
      </c>
      <c r="C328" s="17" t="s">
        <v>1946</v>
      </c>
      <c r="D328" s="54"/>
      <c r="E328" s="17" t="s">
        <v>2828</v>
      </c>
      <c r="F328" s="15" t="s">
        <v>2836</v>
      </c>
      <c r="G328" s="12" t="s">
        <v>69</v>
      </c>
      <c r="H328" s="12"/>
      <c r="I328" s="12" t="s">
        <v>1651</v>
      </c>
      <c r="J328" s="13"/>
      <c r="M328" s="19"/>
      <c r="N328" s="19"/>
      <c r="O328" s="19"/>
      <c r="P328" s="7"/>
      <c r="Q328" s="95"/>
      <c r="R328" s="7"/>
    </row>
    <row r="329" spans="1:18" s="146" customFormat="1" ht="34">
      <c r="A329" s="183" t="s">
        <v>858</v>
      </c>
      <c r="B329" s="25"/>
      <c r="C329" s="17" t="s">
        <v>2817</v>
      </c>
      <c r="D329" s="54"/>
      <c r="E329" s="17" t="s">
        <v>2826</v>
      </c>
      <c r="F329" s="15" t="s">
        <v>2837</v>
      </c>
      <c r="G329" s="24" t="s">
        <v>69</v>
      </c>
      <c r="H329" s="24"/>
      <c r="I329" s="24" t="s">
        <v>1651</v>
      </c>
      <c r="J329" s="13"/>
      <c r="K329" s="25"/>
      <c r="M329" s="159"/>
      <c r="N329" s="159"/>
      <c r="O329" s="166"/>
      <c r="P329" s="166"/>
      <c r="Q329" s="167"/>
      <c r="R329" s="166"/>
    </row>
    <row r="330" spans="1:18" s="25" customFormat="1">
      <c r="A330" s="184" t="s">
        <v>858</v>
      </c>
      <c r="C330" s="17" t="s">
        <v>2818</v>
      </c>
      <c r="D330" s="107"/>
      <c r="E330" s="17" t="s">
        <v>2062</v>
      </c>
      <c r="F330" s="13" t="s">
        <v>2063</v>
      </c>
      <c r="G330" s="96" t="s">
        <v>2064</v>
      </c>
      <c r="H330" s="12"/>
      <c r="I330" s="12" t="s">
        <v>96</v>
      </c>
      <c r="J330" s="13"/>
      <c r="M330" s="19"/>
      <c r="N330" s="19"/>
      <c r="O330" s="19"/>
      <c r="P330" s="7"/>
      <c r="Q330" s="95"/>
      <c r="R330" s="7"/>
    </row>
    <row r="331" spans="1:18" s="25" customFormat="1" ht="34">
      <c r="A331" s="184" t="s">
        <v>2871</v>
      </c>
      <c r="C331" s="17" t="s">
        <v>2838</v>
      </c>
      <c r="D331" s="107"/>
      <c r="E331" s="197" t="s">
        <v>2849</v>
      </c>
      <c r="F331" s="97" t="s">
        <v>2820</v>
      </c>
      <c r="G331" s="96"/>
      <c r="H331" s="12"/>
      <c r="I331" s="12"/>
      <c r="J331" s="13"/>
      <c r="M331" s="19"/>
      <c r="N331" s="19"/>
      <c r="O331" s="19"/>
      <c r="P331" s="7"/>
      <c r="Q331" s="95"/>
      <c r="R331" s="7"/>
    </row>
    <row r="332" spans="1:18" s="25" customFormat="1" ht="17">
      <c r="A332" s="25" t="s">
        <v>858</v>
      </c>
      <c r="C332" s="17" t="s">
        <v>600</v>
      </c>
      <c r="D332" s="54"/>
      <c r="E332" s="80" t="s">
        <v>1942</v>
      </c>
      <c r="F332" s="15" t="s">
        <v>1903</v>
      </c>
      <c r="G332" s="12" t="s">
        <v>1317</v>
      </c>
      <c r="H332" s="12" t="s">
        <v>354</v>
      </c>
      <c r="I332" s="12"/>
      <c r="J332" s="13"/>
      <c r="M332" s="19"/>
      <c r="N332" s="19"/>
      <c r="O332" s="19"/>
      <c r="P332" s="7"/>
      <c r="Q332" s="95"/>
      <c r="R332" s="7"/>
    </row>
    <row r="333" spans="1:18" s="25" customFormat="1">
      <c r="A333" s="25" t="s">
        <v>2870</v>
      </c>
      <c r="C333" s="17" t="s">
        <v>602</v>
      </c>
      <c r="D333" s="54"/>
      <c r="E333" s="17" t="s">
        <v>1162</v>
      </c>
      <c r="F333" s="13" t="s">
        <v>601</v>
      </c>
      <c r="G333" s="12" t="s">
        <v>1317</v>
      </c>
      <c r="H333" s="12" t="s">
        <v>1391</v>
      </c>
      <c r="I333" s="12"/>
      <c r="J333" s="13"/>
      <c r="M333" s="19"/>
      <c r="N333" s="19"/>
      <c r="O333" s="19"/>
      <c r="P333" s="7"/>
      <c r="Q333" s="95"/>
      <c r="R333" s="7"/>
    </row>
    <row r="334" spans="1:18" s="25" customFormat="1">
      <c r="A334" s="25" t="s">
        <v>858</v>
      </c>
      <c r="C334" s="17" t="s">
        <v>604</v>
      </c>
      <c r="D334" s="54"/>
      <c r="E334" s="17" t="s">
        <v>603</v>
      </c>
      <c r="F334" s="13" t="s">
        <v>1904</v>
      </c>
      <c r="G334" s="12" t="s">
        <v>1317</v>
      </c>
      <c r="H334" s="12" t="s">
        <v>324</v>
      </c>
      <c r="I334" s="12"/>
      <c r="J334" s="13"/>
      <c r="M334" s="94"/>
      <c r="N334" s="7"/>
      <c r="O334" s="19"/>
      <c r="P334" s="7"/>
      <c r="Q334" s="95"/>
      <c r="R334" s="7"/>
    </row>
    <row r="335" spans="1:18" s="25" customFormat="1">
      <c r="A335" s="25" t="s">
        <v>858</v>
      </c>
      <c r="C335" s="17" t="s">
        <v>606</v>
      </c>
      <c r="D335" s="54"/>
      <c r="E335" s="17" t="s">
        <v>605</v>
      </c>
      <c r="F335" s="13" t="s">
        <v>1905</v>
      </c>
      <c r="G335" s="12" t="s">
        <v>1317</v>
      </c>
      <c r="H335" s="12" t="s">
        <v>324</v>
      </c>
      <c r="I335" s="12"/>
      <c r="J335" s="13"/>
      <c r="M335" s="94"/>
      <c r="N335" s="19"/>
      <c r="O335" s="19"/>
      <c r="P335" s="7"/>
      <c r="Q335" s="95"/>
      <c r="R335" s="7"/>
    </row>
    <row r="336" spans="1:18" s="25" customFormat="1" ht="34">
      <c r="A336" s="25" t="s">
        <v>858</v>
      </c>
      <c r="C336" s="17" t="s">
        <v>607</v>
      </c>
      <c r="D336" s="54"/>
      <c r="E336" s="17" t="s">
        <v>1943</v>
      </c>
      <c r="F336" s="97" t="s">
        <v>1944</v>
      </c>
      <c r="G336" s="12" t="s">
        <v>1317</v>
      </c>
      <c r="H336" s="12" t="s">
        <v>324</v>
      </c>
      <c r="I336" s="12"/>
      <c r="J336" s="13"/>
      <c r="M336" s="19"/>
      <c r="N336" s="19"/>
      <c r="O336" s="19"/>
      <c r="P336" s="7"/>
      <c r="Q336" s="95"/>
      <c r="R336" s="7"/>
    </row>
    <row r="337" spans="1:18" s="25" customFormat="1" ht="34">
      <c r="A337" s="25" t="s">
        <v>858</v>
      </c>
      <c r="C337" s="17" t="s">
        <v>609</v>
      </c>
      <c r="D337" s="54"/>
      <c r="E337" s="17" t="s">
        <v>608</v>
      </c>
      <c r="F337" s="15" t="s">
        <v>2491</v>
      </c>
      <c r="G337" s="12" t="s">
        <v>1317</v>
      </c>
      <c r="H337" s="12" t="s">
        <v>431</v>
      </c>
      <c r="I337" s="12"/>
      <c r="J337" s="13"/>
      <c r="M337" s="19"/>
      <c r="N337" s="19"/>
      <c r="O337" s="19"/>
      <c r="P337" s="7"/>
      <c r="Q337" s="95"/>
      <c r="R337" s="7"/>
    </row>
    <row r="338" spans="1:18" s="25" customFormat="1" ht="34">
      <c r="A338" s="25" t="s">
        <v>858</v>
      </c>
      <c r="C338" s="17" t="s">
        <v>610</v>
      </c>
      <c r="D338" s="54"/>
      <c r="E338" s="17" t="s">
        <v>2821</v>
      </c>
      <c r="F338" s="15" t="s">
        <v>2839</v>
      </c>
      <c r="G338" s="96" t="s">
        <v>69</v>
      </c>
      <c r="H338" s="12"/>
      <c r="I338" s="16"/>
      <c r="J338" s="13"/>
      <c r="M338" s="7"/>
      <c r="N338" s="19"/>
      <c r="O338" s="19"/>
      <c r="P338" s="7"/>
      <c r="Q338" s="95"/>
      <c r="R338" s="7"/>
    </row>
    <row r="339" spans="1:18" s="25" customFormat="1">
      <c r="A339" s="25" t="s">
        <v>858</v>
      </c>
      <c r="C339" s="17" t="s">
        <v>1200</v>
      </c>
      <c r="D339" s="54"/>
      <c r="E339" s="17" t="s">
        <v>1163</v>
      </c>
      <c r="F339" s="13" t="s">
        <v>1906</v>
      </c>
      <c r="G339" s="96" t="s">
        <v>1317</v>
      </c>
      <c r="H339" s="12"/>
      <c r="I339" s="12"/>
      <c r="J339" s="13"/>
      <c r="M339" s="7"/>
      <c r="N339" s="19"/>
      <c r="O339" s="19"/>
      <c r="P339" s="7"/>
      <c r="Q339" s="95"/>
      <c r="R339" s="7"/>
    </row>
    <row r="340" spans="1:18" s="25" customFormat="1" ht="17">
      <c r="A340" s="25" t="s">
        <v>2870</v>
      </c>
      <c r="C340" s="17" t="s">
        <v>2813</v>
      </c>
      <c r="D340" s="54" t="s">
        <v>2812</v>
      </c>
      <c r="E340" s="17"/>
      <c r="F340" s="15" t="s">
        <v>1924</v>
      </c>
      <c r="G340" s="12"/>
      <c r="H340" s="12"/>
      <c r="I340" s="12"/>
      <c r="J340" s="13"/>
      <c r="M340" s="19"/>
      <c r="N340" s="19"/>
      <c r="O340" s="19"/>
      <c r="P340" s="7"/>
      <c r="Q340" s="95"/>
      <c r="R340" s="7"/>
    </row>
    <row r="341" spans="1:18" s="25" customFormat="1">
      <c r="A341" s="25" t="s">
        <v>2870</v>
      </c>
      <c r="C341" s="17" t="s">
        <v>614</v>
      </c>
      <c r="D341" s="54"/>
      <c r="E341" s="17" t="s">
        <v>615</v>
      </c>
      <c r="F341" s="13" t="s">
        <v>1925</v>
      </c>
      <c r="G341" s="12" t="s">
        <v>1317</v>
      </c>
      <c r="H341" s="12" t="s">
        <v>324</v>
      </c>
      <c r="I341" s="12"/>
      <c r="J341" s="13"/>
      <c r="M341" s="19"/>
      <c r="N341" s="19"/>
      <c r="O341" s="19"/>
      <c r="P341" s="7"/>
      <c r="Q341" s="95"/>
      <c r="R341" s="7"/>
    </row>
    <row r="342" spans="1:18" s="25" customFormat="1">
      <c r="A342" s="25" t="s">
        <v>2870</v>
      </c>
      <c r="C342" s="17" t="s">
        <v>616</v>
      </c>
      <c r="D342" s="54"/>
      <c r="E342" s="17" t="s">
        <v>617</v>
      </c>
      <c r="F342" s="13" t="s">
        <v>618</v>
      </c>
      <c r="G342" s="12" t="s">
        <v>58</v>
      </c>
      <c r="H342" s="12"/>
      <c r="I342" s="12"/>
      <c r="J342" s="13"/>
      <c r="M342" s="19"/>
      <c r="N342" s="19"/>
      <c r="O342" s="19"/>
      <c r="P342" s="7"/>
      <c r="Q342" s="95"/>
      <c r="R342" s="7"/>
    </row>
    <row r="343" spans="1:18" s="25" customFormat="1">
      <c r="A343" s="25" t="s">
        <v>2870</v>
      </c>
      <c r="C343" s="17" t="s">
        <v>619</v>
      </c>
      <c r="D343" s="54"/>
      <c r="E343" s="17" t="s">
        <v>2492</v>
      </c>
      <c r="F343" s="81" t="s">
        <v>1911</v>
      </c>
      <c r="G343" s="12" t="s">
        <v>58</v>
      </c>
      <c r="H343" s="12"/>
      <c r="I343" s="12"/>
      <c r="J343" s="13"/>
      <c r="M343" s="7"/>
      <c r="N343" s="7"/>
      <c r="O343" s="19"/>
      <c r="P343" s="7"/>
      <c r="Q343" s="95"/>
      <c r="R343" s="7"/>
    </row>
    <row r="344" spans="1:18" s="25" customFormat="1">
      <c r="A344" s="25" t="s">
        <v>2870</v>
      </c>
      <c r="C344" s="17" t="s">
        <v>1923</v>
      </c>
      <c r="D344" s="107"/>
      <c r="E344" s="17" t="s">
        <v>1926</v>
      </c>
      <c r="F344" s="13"/>
      <c r="G344" s="12" t="s">
        <v>58</v>
      </c>
      <c r="H344" s="12"/>
      <c r="I344" s="12" t="s">
        <v>96</v>
      </c>
      <c r="J344" s="13"/>
      <c r="M344" s="7"/>
      <c r="N344" s="19"/>
      <c r="O344" s="19"/>
      <c r="P344" s="7"/>
      <c r="Q344" s="95"/>
      <c r="R344" s="7"/>
    </row>
    <row r="345" spans="1:18" s="25" customFormat="1" ht="51">
      <c r="A345" s="25" t="s">
        <v>858</v>
      </c>
      <c r="C345" s="17" t="s">
        <v>2811</v>
      </c>
      <c r="D345" s="192" t="s">
        <v>2814</v>
      </c>
      <c r="E345" s="17"/>
      <c r="F345" s="63" t="s">
        <v>2815</v>
      </c>
      <c r="G345" s="17"/>
      <c r="H345" s="17"/>
      <c r="I345" s="17"/>
      <c r="J345" s="19" t="s">
        <v>2816</v>
      </c>
      <c r="M345" s="19"/>
      <c r="N345" s="19"/>
      <c r="O345" s="19"/>
      <c r="P345" s="7"/>
      <c r="Q345" s="95"/>
      <c r="R345" s="7"/>
    </row>
    <row r="346" spans="1:18" s="25" customFormat="1" ht="17">
      <c r="A346" s="25" t="s">
        <v>858</v>
      </c>
      <c r="C346" s="17" t="s">
        <v>620</v>
      </c>
      <c r="D346" s="54"/>
      <c r="E346" s="17" t="s">
        <v>621</v>
      </c>
      <c r="F346" s="15" t="s">
        <v>1164</v>
      </c>
      <c r="G346" s="16" t="s">
        <v>69</v>
      </c>
      <c r="H346" s="16"/>
      <c r="I346" s="16" t="s">
        <v>93</v>
      </c>
      <c r="J346" s="13"/>
      <c r="M346" s="7"/>
      <c r="N346" s="19"/>
      <c r="O346" s="19"/>
      <c r="P346" s="7"/>
      <c r="Q346" s="95"/>
      <c r="R346" s="7"/>
    </row>
    <row r="347" spans="1:18" s="25" customFormat="1" ht="17">
      <c r="A347" s="25" t="s">
        <v>858</v>
      </c>
      <c r="C347" s="17" t="s">
        <v>622</v>
      </c>
      <c r="D347" s="54" t="s">
        <v>17</v>
      </c>
      <c r="E347" s="17" t="s">
        <v>623</v>
      </c>
      <c r="F347" s="13" t="s">
        <v>1165</v>
      </c>
      <c r="G347" s="16" t="s">
        <v>58</v>
      </c>
      <c r="H347" s="16"/>
      <c r="I347" s="82" t="s">
        <v>2065</v>
      </c>
      <c r="J347" s="13"/>
      <c r="M347" s="7"/>
      <c r="N347" s="19"/>
      <c r="O347" s="19"/>
      <c r="P347" s="7"/>
      <c r="Q347" s="95"/>
      <c r="R347" s="7"/>
    </row>
    <row r="348" spans="1:18" s="25" customFormat="1" ht="17">
      <c r="A348" s="25" t="s">
        <v>858</v>
      </c>
      <c r="C348" s="17" t="s">
        <v>624</v>
      </c>
      <c r="D348" s="54"/>
      <c r="E348" s="17" t="s">
        <v>625</v>
      </c>
      <c r="F348" s="13" t="s">
        <v>1166</v>
      </c>
      <c r="G348" s="12" t="s">
        <v>69</v>
      </c>
      <c r="H348" s="12"/>
      <c r="I348" s="16" t="s">
        <v>2066</v>
      </c>
      <c r="J348" s="13"/>
      <c r="M348" s="7"/>
      <c r="N348" s="19"/>
      <c r="O348" s="19"/>
      <c r="P348" s="7"/>
      <c r="Q348" s="95"/>
      <c r="R348" s="7"/>
    </row>
    <row r="349" spans="1:18" s="25" customFormat="1" ht="51">
      <c r="A349" s="25" t="s">
        <v>858</v>
      </c>
      <c r="C349" s="17" t="s">
        <v>626</v>
      </c>
      <c r="D349" s="54"/>
      <c r="E349" s="17" t="s">
        <v>1167</v>
      </c>
      <c r="F349" s="15" t="s">
        <v>1927</v>
      </c>
      <c r="G349" s="12" t="s">
        <v>69</v>
      </c>
      <c r="H349" s="12"/>
      <c r="I349" s="96" t="s">
        <v>2070</v>
      </c>
      <c r="J349" s="13"/>
      <c r="M349" s="7"/>
      <c r="N349" s="19"/>
      <c r="O349" s="19"/>
      <c r="P349" s="7"/>
      <c r="Q349" s="95"/>
      <c r="R349" s="7"/>
    </row>
    <row r="350" spans="1:18" s="25" customFormat="1" ht="34">
      <c r="A350" s="25" t="s">
        <v>858</v>
      </c>
      <c r="C350" s="17" t="s">
        <v>627</v>
      </c>
      <c r="D350" s="54"/>
      <c r="E350" s="9" t="s">
        <v>628</v>
      </c>
      <c r="F350" s="97" t="s">
        <v>2071</v>
      </c>
      <c r="G350" s="16" t="s">
        <v>1360</v>
      </c>
      <c r="H350" s="16"/>
      <c r="I350" s="16" t="s">
        <v>629</v>
      </c>
      <c r="J350" s="13"/>
      <c r="M350" s="7"/>
      <c r="N350" s="19"/>
      <c r="O350" s="19"/>
      <c r="P350" s="7"/>
      <c r="Q350" s="95"/>
      <c r="R350" s="7"/>
    </row>
    <row r="351" spans="1:18" s="25" customFormat="1">
      <c r="A351" s="25" t="s">
        <v>858</v>
      </c>
      <c r="C351" s="17" t="s">
        <v>630</v>
      </c>
      <c r="D351" s="54" t="s">
        <v>17</v>
      </c>
      <c r="E351" s="17" t="s">
        <v>631</v>
      </c>
      <c r="F351" s="13" t="s">
        <v>1084</v>
      </c>
      <c r="G351" s="12" t="s">
        <v>1692</v>
      </c>
      <c r="H351" s="12"/>
      <c r="I351" s="12" t="s">
        <v>2072</v>
      </c>
      <c r="J351" s="13"/>
      <c r="M351" s="7"/>
      <c r="N351" s="19"/>
      <c r="O351" s="19"/>
      <c r="P351" s="7"/>
      <c r="Q351" s="95"/>
      <c r="R351" s="7"/>
    </row>
    <row r="352" spans="1:18" s="25" customFormat="1">
      <c r="A352" s="25" t="s">
        <v>858</v>
      </c>
      <c r="C352" s="17" t="s">
        <v>632</v>
      </c>
      <c r="D352" s="54" t="s">
        <v>1949</v>
      </c>
      <c r="E352" s="80" t="s">
        <v>1948</v>
      </c>
      <c r="F352" s="81" t="s">
        <v>1947</v>
      </c>
      <c r="G352" s="12" t="s">
        <v>1360</v>
      </c>
      <c r="H352" s="12"/>
      <c r="I352" s="12" t="s">
        <v>1950</v>
      </c>
      <c r="J352" s="13"/>
      <c r="M352" s="7"/>
      <c r="N352" s="19"/>
      <c r="O352" s="19"/>
      <c r="P352" s="7"/>
      <c r="Q352" s="95"/>
      <c r="R352" s="7"/>
    </row>
    <row r="353" spans="1:18" s="25" customFormat="1" ht="69">
      <c r="A353" s="146" t="s">
        <v>858</v>
      </c>
      <c r="B353" s="146"/>
      <c r="C353" s="164" t="s">
        <v>633</v>
      </c>
      <c r="D353" s="165" t="s">
        <v>21</v>
      </c>
      <c r="E353" s="149" t="s">
        <v>147</v>
      </c>
      <c r="F353" s="158" t="s">
        <v>23</v>
      </c>
      <c r="G353" s="149" t="s">
        <v>147</v>
      </c>
      <c r="H353" s="149"/>
      <c r="I353" s="149" t="s">
        <v>147</v>
      </c>
      <c r="J353" s="159"/>
      <c r="K353" s="146"/>
      <c r="M353" s="19"/>
      <c r="N353" s="19"/>
      <c r="O353" s="19"/>
      <c r="P353" s="7"/>
      <c r="Q353" s="95"/>
      <c r="R353" s="7"/>
    </row>
    <row r="354" spans="1:18" s="25" customFormat="1">
      <c r="A354" s="146" t="s">
        <v>858</v>
      </c>
      <c r="C354" s="17" t="s">
        <v>634</v>
      </c>
      <c r="D354" s="195" t="s">
        <v>2493</v>
      </c>
      <c r="E354" s="17"/>
      <c r="F354" s="13"/>
      <c r="G354" s="17"/>
      <c r="H354" s="12"/>
      <c r="I354" s="12"/>
      <c r="J354" s="13"/>
      <c r="M354" s="19"/>
      <c r="N354" s="19"/>
      <c r="O354" s="19"/>
      <c r="P354" s="7"/>
      <c r="Q354" s="95"/>
      <c r="R354" s="7"/>
    </row>
    <row r="355" spans="1:18" s="25" customFormat="1" ht="17">
      <c r="A355" s="146" t="s">
        <v>858</v>
      </c>
      <c r="C355" s="17" t="s">
        <v>635</v>
      </c>
      <c r="D355" s="196"/>
      <c r="E355" s="17" t="s">
        <v>1920</v>
      </c>
      <c r="F355" s="15" t="s">
        <v>1919</v>
      </c>
      <c r="G355" s="17" t="s">
        <v>58</v>
      </c>
      <c r="H355" s="12"/>
      <c r="I355" s="12" t="s">
        <v>77</v>
      </c>
      <c r="J355" s="13"/>
      <c r="M355" s="19"/>
      <c r="N355" s="19"/>
      <c r="O355" s="19"/>
      <c r="P355" s="7"/>
      <c r="Q355" s="95"/>
      <c r="R355" s="7"/>
    </row>
    <row r="356" spans="1:18" s="25" customFormat="1">
      <c r="A356" s="146" t="s">
        <v>2877</v>
      </c>
      <c r="C356" s="17" t="s">
        <v>1913</v>
      </c>
      <c r="D356" s="194"/>
      <c r="E356" s="17" t="s">
        <v>1951</v>
      </c>
      <c r="F356" s="13" t="s">
        <v>1953</v>
      </c>
      <c r="G356" s="17" t="s">
        <v>1707</v>
      </c>
      <c r="H356" s="12" t="s">
        <v>1412</v>
      </c>
      <c r="I356" s="12"/>
      <c r="J356" s="13"/>
      <c r="M356" s="19"/>
      <c r="N356" s="19"/>
      <c r="O356" s="19"/>
      <c r="P356" s="7"/>
      <c r="Q356" s="95"/>
      <c r="R356" s="7"/>
    </row>
    <row r="357" spans="1:18" s="25" customFormat="1" ht="136">
      <c r="A357" s="146" t="s">
        <v>858</v>
      </c>
      <c r="C357" s="17" t="s">
        <v>636</v>
      </c>
      <c r="D357" s="194"/>
      <c r="E357" s="17" t="s">
        <v>2494</v>
      </c>
      <c r="F357" s="15" t="s">
        <v>2073</v>
      </c>
      <c r="G357" s="17" t="s">
        <v>1320</v>
      </c>
      <c r="H357" s="12"/>
      <c r="I357" s="12"/>
      <c r="J357" s="15" t="s">
        <v>2074</v>
      </c>
      <c r="M357" s="19"/>
      <c r="N357" s="19"/>
      <c r="O357" s="19"/>
      <c r="P357" s="7"/>
      <c r="Q357" s="95"/>
      <c r="R357" s="7"/>
    </row>
    <row r="358" spans="1:18" s="25" customFormat="1">
      <c r="A358" s="146" t="s">
        <v>858</v>
      </c>
      <c r="C358" s="17" t="s">
        <v>637</v>
      </c>
      <c r="D358" s="194"/>
      <c r="E358" s="17" t="s">
        <v>2495</v>
      </c>
      <c r="F358" s="13" t="s">
        <v>2496</v>
      </c>
      <c r="G358" s="17" t="s">
        <v>1522</v>
      </c>
      <c r="H358" s="12"/>
      <c r="I358" s="12"/>
      <c r="J358" s="13" t="s">
        <v>2076</v>
      </c>
      <c r="M358" s="19"/>
      <c r="N358" s="19"/>
      <c r="O358" s="19"/>
      <c r="P358" s="7"/>
      <c r="Q358" s="95"/>
      <c r="R358" s="7"/>
    </row>
    <row r="359" spans="1:18" s="25" customFormat="1">
      <c r="A359" s="146" t="s">
        <v>858</v>
      </c>
      <c r="C359" s="17" t="s">
        <v>638</v>
      </c>
      <c r="D359" s="194"/>
      <c r="E359" s="17" t="s">
        <v>2497</v>
      </c>
      <c r="F359" s="13" t="s">
        <v>2498</v>
      </c>
      <c r="G359" s="12" t="s">
        <v>1319</v>
      </c>
      <c r="H359" s="12"/>
      <c r="I359" s="12"/>
      <c r="J359" s="13"/>
      <c r="M359" s="19"/>
      <c r="N359" s="19"/>
      <c r="O359" s="19"/>
      <c r="P359" s="7"/>
      <c r="Q359" s="95"/>
      <c r="R359" s="7"/>
    </row>
    <row r="360" spans="1:18" s="25" customFormat="1">
      <c r="A360" s="146" t="s">
        <v>858</v>
      </c>
      <c r="C360" s="17" t="s">
        <v>639</v>
      </c>
      <c r="D360" s="194"/>
      <c r="E360" s="17" t="s">
        <v>2499</v>
      </c>
      <c r="F360" s="13" t="s">
        <v>2500</v>
      </c>
      <c r="G360" s="12" t="s">
        <v>1319</v>
      </c>
      <c r="H360" s="12"/>
      <c r="I360" s="12"/>
      <c r="J360" s="13"/>
      <c r="M360" s="19"/>
      <c r="N360" s="19"/>
      <c r="O360" s="19"/>
      <c r="P360" s="7"/>
      <c r="Q360" s="95"/>
      <c r="R360" s="7"/>
    </row>
    <row r="361" spans="1:18" s="25" customFormat="1" ht="17">
      <c r="A361" s="146" t="s">
        <v>858</v>
      </c>
      <c r="C361" s="17" t="s">
        <v>1851</v>
      </c>
      <c r="D361" s="107"/>
      <c r="E361" s="17" t="s">
        <v>1954</v>
      </c>
      <c r="F361" s="15" t="s">
        <v>1952</v>
      </c>
      <c r="G361" s="12" t="s">
        <v>1912</v>
      </c>
      <c r="H361" s="12"/>
      <c r="I361" s="12"/>
      <c r="J361" s="13"/>
      <c r="M361" s="19"/>
      <c r="N361" s="19"/>
      <c r="O361" s="19"/>
      <c r="P361" s="7"/>
      <c r="Q361" s="95"/>
      <c r="R361" s="7"/>
    </row>
    <row r="362" spans="1:18" s="25" customFormat="1" ht="34">
      <c r="A362" s="146" t="s">
        <v>858</v>
      </c>
      <c r="C362" s="17" t="s">
        <v>1851</v>
      </c>
      <c r="D362" s="107"/>
      <c r="E362" s="17" t="s">
        <v>1955</v>
      </c>
      <c r="F362" s="15" t="s">
        <v>1915</v>
      </c>
      <c r="G362" s="12" t="s">
        <v>69</v>
      </c>
      <c r="H362" s="12"/>
      <c r="I362" s="12" t="s">
        <v>1354</v>
      </c>
      <c r="J362" s="13"/>
      <c r="M362" s="19"/>
      <c r="N362" s="19"/>
      <c r="O362" s="19"/>
      <c r="P362" s="7"/>
      <c r="Q362" s="95"/>
      <c r="R362" s="7"/>
    </row>
    <row r="363" spans="1:18" s="25" customFormat="1" ht="34">
      <c r="A363" s="146" t="s">
        <v>858</v>
      </c>
      <c r="C363" s="17" t="s">
        <v>1907</v>
      </c>
      <c r="D363" s="107"/>
      <c r="E363" s="17" t="s">
        <v>1956</v>
      </c>
      <c r="F363" s="15" t="s">
        <v>1914</v>
      </c>
      <c r="G363" s="17" t="s">
        <v>69</v>
      </c>
      <c r="H363" s="12"/>
      <c r="I363" s="12" t="s">
        <v>1354</v>
      </c>
      <c r="J363" s="13"/>
      <c r="M363" s="19"/>
      <c r="N363" s="19"/>
      <c r="O363" s="19"/>
      <c r="P363" s="7"/>
      <c r="Q363" s="95"/>
      <c r="R363" s="7"/>
    </row>
    <row r="364" spans="1:18" s="25" customFormat="1" ht="17">
      <c r="A364" s="185" t="s">
        <v>858</v>
      </c>
      <c r="C364" s="17" t="s">
        <v>1908</v>
      </c>
      <c r="D364" s="54"/>
      <c r="E364" s="17" t="s">
        <v>1957</v>
      </c>
      <c r="F364" s="15" t="s">
        <v>613</v>
      </c>
      <c r="G364" s="17" t="s">
        <v>1317</v>
      </c>
      <c r="H364" s="12" t="s">
        <v>1606</v>
      </c>
      <c r="I364" s="12"/>
      <c r="J364" s="13"/>
      <c r="M364" s="19"/>
      <c r="N364" s="19"/>
      <c r="O364" s="19"/>
      <c r="P364" s="7"/>
      <c r="Q364" s="95"/>
      <c r="R364" s="7"/>
    </row>
    <row r="365" spans="1:18" s="25" customFormat="1">
      <c r="A365" s="146" t="s">
        <v>858</v>
      </c>
      <c r="C365" s="17" t="s">
        <v>1201</v>
      </c>
      <c r="D365" s="195" t="s">
        <v>641</v>
      </c>
      <c r="E365" s="17"/>
      <c r="F365" s="13" t="s">
        <v>1169</v>
      </c>
      <c r="G365" s="17"/>
      <c r="H365" s="12"/>
      <c r="I365" s="12"/>
      <c r="J365" s="13"/>
      <c r="M365" s="19"/>
      <c r="N365" s="19"/>
      <c r="O365" s="19"/>
      <c r="P365" s="7"/>
      <c r="Q365" s="95"/>
      <c r="R365" s="7"/>
    </row>
    <row r="366" spans="1:18" s="25" customFormat="1">
      <c r="A366" s="146" t="s">
        <v>858</v>
      </c>
      <c r="C366" s="17" t="s">
        <v>640</v>
      </c>
      <c r="D366" s="54" t="s">
        <v>295</v>
      </c>
      <c r="E366" s="17" t="s">
        <v>2077</v>
      </c>
      <c r="F366" s="13" t="s">
        <v>1928</v>
      </c>
      <c r="G366" s="17" t="s">
        <v>1317</v>
      </c>
      <c r="H366" s="12" t="s">
        <v>475</v>
      </c>
      <c r="I366" s="12" t="s">
        <v>475</v>
      </c>
      <c r="J366" s="13"/>
      <c r="M366" s="19"/>
      <c r="N366" s="19"/>
      <c r="O366" s="19"/>
      <c r="P366" s="7"/>
      <c r="Q366" s="95"/>
      <c r="R366" s="7"/>
    </row>
    <row r="367" spans="1:18" s="25" customFormat="1">
      <c r="A367" s="146" t="s">
        <v>2878</v>
      </c>
      <c r="C367" s="17" t="s">
        <v>642</v>
      </c>
      <c r="D367" s="54"/>
      <c r="E367" s="17" t="s">
        <v>2079</v>
      </c>
      <c r="F367" s="13" t="s">
        <v>644</v>
      </c>
      <c r="G367" s="17" t="s">
        <v>1317</v>
      </c>
      <c r="H367" s="12" t="s">
        <v>475</v>
      </c>
      <c r="I367" s="12" t="s">
        <v>475</v>
      </c>
      <c r="J367" s="13"/>
      <c r="M367" s="19"/>
      <c r="N367" s="19"/>
      <c r="O367" s="19"/>
      <c r="P367" s="7"/>
      <c r="Q367" s="95"/>
      <c r="R367" s="7"/>
    </row>
    <row r="368" spans="1:18" s="25" customFormat="1" ht="34">
      <c r="A368" s="146" t="s">
        <v>2878</v>
      </c>
      <c r="C368" s="17" t="s">
        <v>643</v>
      </c>
      <c r="D368" s="54"/>
      <c r="E368" s="17" t="s">
        <v>2078</v>
      </c>
      <c r="F368" s="15" t="s">
        <v>1958</v>
      </c>
      <c r="G368" s="17" t="s">
        <v>1317</v>
      </c>
      <c r="H368" s="12" t="s">
        <v>475</v>
      </c>
      <c r="I368" s="12" t="s">
        <v>475</v>
      </c>
      <c r="J368" s="13"/>
      <c r="M368" s="19"/>
      <c r="N368" s="19"/>
      <c r="O368" s="19"/>
      <c r="P368" s="7"/>
      <c r="Q368" s="95"/>
      <c r="R368" s="7"/>
    </row>
    <row r="369" spans="1:18" s="25" customFormat="1">
      <c r="A369" s="146" t="s">
        <v>2876</v>
      </c>
      <c r="C369" s="17" t="s">
        <v>645</v>
      </c>
      <c r="D369" s="54"/>
      <c r="E369" s="17" t="s">
        <v>647</v>
      </c>
      <c r="F369" s="13" t="s">
        <v>648</v>
      </c>
      <c r="G369" s="12" t="s">
        <v>69</v>
      </c>
      <c r="H369" s="12"/>
      <c r="I369" s="12" t="s">
        <v>1727</v>
      </c>
      <c r="J369" s="13" t="s">
        <v>649</v>
      </c>
      <c r="M369" s="19"/>
      <c r="N369" s="19"/>
      <c r="O369" s="19"/>
      <c r="P369" s="7"/>
      <c r="Q369" s="95"/>
      <c r="R369" s="7"/>
    </row>
    <row r="370" spans="1:18" s="25" customFormat="1" ht="34">
      <c r="A370" s="146" t="s">
        <v>858</v>
      </c>
      <c r="C370" s="17" t="s">
        <v>2819</v>
      </c>
      <c r="D370" s="54"/>
      <c r="E370" s="122" t="s">
        <v>2527</v>
      </c>
      <c r="F370" s="15" t="s">
        <v>2841</v>
      </c>
      <c r="G370" s="12" t="s">
        <v>69</v>
      </c>
      <c r="H370" s="12"/>
      <c r="I370" s="12" t="s">
        <v>59</v>
      </c>
      <c r="J370" s="13"/>
      <c r="M370" s="19"/>
      <c r="N370" s="19"/>
      <c r="O370" s="19"/>
      <c r="P370" s="7"/>
      <c r="Q370" s="95"/>
      <c r="R370" s="7"/>
    </row>
    <row r="371" spans="1:18" s="25" customFormat="1">
      <c r="A371" s="146" t="s">
        <v>858</v>
      </c>
      <c r="C371" s="17" t="s">
        <v>650</v>
      </c>
      <c r="D371" s="53" t="s">
        <v>2104</v>
      </c>
      <c r="E371" s="17"/>
      <c r="F371" s="13"/>
      <c r="G371" s="12"/>
      <c r="H371" s="12"/>
      <c r="I371" s="12"/>
      <c r="J371" s="13"/>
      <c r="M371" s="19"/>
      <c r="N371" s="19"/>
      <c r="O371" s="19"/>
      <c r="P371" s="7"/>
      <c r="Q371" s="95"/>
      <c r="R371" s="7"/>
    </row>
    <row r="372" spans="1:18" s="25" customFormat="1" ht="19">
      <c r="A372" s="146" t="s">
        <v>2876</v>
      </c>
      <c r="C372" s="17" t="s">
        <v>651</v>
      </c>
      <c r="D372" s="54"/>
      <c r="E372" s="17" t="s">
        <v>652</v>
      </c>
      <c r="F372" s="13" t="s">
        <v>1963</v>
      </c>
      <c r="G372" s="12" t="s">
        <v>1317</v>
      </c>
      <c r="H372" s="12" t="s">
        <v>2107</v>
      </c>
      <c r="I372" s="12"/>
      <c r="J372" s="13" t="s">
        <v>649</v>
      </c>
      <c r="M372" s="19"/>
      <c r="N372" s="19"/>
      <c r="O372" s="19"/>
      <c r="P372" s="7"/>
      <c r="Q372" s="95"/>
      <c r="R372" s="7"/>
    </row>
    <row r="373" spans="1:18" s="25" customFormat="1">
      <c r="A373" s="146" t="s">
        <v>2876</v>
      </c>
      <c r="C373" s="17" t="s">
        <v>668</v>
      </c>
      <c r="D373" s="54"/>
      <c r="E373" s="17" t="s">
        <v>669</v>
      </c>
      <c r="F373" s="13" t="s">
        <v>1965</v>
      </c>
      <c r="G373" s="12" t="s">
        <v>1317</v>
      </c>
      <c r="H373" s="12" t="s">
        <v>1726</v>
      </c>
      <c r="I373" s="12"/>
      <c r="J373" s="13"/>
      <c r="M373" s="19"/>
      <c r="N373" s="19"/>
      <c r="O373" s="19"/>
      <c r="P373" s="7"/>
      <c r="Q373" s="95"/>
      <c r="R373" s="7"/>
    </row>
    <row r="374" spans="1:18" s="25" customFormat="1" ht="19">
      <c r="A374" s="146" t="s">
        <v>2876</v>
      </c>
      <c r="C374" s="17" t="s">
        <v>670</v>
      </c>
      <c r="D374" s="54"/>
      <c r="E374" s="17" t="s">
        <v>671</v>
      </c>
      <c r="F374" s="13" t="s">
        <v>1966</v>
      </c>
      <c r="G374" s="12" t="s">
        <v>1317</v>
      </c>
      <c r="H374" s="122" t="s">
        <v>2106</v>
      </c>
      <c r="I374" s="12"/>
      <c r="J374" s="13"/>
      <c r="M374" s="19"/>
      <c r="N374" s="19"/>
      <c r="O374" s="19"/>
      <c r="P374" s="7"/>
      <c r="Q374" s="95"/>
      <c r="R374" s="7"/>
    </row>
    <row r="375" spans="1:18" s="25" customFormat="1" ht="19">
      <c r="A375" s="146" t="s">
        <v>858</v>
      </c>
      <c r="C375" s="17" t="s">
        <v>672</v>
      </c>
      <c r="D375" s="54"/>
      <c r="E375" s="17" t="s">
        <v>673</v>
      </c>
      <c r="F375" s="13" t="s">
        <v>1967</v>
      </c>
      <c r="G375" s="12" t="s">
        <v>1317</v>
      </c>
      <c r="H375" s="12" t="s">
        <v>2106</v>
      </c>
      <c r="I375" s="12"/>
      <c r="J375" s="13"/>
      <c r="M375" s="19"/>
      <c r="N375" s="19"/>
      <c r="O375" s="19"/>
      <c r="P375" s="7"/>
      <c r="Q375" s="95"/>
      <c r="R375" s="7"/>
    </row>
    <row r="376" spans="1:18" s="25" customFormat="1">
      <c r="A376" s="146" t="s">
        <v>2876</v>
      </c>
      <c r="C376" s="17" t="s">
        <v>674</v>
      </c>
      <c r="D376" s="54"/>
      <c r="E376" s="17" t="s">
        <v>675</v>
      </c>
      <c r="F376" s="13" t="s">
        <v>2081</v>
      </c>
      <c r="G376" s="12" t="s">
        <v>1317</v>
      </c>
      <c r="H376" s="12" t="s">
        <v>655</v>
      </c>
      <c r="I376" s="12"/>
      <c r="J376" s="13"/>
      <c r="M376" s="19"/>
      <c r="N376" s="19"/>
      <c r="O376" s="19"/>
      <c r="P376" s="7"/>
      <c r="Q376" s="95"/>
      <c r="R376" s="7"/>
    </row>
    <row r="377" spans="1:18" s="25" customFormat="1" ht="19">
      <c r="A377" s="146" t="s">
        <v>2870</v>
      </c>
      <c r="C377" s="17" t="s">
        <v>676</v>
      </c>
      <c r="D377" s="54"/>
      <c r="E377" s="17" t="s">
        <v>677</v>
      </c>
      <c r="F377" s="13" t="s">
        <v>1968</v>
      </c>
      <c r="G377" s="12" t="s">
        <v>1317</v>
      </c>
      <c r="H377" s="12" t="s">
        <v>2106</v>
      </c>
      <c r="I377" s="12"/>
      <c r="J377" s="13"/>
      <c r="M377" s="19"/>
      <c r="N377" s="19"/>
      <c r="O377" s="19"/>
      <c r="P377" s="7"/>
      <c r="Q377" s="95"/>
      <c r="R377" s="7"/>
    </row>
    <row r="378" spans="1:18" s="25" customFormat="1" ht="19">
      <c r="A378" s="146" t="s">
        <v>2870</v>
      </c>
      <c r="C378" s="17" t="s">
        <v>678</v>
      </c>
      <c r="D378" s="54"/>
      <c r="E378" s="17" t="s">
        <v>679</v>
      </c>
      <c r="F378" s="13" t="s">
        <v>1969</v>
      </c>
      <c r="G378" s="12" t="s">
        <v>1317</v>
      </c>
      <c r="H378" s="12" t="s">
        <v>2106</v>
      </c>
      <c r="I378" s="12"/>
      <c r="J378" s="13"/>
      <c r="M378" s="19"/>
      <c r="N378" s="19"/>
      <c r="O378" s="19"/>
      <c r="P378" s="7"/>
      <c r="Q378" s="95"/>
      <c r="R378" s="7"/>
    </row>
    <row r="379" spans="1:18" s="25" customFormat="1" ht="19">
      <c r="A379" s="146" t="s">
        <v>2870</v>
      </c>
      <c r="C379" s="17" t="s">
        <v>680</v>
      </c>
      <c r="D379" s="54"/>
      <c r="E379" s="17" t="s">
        <v>1930</v>
      </c>
      <c r="F379" s="13" t="s">
        <v>1970</v>
      </c>
      <c r="G379" s="12" t="s">
        <v>1317</v>
      </c>
      <c r="H379" s="12" t="s">
        <v>2106</v>
      </c>
      <c r="I379" s="12"/>
      <c r="J379" s="13"/>
      <c r="M379" s="19"/>
      <c r="N379" s="19"/>
      <c r="O379" s="19"/>
      <c r="P379" s="7"/>
      <c r="Q379" s="95"/>
      <c r="R379" s="7"/>
    </row>
    <row r="380" spans="1:18" s="25" customFormat="1" ht="19">
      <c r="A380" s="146" t="s">
        <v>2870</v>
      </c>
      <c r="C380" s="17" t="s">
        <v>681</v>
      </c>
      <c r="D380" s="54"/>
      <c r="E380" s="17" t="s">
        <v>682</v>
      </c>
      <c r="F380" s="13" t="s">
        <v>1971</v>
      </c>
      <c r="G380" s="12" t="s">
        <v>1317</v>
      </c>
      <c r="H380" s="12" t="s">
        <v>2106</v>
      </c>
      <c r="I380" s="12"/>
      <c r="J380" s="13"/>
      <c r="M380" s="19"/>
      <c r="N380" s="19"/>
      <c r="O380" s="19"/>
      <c r="P380" s="7"/>
      <c r="Q380" s="95"/>
      <c r="R380" s="7"/>
    </row>
    <row r="381" spans="1:18" s="25" customFormat="1" ht="19">
      <c r="A381" s="146" t="s">
        <v>2884</v>
      </c>
      <c r="C381" s="17" t="s">
        <v>683</v>
      </c>
      <c r="D381" s="54"/>
      <c r="E381" s="17" t="s">
        <v>684</v>
      </c>
      <c r="F381" s="13" t="s">
        <v>2879</v>
      </c>
      <c r="G381" s="12" t="s">
        <v>1317</v>
      </c>
      <c r="H381" s="12" t="s">
        <v>2106</v>
      </c>
      <c r="I381" s="12"/>
      <c r="J381" s="13"/>
      <c r="M381" s="19"/>
      <c r="N381" s="19"/>
      <c r="O381" s="19"/>
      <c r="P381" s="7"/>
      <c r="Q381" s="95"/>
      <c r="R381" s="7"/>
    </row>
    <row r="382" spans="1:18" s="25" customFormat="1" ht="19">
      <c r="A382" s="146" t="s">
        <v>2884</v>
      </c>
      <c r="C382" s="17" t="s">
        <v>685</v>
      </c>
      <c r="D382" s="54"/>
      <c r="E382" s="17" t="s">
        <v>2015</v>
      </c>
      <c r="F382" s="13" t="s">
        <v>1972</v>
      </c>
      <c r="G382" s="12" t="s">
        <v>1317</v>
      </c>
      <c r="H382" s="12" t="s">
        <v>2106</v>
      </c>
      <c r="I382" s="12"/>
      <c r="J382" s="13"/>
      <c r="M382" s="19"/>
      <c r="N382" s="19"/>
      <c r="O382" s="19"/>
      <c r="P382" s="7"/>
      <c r="Q382" s="95"/>
      <c r="R382" s="7"/>
    </row>
    <row r="383" spans="1:18" s="25" customFormat="1" ht="19">
      <c r="A383" s="146" t="s">
        <v>858</v>
      </c>
      <c r="C383" s="71" t="s">
        <v>653</v>
      </c>
      <c r="D383" s="57"/>
      <c r="E383" s="17" t="s">
        <v>654</v>
      </c>
      <c r="F383" s="64" t="s">
        <v>1962</v>
      </c>
      <c r="G383" s="20" t="s">
        <v>1317</v>
      </c>
      <c r="H383" s="20" t="s">
        <v>2106</v>
      </c>
      <c r="I383" s="20"/>
      <c r="J383" s="64" t="s">
        <v>649</v>
      </c>
      <c r="M383" s="19"/>
      <c r="N383" s="19"/>
      <c r="O383" s="19"/>
      <c r="P383" s="7"/>
      <c r="Q383" s="95"/>
      <c r="R383" s="7"/>
    </row>
    <row r="384" spans="1:18" s="146" customFormat="1" ht="34">
      <c r="A384" s="146" t="s">
        <v>858</v>
      </c>
      <c r="B384" s="25"/>
      <c r="C384" s="17" t="s">
        <v>1918</v>
      </c>
      <c r="D384" s="55"/>
      <c r="E384" s="17" t="s">
        <v>1916</v>
      </c>
      <c r="F384" s="63" t="s">
        <v>1917</v>
      </c>
      <c r="G384" s="17" t="s">
        <v>1317</v>
      </c>
      <c r="H384" s="17"/>
      <c r="I384" s="17" t="s">
        <v>1354</v>
      </c>
      <c r="J384" s="19"/>
      <c r="K384" s="25"/>
      <c r="M384" s="166"/>
      <c r="N384" s="166"/>
      <c r="O384" s="159"/>
      <c r="P384" s="159"/>
      <c r="Q384" s="167"/>
      <c r="R384" s="166"/>
    </row>
    <row r="385" spans="1:18" s="25" customFormat="1" ht="17">
      <c r="A385" s="146" t="s">
        <v>2870</v>
      </c>
      <c r="C385" s="17" t="s">
        <v>1996</v>
      </c>
      <c r="D385" s="55"/>
      <c r="E385" s="17" t="s">
        <v>1995</v>
      </c>
      <c r="F385" s="63" t="s">
        <v>1997</v>
      </c>
      <c r="G385" s="17" t="s">
        <v>1317</v>
      </c>
      <c r="H385" s="17" t="s">
        <v>120</v>
      </c>
      <c r="I385" s="17"/>
      <c r="J385" s="19"/>
      <c r="M385" s="19"/>
      <c r="N385" s="7"/>
      <c r="O385" s="19"/>
      <c r="P385" s="7"/>
      <c r="Q385" s="95"/>
      <c r="R385" s="7"/>
    </row>
    <row r="386" spans="1:18" s="25" customFormat="1">
      <c r="A386" s="146" t="s">
        <v>2870</v>
      </c>
      <c r="C386" s="17" t="s">
        <v>656</v>
      </c>
      <c r="D386" s="55"/>
      <c r="E386" s="17" t="s">
        <v>657</v>
      </c>
      <c r="F386" s="65" t="s">
        <v>1960</v>
      </c>
      <c r="G386" s="17" t="s">
        <v>1317</v>
      </c>
      <c r="H386" s="17" t="s">
        <v>1391</v>
      </c>
      <c r="I386" s="17"/>
      <c r="J386" s="19" t="s">
        <v>649</v>
      </c>
      <c r="M386" s="19"/>
      <c r="N386" s="19"/>
      <c r="O386" s="19"/>
      <c r="P386" s="7"/>
      <c r="Q386" s="95"/>
      <c r="R386" s="7"/>
    </row>
    <row r="387" spans="1:18" s="25" customFormat="1">
      <c r="A387" s="146" t="s">
        <v>2870</v>
      </c>
      <c r="C387" s="17" t="s">
        <v>658</v>
      </c>
      <c r="D387" s="55"/>
      <c r="E387" s="17" t="s">
        <v>659</v>
      </c>
      <c r="F387" s="65" t="s">
        <v>1961</v>
      </c>
      <c r="G387" s="17" t="s">
        <v>1317</v>
      </c>
      <c r="H387" s="17" t="s">
        <v>324</v>
      </c>
      <c r="I387" s="17"/>
      <c r="J387" s="19" t="s">
        <v>649</v>
      </c>
      <c r="M387" s="19"/>
      <c r="N387" s="19"/>
      <c r="O387" s="19"/>
      <c r="P387" s="7"/>
      <c r="Q387" s="95"/>
      <c r="R387" s="7"/>
    </row>
    <row r="388" spans="1:18" s="25" customFormat="1" ht="34">
      <c r="A388" s="146" t="s">
        <v>2870</v>
      </c>
      <c r="C388" s="17" t="s">
        <v>660</v>
      </c>
      <c r="D388" s="55"/>
      <c r="E388" s="17" t="s">
        <v>661</v>
      </c>
      <c r="F388" s="65" t="s">
        <v>662</v>
      </c>
      <c r="G388" s="17" t="s">
        <v>1692</v>
      </c>
      <c r="H388" s="17"/>
      <c r="I388" s="9" t="s">
        <v>1725</v>
      </c>
      <c r="J388" s="19" t="s">
        <v>649</v>
      </c>
      <c r="M388" s="19"/>
      <c r="N388" s="19"/>
      <c r="O388" s="19"/>
      <c r="P388" s="7"/>
      <c r="Q388" s="95"/>
      <c r="R388" s="7"/>
    </row>
    <row r="389" spans="1:18" s="25" customFormat="1">
      <c r="A389" s="146" t="s">
        <v>2870</v>
      </c>
      <c r="C389" s="17" t="s">
        <v>663</v>
      </c>
      <c r="D389" s="55"/>
      <c r="E389" s="17" t="s">
        <v>664</v>
      </c>
      <c r="F389" s="65" t="s">
        <v>665</v>
      </c>
      <c r="G389" s="17" t="s">
        <v>1692</v>
      </c>
      <c r="H389" s="17"/>
      <c r="I389" s="17"/>
      <c r="J389" s="19" t="s">
        <v>649</v>
      </c>
      <c r="M389" s="19"/>
      <c r="N389" s="19"/>
      <c r="O389" s="19"/>
      <c r="P389" s="7"/>
      <c r="Q389" s="95"/>
      <c r="R389" s="7"/>
    </row>
    <row r="390" spans="1:18" s="25" customFormat="1">
      <c r="A390" s="146" t="s">
        <v>858</v>
      </c>
      <c r="C390" s="17" t="s">
        <v>666</v>
      </c>
      <c r="D390" s="55"/>
      <c r="E390" s="17" t="s">
        <v>1929</v>
      </c>
      <c r="F390" s="65" t="s">
        <v>1959</v>
      </c>
      <c r="G390" s="17" t="s">
        <v>1317</v>
      </c>
      <c r="H390" s="17" t="s">
        <v>362</v>
      </c>
      <c r="I390" s="17"/>
      <c r="J390" s="19" t="s">
        <v>649</v>
      </c>
      <c r="M390" s="19"/>
      <c r="N390" s="19"/>
      <c r="O390" s="19"/>
      <c r="P390" s="7"/>
      <c r="Q390" s="95"/>
      <c r="R390" s="7"/>
    </row>
    <row r="391" spans="1:18" s="25" customFormat="1" ht="34">
      <c r="A391" s="146" t="s">
        <v>2876</v>
      </c>
      <c r="C391" s="17" t="s">
        <v>667</v>
      </c>
      <c r="D391" s="54"/>
      <c r="E391" s="80" t="s">
        <v>2080</v>
      </c>
      <c r="F391" s="15" t="s">
        <v>1964</v>
      </c>
      <c r="G391" s="12" t="s">
        <v>1317</v>
      </c>
      <c r="H391" s="12" t="s">
        <v>655</v>
      </c>
      <c r="I391" s="12"/>
      <c r="J391" s="13"/>
      <c r="M391" s="19"/>
      <c r="N391" s="19"/>
      <c r="O391" s="19"/>
      <c r="P391" s="7"/>
      <c r="Q391" s="95"/>
      <c r="R391" s="7"/>
    </row>
    <row r="392" spans="1:18" s="25" customFormat="1" ht="34">
      <c r="A392" s="146" t="s">
        <v>858</v>
      </c>
      <c r="C392" s="17" t="s">
        <v>686</v>
      </c>
      <c r="D392" s="54" t="s">
        <v>144</v>
      </c>
      <c r="E392" s="17"/>
      <c r="F392" s="15" t="s">
        <v>1973</v>
      </c>
      <c r="G392" s="12"/>
      <c r="H392" s="12"/>
      <c r="I392" s="12"/>
      <c r="J392" s="13"/>
      <c r="M392" s="19"/>
      <c r="N392" s="19"/>
      <c r="O392" s="19"/>
      <c r="P392" s="7"/>
      <c r="Q392" s="95"/>
      <c r="R392" s="7"/>
    </row>
    <row r="393" spans="1:18" s="25" customFormat="1">
      <c r="A393" s="146" t="s">
        <v>2878</v>
      </c>
      <c r="C393" s="17" t="s">
        <v>725</v>
      </c>
      <c r="D393" s="61" t="s">
        <v>1899</v>
      </c>
      <c r="E393" s="17"/>
      <c r="F393" s="13" t="s">
        <v>1178</v>
      </c>
      <c r="G393" s="12"/>
      <c r="H393" s="12"/>
      <c r="I393" s="12"/>
      <c r="J393" s="13"/>
      <c r="M393" s="19"/>
      <c r="N393" s="19"/>
      <c r="O393" s="19"/>
      <c r="P393" s="7"/>
      <c r="Q393" s="95"/>
      <c r="R393" s="7"/>
    </row>
    <row r="394" spans="1:18" s="25" customFormat="1">
      <c r="A394" s="146" t="s">
        <v>2878</v>
      </c>
      <c r="C394" s="17" t="s">
        <v>726</v>
      </c>
      <c r="D394" s="61"/>
      <c r="E394" s="17" t="s">
        <v>727</v>
      </c>
      <c r="F394" s="13" t="s">
        <v>728</v>
      </c>
      <c r="G394" s="12" t="s">
        <v>1692</v>
      </c>
      <c r="H394" s="12"/>
      <c r="I394" s="12"/>
      <c r="J394" s="13"/>
      <c r="M394" s="19"/>
      <c r="N394" s="19"/>
      <c r="O394" s="19"/>
      <c r="P394" s="7"/>
      <c r="Q394" s="95"/>
      <c r="R394" s="7"/>
    </row>
    <row r="395" spans="1:18" s="25" customFormat="1">
      <c r="A395" s="146" t="s">
        <v>2878</v>
      </c>
      <c r="C395" s="17" t="s">
        <v>729</v>
      </c>
      <c r="D395" s="59"/>
      <c r="E395" s="17" t="s">
        <v>723</v>
      </c>
      <c r="F395" s="65" t="s">
        <v>724</v>
      </c>
      <c r="G395" s="17" t="s">
        <v>58</v>
      </c>
      <c r="H395" s="17"/>
      <c r="I395" s="17"/>
      <c r="J395" s="19"/>
      <c r="M395" s="19"/>
      <c r="N395" s="19"/>
      <c r="O395" s="19"/>
      <c r="P395" s="7"/>
      <c r="Q395" s="95"/>
      <c r="R395" s="7"/>
    </row>
    <row r="396" spans="1:18" s="25" customFormat="1" ht="34">
      <c r="A396" s="146" t="s">
        <v>858</v>
      </c>
      <c r="C396" s="17" t="s">
        <v>730</v>
      </c>
      <c r="D396" s="59" t="s">
        <v>1177</v>
      </c>
      <c r="E396" s="17"/>
      <c r="F396" s="63" t="s">
        <v>1179</v>
      </c>
      <c r="G396" s="17"/>
      <c r="H396" s="17"/>
      <c r="I396" s="17"/>
      <c r="J396" s="19"/>
      <c r="M396" s="19"/>
      <c r="N396" s="19"/>
      <c r="O396" s="19"/>
      <c r="P396" s="7"/>
      <c r="Q396" s="95"/>
      <c r="R396" s="7"/>
    </row>
    <row r="397" spans="1:18" s="25" customFormat="1">
      <c r="A397" s="146" t="s">
        <v>858</v>
      </c>
      <c r="C397" s="17" t="s">
        <v>731</v>
      </c>
      <c r="D397" s="55" t="s">
        <v>145</v>
      </c>
      <c r="E397" s="17"/>
      <c r="F397" s="65" t="s">
        <v>24</v>
      </c>
      <c r="G397" s="17"/>
      <c r="H397" s="17"/>
      <c r="I397" s="17"/>
      <c r="J397" s="19"/>
      <c r="M397" s="19"/>
      <c r="N397" s="19"/>
      <c r="O397" s="19"/>
      <c r="P397" s="7"/>
      <c r="Q397" s="95"/>
      <c r="R397" s="7"/>
    </row>
    <row r="398" spans="1:18" s="25" customFormat="1" ht="51">
      <c r="A398" s="146" t="s">
        <v>858</v>
      </c>
      <c r="C398" s="17" t="s">
        <v>732</v>
      </c>
      <c r="D398" s="59" t="s">
        <v>1063</v>
      </c>
      <c r="E398" s="17"/>
      <c r="F398" s="63" t="s">
        <v>1078</v>
      </c>
      <c r="G398" s="17"/>
      <c r="H398" s="17"/>
      <c r="I398" s="17"/>
      <c r="J398" s="19" t="s">
        <v>733</v>
      </c>
      <c r="M398" s="19"/>
      <c r="N398" s="19"/>
      <c r="O398" s="19"/>
      <c r="P398" s="7"/>
      <c r="Q398" s="95"/>
      <c r="R398" s="7"/>
    </row>
    <row r="399" spans="1:18" s="25" customFormat="1" ht="68">
      <c r="A399" s="146" t="s">
        <v>858</v>
      </c>
      <c r="C399" s="17" t="s">
        <v>734</v>
      </c>
      <c r="D399" s="59" t="s">
        <v>1064</v>
      </c>
      <c r="E399" s="17"/>
      <c r="F399" s="63" t="s">
        <v>1073</v>
      </c>
      <c r="G399" s="17"/>
      <c r="H399" s="17"/>
      <c r="I399" s="17"/>
      <c r="J399" s="19" t="s">
        <v>735</v>
      </c>
      <c r="M399" s="94"/>
      <c r="N399" s="7"/>
      <c r="O399" s="19"/>
      <c r="P399" s="7"/>
      <c r="Q399" s="95"/>
      <c r="R399" s="7"/>
    </row>
    <row r="400" spans="1:18" s="25" customFormat="1" ht="17">
      <c r="A400" s="146" t="s">
        <v>858</v>
      </c>
      <c r="C400" s="17" t="s">
        <v>1079</v>
      </c>
      <c r="D400" s="59"/>
      <c r="E400" s="17" t="s">
        <v>1998</v>
      </c>
      <c r="F400" s="63" t="s">
        <v>1171</v>
      </c>
      <c r="G400" s="17" t="s">
        <v>58</v>
      </c>
      <c r="H400" s="17"/>
      <c r="I400" s="9" t="s">
        <v>1369</v>
      </c>
      <c r="J400" s="19"/>
      <c r="M400" s="19"/>
      <c r="N400" s="19"/>
      <c r="O400" s="19"/>
      <c r="P400" s="7"/>
      <c r="Q400" s="95"/>
      <c r="R400" s="7"/>
    </row>
    <row r="401" spans="1:18" s="25" customFormat="1" ht="17">
      <c r="A401" s="146" t="s">
        <v>858</v>
      </c>
      <c r="C401" s="17" t="s">
        <v>1080</v>
      </c>
      <c r="D401" s="59"/>
      <c r="E401" s="17" t="s">
        <v>1075</v>
      </c>
      <c r="F401" s="63" t="s">
        <v>1077</v>
      </c>
      <c r="G401" s="17" t="s">
        <v>1317</v>
      </c>
      <c r="H401" s="17" t="s">
        <v>1575</v>
      </c>
      <c r="I401" s="17"/>
      <c r="J401" s="19"/>
      <c r="M401" s="19"/>
      <c r="N401" s="19"/>
      <c r="O401" s="19"/>
      <c r="P401" s="7"/>
      <c r="Q401" s="95"/>
      <c r="R401" s="7"/>
    </row>
    <row r="402" spans="1:18" s="25" customFormat="1" ht="19">
      <c r="A402" s="146" t="s">
        <v>858</v>
      </c>
      <c r="C402" s="17" t="s">
        <v>1081</v>
      </c>
      <c r="D402" s="59"/>
      <c r="E402" s="17" t="s">
        <v>1074</v>
      </c>
      <c r="F402" s="63" t="s">
        <v>1076</v>
      </c>
      <c r="G402" s="17" t="s">
        <v>1317</v>
      </c>
      <c r="H402" s="17" t="s">
        <v>2106</v>
      </c>
      <c r="I402" s="17"/>
      <c r="J402" s="19"/>
      <c r="M402" s="19"/>
      <c r="N402" s="19"/>
      <c r="O402" s="19"/>
      <c r="P402" s="7"/>
      <c r="Q402" s="95"/>
      <c r="R402" s="7"/>
    </row>
    <row r="403" spans="1:18" s="25" customFormat="1" ht="221">
      <c r="A403" s="146" t="s">
        <v>858</v>
      </c>
      <c r="C403" s="17" t="s">
        <v>736</v>
      </c>
      <c r="D403" s="59" t="s">
        <v>1065</v>
      </c>
      <c r="E403" s="17"/>
      <c r="F403" s="65" t="s">
        <v>1071</v>
      </c>
      <c r="G403" s="17"/>
      <c r="H403" s="17"/>
      <c r="I403" s="17"/>
      <c r="J403" s="7" t="s">
        <v>1168</v>
      </c>
      <c r="M403" s="19"/>
      <c r="N403" s="19"/>
      <c r="O403" s="19"/>
      <c r="P403" s="7"/>
      <c r="Q403" s="95"/>
      <c r="R403" s="7"/>
    </row>
    <row r="404" spans="1:18" s="25" customFormat="1" ht="34">
      <c r="A404" s="146" t="s">
        <v>858</v>
      </c>
      <c r="C404" s="17" t="s">
        <v>1082</v>
      </c>
      <c r="D404" s="59"/>
      <c r="E404" s="17" t="s">
        <v>1066</v>
      </c>
      <c r="F404" s="63" t="s">
        <v>1067</v>
      </c>
      <c r="G404" s="17" t="s">
        <v>1068</v>
      </c>
      <c r="H404" s="17"/>
      <c r="I404" s="17" t="s">
        <v>2098</v>
      </c>
      <c r="J404" s="7" t="s">
        <v>1069</v>
      </c>
      <c r="M404" s="19"/>
      <c r="N404" s="19"/>
      <c r="O404" s="19"/>
      <c r="P404" s="7"/>
      <c r="Q404" s="95"/>
      <c r="R404" s="7"/>
    </row>
    <row r="405" spans="1:18" s="25" customFormat="1" ht="34">
      <c r="A405" s="146" t="s">
        <v>858</v>
      </c>
      <c r="C405" s="17" t="s">
        <v>1083</v>
      </c>
      <c r="D405" s="59"/>
      <c r="E405" s="17" t="s">
        <v>1070</v>
      </c>
      <c r="F405" s="63" t="s">
        <v>1072</v>
      </c>
      <c r="G405" s="17" t="s">
        <v>1317</v>
      </c>
      <c r="H405" s="17" t="s">
        <v>2106</v>
      </c>
      <c r="I405" s="17"/>
      <c r="J405" s="7"/>
      <c r="M405" s="19"/>
      <c r="N405" s="19"/>
      <c r="O405" s="19"/>
      <c r="P405" s="7"/>
      <c r="Q405" s="95"/>
      <c r="R405" s="7"/>
    </row>
    <row r="406" spans="1:18" s="25" customFormat="1" ht="19">
      <c r="A406" s="146" t="s">
        <v>858</v>
      </c>
      <c r="C406" s="17" t="s">
        <v>2003</v>
      </c>
      <c r="D406" s="59"/>
      <c r="E406" s="17" t="s">
        <v>1999</v>
      </c>
      <c r="F406" s="63" t="s">
        <v>2001</v>
      </c>
      <c r="G406" s="17" t="s">
        <v>1317</v>
      </c>
      <c r="H406" s="17" t="s">
        <v>2504</v>
      </c>
      <c r="I406" s="17"/>
      <c r="J406" s="7"/>
      <c r="M406" s="19"/>
      <c r="N406" s="19"/>
      <c r="O406" s="19"/>
      <c r="P406" s="7"/>
      <c r="Q406" s="95"/>
      <c r="R406" s="7"/>
    </row>
    <row r="407" spans="1:18" s="25" customFormat="1" ht="19">
      <c r="A407" s="146" t="s">
        <v>858</v>
      </c>
      <c r="C407" s="17" t="s">
        <v>2004</v>
      </c>
      <c r="D407" s="59"/>
      <c r="E407" s="17" t="s">
        <v>2000</v>
      </c>
      <c r="F407" s="63" t="s">
        <v>2002</v>
      </c>
      <c r="G407" s="17" t="s">
        <v>1317</v>
      </c>
      <c r="H407" s="17" t="s">
        <v>2504</v>
      </c>
      <c r="I407" s="17"/>
      <c r="J407" s="7"/>
      <c r="M407" s="19"/>
      <c r="N407" s="19"/>
      <c r="O407" s="19"/>
      <c r="P407" s="7"/>
      <c r="Q407" s="95"/>
      <c r="R407" s="7"/>
    </row>
    <row r="408" spans="1:18" s="25" customFormat="1">
      <c r="A408" s="146" t="s">
        <v>858</v>
      </c>
      <c r="C408" s="17" t="s">
        <v>687</v>
      </c>
      <c r="D408" s="59"/>
      <c r="E408" s="17" t="s">
        <v>2501</v>
      </c>
      <c r="F408" s="65" t="s">
        <v>1173</v>
      </c>
      <c r="G408" s="17" t="s">
        <v>69</v>
      </c>
      <c r="H408" s="17"/>
      <c r="I408" s="80" t="s">
        <v>2101</v>
      </c>
      <c r="J408" s="19"/>
      <c r="M408" s="19"/>
      <c r="N408" s="19"/>
      <c r="O408" s="19"/>
      <c r="P408" s="7"/>
      <c r="Q408" s="95"/>
      <c r="R408" s="7"/>
    </row>
    <row r="409" spans="1:18" s="25" customFormat="1" ht="17">
      <c r="A409" s="146" t="s">
        <v>858</v>
      </c>
      <c r="C409" s="17" t="s">
        <v>689</v>
      </c>
      <c r="D409" s="59"/>
      <c r="E409" s="80" t="s">
        <v>2082</v>
      </c>
      <c r="F409" s="65" t="s">
        <v>1174</v>
      </c>
      <c r="G409" s="17" t="s">
        <v>69</v>
      </c>
      <c r="H409" s="17"/>
      <c r="I409" s="9" t="s">
        <v>690</v>
      </c>
      <c r="J409" s="19"/>
      <c r="M409" s="19"/>
      <c r="N409" s="19"/>
      <c r="O409" s="19"/>
      <c r="P409" s="7"/>
      <c r="Q409" s="95"/>
      <c r="R409" s="7"/>
    </row>
    <row r="410" spans="1:18" s="25" customFormat="1">
      <c r="A410" s="146" t="s">
        <v>858</v>
      </c>
      <c r="C410" s="17" t="s">
        <v>691</v>
      </c>
      <c r="D410" s="59"/>
      <c r="E410" s="17" t="s">
        <v>2083</v>
      </c>
      <c r="F410" s="65" t="s">
        <v>1175</v>
      </c>
      <c r="G410" s="17" t="s">
        <v>1317</v>
      </c>
      <c r="H410" s="17" t="s">
        <v>275</v>
      </c>
      <c r="I410" s="9"/>
      <c r="J410" s="19"/>
      <c r="M410" s="19"/>
      <c r="N410" s="19"/>
      <c r="O410" s="19"/>
      <c r="P410" s="7"/>
      <c r="Q410" s="95"/>
      <c r="R410" s="7"/>
    </row>
    <row r="411" spans="1:18" s="25" customFormat="1">
      <c r="A411" s="146" t="s">
        <v>858</v>
      </c>
      <c r="C411" s="17" t="s">
        <v>692</v>
      </c>
      <c r="D411" s="59"/>
      <c r="E411" s="17" t="s">
        <v>693</v>
      </c>
      <c r="F411" s="65" t="s">
        <v>1176</v>
      </c>
      <c r="G411" s="17" t="s">
        <v>1321</v>
      </c>
      <c r="H411" s="17"/>
      <c r="I411" s="17"/>
      <c r="J411" s="19"/>
      <c r="M411" s="19"/>
      <c r="N411" s="19"/>
      <c r="O411" s="19"/>
      <c r="P411" s="7"/>
      <c r="Q411" s="95"/>
      <c r="R411" s="7"/>
    </row>
    <row r="412" spans="1:18" s="25" customFormat="1" ht="34">
      <c r="A412" s="146" t="s">
        <v>858</v>
      </c>
      <c r="C412" s="17" t="s">
        <v>694</v>
      </c>
      <c r="D412" s="59"/>
      <c r="E412" s="9" t="s">
        <v>2502</v>
      </c>
      <c r="F412" s="65" t="s">
        <v>1974</v>
      </c>
      <c r="G412" s="17" t="s">
        <v>1707</v>
      </c>
      <c r="H412" s="17" t="s">
        <v>1412</v>
      </c>
      <c r="I412" s="17" t="s">
        <v>1729</v>
      </c>
      <c r="J412" s="19"/>
      <c r="M412" s="19"/>
      <c r="N412" s="19"/>
      <c r="O412" s="19"/>
      <c r="P412" s="7"/>
      <c r="Q412" s="95"/>
      <c r="R412" s="7"/>
    </row>
    <row r="413" spans="1:18" s="25" customFormat="1" ht="34">
      <c r="A413" s="146" t="s">
        <v>2869</v>
      </c>
      <c r="C413" s="17" t="s">
        <v>695</v>
      </c>
      <c r="D413" s="59" t="s">
        <v>1902</v>
      </c>
      <c r="E413" s="17"/>
      <c r="F413" s="63" t="s">
        <v>1170</v>
      </c>
      <c r="G413" s="17"/>
      <c r="H413" s="17"/>
      <c r="I413" s="17"/>
      <c r="J413" s="19"/>
      <c r="M413" s="19"/>
      <c r="N413" s="19"/>
      <c r="O413" s="19"/>
      <c r="P413" s="7"/>
      <c r="Q413" s="95"/>
      <c r="R413" s="7"/>
    </row>
    <row r="414" spans="1:18" s="25" customFormat="1">
      <c r="A414" s="146" t="s">
        <v>2869</v>
      </c>
      <c r="C414" s="17" t="s">
        <v>696</v>
      </c>
      <c r="D414" s="59"/>
      <c r="E414" s="17" t="s">
        <v>697</v>
      </c>
      <c r="F414" s="14" t="s">
        <v>1900</v>
      </c>
      <c r="G414" s="17" t="s">
        <v>1692</v>
      </c>
      <c r="H414" s="17"/>
      <c r="I414" s="17"/>
      <c r="J414" s="23"/>
      <c r="M414" s="19"/>
      <c r="N414" s="19"/>
      <c r="O414" s="19"/>
      <c r="P414" s="7"/>
      <c r="Q414" s="95"/>
      <c r="R414" s="7"/>
    </row>
    <row r="415" spans="1:18" s="25" customFormat="1" ht="17">
      <c r="A415" s="146" t="s">
        <v>2869</v>
      </c>
      <c r="C415" s="17" t="s">
        <v>1991</v>
      </c>
      <c r="D415" s="59"/>
      <c r="E415" s="9" t="s">
        <v>1975</v>
      </c>
      <c r="F415" s="65" t="s">
        <v>1982</v>
      </c>
      <c r="G415" s="17" t="s">
        <v>69</v>
      </c>
      <c r="H415" s="17"/>
      <c r="I415" s="17"/>
      <c r="J415" s="19"/>
      <c r="M415" s="19"/>
      <c r="N415" s="19"/>
      <c r="O415" s="19"/>
      <c r="P415" s="7"/>
      <c r="Q415" s="95"/>
      <c r="R415" s="7"/>
    </row>
    <row r="416" spans="1:18" s="25" customFormat="1" ht="34">
      <c r="A416" s="146" t="s">
        <v>2869</v>
      </c>
      <c r="C416" s="17" t="s">
        <v>1992</v>
      </c>
      <c r="D416" s="59"/>
      <c r="E416" s="9" t="s">
        <v>1983</v>
      </c>
      <c r="F416" s="63" t="s">
        <v>1987</v>
      </c>
      <c r="G416" s="17" t="s">
        <v>69</v>
      </c>
      <c r="H416" s="17"/>
      <c r="I416" s="17"/>
      <c r="J416" s="19"/>
      <c r="M416" s="19"/>
      <c r="N416" s="19"/>
      <c r="O416" s="19"/>
      <c r="P416" s="7"/>
      <c r="Q416" s="95"/>
      <c r="R416" s="7"/>
    </row>
    <row r="417" spans="1:18" s="25" customFormat="1" ht="17">
      <c r="A417" s="146" t="s">
        <v>2869</v>
      </c>
      <c r="C417" s="17" t="s">
        <v>1993</v>
      </c>
      <c r="D417" s="59"/>
      <c r="E417" s="9" t="s">
        <v>1986</v>
      </c>
      <c r="F417" s="65" t="s">
        <v>1984</v>
      </c>
      <c r="G417" s="17" t="s">
        <v>69</v>
      </c>
      <c r="H417" s="17"/>
      <c r="I417" s="17"/>
      <c r="J417" s="19"/>
      <c r="M417" s="19"/>
      <c r="N417" s="19"/>
      <c r="O417" s="19"/>
      <c r="P417" s="7"/>
      <c r="Q417" s="95"/>
      <c r="R417" s="7"/>
    </row>
    <row r="418" spans="1:18" s="25" customFormat="1">
      <c r="A418" s="146" t="s">
        <v>2869</v>
      </c>
      <c r="C418" s="17" t="s">
        <v>698</v>
      </c>
      <c r="D418" s="59"/>
      <c r="E418" s="17" t="s">
        <v>699</v>
      </c>
      <c r="F418" s="14" t="s">
        <v>1895</v>
      </c>
      <c r="G418" s="17" t="s">
        <v>1317</v>
      </c>
      <c r="H418" s="80" t="s">
        <v>1730</v>
      </c>
      <c r="I418" s="17"/>
      <c r="J418" s="23"/>
      <c r="M418" s="19"/>
      <c r="N418" s="19"/>
      <c r="O418" s="19"/>
      <c r="P418" s="7"/>
      <c r="Q418" s="95"/>
      <c r="R418" s="7"/>
    </row>
    <row r="419" spans="1:18" s="25" customFormat="1">
      <c r="A419" s="146" t="s">
        <v>2869</v>
      </c>
      <c r="C419" s="17" t="s">
        <v>700</v>
      </c>
      <c r="D419" s="59"/>
      <c r="E419" s="17" t="s">
        <v>701</v>
      </c>
      <c r="F419" s="65" t="s">
        <v>1896</v>
      </c>
      <c r="G419" s="80" t="s">
        <v>58</v>
      </c>
      <c r="H419" s="17"/>
      <c r="I419" s="17"/>
      <c r="J419" s="19"/>
      <c r="M419" s="19"/>
      <c r="N419" s="19"/>
      <c r="O419" s="19"/>
      <c r="P419" s="7"/>
      <c r="Q419" s="95"/>
      <c r="R419" s="7"/>
    </row>
    <row r="420" spans="1:18" s="25" customFormat="1" ht="19">
      <c r="A420" s="146" t="s">
        <v>2869</v>
      </c>
      <c r="C420" s="17" t="s">
        <v>702</v>
      </c>
      <c r="D420" s="59"/>
      <c r="E420" s="17" t="s">
        <v>703</v>
      </c>
      <c r="F420" s="65" t="s">
        <v>704</v>
      </c>
      <c r="G420" s="17" t="s">
        <v>1317</v>
      </c>
      <c r="H420" s="17" t="s">
        <v>2503</v>
      </c>
      <c r="I420" s="17"/>
      <c r="J420" s="19"/>
      <c r="M420" s="19"/>
      <c r="N420" s="19"/>
      <c r="O420" s="19"/>
      <c r="P420" s="7"/>
      <c r="Q420" s="95"/>
      <c r="R420" s="7"/>
    </row>
    <row r="421" spans="1:18" s="25" customFormat="1" ht="19">
      <c r="A421" s="146" t="s">
        <v>2869</v>
      </c>
      <c r="C421" s="17" t="s">
        <v>705</v>
      </c>
      <c r="D421" s="112" t="s">
        <v>1683</v>
      </c>
      <c r="E421" s="17" t="s">
        <v>706</v>
      </c>
      <c r="F421" s="65" t="s">
        <v>707</v>
      </c>
      <c r="G421" s="17" t="s">
        <v>1317</v>
      </c>
      <c r="H421" s="17" t="s">
        <v>2106</v>
      </c>
      <c r="I421" s="17"/>
      <c r="J421" s="19"/>
      <c r="M421" s="19"/>
      <c r="N421" s="19"/>
      <c r="O421" s="19"/>
      <c r="P421" s="7"/>
      <c r="Q421" s="95"/>
      <c r="R421" s="7"/>
    </row>
    <row r="422" spans="1:18" s="25" customFormat="1">
      <c r="A422" s="146" t="s">
        <v>2869</v>
      </c>
      <c r="C422" s="17" t="s">
        <v>708</v>
      </c>
      <c r="D422" s="59"/>
      <c r="E422" s="17" t="s">
        <v>709</v>
      </c>
      <c r="F422" s="65" t="s">
        <v>1897</v>
      </c>
      <c r="G422" s="17" t="s">
        <v>1317</v>
      </c>
      <c r="H422" s="17" t="s">
        <v>354</v>
      </c>
      <c r="I422" s="17"/>
      <c r="J422" s="19"/>
      <c r="M422" s="19"/>
      <c r="N422" s="19"/>
      <c r="O422" s="19"/>
      <c r="P422" s="7"/>
      <c r="Q422" s="95"/>
      <c r="R422" s="7"/>
    </row>
    <row r="423" spans="1:18" s="25" customFormat="1">
      <c r="A423" s="146" t="s">
        <v>2869</v>
      </c>
      <c r="C423" s="17" t="s">
        <v>1988</v>
      </c>
      <c r="D423" s="59"/>
      <c r="E423" s="17" t="s">
        <v>1976</v>
      </c>
      <c r="F423" s="65" t="s">
        <v>1979</v>
      </c>
      <c r="G423" s="17" t="s">
        <v>1317</v>
      </c>
      <c r="H423" s="17" t="s">
        <v>1608</v>
      </c>
      <c r="I423" s="17"/>
      <c r="J423" s="19"/>
      <c r="M423" s="19"/>
      <c r="N423" s="19"/>
      <c r="O423" s="19"/>
      <c r="P423" s="7"/>
      <c r="Q423" s="95"/>
      <c r="R423" s="7"/>
    </row>
    <row r="424" spans="1:18" s="25" customFormat="1" ht="17">
      <c r="A424" s="146" t="s">
        <v>2869</v>
      </c>
      <c r="C424" s="17" t="s">
        <v>1989</v>
      </c>
      <c r="D424" s="59"/>
      <c r="E424" s="9" t="s">
        <v>1977</v>
      </c>
      <c r="F424" s="65" t="s">
        <v>1980</v>
      </c>
      <c r="G424" s="17" t="s">
        <v>1707</v>
      </c>
      <c r="H424" s="17" t="s">
        <v>275</v>
      </c>
      <c r="I424" s="17"/>
      <c r="J424" s="19"/>
      <c r="M424" s="19"/>
      <c r="N424" s="19"/>
      <c r="O424" s="19"/>
      <c r="P424" s="7"/>
      <c r="Q424" s="95"/>
      <c r="R424" s="7"/>
    </row>
    <row r="425" spans="1:18" s="25" customFormat="1" ht="34">
      <c r="A425" s="146" t="s">
        <v>2869</v>
      </c>
      <c r="C425" s="17" t="s">
        <v>1990</v>
      </c>
      <c r="D425" s="59"/>
      <c r="E425" s="9" t="s">
        <v>1978</v>
      </c>
      <c r="F425" s="65" t="s">
        <v>1981</v>
      </c>
      <c r="G425" s="17" t="s">
        <v>1317</v>
      </c>
      <c r="H425" s="17" t="s">
        <v>1611</v>
      </c>
      <c r="I425" s="17"/>
      <c r="J425" s="19"/>
      <c r="M425" s="19"/>
      <c r="N425" s="19"/>
      <c r="O425" s="19"/>
      <c r="P425" s="7"/>
      <c r="Q425" s="95"/>
      <c r="R425" s="7"/>
    </row>
    <row r="426" spans="1:18" s="25" customFormat="1" ht="17">
      <c r="A426" s="146" t="s">
        <v>2869</v>
      </c>
      <c r="C426" s="17" t="s">
        <v>710</v>
      </c>
      <c r="D426" s="59" t="s">
        <v>1060</v>
      </c>
      <c r="E426" s="17"/>
      <c r="F426" s="63" t="s">
        <v>1059</v>
      </c>
      <c r="G426" s="17"/>
      <c r="H426" s="17"/>
      <c r="I426" s="17"/>
      <c r="J426" s="19"/>
      <c r="M426" s="19"/>
      <c r="N426" s="19"/>
      <c r="O426" s="19"/>
      <c r="P426" s="7"/>
      <c r="Q426" s="95"/>
      <c r="R426" s="7"/>
    </row>
    <row r="427" spans="1:18" s="25" customFormat="1" ht="34">
      <c r="A427" s="146" t="s">
        <v>2869</v>
      </c>
      <c r="C427" s="17" t="s">
        <v>711</v>
      </c>
      <c r="D427" s="60"/>
      <c r="E427" s="17" t="s">
        <v>1061</v>
      </c>
      <c r="F427" s="63" t="s">
        <v>1062</v>
      </c>
      <c r="G427" s="17" t="s">
        <v>69</v>
      </c>
      <c r="H427" s="17"/>
      <c r="I427" s="9" t="s">
        <v>2175</v>
      </c>
      <c r="J427" s="19"/>
      <c r="M427" s="19"/>
      <c r="N427" s="7"/>
      <c r="O427" s="19"/>
      <c r="P427" s="7"/>
      <c r="Q427" s="95"/>
      <c r="R427" s="7"/>
    </row>
    <row r="428" spans="1:18" s="25" customFormat="1" ht="85">
      <c r="A428" s="146" t="s">
        <v>2869</v>
      </c>
      <c r="C428" s="17" t="s">
        <v>715</v>
      </c>
      <c r="D428" s="60"/>
      <c r="E428" s="17" t="s">
        <v>712</v>
      </c>
      <c r="F428" s="63" t="s">
        <v>713</v>
      </c>
      <c r="G428" s="17" t="s">
        <v>1317</v>
      </c>
      <c r="H428" s="17"/>
      <c r="I428" s="17"/>
      <c r="J428" s="113" t="s">
        <v>714</v>
      </c>
      <c r="M428" s="19"/>
      <c r="N428" s="7"/>
      <c r="O428" s="19"/>
      <c r="P428" s="7"/>
      <c r="Q428" s="95"/>
      <c r="R428" s="7"/>
    </row>
    <row r="429" spans="1:18" s="25" customFormat="1" ht="34">
      <c r="A429" s="146" t="s">
        <v>2869</v>
      </c>
      <c r="C429" s="17" t="s">
        <v>716</v>
      </c>
      <c r="D429" s="60"/>
      <c r="E429" s="17" t="s">
        <v>1055</v>
      </c>
      <c r="F429" s="63" t="s">
        <v>1898</v>
      </c>
      <c r="G429" s="17" t="s">
        <v>1317</v>
      </c>
      <c r="H429" s="17" t="s">
        <v>2106</v>
      </c>
      <c r="I429" s="17"/>
      <c r="J429" s="114"/>
      <c r="M429" s="19"/>
      <c r="N429" s="19"/>
      <c r="O429" s="19"/>
      <c r="P429" s="7"/>
      <c r="Q429" s="95"/>
      <c r="R429" s="7"/>
    </row>
    <row r="430" spans="1:18" s="25" customFormat="1" ht="102">
      <c r="A430" s="146" t="s">
        <v>2869</v>
      </c>
      <c r="C430" s="17" t="s">
        <v>1172</v>
      </c>
      <c r="D430" s="60"/>
      <c r="E430" s="17" t="s">
        <v>1056</v>
      </c>
      <c r="F430" s="63" t="s">
        <v>1057</v>
      </c>
      <c r="G430" s="17" t="s">
        <v>1321</v>
      </c>
      <c r="H430" s="17" t="s">
        <v>717</v>
      </c>
      <c r="I430" s="17"/>
      <c r="J430" s="19"/>
      <c r="M430" s="19"/>
      <c r="N430" s="19"/>
      <c r="O430" s="19"/>
      <c r="P430" s="7"/>
      <c r="Q430" s="95"/>
      <c r="R430" s="7"/>
    </row>
    <row r="431" spans="1:18" s="25" customFormat="1" ht="34">
      <c r="A431" s="146" t="s">
        <v>2869</v>
      </c>
      <c r="C431" s="17" t="s">
        <v>718</v>
      </c>
      <c r="D431" s="59" t="s">
        <v>1901</v>
      </c>
      <c r="E431" s="17"/>
      <c r="F431" s="63" t="s">
        <v>1058</v>
      </c>
      <c r="G431" s="17"/>
      <c r="H431" s="17"/>
      <c r="I431" s="17"/>
      <c r="J431" s="19"/>
      <c r="M431" s="19"/>
      <c r="N431" s="19"/>
      <c r="O431" s="19"/>
      <c r="P431" s="7"/>
      <c r="Q431" s="95"/>
      <c r="R431" s="7"/>
    </row>
    <row r="432" spans="1:18" s="25" customFormat="1">
      <c r="A432" s="146" t="s">
        <v>2869</v>
      </c>
      <c r="C432" s="17" t="s">
        <v>719</v>
      </c>
      <c r="D432" s="59"/>
      <c r="E432" s="17" t="s">
        <v>720</v>
      </c>
      <c r="F432" s="65" t="s">
        <v>721</v>
      </c>
      <c r="G432" s="17" t="s">
        <v>1709</v>
      </c>
      <c r="H432" s="17"/>
      <c r="I432" s="17"/>
      <c r="J432" s="19"/>
      <c r="M432" s="19"/>
      <c r="N432" s="19"/>
      <c r="O432" s="19"/>
      <c r="P432" s="7"/>
      <c r="Q432" s="95"/>
      <c r="R432" s="7"/>
    </row>
    <row r="433" spans="1:18" s="25" customFormat="1">
      <c r="A433" s="146" t="s">
        <v>2869</v>
      </c>
      <c r="C433" s="17" t="s">
        <v>722</v>
      </c>
      <c r="D433" s="59"/>
      <c r="E433" s="17" t="s">
        <v>723</v>
      </c>
      <c r="F433" s="65" t="s">
        <v>724</v>
      </c>
      <c r="G433" s="17" t="s">
        <v>58</v>
      </c>
      <c r="H433" s="17"/>
      <c r="I433" s="17"/>
      <c r="J433" s="19"/>
      <c r="M433" s="19"/>
      <c r="N433" s="19"/>
      <c r="O433" s="19"/>
      <c r="P433" s="7"/>
      <c r="Q433" s="95"/>
      <c r="R433" s="7"/>
    </row>
    <row r="434" spans="1:18" s="25" customFormat="1" ht="86">
      <c r="A434" s="146" t="s">
        <v>858</v>
      </c>
      <c r="B434" s="146"/>
      <c r="C434" s="164" t="s">
        <v>163</v>
      </c>
      <c r="D434" s="163" t="s">
        <v>0</v>
      </c>
      <c r="E434" s="149" t="s">
        <v>147</v>
      </c>
      <c r="F434" s="158" t="s">
        <v>109</v>
      </c>
      <c r="G434" s="149" t="s">
        <v>147</v>
      </c>
      <c r="H434" s="149"/>
      <c r="I434" s="149" t="s">
        <v>147</v>
      </c>
      <c r="J434" s="166" t="s">
        <v>1214</v>
      </c>
      <c r="K434" s="153"/>
      <c r="M434" s="19"/>
      <c r="N434" s="19"/>
      <c r="O434" s="19"/>
      <c r="P434" s="7"/>
      <c r="Q434" s="95"/>
      <c r="R434" s="7"/>
    </row>
    <row r="435" spans="1:18" s="25" customFormat="1" ht="51">
      <c r="A435" s="25" t="s">
        <v>858</v>
      </c>
      <c r="B435" s="25" t="s">
        <v>2026</v>
      </c>
      <c r="C435" s="17" t="s">
        <v>153</v>
      </c>
      <c r="D435" s="88"/>
      <c r="E435" s="17" t="s">
        <v>72</v>
      </c>
      <c r="F435" s="63" t="s">
        <v>1745</v>
      </c>
      <c r="G435" s="9" t="s">
        <v>69</v>
      </c>
      <c r="H435" s="9"/>
      <c r="I435" s="9" t="s">
        <v>74</v>
      </c>
      <c r="J435" s="7" t="s">
        <v>2448</v>
      </c>
      <c r="K435" s="45"/>
      <c r="M435" s="23"/>
      <c r="N435" s="23"/>
      <c r="O435" s="23"/>
      <c r="P435" s="7"/>
      <c r="Q435" s="95"/>
      <c r="R435" s="7"/>
    </row>
    <row r="436" spans="1:18" s="25" customFormat="1" ht="17">
      <c r="A436" s="25" t="s">
        <v>858</v>
      </c>
      <c r="B436" s="25" t="s">
        <v>2026</v>
      </c>
      <c r="C436" s="17" t="s">
        <v>162</v>
      </c>
      <c r="D436" s="88"/>
      <c r="E436" s="17" t="s">
        <v>152</v>
      </c>
      <c r="F436" s="63" t="s">
        <v>111</v>
      </c>
      <c r="G436" s="9" t="s">
        <v>1360</v>
      </c>
      <c r="H436" s="9"/>
      <c r="I436" s="9" t="s">
        <v>77</v>
      </c>
      <c r="J436" s="7"/>
      <c r="K436" s="45"/>
      <c r="M436" s="23"/>
      <c r="N436" s="23"/>
      <c r="O436" s="23"/>
      <c r="P436" s="7"/>
      <c r="Q436" s="95"/>
      <c r="R436" s="7"/>
    </row>
    <row r="437" spans="1:18" s="25" customFormat="1" ht="17">
      <c r="A437" s="25" t="s">
        <v>858</v>
      </c>
      <c r="B437" s="25" t="s">
        <v>2026</v>
      </c>
      <c r="C437" s="17" t="s">
        <v>1757</v>
      </c>
      <c r="D437" s="88"/>
      <c r="E437" s="17" t="s">
        <v>1758</v>
      </c>
      <c r="F437" s="63" t="s">
        <v>1759</v>
      </c>
      <c r="G437" s="9" t="s">
        <v>69</v>
      </c>
      <c r="H437" s="9"/>
      <c r="I437" s="9" t="s">
        <v>59</v>
      </c>
      <c r="J437" s="7"/>
      <c r="K437" s="45"/>
      <c r="M437" s="23"/>
      <c r="N437" s="23"/>
      <c r="O437" s="23"/>
      <c r="P437" s="7"/>
      <c r="Q437" s="95"/>
      <c r="R437" s="7"/>
    </row>
    <row r="438" spans="1:18" s="25" customFormat="1" ht="34">
      <c r="A438" s="25" t="s">
        <v>858</v>
      </c>
      <c r="B438" s="25" t="s">
        <v>2026</v>
      </c>
      <c r="C438" s="17" t="s">
        <v>1760</v>
      </c>
      <c r="D438" s="88"/>
      <c r="E438" s="17" t="s">
        <v>1761</v>
      </c>
      <c r="F438" s="63" t="s">
        <v>1762</v>
      </c>
      <c r="G438" s="9" t="s">
        <v>69</v>
      </c>
      <c r="H438" s="9"/>
      <c r="I438" s="9" t="s">
        <v>91</v>
      </c>
      <c r="J438" s="7"/>
      <c r="K438" s="45"/>
      <c r="M438" s="23"/>
      <c r="N438" s="23"/>
      <c r="O438" s="23"/>
      <c r="P438" s="7"/>
      <c r="Q438" s="95"/>
      <c r="R438" s="7"/>
    </row>
    <row r="439" spans="1:18" s="25" customFormat="1" ht="34">
      <c r="A439" s="25" t="s">
        <v>858</v>
      </c>
      <c r="B439" s="25" t="s">
        <v>2026</v>
      </c>
      <c r="C439" s="17" t="s">
        <v>1763</v>
      </c>
      <c r="D439" s="88"/>
      <c r="E439" s="17" t="s">
        <v>1764</v>
      </c>
      <c r="F439" s="63" t="s">
        <v>1765</v>
      </c>
      <c r="G439" s="9" t="s">
        <v>69</v>
      </c>
      <c r="H439" s="9"/>
      <c r="I439" s="9" t="s">
        <v>91</v>
      </c>
      <c r="J439" s="7"/>
      <c r="K439" s="45"/>
      <c r="M439" s="23"/>
      <c r="N439" s="23"/>
      <c r="O439" s="23"/>
      <c r="P439" s="7"/>
      <c r="Q439" s="95"/>
      <c r="R439" s="7"/>
    </row>
    <row r="440" spans="1:18" s="25" customFormat="1" ht="17">
      <c r="A440" s="25" t="s">
        <v>858</v>
      </c>
      <c r="B440" s="25" t="s">
        <v>2026</v>
      </c>
      <c r="C440" s="17" t="s">
        <v>1749</v>
      </c>
      <c r="D440" s="88"/>
      <c r="E440" s="17" t="s">
        <v>1750</v>
      </c>
      <c r="F440" s="63" t="s">
        <v>1751</v>
      </c>
      <c r="G440" s="9" t="s">
        <v>70</v>
      </c>
      <c r="H440" s="9"/>
      <c r="I440" s="9"/>
      <c r="J440" s="7"/>
      <c r="K440" s="45"/>
      <c r="M440" s="23"/>
      <c r="N440" s="23"/>
      <c r="O440" s="23"/>
      <c r="P440" s="7"/>
      <c r="Q440" s="95"/>
      <c r="R440" s="7"/>
    </row>
    <row r="441" spans="1:18" s="25" customFormat="1" ht="17">
      <c r="A441" s="25" t="s">
        <v>858</v>
      </c>
      <c r="B441" s="25" t="s">
        <v>2026</v>
      </c>
      <c r="C441" s="17" t="s">
        <v>1752</v>
      </c>
      <c r="D441" s="88"/>
      <c r="E441" s="17" t="s">
        <v>1753</v>
      </c>
      <c r="F441" s="63" t="s">
        <v>1754</v>
      </c>
      <c r="G441" s="9" t="s">
        <v>70</v>
      </c>
      <c r="H441" s="9"/>
      <c r="I441" s="9"/>
      <c r="J441" s="7"/>
      <c r="K441" s="45"/>
      <c r="M441" s="23"/>
      <c r="N441" s="23"/>
      <c r="O441" s="23"/>
      <c r="P441" s="7"/>
      <c r="Q441" s="95"/>
      <c r="R441" s="7"/>
    </row>
    <row r="442" spans="1:18" s="25" customFormat="1" ht="17">
      <c r="A442" s="25" t="s">
        <v>858</v>
      </c>
      <c r="B442" s="25" t="s">
        <v>2026</v>
      </c>
      <c r="C442" s="17" t="s">
        <v>154</v>
      </c>
      <c r="D442" s="88"/>
      <c r="E442" s="17" t="s">
        <v>1746</v>
      </c>
      <c r="F442" s="63" t="s">
        <v>2863</v>
      </c>
      <c r="G442" s="9" t="s">
        <v>69</v>
      </c>
      <c r="H442" s="9"/>
      <c r="I442" s="9" t="s">
        <v>98</v>
      </c>
      <c r="J442" s="7" t="s">
        <v>73</v>
      </c>
      <c r="K442" s="45"/>
      <c r="M442" s="23"/>
      <c r="N442" s="23"/>
      <c r="O442" s="23"/>
      <c r="P442" s="7"/>
      <c r="Q442" s="95"/>
      <c r="R442" s="7"/>
    </row>
    <row r="443" spans="1:18" s="25" customFormat="1" ht="17">
      <c r="A443" s="25" t="s">
        <v>858</v>
      </c>
      <c r="B443" s="25" t="s">
        <v>2026</v>
      </c>
      <c r="C443" s="17" t="s">
        <v>155</v>
      </c>
      <c r="D443" s="88"/>
      <c r="E443" s="17" t="s">
        <v>110</v>
      </c>
      <c r="F443" s="63" t="s">
        <v>2864</v>
      </c>
      <c r="G443" s="9" t="s">
        <v>69</v>
      </c>
      <c r="H443" s="9"/>
      <c r="I443" s="9" t="s">
        <v>98</v>
      </c>
      <c r="J443" s="7"/>
      <c r="K443" s="45"/>
      <c r="M443" s="23"/>
      <c r="N443" s="23"/>
      <c r="O443" s="23"/>
      <c r="P443" s="7"/>
      <c r="Q443" s="95"/>
      <c r="R443" s="7"/>
    </row>
    <row r="444" spans="1:18" s="25" customFormat="1" ht="51">
      <c r="A444" s="25" t="s">
        <v>858</v>
      </c>
      <c r="B444" s="25" t="s">
        <v>2026</v>
      </c>
      <c r="C444" s="17" t="s">
        <v>156</v>
      </c>
      <c r="D444" s="88"/>
      <c r="E444" s="17" t="s">
        <v>149</v>
      </c>
      <c r="F444" s="63" t="s">
        <v>1747</v>
      </c>
      <c r="G444" s="9" t="s">
        <v>69</v>
      </c>
      <c r="H444" s="9"/>
      <c r="I444" s="9" t="s">
        <v>89</v>
      </c>
      <c r="J444" s="7" t="s">
        <v>79</v>
      </c>
      <c r="K444" s="45"/>
      <c r="M444" s="23"/>
      <c r="N444" s="19"/>
      <c r="O444" s="19"/>
      <c r="P444" s="7"/>
      <c r="Q444" s="95"/>
      <c r="R444" s="7"/>
    </row>
    <row r="445" spans="1:18" s="25" customFormat="1" ht="17">
      <c r="A445" s="25" t="s">
        <v>858</v>
      </c>
      <c r="B445" s="25" t="s">
        <v>2026</v>
      </c>
      <c r="C445" s="17" t="s">
        <v>157</v>
      </c>
      <c r="D445" s="88"/>
      <c r="E445" s="17" t="s">
        <v>150</v>
      </c>
      <c r="F445" s="63" t="s">
        <v>78</v>
      </c>
      <c r="G445" s="9" t="s">
        <v>69</v>
      </c>
      <c r="H445" s="9"/>
      <c r="I445" s="9" t="s">
        <v>59</v>
      </c>
      <c r="J445" s="7"/>
      <c r="K445" s="45"/>
      <c r="M445" s="23"/>
      <c r="N445" s="19"/>
      <c r="O445" s="19"/>
      <c r="P445" s="7"/>
      <c r="Q445" s="95"/>
      <c r="R445" s="7"/>
    </row>
    <row r="446" spans="1:18" s="25" customFormat="1" ht="17">
      <c r="A446" s="25" t="s">
        <v>858</v>
      </c>
      <c r="B446" s="25" t="s">
        <v>2026</v>
      </c>
      <c r="C446" s="17" t="s">
        <v>158</v>
      </c>
      <c r="D446" s="88"/>
      <c r="E446" s="17" t="s">
        <v>1748</v>
      </c>
      <c r="F446" s="63" t="s">
        <v>2449</v>
      </c>
      <c r="G446" s="9" t="s">
        <v>70</v>
      </c>
      <c r="H446" s="9"/>
      <c r="I446" s="9"/>
      <c r="J446" s="7"/>
      <c r="K446" s="45"/>
      <c r="M446" s="23"/>
      <c r="N446" s="19"/>
      <c r="O446" s="19"/>
      <c r="P446" s="7"/>
      <c r="Q446" s="95"/>
      <c r="R446" s="7"/>
    </row>
    <row r="447" spans="1:18" s="25" customFormat="1" ht="17">
      <c r="A447" s="25" t="s">
        <v>858</v>
      </c>
      <c r="B447" s="25" t="s">
        <v>2026</v>
      </c>
      <c r="C447" s="17" t="s">
        <v>159</v>
      </c>
      <c r="D447" s="88"/>
      <c r="E447" s="17" t="s">
        <v>75</v>
      </c>
      <c r="F447" s="63" t="s">
        <v>1238</v>
      </c>
      <c r="G447" s="9" t="s">
        <v>1692</v>
      </c>
      <c r="H447" s="9"/>
      <c r="I447" s="9" t="s">
        <v>2865</v>
      </c>
      <c r="J447" s="19"/>
      <c r="K447" s="45"/>
      <c r="M447" s="23"/>
      <c r="N447" s="19"/>
      <c r="O447" s="19"/>
      <c r="P447" s="7"/>
      <c r="Q447" s="95"/>
      <c r="R447" s="7"/>
    </row>
    <row r="448" spans="1:18" s="25" customFormat="1" ht="34">
      <c r="A448" s="25" t="s">
        <v>858</v>
      </c>
      <c r="B448" s="25" t="s">
        <v>2026</v>
      </c>
      <c r="C448" s="17" t="s">
        <v>160</v>
      </c>
      <c r="D448" s="88"/>
      <c r="E448" s="17" t="s">
        <v>151</v>
      </c>
      <c r="F448" s="63" t="s">
        <v>1755</v>
      </c>
      <c r="G448" s="9" t="s">
        <v>69</v>
      </c>
      <c r="H448" s="9"/>
      <c r="I448" s="9" t="s">
        <v>74</v>
      </c>
      <c r="J448" s="7" t="s">
        <v>27</v>
      </c>
      <c r="K448" s="45"/>
      <c r="M448" s="23"/>
      <c r="N448" s="19"/>
      <c r="O448" s="19"/>
      <c r="P448" s="7"/>
      <c r="Q448" s="95"/>
      <c r="R448" s="7"/>
    </row>
    <row r="449" spans="1:18" s="25" customFormat="1" ht="51">
      <c r="A449" s="25" t="s">
        <v>858</v>
      </c>
      <c r="B449" s="25" t="s">
        <v>2026</v>
      </c>
      <c r="C449" s="17" t="s">
        <v>161</v>
      </c>
      <c r="D449" s="88"/>
      <c r="E449" s="17" t="s">
        <v>76</v>
      </c>
      <c r="F449" s="63" t="s">
        <v>1756</v>
      </c>
      <c r="G449" s="9" t="s">
        <v>69</v>
      </c>
      <c r="H449" s="9"/>
      <c r="I449" s="9" t="s">
        <v>91</v>
      </c>
      <c r="J449" s="7"/>
      <c r="K449" s="45"/>
      <c r="M449" s="23"/>
      <c r="N449" s="19"/>
      <c r="O449" s="19"/>
      <c r="P449" s="7"/>
      <c r="Q449" s="95"/>
      <c r="R449" s="7"/>
    </row>
    <row r="450" spans="1:18" s="25" customFormat="1" ht="52">
      <c r="A450" s="146" t="s">
        <v>858</v>
      </c>
      <c r="B450" s="146"/>
      <c r="C450" s="157" t="s">
        <v>165</v>
      </c>
      <c r="D450" s="163" t="s">
        <v>107</v>
      </c>
      <c r="E450" s="149" t="s">
        <v>147</v>
      </c>
      <c r="F450" s="158" t="s">
        <v>1779</v>
      </c>
      <c r="G450" s="149" t="s">
        <v>147</v>
      </c>
      <c r="H450" s="149"/>
      <c r="I450" s="149" t="s">
        <v>147</v>
      </c>
      <c r="J450" s="159"/>
      <c r="K450" s="146"/>
      <c r="M450" s="23"/>
      <c r="N450" s="19"/>
      <c r="O450" s="19"/>
      <c r="P450" s="7"/>
      <c r="Q450" s="95"/>
      <c r="R450" s="7"/>
    </row>
    <row r="451" spans="1:18" s="25" customFormat="1" ht="17">
      <c r="A451" s="146" t="s">
        <v>858</v>
      </c>
      <c r="B451" s="146" t="s">
        <v>2026</v>
      </c>
      <c r="C451" s="17" t="s">
        <v>187</v>
      </c>
      <c r="D451" s="88"/>
      <c r="E451" s="17" t="s">
        <v>116</v>
      </c>
      <c r="F451" s="63" t="s">
        <v>117</v>
      </c>
      <c r="G451" s="17" t="s">
        <v>69</v>
      </c>
      <c r="H451" s="17"/>
      <c r="I451" s="17" t="s">
        <v>116</v>
      </c>
      <c r="J451" s="19"/>
      <c r="M451" s="23"/>
      <c r="N451" s="19"/>
      <c r="O451" s="19"/>
      <c r="P451" s="7"/>
      <c r="Q451" s="95"/>
      <c r="R451" s="7"/>
    </row>
    <row r="452" spans="1:18" s="25" customFormat="1" ht="34">
      <c r="A452" s="146" t="s">
        <v>858</v>
      </c>
      <c r="B452" s="146" t="s">
        <v>2026</v>
      </c>
      <c r="C452" s="17" t="s">
        <v>194</v>
      </c>
      <c r="D452" s="88"/>
      <c r="E452" s="92" t="s">
        <v>2866</v>
      </c>
      <c r="F452" s="63" t="s">
        <v>1244</v>
      </c>
      <c r="G452" s="17" t="s">
        <v>69</v>
      </c>
      <c r="H452" s="17"/>
      <c r="I452" s="17" t="s">
        <v>105</v>
      </c>
      <c r="J452" s="19"/>
      <c r="M452" s="23"/>
      <c r="N452" s="19"/>
      <c r="O452" s="19"/>
      <c r="P452" s="7"/>
      <c r="Q452" s="95"/>
      <c r="R452" s="7"/>
    </row>
    <row r="453" spans="1:18" s="25" customFormat="1" ht="17">
      <c r="A453" s="146" t="s">
        <v>858</v>
      </c>
      <c r="B453" s="146" t="s">
        <v>2026</v>
      </c>
      <c r="C453" s="17" t="s">
        <v>195</v>
      </c>
      <c r="D453" s="88"/>
      <c r="E453" s="92" t="s">
        <v>2867</v>
      </c>
      <c r="F453" s="63" t="s">
        <v>1245</v>
      </c>
      <c r="G453" s="17" t="s">
        <v>69</v>
      </c>
      <c r="H453" s="17"/>
      <c r="I453" s="17" t="s">
        <v>94</v>
      </c>
      <c r="J453" s="19"/>
      <c r="M453" s="23"/>
      <c r="N453" s="19"/>
      <c r="O453" s="19"/>
      <c r="P453" s="7"/>
      <c r="Q453" s="95"/>
      <c r="R453" s="7"/>
    </row>
    <row r="454" spans="1:18" s="25" customFormat="1" ht="17">
      <c r="A454" s="146" t="s">
        <v>858</v>
      </c>
      <c r="B454" s="146" t="s">
        <v>2026</v>
      </c>
      <c r="C454" s="78" t="s">
        <v>1788</v>
      </c>
      <c r="D454" s="88"/>
      <c r="E454" s="17" t="s">
        <v>1789</v>
      </c>
      <c r="F454" s="63" t="s">
        <v>80</v>
      </c>
      <c r="G454" s="9" t="s">
        <v>69</v>
      </c>
      <c r="H454" s="9"/>
      <c r="I454" s="93" t="s">
        <v>1357</v>
      </c>
      <c r="J454" s="19"/>
      <c r="K454" s="45"/>
      <c r="M454" s="23"/>
      <c r="N454" s="19"/>
      <c r="O454" s="19"/>
      <c r="P454" s="7"/>
      <c r="Q454" s="95"/>
      <c r="R454" s="7"/>
    </row>
    <row r="455" spans="1:18" s="25" customFormat="1" ht="34">
      <c r="A455" s="146" t="s">
        <v>858</v>
      </c>
      <c r="B455" s="146" t="s">
        <v>2026</v>
      </c>
      <c r="C455" s="78" t="s">
        <v>1790</v>
      </c>
      <c r="D455" s="88"/>
      <c r="E455" s="17" t="s">
        <v>1791</v>
      </c>
      <c r="F455" s="63" t="s">
        <v>2024</v>
      </c>
      <c r="G455" s="9" t="s">
        <v>69</v>
      </c>
      <c r="H455" s="9"/>
      <c r="I455" s="9" t="s">
        <v>91</v>
      </c>
      <c r="J455" s="7"/>
      <c r="K455" s="45"/>
      <c r="M455" s="23"/>
      <c r="N455" s="19"/>
      <c r="O455" s="19"/>
      <c r="P455" s="7"/>
      <c r="Q455" s="95"/>
      <c r="R455" s="7"/>
    </row>
    <row r="456" spans="1:18" s="25" customFormat="1" ht="51">
      <c r="A456" s="146" t="s">
        <v>858</v>
      </c>
      <c r="B456" s="146" t="s">
        <v>2026</v>
      </c>
      <c r="C456" s="17" t="s">
        <v>1785</v>
      </c>
      <c r="D456" s="88"/>
      <c r="E456" s="17" t="s">
        <v>1786</v>
      </c>
      <c r="F456" s="63" t="s">
        <v>1787</v>
      </c>
      <c r="G456" s="17" t="s">
        <v>1362</v>
      </c>
      <c r="H456" s="17"/>
      <c r="I456" s="17" t="s">
        <v>91</v>
      </c>
      <c r="J456" s="19"/>
      <c r="M456" s="23"/>
      <c r="N456" s="19"/>
      <c r="O456" s="19"/>
      <c r="P456" s="7"/>
      <c r="Q456" s="95"/>
      <c r="R456" s="7"/>
    </row>
    <row r="457" spans="1:18" s="25" customFormat="1" ht="34">
      <c r="A457" s="146" t="s">
        <v>858</v>
      </c>
      <c r="B457" s="146"/>
      <c r="C457" s="78" t="s">
        <v>1785</v>
      </c>
      <c r="D457" s="88"/>
      <c r="E457" s="17" t="s">
        <v>2844</v>
      </c>
      <c r="F457" s="63" t="s">
        <v>2840</v>
      </c>
      <c r="G457" s="9" t="s">
        <v>69</v>
      </c>
      <c r="H457" s="9"/>
      <c r="I457" s="9" t="s">
        <v>2847</v>
      </c>
      <c r="J457" s="7"/>
      <c r="K457" s="45"/>
      <c r="M457" s="23"/>
      <c r="N457" s="19"/>
      <c r="O457" s="19"/>
      <c r="P457" s="7"/>
      <c r="Q457" s="95"/>
      <c r="R457" s="7"/>
    </row>
    <row r="458" spans="1:18" s="25" customFormat="1" ht="17">
      <c r="A458" s="146" t="s">
        <v>858</v>
      </c>
      <c r="B458" s="146" t="s">
        <v>2026</v>
      </c>
      <c r="C458" s="17" t="s">
        <v>188</v>
      </c>
      <c r="D458" s="88"/>
      <c r="E458" s="17" t="s">
        <v>1780</v>
      </c>
      <c r="F458" s="63" t="s">
        <v>1242</v>
      </c>
      <c r="G458" s="17" t="s">
        <v>69</v>
      </c>
      <c r="H458" s="17"/>
      <c r="I458" s="17" t="s">
        <v>59</v>
      </c>
      <c r="J458" s="19"/>
      <c r="M458" s="23"/>
      <c r="N458" s="19"/>
      <c r="O458" s="19"/>
      <c r="P458" s="7"/>
      <c r="Q458" s="95"/>
      <c r="R458" s="7"/>
    </row>
    <row r="459" spans="1:18" s="25" customFormat="1" ht="17">
      <c r="A459" s="146" t="s">
        <v>858</v>
      </c>
      <c r="B459" s="146" t="s">
        <v>2026</v>
      </c>
      <c r="C459" s="17" t="s">
        <v>189</v>
      </c>
      <c r="D459" s="88"/>
      <c r="E459" s="17" t="s">
        <v>87</v>
      </c>
      <c r="F459" s="63" t="s">
        <v>1239</v>
      </c>
      <c r="G459" s="17" t="s">
        <v>69</v>
      </c>
      <c r="H459" s="17"/>
      <c r="I459" s="17" t="s">
        <v>91</v>
      </c>
      <c r="J459" s="19" t="s">
        <v>1240</v>
      </c>
      <c r="M459" s="23"/>
      <c r="N459" s="19"/>
      <c r="O459" s="19"/>
      <c r="P459" s="7"/>
      <c r="Q459" s="95"/>
      <c r="R459" s="7"/>
    </row>
    <row r="460" spans="1:18" s="25" customFormat="1" ht="17">
      <c r="A460" s="146" t="s">
        <v>858</v>
      </c>
      <c r="B460" s="146" t="s">
        <v>2026</v>
      </c>
      <c r="C460" s="17" t="s">
        <v>190</v>
      </c>
      <c r="D460" s="88"/>
      <c r="E460" s="17" t="s">
        <v>1781</v>
      </c>
      <c r="F460" s="63" t="s">
        <v>2023</v>
      </c>
      <c r="G460" s="17" t="s">
        <v>69</v>
      </c>
      <c r="H460" s="17"/>
      <c r="I460" s="17" t="s">
        <v>116</v>
      </c>
      <c r="J460" s="19"/>
      <c r="M460" s="23"/>
      <c r="N460" s="19"/>
      <c r="O460" s="19"/>
      <c r="P460" s="7"/>
      <c r="Q460" s="95"/>
      <c r="R460" s="7"/>
    </row>
    <row r="461" spans="1:18" s="25" customFormat="1" ht="68">
      <c r="A461" s="146" t="s">
        <v>858</v>
      </c>
      <c r="B461" s="146" t="s">
        <v>2026</v>
      </c>
      <c r="C461" s="24" t="s">
        <v>191</v>
      </c>
      <c r="D461" s="207"/>
      <c r="E461" s="17" t="s">
        <v>1782</v>
      </c>
      <c r="F461" s="15" t="s">
        <v>1783</v>
      </c>
      <c r="G461" s="24" t="s">
        <v>1360</v>
      </c>
      <c r="H461" s="17"/>
      <c r="I461" s="24" t="s">
        <v>116</v>
      </c>
      <c r="J461" s="200"/>
      <c r="M461" s="23"/>
      <c r="N461" s="19"/>
      <c r="O461" s="19"/>
      <c r="P461" s="7"/>
      <c r="Q461" s="95"/>
      <c r="R461" s="7"/>
    </row>
    <row r="462" spans="1:18" s="25" customFormat="1" ht="34">
      <c r="A462" s="146" t="s">
        <v>858</v>
      </c>
      <c r="B462" s="146" t="s">
        <v>2026</v>
      </c>
      <c r="C462" s="24" t="s">
        <v>192</v>
      </c>
      <c r="D462" s="207"/>
      <c r="E462" s="17" t="s">
        <v>2467</v>
      </c>
      <c r="F462" s="15" t="s">
        <v>1784</v>
      </c>
      <c r="G462" s="24" t="s">
        <v>1362</v>
      </c>
      <c r="H462" s="17"/>
      <c r="I462" s="24" t="s">
        <v>91</v>
      </c>
      <c r="J462" s="200"/>
      <c r="M462" s="23"/>
      <c r="N462" s="19"/>
      <c r="O462" s="19"/>
      <c r="P462" s="7"/>
      <c r="Q462" s="95"/>
      <c r="R462" s="7"/>
    </row>
    <row r="463" spans="1:18" s="25" customFormat="1" ht="17">
      <c r="A463" s="146" t="s">
        <v>858</v>
      </c>
      <c r="B463" s="146" t="s">
        <v>2026</v>
      </c>
      <c r="C463" s="24" t="s">
        <v>193</v>
      </c>
      <c r="D463" s="207"/>
      <c r="E463" s="92" t="s">
        <v>88</v>
      </c>
      <c r="F463" s="15" t="s">
        <v>1243</v>
      </c>
      <c r="G463" s="24" t="s">
        <v>69</v>
      </c>
      <c r="H463" s="17"/>
      <c r="I463" s="24" t="s">
        <v>98</v>
      </c>
      <c r="J463" s="200"/>
      <c r="M463" s="23"/>
      <c r="N463" s="19"/>
      <c r="O463" s="19"/>
      <c r="P463" s="7"/>
      <c r="Q463" s="95"/>
      <c r="R463" s="7"/>
    </row>
    <row r="464" spans="1:18" s="25" customFormat="1" ht="52">
      <c r="A464" s="146" t="s">
        <v>858</v>
      </c>
      <c r="B464" s="146"/>
      <c r="C464" s="147" t="s">
        <v>737</v>
      </c>
      <c r="D464" s="205" t="s">
        <v>738</v>
      </c>
      <c r="E464" s="149" t="s">
        <v>147</v>
      </c>
      <c r="F464" s="150" t="s">
        <v>739</v>
      </c>
      <c r="G464" s="151" t="s">
        <v>147</v>
      </c>
      <c r="H464" s="149"/>
      <c r="I464" s="151" t="s">
        <v>147</v>
      </c>
      <c r="J464" s="152"/>
      <c r="K464" s="146"/>
      <c r="M464" s="23"/>
      <c r="N464" s="19"/>
      <c r="O464" s="19"/>
      <c r="P464" s="7"/>
      <c r="Q464" s="95"/>
      <c r="R464" s="7"/>
    </row>
    <row r="465" spans="1:21" s="146" customFormat="1" ht="110.25" customHeight="1">
      <c r="A465" s="146" t="s">
        <v>858</v>
      </c>
      <c r="B465" s="25"/>
      <c r="C465" s="24" t="s">
        <v>741</v>
      </c>
      <c r="D465" s="11" t="s">
        <v>137</v>
      </c>
      <c r="E465" s="87"/>
      <c r="F465" s="11" t="s">
        <v>742</v>
      </c>
      <c r="G465" s="87"/>
      <c r="H465" s="87"/>
      <c r="I465" s="87"/>
      <c r="J465" s="11"/>
      <c r="K465" s="25"/>
      <c r="P465" s="166"/>
      <c r="Q465" s="166" t="s">
        <v>740</v>
      </c>
      <c r="R465" s="160"/>
      <c r="S465" s="166" t="s">
        <v>2185</v>
      </c>
      <c r="T465" s="167">
        <f>AVERAGE(3,1,3,3,3,2,3,3,3)</f>
        <v>2.6666666666666665</v>
      </c>
      <c r="U465" s="160"/>
    </row>
    <row r="466" spans="1:21" s="25" customFormat="1" ht="17">
      <c r="A466" s="146" t="s">
        <v>858</v>
      </c>
      <c r="B466" s="25" t="s">
        <v>2026</v>
      </c>
      <c r="C466" s="17" t="s">
        <v>743</v>
      </c>
      <c r="D466" s="7"/>
      <c r="E466" s="9" t="s">
        <v>2186</v>
      </c>
      <c r="F466" s="7" t="s">
        <v>744</v>
      </c>
      <c r="G466" s="9" t="s">
        <v>58</v>
      </c>
      <c r="H466" s="9"/>
      <c r="I466" s="9" t="s">
        <v>59</v>
      </c>
      <c r="J466" s="7"/>
      <c r="P466" s="7"/>
      <c r="Q466" s="7"/>
      <c r="R466" s="17"/>
      <c r="S466" s="7"/>
      <c r="T466" s="95"/>
      <c r="U466" s="7"/>
    </row>
    <row r="467" spans="1:21" s="25" customFormat="1" ht="34">
      <c r="B467" s="25" t="s">
        <v>2026</v>
      </c>
      <c r="C467" s="17" t="s">
        <v>763</v>
      </c>
      <c r="D467" s="7"/>
      <c r="E467" s="9" t="s">
        <v>2198</v>
      </c>
      <c r="F467" s="7" t="s">
        <v>2199</v>
      </c>
      <c r="G467" s="9" t="s">
        <v>69</v>
      </c>
      <c r="H467" s="9"/>
      <c r="I467" s="9" t="s">
        <v>105</v>
      </c>
      <c r="J467" s="7"/>
      <c r="P467" s="7" t="s">
        <v>103</v>
      </c>
      <c r="Q467" s="7"/>
      <c r="R467" s="17"/>
      <c r="S467" s="7"/>
      <c r="T467" s="95"/>
      <c r="U467" s="7"/>
    </row>
    <row r="468" spans="1:21" s="25" customFormat="1" ht="68">
      <c r="A468" s="25" t="s">
        <v>858</v>
      </c>
      <c r="B468" s="25" t="s">
        <v>2026</v>
      </c>
      <c r="C468" s="17" t="s">
        <v>1525</v>
      </c>
      <c r="D468" s="7"/>
      <c r="E468" s="9" t="s">
        <v>2200</v>
      </c>
      <c r="F468" s="7" t="s">
        <v>1526</v>
      </c>
      <c r="G468" s="9" t="s">
        <v>69</v>
      </c>
      <c r="H468" s="9"/>
      <c r="I468" s="9" t="s">
        <v>105</v>
      </c>
      <c r="J468" s="7"/>
      <c r="P468" s="7"/>
      <c r="Q468" s="7"/>
      <c r="R468" s="17"/>
      <c r="S468" s="7" t="s">
        <v>747</v>
      </c>
      <c r="T468" s="95"/>
      <c r="U468" s="7"/>
    </row>
    <row r="469" spans="1:21" s="25" customFormat="1" ht="34">
      <c r="A469" s="25" t="s">
        <v>858</v>
      </c>
      <c r="B469" s="25" t="s">
        <v>2026</v>
      </c>
      <c r="C469" s="17" t="s">
        <v>764</v>
      </c>
      <c r="D469" s="7"/>
      <c r="E469" s="9" t="s">
        <v>2201</v>
      </c>
      <c r="F469" s="7" t="s">
        <v>2202</v>
      </c>
      <c r="G469" s="9" t="s">
        <v>69</v>
      </c>
      <c r="H469" s="9"/>
      <c r="I469" s="9" t="s">
        <v>98</v>
      </c>
      <c r="J469" s="7"/>
      <c r="P469" s="7"/>
      <c r="Q469" s="7"/>
      <c r="R469" s="17"/>
      <c r="S469" s="7"/>
      <c r="T469" s="95"/>
      <c r="U469" s="7"/>
    </row>
    <row r="470" spans="1:21" s="25" customFormat="1" ht="68">
      <c r="A470" s="25" t="s">
        <v>858</v>
      </c>
      <c r="B470" s="25" t="s">
        <v>2026</v>
      </c>
      <c r="C470" s="17" t="s">
        <v>765</v>
      </c>
      <c r="D470" s="7"/>
      <c r="E470" s="9" t="s">
        <v>2203</v>
      </c>
      <c r="F470" s="7" t="s">
        <v>2204</v>
      </c>
      <c r="G470" s="9" t="s">
        <v>69</v>
      </c>
      <c r="H470" s="9"/>
      <c r="I470" s="9" t="s">
        <v>766</v>
      </c>
      <c r="J470" s="7"/>
      <c r="P470" s="7"/>
      <c r="Q470" s="19"/>
      <c r="R470" s="7" t="s">
        <v>752</v>
      </c>
      <c r="S470" s="7"/>
      <c r="T470" s="95"/>
      <c r="U470" s="7"/>
    </row>
    <row r="471" spans="1:21" s="25" customFormat="1" ht="34">
      <c r="A471" s="25" t="s">
        <v>858</v>
      </c>
      <c r="B471" s="25" t="s">
        <v>2026</v>
      </c>
      <c r="C471" s="17" t="s">
        <v>768</v>
      </c>
      <c r="D471" s="7"/>
      <c r="E471" s="9" t="s">
        <v>2205</v>
      </c>
      <c r="F471" s="7" t="s">
        <v>2206</v>
      </c>
      <c r="G471" s="9" t="s">
        <v>69</v>
      </c>
      <c r="H471" s="9"/>
      <c r="I471" s="9" t="s">
        <v>94</v>
      </c>
      <c r="J471" s="7"/>
      <c r="P471" s="7"/>
      <c r="Q471" s="19"/>
      <c r="R471" s="7"/>
      <c r="S471" s="7"/>
      <c r="T471" s="95"/>
      <c r="U471" s="7"/>
    </row>
    <row r="472" spans="1:21" s="25" customFormat="1" ht="34">
      <c r="A472" s="25" t="s">
        <v>858</v>
      </c>
      <c r="B472" s="25" t="s">
        <v>2026</v>
      </c>
      <c r="C472" s="17" t="s">
        <v>769</v>
      </c>
      <c r="D472" s="7"/>
      <c r="E472" s="9" t="s">
        <v>2207</v>
      </c>
      <c r="F472" s="7" t="s">
        <v>2208</v>
      </c>
      <c r="G472" s="9" t="s">
        <v>69</v>
      </c>
      <c r="H472" s="9"/>
      <c r="I472" s="9" t="s">
        <v>1481</v>
      </c>
      <c r="J472" s="7"/>
      <c r="P472" s="7"/>
      <c r="Q472" s="7"/>
      <c r="R472" s="17"/>
      <c r="S472" s="7"/>
      <c r="T472" s="95"/>
      <c r="U472" s="7"/>
    </row>
    <row r="473" spans="1:21" s="25" customFormat="1" ht="17">
      <c r="A473" s="25" t="s">
        <v>858</v>
      </c>
      <c r="C473" s="17" t="s">
        <v>1528</v>
      </c>
      <c r="D473" s="7"/>
      <c r="E473" s="9" t="s">
        <v>1529</v>
      </c>
      <c r="F473" s="7" t="s">
        <v>1530</v>
      </c>
      <c r="G473" s="9" t="s">
        <v>1317</v>
      </c>
      <c r="H473" s="9" t="s">
        <v>982</v>
      </c>
      <c r="I473" s="9"/>
      <c r="J473" s="7"/>
      <c r="P473" s="7"/>
      <c r="Q473" s="7"/>
      <c r="R473" s="17"/>
      <c r="S473" s="7"/>
      <c r="T473" s="95"/>
      <c r="U473" s="7"/>
    </row>
    <row r="474" spans="1:21" s="25" customFormat="1" ht="34">
      <c r="A474" s="25" t="s">
        <v>858</v>
      </c>
      <c r="B474" s="25" t="s">
        <v>2026</v>
      </c>
      <c r="C474" s="17" t="s">
        <v>1531</v>
      </c>
      <c r="D474" s="7"/>
      <c r="E474" s="9" t="s">
        <v>2210</v>
      </c>
      <c r="F474" s="7" t="s">
        <v>2211</v>
      </c>
      <c r="G474" s="9" t="s">
        <v>1360</v>
      </c>
      <c r="H474" s="9"/>
      <c r="I474" s="9" t="s">
        <v>2186</v>
      </c>
      <c r="J474" s="7"/>
      <c r="P474" s="7"/>
      <c r="Q474" s="7"/>
      <c r="R474" s="17"/>
      <c r="S474" s="7"/>
      <c r="T474" s="95"/>
      <c r="U474" s="7"/>
    </row>
    <row r="475" spans="1:21" s="25" customFormat="1" ht="17">
      <c r="A475" s="146" t="s">
        <v>858</v>
      </c>
      <c r="B475" s="25" t="s">
        <v>2026</v>
      </c>
      <c r="C475" s="17" t="s">
        <v>745</v>
      </c>
      <c r="D475" s="7"/>
      <c r="E475" s="9" t="s">
        <v>2187</v>
      </c>
      <c r="F475" s="7" t="s">
        <v>746</v>
      </c>
      <c r="G475" s="9" t="s">
        <v>58</v>
      </c>
      <c r="H475" s="9"/>
      <c r="I475" s="9" t="s">
        <v>59</v>
      </c>
      <c r="J475" s="7"/>
      <c r="P475" s="7"/>
      <c r="Q475" s="7"/>
      <c r="R475" s="17"/>
      <c r="S475" s="7"/>
      <c r="T475" s="95"/>
      <c r="U475" s="7"/>
    </row>
    <row r="476" spans="1:21" s="25" customFormat="1" ht="34">
      <c r="A476" s="146" t="s">
        <v>858</v>
      </c>
      <c r="B476" s="25" t="s">
        <v>2026</v>
      </c>
      <c r="C476" s="17" t="s">
        <v>748</v>
      </c>
      <c r="D476" s="7"/>
      <c r="E476" s="9" t="s">
        <v>2188</v>
      </c>
      <c r="F476" s="7" t="s">
        <v>749</v>
      </c>
      <c r="G476" s="9" t="s">
        <v>58</v>
      </c>
      <c r="H476" s="9"/>
      <c r="I476" s="9" t="s">
        <v>59</v>
      </c>
      <c r="J476" s="7"/>
      <c r="P476" s="7"/>
      <c r="Q476" s="7"/>
      <c r="R476" s="17"/>
      <c r="S476" s="7"/>
      <c r="T476" s="95"/>
      <c r="U476" s="7"/>
    </row>
    <row r="477" spans="1:21" s="25" customFormat="1" ht="17">
      <c r="A477" s="146" t="s">
        <v>858</v>
      </c>
      <c r="B477" s="25" t="s">
        <v>2026</v>
      </c>
      <c r="C477" s="17" t="s">
        <v>750</v>
      </c>
      <c r="D477" s="7"/>
      <c r="E477" s="9" t="s">
        <v>2189</v>
      </c>
      <c r="F477" s="7" t="s">
        <v>751</v>
      </c>
      <c r="G477" s="9" t="s">
        <v>58</v>
      </c>
      <c r="H477" s="9"/>
      <c r="I477" s="9" t="s">
        <v>59</v>
      </c>
      <c r="J477" s="7"/>
      <c r="P477" s="7" t="s">
        <v>104</v>
      </c>
      <c r="Q477" s="7"/>
      <c r="R477" s="17"/>
      <c r="S477" s="7"/>
      <c r="T477" s="95"/>
      <c r="U477" s="7"/>
    </row>
    <row r="478" spans="1:21" s="25" customFormat="1" ht="17">
      <c r="A478" s="146" t="s">
        <v>858</v>
      </c>
      <c r="B478" s="25" t="s">
        <v>2026</v>
      </c>
      <c r="C478" s="17" t="s">
        <v>1523</v>
      </c>
      <c r="D478" s="7"/>
      <c r="E478" s="9" t="s">
        <v>2190</v>
      </c>
      <c r="F478" s="7" t="s">
        <v>1524</v>
      </c>
      <c r="G478" s="9" t="s">
        <v>427</v>
      </c>
      <c r="H478" s="9"/>
      <c r="I478" s="9"/>
      <c r="J478" s="7"/>
      <c r="P478" s="7"/>
      <c r="Q478" s="7"/>
      <c r="R478" s="17"/>
      <c r="S478" s="7"/>
      <c r="T478" s="95"/>
      <c r="U478" s="7"/>
    </row>
    <row r="479" spans="1:21" s="25" customFormat="1" ht="34">
      <c r="A479" s="146" t="s">
        <v>858</v>
      </c>
      <c r="B479" s="25" t="s">
        <v>2026</v>
      </c>
      <c r="C479" s="17" t="s">
        <v>753</v>
      </c>
      <c r="D479" s="7"/>
      <c r="E479" s="9" t="s">
        <v>2191</v>
      </c>
      <c r="F479" s="7" t="s">
        <v>2192</v>
      </c>
      <c r="G479" s="9"/>
      <c r="H479" s="9"/>
      <c r="I479" s="9"/>
      <c r="J479" s="7"/>
      <c r="P479" s="7" t="s">
        <v>104</v>
      </c>
      <c r="Q479" s="7"/>
      <c r="R479" s="17"/>
      <c r="S479" s="7"/>
      <c r="T479" s="95"/>
      <c r="U479" s="7"/>
    </row>
    <row r="480" spans="1:21" s="25" customFormat="1" ht="221">
      <c r="A480" s="146" t="s">
        <v>858</v>
      </c>
      <c r="B480" s="25" t="s">
        <v>2026</v>
      </c>
      <c r="C480" s="17" t="s">
        <v>754</v>
      </c>
      <c r="D480" s="7"/>
      <c r="E480" s="9" t="s">
        <v>2193</v>
      </c>
      <c r="F480" s="7" t="s">
        <v>755</v>
      </c>
      <c r="G480" s="9" t="s">
        <v>756</v>
      </c>
      <c r="H480" s="9"/>
      <c r="I480" s="9"/>
      <c r="J480" s="7" t="s">
        <v>757</v>
      </c>
      <c r="P480" s="7" t="s">
        <v>104</v>
      </c>
      <c r="Q480" s="7"/>
      <c r="R480" s="7" t="s">
        <v>767</v>
      </c>
      <c r="S480" s="10"/>
      <c r="T480" s="95"/>
      <c r="U480" s="7"/>
    </row>
    <row r="481" spans="1:21" s="25" customFormat="1" ht="17">
      <c r="A481" s="146" t="s">
        <v>858</v>
      </c>
      <c r="B481" s="25" t="s">
        <v>2026</v>
      </c>
      <c r="C481" s="17" t="s">
        <v>758</v>
      </c>
      <c r="D481" s="7"/>
      <c r="E481" s="9" t="s">
        <v>2194</v>
      </c>
      <c r="F481" s="7" t="s">
        <v>759</v>
      </c>
      <c r="G481" s="9" t="s">
        <v>756</v>
      </c>
      <c r="H481" s="9"/>
      <c r="I481" s="9"/>
      <c r="J481" s="7" t="s">
        <v>757</v>
      </c>
      <c r="P481" s="7" t="s">
        <v>104</v>
      </c>
      <c r="Q481" s="7"/>
      <c r="R481" s="17"/>
      <c r="S481" s="7"/>
      <c r="T481" s="95"/>
      <c r="U481" s="7"/>
    </row>
    <row r="482" spans="1:21" s="25" customFormat="1" ht="255">
      <c r="A482" s="146" t="s">
        <v>858</v>
      </c>
      <c r="B482" s="25" t="s">
        <v>2026</v>
      </c>
      <c r="C482" s="17" t="s">
        <v>760</v>
      </c>
      <c r="D482" s="7"/>
      <c r="E482" s="9" t="s">
        <v>2195</v>
      </c>
      <c r="F482" s="7" t="s">
        <v>761</v>
      </c>
      <c r="G482" s="9" t="s">
        <v>1522</v>
      </c>
      <c r="H482" s="9"/>
      <c r="I482" s="9"/>
      <c r="J482" s="7"/>
      <c r="P482" s="7"/>
      <c r="Q482" s="7"/>
      <c r="R482" s="17"/>
      <c r="S482" s="7" t="s">
        <v>770</v>
      </c>
      <c r="T482" s="95"/>
      <c r="U482" s="7"/>
    </row>
    <row r="483" spans="1:21" s="25" customFormat="1" ht="153" hidden="1">
      <c r="C483" s="17" t="s">
        <v>771</v>
      </c>
      <c r="D483" s="7" t="s">
        <v>1527</v>
      </c>
      <c r="E483" s="9" t="s">
        <v>2209</v>
      </c>
      <c r="F483" s="7" t="s">
        <v>772</v>
      </c>
      <c r="G483" s="9" t="s">
        <v>69</v>
      </c>
      <c r="H483" s="9"/>
      <c r="I483" s="9" t="s">
        <v>1483</v>
      </c>
      <c r="J483" s="7"/>
      <c r="P483" s="7"/>
      <c r="Q483" s="7"/>
      <c r="R483" s="17"/>
      <c r="S483" s="7" t="s">
        <v>773</v>
      </c>
      <c r="T483" s="95"/>
      <c r="U483" s="7"/>
    </row>
    <row r="484" spans="1:21" s="25" customFormat="1" ht="34">
      <c r="A484" s="146" t="s">
        <v>858</v>
      </c>
      <c r="B484" s="25" t="s">
        <v>2026</v>
      </c>
      <c r="C484" s="17" t="s">
        <v>762</v>
      </c>
      <c r="D484" s="7"/>
      <c r="E484" s="9" t="s">
        <v>2196</v>
      </c>
      <c r="F484" s="7" t="s">
        <v>2197</v>
      </c>
      <c r="G484" s="9" t="s">
        <v>69</v>
      </c>
      <c r="H484" s="9"/>
      <c r="I484" s="9"/>
      <c r="J484" s="7"/>
      <c r="P484" s="7"/>
      <c r="Q484" s="7"/>
      <c r="R484" s="17"/>
      <c r="S484" s="7"/>
      <c r="T484" s="95"/>
      <c r="U484" s="7"/>
    </row>
    <row r="485" spans="1:21" s="25" customFormat="1" ht="17">
      <c r="A485" s="25" t="s">
        <v>858</v>
      </c>
      <c r="C485" s="17" t="s">
        <v>774</v>
      </c>
      <c r="D485" s="7" t="s">
        <v>2531</v>
      </c>
      <c r="E485" s="9"/>
      <c r="F485" s="7" t="s">
        <v>775</v>
      </c>
      <c r="G485" s="9"/>
      <c r="H485" s="9"/>
      <c r="I485" s="9"/>
      <c r="J485" s="7"/>
      <c r="P485" s="7"/>
      <c r="Q485" s="7"/>
      <c r="R485" s="17"/>
      <c r="S485" s="7"/>
      <c r="T485" s="95"/>
      <c r="U485" s="7"/>
    </row>
    <row r="486" spans="1:21" s="25" customFormat="1" ht="34">
      <c r="A486" s="25" t="s">
        <v>858</v>
      </c>
      <c r="B486" s="25" t="s">
        <v>2026</v>
      </c>
      <c r="C486" s="17" t="s">
        <v>776</v>
      </c>
      <c r="D486" s="7"/>
      <c r="E486" s="9" t="s">
        <v>2212</v>
      </c>
      <c r="F486" s="7" t="s">
        <v>2213</v>
      </c>
      <c r="G486" s="9" t="s">
        <v>1317</v>
      </c>
      <c r="H486" s="9" t="s">
        <v>777</v>
      </c>
      <c r="I486" s="19"/>
      <c r="J486" s="7"/>
      <c r="P486" s="7"/>
      <c r="Q486" s="7"/>
      <c r="R486" s="17"/>
      <c r="S486" s="7"/>
      <c r="T486" s="95"/>
      <c r="U486" s="7"/>
    </row>
    <row r="487" spans="1:21" s="25" customFormat="1" ht="34">
      <c r="A487" s="25" t="s">
        <v>858</v>
      </c>
      <c r="B487" s="25" t="s">
        <v>2026</v>
      </c>
      <c r="C487" s="17" t="s">
        <v>778</v>
      </c>
      <c r="D487" s="7"/>
      <c r="E487" s="9" t="s">
        <v>2214</v>
      </c>
      <c r="F487" s="7" t="s">
        <v>2215</v>
      </c>
      <c r="G487" s="9" t="s">
        <v>69</v>
      </c>
      <c r="H487" s="9"/>
      <c r="I487" s="123" t="s">
        <v>59</v>
      </c>
      <c r="J487" s="7"/>
      <c r="P487" s="7"/>
      <c r="Q487" s="7"/>
      <c r="R487" s="17"/>
      <c r="S487" s="7"/>
      <c r="T487" s="95"/>
      <c r="U487" s="7"/>
    </row>
    <row r="488" spans="1:21" s="25" customFormat="1" ht="34">
      <c r="A488" s="25" t="s">
        <v>858</v>
      </c>
      <c r="B488" s="25" t="s">
        <v>2026</v>
      </c>
      <c r="C488" s="17" t="s">
        <v>779</v>
      </c>
      <c r="D488" s="7"/>
      <c r="E488" s="9" t="s">
        <v>2216</v>
      </c>
      <c r="F488" s="7" t="s">
        <v>2217</v>
      </c>
      <c r="G488" s="9" t="s">
        <v>69</v>
      </c>
      <c r="H488" s="9"/>
      <c r="I488" s="9" t="s">
        <v>59</v>
      </c>
      <c r="J488" s="7"/>
      <c r="P488" s="7"/>
      <c r="Q488" s="7"/>
      <c r="R488" s="17"/>
      <c r="S488" s="7"/>
      <c r="T488" s="95"/>
      <c r="U488" s="7"/>
    </row>
    <row r="489" spans="1:21" s="25" customFormat="1" ht="17">
      <c r="A489" s="25" t="s">
        <v>858</v>
      </c>
      <c r="B489" s="25" t="s">
        <v>2026</v>
      </c>
      <c r="C489" s="17" t="s">
        <v>780</v>
      </c>
      <c r="D489" s="7"/>
      <c r="E489" s="9" t="s">
        <v>2218</v>
      </c>
      <c r="F489" s="7" t="s">
        <v>2219</v>
      </c>
      <c r="G489" s="9" t="s">
        <v>1317</v>
      </c>
      <c r="H489" s="9" t="s">
        <v>431</v>
      </c>
      <c r="I489" s="9"/>
      <c r="J489" s="7"/>
      <c r="P489" s="7"/>
      <c r="Q489" s="7"/>
      <c r="R489" s="17"/>
      <c r="S489" s="7"/>
      <c r="T489" s="95"/>
      <c r="U489" s="7"/>
    </row>
    <row r="490" spans="1:21" s="25" customFormat="1" ht="34">
      <c r="A490" s="25" t="s">
        <v>858</v>
      </c>
      <c r="B490" s="25" t="s">
        <v>2026</v>
      </c>
      <c r="C490" s="17" t="s">
        <v>782</v>
      </c>
      <c r="D490" s="7"/>
      <c r="E490" s="9" t="s">
        <v>2220</v>
      </c>
      <c r="F490" s="7" t="s">
        <v>2221</v>
      </c>
      <c r="G490" s="9" t="s">
        <v>69</v>
      </c>
      <c r="H490" s="9"/>
      <c r="I490" s="9" t="s">
        <v>83</v>
      </c>
      <c r="J490" s="7"/>
      <c r="P490" s="7"/>
      <c r="Q490" s="7"/>
      <c r="R490" s="17"/>
      <c r="S490" s="7"/>
      <c r="T490" s="95"/>
      <c r="U490" s="7"/>
    </row>
    <row r="491" spans="1:21" s="25" customFormat="1" ht="85">
      <c r="A491" s="25" t="s">
        <v>858</v>
      </c>
      <c r="C491" s="17" t="s">
        <v>783</v>
      </c>
      <c r="D491" s="7" t="s">
        <v>784</v>
      </c>
      <c r="E491" s="9"/>
      <c r="F491" s="7" t="s">
        <v>2505</v>
      </c>
      <c r="G491" s="9"/>
      <c r="H491" s="9"/>
      <c r="I491" s="9"/>
      <c r="J491" s="7"/>
      <c r="P491" s="7"/>
      <c r="Q491" s="7"/>
      <c r="R491" s="17"/>
      <c r="S491" s="7"/>
      <c r="T491" s="95"/>
      <c r="U491" s="7"/>
    </row>
    <row r="492" spans="1:21" s="25" customFormat="1" ht="17">
      <c r="A492" s="25" t="s">
        <v>858</v>
      </c>
      <c r="B492" s="25" t="s">
        <v>2026</v>
      </c>
      <c r="C492" s="17" t="s">
        <v>786</v>
      </c>
      <c r="D492" s="7"/>
      <c r="E492" s="9" t="s">
        <v>787</v>
      </c>
      <c r="F492" s="7" t="s">
        <v>788</v>
      </c>
      <c r="G492" s="9" t="s">
        <v>58</v>
      </c>
      <c r="H492" s="9"/>
      <c r="I492" s="9" t="s">
        <v>59</v>
      </c>
      <c r="J492" s="7"/>
      <c r="P492" s="7"/>
      <c r="Q492" s="7" t="s">
        <v>785</v>
      </c>
      <c r="R492" s="17"/>
      <c r="S492" s="7"/>
      <c r="T492" s="95"/>
      <c r="U492" s="7"/>
    </row>
    <row r="493" spans="1:21" s="25" customFormat="1" ht="306">
      <c r="A493" s="25" t="s">
        <v>858</v>
      </c>
      <c r="B493" s="25" t="s">
        <v>2026</v>
      </c>
      <c r="C493" s="17" t="s">
        <v>815</v>
      </c>
      <c r="D493" s="7"/>
      <c r="E493" s="9" t="s">
        <v>816</v>
      </c>
      <c r="F493" s="7" t="s">
        <v>817</v>
      </c>
      <c r="G493" s="9"/>
      <c r="H493" s="9"/>
      <c r="I493" s="9"/>
      <c r="J493" s="7"/>
      <c r="P493" s="7" t="s">
        <v>789</v>
      </c>
      <c r="Q493" s="7"/>
      <c r="R493" s="17"/>
      <c r="S493" s="7" t="s">
        <v>2222</v>
      </c>
      <c r="T493" s="95"/>
      <c r="U493" s="7"/>
    </row>
    <row r="494" spans="1:21" s="25" customFormat="1" ht="119">
      <c r="A494" s="25" t="s">
        <v>858</v>
      </c>
      <c r="B494" s="25" t="s">
        <v>2026</v>
      </c>
      <c r="C494" s="17" t="s">
        <v>790</v>
      </c>
      <c r="D494" s="7"/>
      <c r="E494" s="9" t="s">
        <v>1532</v>
      </c>
      <c r="F494" s="7" t="s">
        <v>1533</v>
      </c>
      <c r="G494" s="9"/>
      <c r="H494" s="9"/>
      <c r="I494" s="9"/>
      <c r="J494" s="7"/>
      <c r="P494" s="7" t="s">
        <v>791</v>
      </c>
      <c r="Q494" s="7"/>
      <c r="R494" s="19"/>
      <c r="S494" s="7" t="s">
        <v>792</v>
      </c>
      <c r="T494" s="95"/>
      <c r="U494" s="7"/>
    </row>
    <row r="495" spans="1:21" s="25" customFormat="1" ht="340">
      <c r="A495" s="25" t="s">
        <v>858</v>
      </c>
      <c r="B495" s="25" t="s">
        <v>2026</v>
      </c>
      <c r="C495" s="17" t="s">
        <v>793</v>
      </c>
      <c r="D495" s="7"/>
      <c r="E495" s="9" t="s">
        <v>2223</v>
      </c>
      <c r="F495" s="7" t="s">
        <v>794</v>
      </c>
      <c r="G495" s="9" t="s">
        <v>69</v>
      </c>
      <c r="H495" s="9"/>
      <c r="I495" s="9" t="s">
        <v>113</v>
      </c>
      <c r="J495" s="7"/>
      <c r="P495" s="7" t="s">
        <v>104</v>
      </c>
      <c r="Q495" s="7"/>
      <c r="R495" s="7" t="s">
        <v>795</v>
      </c>
      <c r="S495" s="10"/>
      <c r="T495" s="95"/>
      <c r="U495" s="7"/>
    </row>
    <row r="496" spans="1:21" s="25" customFormat="1" ht="68">
      <c r="A496" s="25" t="s">
        <v>858</v>
      </c>
      <c r="B496" s="25" t="s">
        <v>2026</v>
      </c>
      <c r="C496" s="17" t="s">
        <v>796</v>
      </c>
      <c r="D496" s="7"/>
      <c r="E496" s="9" t="s">
        <v>797</v>
      </c>
      <c r="F496" s="7" t="s">
        <v>798</v>
      </c>
      <c r="G496" s="9" t="s">
        <v>69</v>
      </c>
      <c r="H496" s="9"/>
      <c r="I496" s="9"/>
      <c r="J496" s="7"/>
      <c r="P496" s="7"/>
      <c r="Q496" s="7" t="s">
        <v>799</v>
      </c>
      <c r="R496" s="17"/>
      <c r="S496" s="7" t="s">
        <v>800</v>
      </c>
      <c r="T496" s="95"/>
      <c r="U496" s="7"/>
    </row>
    <row r="497" spans="1:21" s="25" customFormat="1" ht="17">
      <c r="A497" s="25" t="s">
        <v>858</v>
      </c>
      <c r="B497" s="25" t="s">
        <v>2026</v>
      </c>
      <c r="C497" s="17" t="s">
        <v>801</v>
      </c>
      <c r="D497" s="7"/>
      <c r="E497" s="9" t="s">
        <v>802</v>
      </c>
      <c r="F497" s="7" t="s">
        <v>803</v>
      </c>
      <c r="G497" s="9" t="s">
        <v>69</v>
      </c>
      <c r="H497" s="9"/>
      <c r="I497" s="9"/>
      <c r="J497" s="7"/>
      <c r="P497" s="7"/>
      <c r="Q497" s="7"/>
      <c r="R497" s="17"/>
      <c r="S497" s="7"/>
      <c r="T497" s="95"/>
      <c r="U497" s="7"/>
    </row>
    <row r="498" spans="1:21" s="25" customFormat="1" ht="221">
      <c r="A498" s="25" t="s">
        <v>858</v>
      </c>
      <c r="B498" s="25" t="s">
        <v>2026</v>
      </c>
      <c r="C498" s="17" t="s">
        <v>804</v>
      </c>
      <c r="D498" s="7"/>
      <c r="E498" s="9" t="s">
        <v>805</v>
      </c>
      <c r="F498" s="7" t="s">
        <v>806</v>
      </c>
      <c r="G498" s="9" t="s">
        <v>427</v>
      </c>
      <c r="H498" s="9"/>
      <c r="I498" s="9"/>
      <c r="J498" s="7"/>
      <c r="P498" s="7"/>
      <c r="Q498" s="7"/>
      <c r="R498" s="17"/>
      <c r="S498" s="7" t="s">
        <v>807</v>
      </c>
      <c r="T498" s="95"/>
      <c r="U498" s="7"/>
    </row>
    <row r="499" spans="1:21" s="25" customFormat="1" ht="34">
      <c r="A499" s="25" t="s">
        <v>858</v>
      </c>
      <c r="B499" s="25" t="s">
        <v>2026</v>
      </c>
      <c r="C499" s="17" t="s">
        <v>808</v>
      </c>
      <c r="D499" s="7"/>
      <c r="E499" s="9" t="s">
        <v>2224</v>
      </c>
      <c r="F499" s="7" t="s">
        <v>809</v>
      </c>
      <c r="G499" s="9" t="s">
        <v>69</v>
      </c>
      <c r="H499" s="9"/>
      <c r="I499" s="9"/>
      <c r="J499" s="7" t="s">
        <v>2225</v>
      </c>
      <c r="P499" s="7"/>
      <c r="Q499" s="7"/>
      <c r="R499" s="17"/>
      <c r="S499" s="7"/>
      <c r="T499" s="95"/>
      <c r="U499" s="7"/>
    </row>
    <row r="500" spans="1:21" s="25" customFormat="1" ht="51">
      <c r="A500" s="25" t="s">
        <v>858</v>
      </c>
      <c r="B500" s="25" t="s">
        <v>2026</v>
      </c>
      <c r="C500" s="17" t="s">
        <v>810</v>
      </c>
      <c r="D500" s="7"/>
      <c r="E500" s="9" t="s">
        <v>2226</v>
      </c>
      <c r="F500" s="7" t="s">
        <v>811</v>
      </c>
      <c r="G500" s="9" t="s">
        <v>69</v>
      </c>
      <c r="H500" s="9"/>
      <c r="I500" s="9"/>
      <c r="J500" s="7" t="s">
        <v>2227</v>
      </c>
      <c r="P500" s="7"/>
      <c r="Q500" s="7"/>
      <c r="R500" s="17"/>
      <c r="S500" s="7"/>
      <c r="T500" s="95"/>
      <c r="U500" s="7"/>
    </row>
    <row r="501" spans="1:21" s="25" customFormat="1" ht="51">
      <c r="A501" s="25" t="s">
        <v>858</v>
      </c>
      <c r="B501" s="25" t="s">
        <v>2026</v>
      </c>
      <c r="C501" s="17" t="s">
        <v>812</v>
      </c>
      <c r="D501" s="7"/>
      <c r="E501" s="9" t="s">
        <v>813</v>
      </c>
      <c r="F501" s="7" t="s">
        <v>814</v>
      </c>
      <c r="G501" s="9" t="s">
        <v>1363</v>
      </c>
      <c r="H501" s="9" t="s">
        <v>120</v>
      </c>
      <c r="I501" s="9"/>
      <c r="J501" s="7"/>
      <c r="P501" s="7"/>
      <c r="Q501" s="7"/>
      <c r="R501" s="17"/>
      <c r="S501" s="7"/>
      <c r="T501" s="95"/>
      <c r="U501" s="7"/>
    </row>
    <row r="502" spans="1:21" s="25" customFormat="1" ht="34">
      <c r="C502" s="17" t="s">
        <v>818</v>
      </c>
      <c r="D502" s="7" t="s">
        <v>2875</v>
      </c>
      <c r="E502" s="9"/>
      <c r="F502" s="7" t="s">
        <v>2532</v>
      </c>
      <c r="G502" s="9"/>
      <c r="H502" s="9"/>
      <c r="I502" s="9"/>
      <c r="J502" s="7"/>
      <c r="P502" s="7"/>
      <c r="Q502" s="7"/>
      <c r="R502" s="17"/>
      <c r="S502" s="7"/>
      <c r="T502" s="95"/>
      <c r="U502" s="7"/>
    </row>
    <row r="503" spans="1:21" s="25" customFormat="1" ht="102" customHeight="1">
      <c r="A503" s="25" t="s">
        <v>858</v>
      </c>
      <c r="B503" s="25" t="s">
        <v>2026</v>
      </c>
      <c r="C503" s="17" t="s">
        <v>820</v>
      </c>
      <c r="D503" s="7"/>
      <c r="E503" s="9" t="s">
        <v>2228</v>
      </c>
      <c r="F503" s="7" t="s">
        <v>821</v>
      </c>
      <c r="G503" s="9" t="s">
        <v>58</v>
      </c>
      <c r="H503" s="9"/>
      <c r="I503" s="9" t="s">
        <v>59</v>
      </c>
      <c r="J503" s="7"/>
      <c r="P503" s="7"/>
      <c r="Q503" s="7"/>
      <c r="R503" s="7" t="s">
        <v>819</v>
      </c>
      <c r="S503" s="10"/>
      <c r="T503" s="95"/>
      <c r="U503" s="7"/>
    </row>
    <row r="504" spans="1:21" s="25" customFormat="1" ht="32" customHeight="1">
      <c r="A504" s="25" t="s">
        <v>858</v>
      </c>
      <c r="B504" s="25" t="s">
        <v>2026</v>
      </c>
      <c r="C504" s="17" t="s">
        <v>823</v>
      </c>
      <c r="D504" s="7"/>
      <c r="E504" s="9" t="s">
        <v>824</v>
      </c>
      <c r="F504" s="7" t="s">
        <v>2533</v>
      </c>
      <c r="G504" s="9" t="s">
        <v>1360</v>
      </c>
      <c r="H504" s="9"/>
      <c r="I504" s="9" t="s">
        <v>93</v>
      </c>
      <c r="J504" s="7"/>
      <c r="P504" s="7" t="s">
        <v>104</v>
      </c>
      <c r="Q504" s="7"/>
      <c r="R504" s="17"/>
      <c r="S504" s="7" t="s">
        <v>822</v>
      </c>
      <c r="T504" s="95"/>
      <c r="U504" s="7"/>
    </row>
    <row r="505" spans="1:21" s="25" customFormat="1" ht="40" customHeight="1">
      <c r="A505" s="187" t="s">
        <v>2880</v>
      </c>
      <c r="C505" s="17" t="s">
        <v>2535</v>
      </c>
      <c r="D505" s="7"/>
      <c r="E505" s="9" t="s">
        <v>2534</v>
      </c>
      <c r="F505" s="7" t="s">
        <v>2536</v>
      </c>
      <c r="G505" s="9" t="s">
        <v>69</v>
      </c>
      <c r="H505" s="9"/>
      <c r="I505" s="9" t="s">
        <v>59</v>
      </c>
      <c r="J505" s="7"/>
      <c r="P505" s="7" t="s">
        <v>104</v>
      </c>
      <c r="Q505" s="7"/>
      <c r="R505" s="17"/>
      <c r="S505" s="7" t="s">
        <v>825</v>
      </c>
      <c r="T505" s="95"/>
      <c r="U505" s="7"/>
    </row>
    <row r="506" spans="1:21" s="25" customFormat="1" ht="43" customHeight="1">
      <c r="C506" s="17" t="s">
        <v>826</v>
      </c>
      <c r="D506" s="7" t="s">
        <v>1650</v>
      </c>
      <c r="E506" s="9"/>
      <c r="F506" s="7" t="s">
        <v>827</v>
      </c>
      <c r="G506" s="9"/>
      <c r="H506" s="9"/>
      <c r="I506" s="9"/>
      <c r="J506" s="7"/>
      <c r="P506" s="7"/>
      <c r="Q506" s="7"/>
      <c r="R506" s="7"/>
      <c r="S506" s="10"/>
      <c r="T506" s="95"/>
      <c r="U506" s="7"/>
    </row>
    <row r="507" spans="1:21" s="25" customFormat="1" ht="51">
      <c r="C507" s="17" t="s">
        <v>2537</v>
      </c>
      <c r="D507" s="7" t="s">
        <v>2506</v>
      </c>
      <c r="E507" s="9"/>
      <c r="F507" s="7"/>
      <c r="G507" s="9"/>
      <c r="H507" s="9"/>
      <c r="I507" s="9"/>
      <c r="J507" s="7" t="s">
        <v>829</v>
      </c>
      <c r="P507" s="7"/>
      <c r="Q507" s="7"/>
      <c r="R507" s="17"/>
      <c r="S507" s="7"/>
      <c r="T507" s="95"/>
      <c r="U507" s="7"/>
    </row>
    <row r="508" spans="1:21" s="25" customFormat="1" ht="17">
      <c r="B508" s="25" t="s">
        <v>2026</v>
      </c>
      <c r="C508" s="17" t="s">
        <v>2538</v>
      </c>
      <c r="D508" s="7"/>
      <c r="E508" s="9" t="s">
        <v>2229</v>
      </c>
      <c r="F508" s="7"/>
      <c r="G508" s="9" t="s">
        <v>1317</v>
      </c>
      <c r="H508" s="9" t="s">
        <v>120</v>
      </c>
      <c r="I508" s="19"/>
      <c r="J508" s="7" t="s">
        <v>2230</v>
      </c>
      <c r="P508" s="7"/>
      <c r="Q508" s="7"/>
      <c r="R508" s="7"/>
      <c r="S508" s="17"/>
      <c r="T508" s="95"/>
      <c r="U508" s="7"/>
    </row>
    <row r="509" spans="1:21" s="25" customFormat="1" ht="136">
      <c r="B509" s="25" t="s">
        <v>2026</v>
      </c>
      <c r="C509" s="17" t="s">
        <v>2547</v>
      </c>
      <c r="D509" s="7"/>
      <c r="E509" s="9" t="s">
        <v>2239</v>
      </c>
      <c r="F509" s="7"/>
      <c r="G509" s="9" t="s">
        <v>1317</v>
      </c>
      <c r="H509" s="9" t="s">
        <v>120</v>
      </c>
      <c r="I509" s="9"/>
      <c r="J509" s="7" t="s">
        <v>2230</v>
      </c>
      <c r="P509" s="7"/>
      <c r="Q509" s="7"/>
      <c r="R509" s="7" t="s">
        <v>830</v>
      </c>
      <c r="S509" s="17"/>
      <c r="T509" s="95"/>
      <c r="U509" s="7"/>
    </row>
    <row r="510" spans="1:21" s="25" customFormat="1" ht="51">
      <c r="B510" s="25" t="s">
        <v>2026</v>
      </c>
      <c r="C510" s="17" t="s">
        <v>2548</v>
      </c>
      <c r="D510" s="7"/>
      <c r="E510" s="9" t="s">
        <v>2240</v>
      </c>
      <c r="F510" s="7"/>
      <c r="G510" s="9" t="s">
        <v>1317</v>
      </c>
      <c r="H510" s="9" t="s">
        <v>120</v>
      </c>
      <c r="I510" s="9"/>
      <c r="J510" s="7" t="s">
        <v>2230</v>
      </c>
      <c r="P510" s="7"/>
      <c r="Q510" s="7"/>
      <c r="R510" s="7" t="s">
        <v>831</v>
      </c>
      <c r="S510" s="17"/>
      <c r="T510" s="95"/>
      <c r="U510" s="7"/>
    </row>
    <row r="511" spans="1:21" s="25" customFormat="1" ht="102">
      <c r="B511" s="25" t="s">
        <v>2026</v>
      </c>
      <c r="C511" s="17" t="s">
        <v>2549</v>
      </c>
      <c r="D511" s="7"/>
      <c r="E511" s="9" t="s">
        <v>2241</v>
      </c>
      <c r="F511" s="7"/>
      <c r="G511" s="9" t="s">
        <v>1317</v>
      </c>
      <c r="H511" s="9" t="s">
        <v>120</v>
      </c>
      <c r="I511" s="9"/>
      <c r="J511" s="7" t="s">
        <v>2230</v>
      </c>
      <c r="P511" s="7"/>
      <c r="Q511" s="7"/>
      <c r="R511" s="7" t="s">
        <v>832</v>
      </c>
      <c r="S511" s="17"/>
      <c r="T511" s="95"/>
      <c r="U511" s="7"/>
    </row>
    <row r="512" spans="1:21" s="25" customFormat="1" ht="102">
      <c r="B512" s="25" t="s">
        <v>2026</v>
      </c>
      <c r="C512" s="17" t="s">
        <v>2550</v>
      </c>
      <c r="D512" s="7"/>
      <c r="E512" s="9" t="s">
        <v>2242</v>
      </c>
      <c r="F512" s="7"/>
      <c r="G512" s="9" t="s">
        <v>1317</v>
      </c>
      <c r="H512" s="9" t="s">
        <v>120</v>
      </c>
      <c r="I512" s="9"/>
      <c r="J512" s="7" t="s">
        <v>2230</v>
      </c>
      <c r="P512" s="7"/>
      <c r="Q512" s="7"/>
      <c r="R512" s="7" t="s">
        <v>832</v>
      </c>
      <c r="S512" s="17"/>
      <c r="T512" s="95"/>
      <c r="U512" s="7"/>
    </row>
    <row r="513" spans="2:21" s="25" customFormat="1" ht="136">
      <c r="B513" s="25" t="s">
        <v>2026</v>
      </c>
      <c r="C513" s="17" t="s">
        <v>2551</v>
      </c>
      <c r="D513" s="7"/>
      <c r="E513" s="9" t="s">
        <v>2243</v>
      </c>
      <c r="F513" s="7"/>
      <c r="G513" s="9" t="s">
        <v>1317</v>
      </c>
      <c r="H513" s="9" t="s">
        <v>120</v>
      </c>
      <c r="I513" s="9"/>
      <c r="J513" s="7" t="s">
        <v>2230</v>
      </c>
      <c r="P513" s="7"/>
      <c r="Q513" s="7"/>
      <c r="R513" s="7" t="s">
        <v>830</v>
      </c>
      <c r="S513" s="17"/>
      <c r="T513" s="95"/>
      <c r="U513" s="7"/>
    </row>
    <row r="514" spans="2:21" s="25" customFormat="1" ht="153">
      <c r="B514" s="25" t="s">
        <v>2026</v>
      </c>
      <c r="C514" s="17" t="s">
        <v>2552</v>
      </c>
      <c r="D514" s="7"/>
      <c r="E514" s="9" t="s">
        <v>2244</v>
      </c>
      <c r="F514" s="7"/>
      <c r="G514" s="9" t="s">
        <v>1317</v>
      </c>
      <c r="H514" s="9" t="s">
        <v>120</v>
      </c>
      <c r="I514" s="9"/>
      <c r="J514" s="7" t="s">
        <v>2230</v>
      </c>
      <c r="P514" s="7"/>
      <c r="Q514" s="7"/>
      <c r="R514" s="7" t="s">
        <v>833</v>
      </c>
      <c r="S514" s="17"/>
      <c r="T514" s="95"/>
      <c r="U514" s="7"/>
    </row>
    <row r="515" spans="2:21" s="25" customFormat="1" ht="136">
      <c r="B515" s="25" t="s">
        <v>2026</v>
      </c>
      <c r="C515" s="17" t="s">
        <v>2539</v>
      </c>
      <c r="D515" s="7"/>
      <c r="E515" s="9" t="s">
        <v>2231</v>
      </c>
      <c r="F515" s="7"/>
      <c r="G515" s="9"/>
      <c r="H515" s="9"/>
      <c r="I515" s="19"/>
      <c r="J515" s="7" t="s">
        <v>2230</v>
      </c>
      <c r="P515" s="7"/>
      <c r="Q515" s="7"/>
      <c r="R515" s="7" t="s">
        <v>830</v>
      </c>
      <c r="S515" s="17"/>
      <c r="T515" s="95"/>
      <c r="U515" s="7"/>
    </row>
    <row r="516" spans="2:21" s="25" customFormat="1" ht="102">
      <c r="B516" s="25" t="s">
        <v>2026</v>
      </c>
      <c r="C516" s="17" t="s">
        <v>2540</v>
      </c>
      <c r="D516" s="7"/>
      <c r="E516" s="9" t="s">
        <v>2232</v>
      </c>
      <c r="F516" s="7"/>
      <c r="G516" s="9" t="s">
        <v>1317</v>
      </c>
      <c r="H516" s="9" t="s">
        <v>120</v>
      </c>
      <c r="I516" s="19"/>
      <c r="J516" s="7" t="s">
        <v>2230</v>
      </c>
      <c r="P516" s="7"/>
      <c r="Q516" s="7"/>
      <c r="R516" s="7" t="s">
        <v>832</v>
      </c>
      <c r="S516" s="17"/>
      <c r="T516" s="95"/>
      <c r="U516" s="7"/>
    </row>
    <row r="517" spans="2:21" s="25" customFormat="1" ht="102">
      <c r="B517" s="25" t="s">
        <v>2026</v>
      </c>
      <c r="C517" s="17" t="s">
        <v>2541</v>
      </c>
      <c r="D517" s="7"/>
      <c r="E517" s="9" t="s">
        <v>2233</v>
      </c>
      <c r="F517" s="7"/>
      <c r="G517" s="9" t="s">
        <v>1317</v>
      </c>
      <c r="H517" s="9" t="s">
        <v>120</v>
      </c>
      <c r="I517" s="19"/>
      <c r="J517" s="7" t="s">
        <v>2230</v>
      </c>
      <c r="P517" s="7"/>
      <c r="Q517" s="7"/>
      <c r="R517" s="7" t="s">
        <v>832</v>
      </c>
      <c r="S517" s="17"/>
      <c r="T517" s="95"/>
      <c r="U517" s="7"/>
    </row>
    <row r="518" spans="2:21" s="25" customFormat="1" ht="68">
      <c r="B518" s="25" t="s">
        <v>2026</v>
      </c>
      <c r="C518" s="17" t="s">
        <v>2542</v>
      </c>
      <c r="D518" s="7"/>
      <c r="E518" s="9" t="s">
        <v>2234</v>
      </c>
      <c r="F518" s="7"/>
      <c r="G518" s="9" t="s">
        <v>1317</v>
      </c>
      <c r="H518" s="9" t="s">
        <v>120</v>
      </c>
      <c r="I518" s="9"/>
      <c r="J518" s="7" t="s">
        <v>2230</v>
      </c>
      <c r="P518" s="7"/>
      <c r="Q518" s="7"/>
      <c r="R518" s="7" t="s">
        <v>834</v>
      </c>
      <c r="S518" s="17"/>
      <c r="T518" s="95"/>
      <c r="U518" s="7"/>
    </row>
    <row r="519" spans="2:21" s="25" customFormat="1" ht="68">
      <c r="B519" s="25" t="s">
        <v>2026</v>
      </c>
      <c r="C519" s="17" t="s">
        <v>2543</v>
      </c>
      <c r="D519" s="7"/>
      <c r="E519" s="9" t="s">
        <v>2235</v>
      </c>
      <c r="F519" s="7"/>
      <c r="G519" s="9" t="s">
        <v>1317</v>
      </c>
      <c r="H519" s="9" t="s">
        <v>120</v>
      </c>
      <c r="I519" s="9"/>
      <c r="J519" s="7" t="s">
        <v>2230</v>
      </c>
      <c r="P519" s="7"/>
      <c r="Q519" s="7"/>
      <c r="R519" s="7" t="s">
        <v>834</v>
      </c>
      <c r="S519" s="17"/>
      <c r="T519" s="95"/>
      <c r="U519" s="7"/>
    </row>
    <row r="520" spans="2:21" s="25" customFormat="1" ht="68">
      <c r="B520" s="25" t="s">
        <v>2026</v>
      </c>
      <c r="C520" s="17" t="s">
        <v>2544</v>
      </c>
      <c r="D520" s="7"/>
      <c r="E520" s="9" t="s">
        <v>2236</v>
      </c>
      <c r="F520" s="7"/>
      <c r="G520" s="9" t="s">
        <v>1317</v>
      </c>
      <c r="H520" s="9" t="s">
        <v>120</v>
      </c>
      <c r="I520" s="9"/>
      <c r="J520" s="7" t="s">
        <v>2230</v>
      </c>
      <c r="P520" s="7"/>
      <c r="Q520" s="7"/>
      <c r="R520" s="7" t="s">
        <v>834</v>
      </c>
      <c r="S520" s="17"/>
      <c r="T520" s="95"/>
      <c r="U520" s="7"/>
    </row>
    <row r="521" spans="2:21" s="25" customFormat="1" ht="68">
      <c r="B521" s="25" t="s">
        <v>2026</v>
      </c>
      <c r="C521" s="17" t="s">
        <v>2545</v>
      </c>
      <c r="D521" s="7"/>
      <c r="E521" s="9" t="s">
        <v>2237</v>
      </c>
      <c r="F521" s="7"/>
      <c r="G521" s="9" t="s">
        <v>1317</v>
      </c>
      <c r="H521" s="9" t="s">
        <v>120</v>
      </c>
      <c r="I521" s="9"/>
      <c r="J521" s="7" t="s">
        <v>2230</v>
      </c>
      <c r="P521" s="7"/>
      <c r="Q521" s="7"/>
      <c r="R521" s="7" t="s">
        <v>835</v>
      </c>
      <c r="S521" s="17"/>
      <c r="T521" s="95"/>
      <c r="U521" s="7"/>
    </row>
    <row r="522" spans="2:21" s="25" customFormat="1" ht="68">
      <c r="B522" s="25" t="s">
        <v>2026</v>
      </c>
      <c r="C522" s="17" t="s">
        <v>2546</v>
      </c>
      <c r="D522" s="7"/>
      <c r="E522" s="9" t="s">
        <v>2238</v>
      </c>
      <c r="F522" s="7"/>
      <c r="G522" s="9" t="s">
        <v>1317</v>
      </c>
      <c r="H522" s="9" t="s">
        <v>120</v>
      </c>
      <c r="I522" s="9"/>
      <c r="J522" s="7" t="s">
        <v>2230</v>
      </c>
      <c r="P522" s="7"/>
      <c r="Q522" s="7"/>
      <c r="R522" s="7" t="s">
        <v>835</v>
      </c>
      <c r="S522" s="17"/>
      <c r="T522" s="95"/>
      <c r="U522" s="7"/>
    </row>
    <row r="523" spans="2:21" s="25" customFormat="1" ht="119">
      <c r="B523" s="25" t="s">
        <v>2026</v>
      </c>
      <c r="C523" s="17" t="s">
        <v>2615</v>
      </c>
      <c r="D523" s="7" t="s">
        <v>2627</v>
      </c>
      <c r="E523" s="9" cm="1">
        <f t="array" aca="1" ref="E523" ca="1">+E522:E523</f>
        <v>0</v>
      </c>
      <c r="F523" s="7" t="s">
        <v>1546</v>
      </c>
      <c r="G523" s="9"/>
      <c r="H523" s="9"/>
      <c r="I523" s="9"/>
      <c r="J523" s="7" t="s">
        <v>1547</v>
      </c>
      <c r="P523" s="7"/>
      <c r="Q523" s="7"/>
      <c r="R523" s="7" t="s">
        <v>835</v>
      </c>
      <c r="S523" s="17"/>
      <c r="T523" s="95"/>
      <c r="U523" s="7"/>
    </row>
    <row r="524" spans="2:21" s="25" customFormat="1" ht="306">
      <c r="B524" s="25" t="s">
        <v>2026</v>
      </c>
      <c r="C524" s="17" t="s">
        <v>2616</v>
      </c>
      <c r="D524" s="7"/>
      <c r="E524" s="9" t="s">
        <v>2299</v>
      </c>
      <c r="F524" s="7" t="s">
        <v>850</v>
      </c>
      <c r="G524" s="9" t="s">
        <v>69</v>
      </c>
      <c r="H524" s="9"/>
      <c r="I524" s="9" t="s">
        <v>69</v>
      </c>
      <c r="J524" s="7" t="s">
        <v>2300</v>
      </c>
      <c r="P524" s="7"/>
      <c r="Q524" s="7"/>
      <c r="R524" s="7" t="s">
        <v>838</v>
      </c>
      <c r="S524" s="17"/>
      <c r="T524" s="95"/>
      <c r="U524" s="7"/>
    </row>
    <row r="525" spans="2:21" s="25" customFormat="1" ht="34">
      <c r="B525" s="25" t="s">
        <v>2026</v>
      </c>
      <c r="C525" s="17" t="s">
        <v>2617</v>
      </c>
      <c r="D525" s="7"/>
      <c r="E525" s="9" t="s">
        <v>2301</v>
      </c>
      <c r="F525" s="7" t="s">
        <v>852</v>
      </c>
      <c r="G525" s="9" t="s">
        <v>69</v>
      </c>
      <c r="H525" s="9"/>
      <c r="I525" s="9" t="s">
        <v>69</v>
      </c>
      <c r="J525" s="7" t="s">
        <v>2300</v>
      </c>
      <c r="P525" s="7"/>
      <c r="Q525" s="7"/>
      <c r="R525" s="7"/>
      <c r="S525" s="17"/>
      <c r="T525" s="95"/>
      <c r="U525" s="7"/>
    </row>
    <row r="526" spans="2:21" s="25" customFormat="1" ht="34">
      <c r="B526" s="25" t="s">
        <v>2026</v>
      </c>
      <c r="C526" s="17" t="s">
        <v>2618</v>
      </c>
      <c r="D526" s="7"/>
      <c r="E526" s="9" t="s">
        <v>2302</v>
      </c>
      <c r="F526" s="7" t="s">
        <v>853</v>
      </c>
      <c r="G526" s="9" t="s">
        <v>69</v>
      </c>
      <c r="H526" s="9"/>
      <c r="I526" s="9" t="s">
        <v>69</v>
      </c>
      <c r="J526" s="7" t="s">
        <v>2300</v>
      </c>
      <c r="P526" s="7"/>
      <c r="Q526" s="7"/>
      <c r="R526" s="17"/>
      <c r="S526" s="7"/>
      <c r="T526" s="95"/>
      <c r="U526" s="7"/>
    </row>
    <row r="527" spans="2:21" s="25" customFormat="1" ht="68">
      <c r="B527" s="25" t="s">
        <v>2026</v>
      </c>
      <c r="C527" s="17" t="s">
        <v>2619</v>
      </c>
      <c r="D527" s="7" t="s">
        <v>2626</v>
      </c>
      <c r="E527" s="9"/>
      <c r="F527" s="7"/>
      <c r="G527" s="9"/>
      <c r="H527" s="9"/>
      <c r="I527" s="9"/>
      <c r="J527" s="7" t="s">
        <v>2303</v>
      </c>
      <c r="P527" s="7"/>
      <c r="Q527" s="7"/>
      <c r="R527" s="17"/>
      <c r="S527" s="7"/>
      <c r="T527" s="95"/>
      <c r="U527" s="7"/>
    </row>
    <row r="528" spans="2:21" s="25" customFormat="1" ht="17">
      <c r="B528" s="25" t="s">
        <v>2026</v>
      </c>
      <c r="C528" s="17" t="s">
        <v>2620</v>
      </c>
      <c r="D528" s="7"/>
      <c r="E528" s="9" t="s">
        <v>2304</v>
      </c>
      <c r="F528" s="7" t="s">
        <v>855</v>
      </c>
      <c r="G528" s="9" t="s">
        <v>69</v>
      </c>
      <c r="H528" s="9"/>
      <c r="I528" s="9"/>
      <c r="J528" s="7"/>
      <c r="P528" s="7"/>
      <c r="Q528" s="7"/>
      <c r="R528" s="17"/>
      <c r="S528" s="7"/>
      <c r="T528" s="95"/>
      <c r="U528" s="7"/>
    </row>
    <row r="529" spans="2:21" s="25" customFormat="1" ht="34">
      <c r="B529" s="25" t="s">
        <v>2026</v>
      </c>
      <c r="C529" s="17" t="s">
        <v>2621</v>
      </c>
      <c r="D529" s="7"/>
      <c r="E529" s="9" t="s">
        <v>2305</v>
      </c>
      <c r="F529" s="7" t="s">
        <v>857</v>
      </c>
      <c r="G529" s="9" t="s">
        <v>1317</v>
      </c>
      <c r="H529" s="9" t="s">
        <v>858</v>
      </c>
      <c r="I529" s="19"/>
      <c r="J529" s="7"/>
      <c r="P529" s="7"/>
      <c r="Q529" s="7"/>
      <c r="R529" s="17"/>
      <c r="S529" s="7"/>
      <c r="T529" s="95"/>
      <c r="U529" s="7"/>
    </row>
    <row r="530" spans="2:21" s="25" customFormat="1" ht="34">
      <c r="B530" s="25" t="s">
        <v>2026</v>
      </c>
      <c r="C530" s="17" t="s">
        <v>2622</v>
      </c>
      <c r="D530" s="7" t="s">
        <v>2625</v>
      </c>
      <c r="E530" s="9"/>
      <c r="F530" s="7"/>
      <c r="G530" s="9"/>
      <c r="H530" s="9"/>
      <c r="I530" s="9"/>
      <c r="J530" s="83" t="s">
        <v>2306</v>
      </c>
      <c r="P530" s="7"/>
      <c r="Q530" s="7"/>
      <c r="R530" s="17"/>
      <c r="S530" s="7"/>
      <c r="T530" s="95"/>
      <c r="U530" s="7"/>
    </row>
    <row r="531" spans="2:21" s="25" customFormat="1" ht="17">
      <c r="B531" s="25" t="s">
        <v>2026</v>
      </c>
      <c r="C531" s="17" t="s">
        <v>2623</v>
      </c>
      <c r="D531" s="7"/>
      <c r="E531" s="9" t="s">
        <v>2307</v>
      </c>
      <c r="F531" s="7"/>
      <c r="G531" s="9" t="s">
        <v>1317</v>
      </c>
      <c r="H531" s="9" t="s">
        <v>120</v>
      </c>
      <c r="I531" s="19"/>
      <c r="J531" s="7" t="s">
        <v>2306</v>
      </c>
      <c r="P531" s="7"/>
      <c r="Q531" s="7"/>
      <c r="R531" s="17"/>
      <c r="S531" s="7"/>
      <c r="T531" s="95"/>
      <c r="U531" s="7"/>
    </row>
    <row r="532" spans="2:21" s="25" customFormat="1" ht="17">
      <c r="B532" s="25" t="s">
        <v>2026</v>
      </c>
      <c r="C532" s="17" t="s">
        <v>2624</v>
      </c>
      <c r="D532" s="7"/>
      <c r="E532" s="9" t="s">
        <v>2308</v>
      </c>
      <c r="F532" s="7"/>
      <c r="G532" s="9" t="s">
        <v>69</v>
      </c>
      <c r="H532" s="9"/>
      <c r="I532" s="9" t="s">
        <v>1495</v>
      </c>
      <c r="J532" s="7" t="s">
        <v>2306</v>
      </c>
      <c r="P532" s="7"/>
      <c r="Q532" s="7"/>
      <c r="R532" s="17"/>
      <c r="S532" s="7"/>
      <c r="T532" s="95"/>
      <c r="U532" s="7"/>
    </row>
    <row r="533" spans="2:21" s="25" customFormat="1" ht="34">
      <c r="C533" s="17" t="s">
        <v>2629</v>
      </c>
      <c r="D533" s="7" t="s">
        <v>859</v>
      </c>
      <c r="E533" s="9"/>
      <c r="F533" s="7"/>
      <c r="G533" s="9"/>
      <c r="H533" s="9"/>
      <c r="I533" s="9"/>
      <c r="J533" s="7"/>
      <c r="P533" s="7"/>
      <c r="Q533" s="7"/>
      <c r="R533" s="17"/>
      <c r="S533" s="7"/>
      <c r="T533" s="95"/>
      <c r="U533" s="7"/>
    </row>
    <row r="534" spans="2:21" s="25" customFormat="1" ht="34">
      <c r="C534" s="17" t="s">
        <v>2630</v>
      </c>
      <c r="D534" s="7"/>
      <c r="E534" s="9" t="s">
        <v>1549</v>
      </c>
      <c r="F534" s="7" t="s">
        <v>1550</v>
      </c>
      <c r="G534" s="9" t="s">
        <v>69</v>
      </c>
      <c r="H534" s="9"/>
      <c r="I534" s="9" t="s">
        <v>1498</v>
      </c>
      <c r="J534" s="7"/>
      <c r="P534" s="7"/>
      <c r="Q534" s="7"/>
      <c r="R534" s="17"/>
      <c r="S534" s="7"/>
      <c r="T534" s="95"/>
      <c r="U534" s="7"/>
    </row>
    <row r="535" spans="2:21" s="25" customFormat="1" ht="34">
      <c r="C535" s="17" t="s">
        <v>2631</v>
      </c>
      <c r="D535" s="7" t="s">
        <v>860</v>
      </c>
      <c r="E535" s="9"/>
      <c r="F535" s="7"/>
      <c r="G535" s="9"/>
      <c r="H535" s="9"/>
      <c r="I535" s="9"/>
      <c r="J535" s="7" t="s">
        <v>2309</v>
      </c>
      <c r="P535" s="7"/>
      <c r="Q535" s="7"/>
      <c r="R535" s="17"/>
      <c r="S535" s="7"/>
      <c r="T535" s="95"/>
      <c r="U535" s="7"/>
    </row>
    <row r="536" spans="2:21" s="25" customFormat="1" ht="34">
      <c r="C536" s="17" t="s">
        <v>2632</v>
      </c>
      <c r="D536" s="7"/>
      <c r="E536" s="9" t="s">
        <v>2310</v>
      </c>
      <c r="F536" s="7"/>
      <c r="G536" s="9" t="s">
        <v>69</v>
      </c>
      <c r="H536" s="9"/>
      <c r="I536" s="9" t="s">
        <v>1500</v>
      </c>
      <c r="J536" s="7" t="s">
        <v>2309</v>
      </c>
      <c r="P536" s="7"/>
      <c r="Q536" s="7"/>
      <c r="R536" s="17"/>
      <c r="S536" s="7"/>
      <c r="T536" s="95"/>
      <c r="U536" s="7"/>
    </row>
    <row r="537" spans="2:21" s="25" customFormat="1" ht="17">
      <c r="C537" s="17" t="s">
        <v>2633</v>
      </c>
      <c r="D537" s="7" t="s">
        <v>861</v>
      </c>
      <c r="E537" s="9"/>
      <c r="F537" s="7"/>
      <c r="G537" s="9"/>
      <c r="H537" s="9"/>
      <c r="I537" s="9"/>
      <c r="J537" s="7" t="s">
        <v>1205</v>
      </c>
      <c r="P537" s="7"/>
      <c r="Q537" s="7"/>
      <c r="R537" s="17"/>
      <c r="S537" s="7"/>
      <c r="T537" s="95"/>
      <c r="U537" s="7"/>
    </row>
    <row r="538" spans="2:21" s="25" customFormat="1" ht="17">
      <c r="B538" s="25" t="s">
        <v>2026</v>
      </c>
      <c r="C538" s="17" t="s">
        <v>2634</v>
      </c>
      <c r="D538" s="7" t="s">
        <v>862</v>
      </c>
      <c r="E538" s="9"/>
      <c r="F538" s="7"/>
      <c r="G538" s="9"/>
      <c r="H538" s="9"/>
      <c r="I538" s="9"/>
      <c r="J538" s="7" t="s">
        <v>2311</v>
      </c>
      <c r="P538" s="7"/>
      <c r="Q538" s="7"/>
      <c r="R538" s="17"/>
      <c r="S538" s="7"/>
      <c r="T538" s="95"/>
      <c r="U538" s="7"/>
    </row>
    <row r="539" spans="2:21" s="25" customFormat="1" ht="17">
      <c r="B539" s="25" t="s">
        <v>2026</v>
      </c>
      <c r="C539" s="17" t="s">
        <v>2636</v>
      </c>
      <c r="D539" s="7"/>
      <c r="E539" s="9" t="s">
        <v>2312</v>
      </c>
      <c r="F539" s="7"/>
      <c r="G539" s="9" t="s">
        <v>1317</v>
      </c>
      <c r="H539" s="9" t="s">
        <v>2034</v>
      </c>
      <c r="I539" s="19"/>
      <c r="J539" s="9" t="s">
        <v>2313</v>
      </c>
      <c r="P539" s="7"/>
      <c r="Q539" s="7"/>
      <c r="R539" s="17"/>
      <c r="S539" s="7"/>
      <c r="T539" s="95"/>
      <c r="U539" s="7"/>
    </row>
    <row r="540" spans="2:21" s="25" customFormat="1" ht="17">
      <c r="B540" s="25" t="s">
        <v>2026</v>
      </c>
      <c r="C540" s="17" t="s">
        <v>2645</v>
      </c>
      <c r="D540" s="7"/>
      <c r="E540" s="9" t="s">
        <v>2323</v>
      </c>
      <c r="F540" s="7"/>
      <c r="G540" s="9" t="s">
        <v>1317</v>
      </c>
      <c r="H540" s="9" t="s">
        <v>120</v>
      </c>
      <c r="I540" s="19"/>
      <c r="J540" s="9" t="s">
        <v>2313</v>
      </c>
      <c r="P540" s="7"/>
      <c r="Q540" s="7"/>
      <c r="R540" s="17"/>
      <c r="S540" s="7"/>
      <c r="T540" s="95"/>
      <c r="U540" s="7"/>
    </row>
    <row r="541" spans="2:21" s="25" customFormat="1" ht="17">
      <c r="B541" s="25" t="s">
        <v>2026</v>
      </c>
      <c r="C541" s="17" t="s">
        <v>2646</v>
      </c>
      <c r="D541" s="7"/>
      <c r="E541" s="9" t="s">
        <v>2324</v>
      </c>
      <c r="F541" s="7"/>
      <c r="G541" s="9"/>
      <c r="H541" s="123"/>
      <c r="I541" s="124"/>
      <c r="J541" s="9" t="s">
        <v>2313</v>
      </c>
      <c r="P541" s="7"/>
      <c r="Q541" s="7"/>
      <c r="R541" s="17"/>
      <c r="S541" s="7"/>
      <c r="T541" s="95"/>
      <c r="U541" s="7"/>
    </row>
    <row r="542" spans="2:21" s="25" customFormat="1" ht="51">
      <c r="B542" s="25" t="s">
        <v>2026</v>
      </c>
      <c r="C542" s="17" t="s">
        <v>2647</v>
      </c>
      <c r="D542" s="7"/>
      <c r="E542" s="9" t="s">
        <v>2447</v>
      </c>
      <c r="F542" s="7"/>
      <c r="G542" s="9"/>
      <c r="H542" s="9"/>
      <c r="I542" s="19"/>
      <c r="J542" s="9" t="s">
        <v>2313</v>
      </c>
      <c r="P542" s="7"/>
      <c r="Q542" s="7"/>
      <c r="R542" s="17"/>
      <c r="S542" s="7"/>
      <c r="T542" s="95"/>
      <c r="U542" s="7"/>
    </row>
    <row r="543" spans="2:21" s="25" customFormat="1" ht="17">
      <c r="B543" s="25" t="s">
        <v>2026</v>
      </c>
      <c r="C543" s="17" t="s">
        <v>2648</v>
      </c>
      <c r="D543" s="7"/>
      <c r="E543" s="9" t="s">
        <v>2325</v>
      </c>
      <c r="F543" s="7"/>
      <c r="G543" s="9" t="s">
        <v>1317</v>
      </c>
      <c r="H543" s="9"/>
      <c r="I543" s="19"/>
      <c r="J543" s="9" t="s">
        <v>2313</v>
      </c>
      <c r="P543" s="7"/>
      <c r="Q543" s="7"/>
      <c r="R543" s="17"/>
      <c r="S543" s="7"/>
      <c r="T543" s="95"/>
      <c r="U543" s="7"/>
    </row>
    <row r="544" spans="2:21" s="25" customFormat="1" ht="34">
      <c r="B544" s="25" t="s">
        <v>2026</v>
      </c>
      <c r="C544" s="17" t="s">
        <v>2649</v>
      </c>
      <c r="D544" s="7"/>
      <c r="E544" s="9" t="s">
        <v>2326</v>
      </c>
      <c r="F544" s="7"/>
      <c r="G544" s="9" t="s">
        <v>69</v>
      </c>
      <c r="H544" s="9" t="s">
        <v>2036</v>
      </c>
      <c r="I544" s="19"/>
      <c r="J544" s="9" t="s">
        <v>2313</v>
      </c>
      <c r="P544" s="7"/>
      <c r="Q544" s="7"/>
      <c r="R544" s="17"/>
      <c r="S544" s="7"/>
      <c r="T544" s="95"/>
      <c r="U544" s="7"/>
    </row>
    <row r="545" spans="2:21" s="25" customFormat="1" ht="34">
      <c r="B545" s="25" t="s">
        <v>2026</v>
      </c>
      <c r="C545" s="17" t="s">
        <v>2650</v>
      </c>
      <c r="D545" s="7"/>
      <c r="E545" s="9" t="s">
        <v>2327</v>
      </c>
      <c r="F545" s="7"/>
      <c r="G545" s="9" t="s">
        <v>69</v>
      </c>
      <c r="H545" s="9" t="s">
        <v>59</v>
      </c>
      <c r="I545" s="19"/>
      <c r="J545" s="9" t="s">
        <v>2313</v>
      </c>
      <c r="P545" s="7"/>
      <c r="Q545" s="7"/>
      <c r="R545" s="17"/>
      <c r="S545" s="7"/>
      <c r="T545" s="95"/>
      <c r="U545" s="7"/>
    </row>
    <row r="546" spans="2:21" s="25" customFormat="1" ht="34">
      <c r="B546" s="25" t="s">
        <v>2026</v>
      </c>
      <c r="C546" s="17" t="s">
        <v>2651</v>
      </c>
      <c r="D546" s="7"/>
      <c r="E546" s="9" t="s">
        <v>2328</v>
      </c>
      <c r="F546" s="7"/>
      <c r="G546" s="9"/>
      <c r="H546" s="9"/>
      <c r="I546" s="19"/>
      <c r="J546" s="9" t="s">
        <v>2313</v>
      </c>
      <c r="P546" s="7"/>
      <c r="Q546" s="7"/>
      <c r="R546" s="17"/>
      <c r="S546" s="7"/>
      <c r="T546" s="95"/>
      <c r="U546" s="7"/>
    </row>
    <row r="547" spans="2:21" s="25" customFormat="1" ht="17">
      <c r="B547" s="25" t="s">
        <v>2026</v>
      </c>
      <c r="C547" s="17" t="s">
        <v>2652</v>
      </c>
      <c r="D547" s="7"/>
      <c r="E547" s="9" t="s">
        <v>2329</v>
      </c>
      <c r="F547" s="7"/>
      <c r="G547" s="9" t="s">
        <v>69</v>
      </c>
      <c r="H547" s="19"/>
      <c r="I547" s="19"/>
      <c r="J547" s="9" t="s">
        <v>2313</v>
      </c>
      <c r="P547" s="7"/>
      <c r="Q547" s="7"/>
      <c r="R547" s="17"/>
      <c r="S547" s="7"/>
      <c r="T547" s="95"/>
      <c r="U547" s="7"/>
    </row>
    <row r="548" spans="2:21" s="25" customFormat="1" ht="17">
      <c r="B548" s="25" t="s">
        <v>2026</v>
      </c>
      <c r="C548" s="17" t="s">
        <v>2653</v>
      </c>
      <c r="D548" s="7"/>
      <c r="E548" s="9" t="s">
        <v>2330</v>
      </c>
      <c r="F548" s="7"/>
      <c r="G548" s="9" t="s">
        <v>69</v>
      </c>
      <c r="H548" s="19"/>
      <c r="I548" s="19"/>
      <c r="J548" s="9" t="s">
        <v>2313</v>
      </c>
      <c r="P548" s="7"/>
      <c r="Q548" s="7"/>
      <c r="R548" s="17"/>
      <c r="S548" s="7"/>
      <c r="T548" s="95"/>
      <c r="U548" s="7"/>
    </row>
    <row r="549" spans="2:21" s="25" customFormat="1" ht="17">
      <c r="B549" s="25" t="s">
        <v>2026</v>
      </c>
      <c r="C549" s="17" t="s">
        <v>2654</v>
      </c>
      <c r="D549" s="7"/>
      <c r="E549" s="115" t="s">
        <v>2331</v>
      </c>
      <c r="F549" s="7"/>
      <c r="G549" s="115"/>
      <c r="H549" s="115"/>
      <c r="I549" s="202"/>
      <c r="J549" s="9" t="s">
        <v>2313</v>
      </c>
      <c r="P549" s="7"/>
      <c r="Q549" s="7"/>
      <c r="R549" s="17"/>
      <c r="S549" s="7"/>
      <c r="T549" s="95"/>
      <c r="U549" s="7"/>
    </row>
    <row r="550" spans="2:21" s="25" customFormat="1" ht="17">
      <c r="B550" s="25" t="s">
        <v>2026</v>
      </c>
      <c r="C550" s="17" t="s">
        <v>2637</v>
      </c>
      <c r="D550" s="79"/>
      <c r="E550" s="9" t="s">
        <v>2314</v>
      </c>
      <c r="F550" s="63"/>
      <c r="G550" s="9" t="s">
        <v>1317</v>
      </c>
      <c r="H550" s="9" t="s">
        <v>1368</v>
      </c>
      <c r="I550" s="65"/>
      <c r="J550" s="9" t="s">
        <v>2313</v>
      </c>
      <c r="P550" s="7"/>
      <c r="Q550" s="7"/>
      <c r="R550" s="17"/>
      <c r="S550" s="7"/>
      <c r="T550" s="95"/>
      <c r="U550" s="7"/>
    </row>
    <row r="551" spans="2:21" s="25" customFormat="1" ht="17">
      <c r="B551" s="25" t="s">
        <v>2026</v>
      </c>
      <c r="C551" s="17" t="s">
        <v>2655</v>
      </c>
      <c r="D551" s="79"/>
      <c r="E551" s="9" t="s">
        <v>2332</v>
      </c>
      <c r="F551" s="63"/>
      <c r="G551" s="9"/>
      <c r="H551" s="9"/>
      <c r="I551" s="65"/>
      <c r="J551" s="9" t="s">
        <v>2313</v>
      </c>
      <c r="P551" s="7"/>
      <c r="Q551" s="7"/>
      <c r="R551" s="17"/>
      <c r="S551" s="7"/>
      <c r="T551" s="95"/>
      <c r="U551" s="7"/>
    </row>
    <row r="552" spans="2:21" s="25" customFormat="1" ht="17">
      <c r="B552" s="25" t="s">
        <v>2026</v>
      </c>
      <c r="C552" s="17" t="s">
        <v>2656</v>
      </c>
      <c r="D552" s="79"/>
      <c r="E552" s="9" t="s">
        <v>2333</v>
      </c>
      <c r="F552" s="7"/>
      <c r="G552" s="9"/>
      <c r="H552" s="9"/>
      <c r="I552" s="124"/>
      <c r="J552" s="9" t="s">
        <v>2313</v>
      </c>
      <c r="P552" s="7"/>
      <c r="Q552" s="7"/>
      <c r="R552" s="17"/>
      <c r="S552" s="7"/>
      <c r="T552" s="95"/>
      <c r="U552" s="7"/>
    </row>
    <row r="553" spans="2:21" s="25" customFormat="1" ht="34">
      <c r="B553" s="25" t="s">
        <v>2026</v>
      </c>
      <c r="C553" s="17" t="s">
        <v>2657</v>
      </c>
      <c r="D553" s="7"/>
      <c r="E553" s="117" t="s">
        <v>2334</v>
      </c>
      <c r="F553" s="118"/>
      <c r="G553" s="117" t="s">
        <v>1317</v>
      </c>
      <c r="H553" s="117" t="s">
        <v>120</v>
      </c>
      <c r="I553" s="202"/>
      <c r="J553" s="115" t="s">
        <v>2313</v>
      </c>
      <c r="P553" s="7"/>
      <c r="Q553" s="7"/>
      <c r="R553" s="17"/>
      <c r="S553" s="7"/>
      <c r="T553" s="95"/>
      <c r="U553" s="7"/>
    </row>
    <row r="554" spans="2:21" s="25" customFormat="1" ht="17">
      <c r="B554" s="25" t="s">
        <v>2026</v>
      </c>
      <c r="C554" s="17" t="s">
        <v>2658</v>
      </c>
      <c r="D554" s="79"/>
      <c r="E554" s="9" t="s">
        <v>2335</v>
      </c>
      <c r="F554" s="7"/>
      <c r="G554" s="9" t="s">
        <v>1317</v>
      </c>
      <c r="H554" s="9" t="s">
        <v>2035</v>
      </c>
      <c r="I554" s="19"/>
      <c r="J554" s="9" t="s">
        <v>2313</v>
      </c>
      <c r="P554" s="7"/>
      <c r="Q554" s="7"/>
      <c r="R554" s="17"/>
      <c r="S554" s="7"/>
      <c r="T554" s="95"/>
      <c r="U554" s="7"/>
    </row>
    <row r="555" spans="2:21" s="25" customFormat="1" ht="17">
      <c r="B555" s="25" t="s">
        <v>2026</v>
      </c>
      <c r="C555" s="17" t="s">
        <v>2659</v>
      </c>
      <c r="D555" s="79"/>
      <c r="E555" s="9" t="s">
        <v>2336</v>
      </c>
      <c r="F555" s="7"/>
      <c r="G555" s="9" t="s">
        <v>2039</v>
      </c>
      <c r="H555" s="19"/>
      <c r="I555" s="19"/>
      <c r="J555" s="9" t="s">
        <v>2313</v>
      </c>
      <c r="P555" s="7"/>
      <c r="Q555" s="7"/>
      <c r="R555" s="17"/>
      <c r="S555" s="7"/>
      <c r="T555" s="95"/>
      <c r="U555" s="7"/>
    </row>
    <row r="556" spans="2:21" s="25" customFormat="1" ht="17">
      <c r="B556" s="25" t="s">
        <v>2026</v>
      </c>
      <c r="C556" s="17" t="s">
        <v>2660</v>
      </c>
      <c r="D556" s="79"/>
      <c r="E556" s="9" t="s">
        <v>2337</v>
      </c>
      <c r="F556" s="7"/>
      <c r="G556" s="9" t="s">
        <v>69</v>
      </c>
      <c r="H556" s="9"/>
      <c r="I556" s="19"/>
      <c r="J556" s="9" t="s">
        <v>2313</v>
      </c>
      <c r="P556" s="7"/>
      <c r="Q556" s="7"/>
      <c r="R556" s="17"/>
      <c r="S556" s="7"/>
      <c r="T556" s="95"/>
      <c r="U556" s="7"/>
    </row>
    <row r="557" spans="2:21" s="25" customFormat="1" ht="17">
      <c r="B557" s="25" t="s">
        <v>2026</v>
      </c>
      <c r="C557" s="17" t="s">
        <v>2661</v>
      </c>
      <c r="D557" s="79"/>
      <c r="E557" s="9" t="s">
        <v>2314</v>
      </c>
      <c r="F557" s="7"/>
      <c r="G557" s="9" t="s">
        <v>1317</v>
      </c>
      <c r="H557" s="9" t="s">
        <v>1368</v>
      </c>
      <c r="I557" s="19"/>
      <c r="J557" s="9" t="s">
        <v>2313</v>
      </c>
      <c r="P557" s="7"/>
      <c r="Q557" s="7"/>
      <c r="R557" s="17"/>
      <c r="S557" s="7"/>
      <c r="T557" s="95"/>
      <c r="U557" s="7"/>
    </row>
    <row r="558" spans="2:21" s="25" customFormat="1" ht="17">
      <c r="B558" s="25" t="s">
        <v>2026</v>
      </c>
      <c r="C558" s="17" t="s">
        <v>2662</v>
      </c>
      <c r="D558" s="79"/>
      <c r="E558" s="9" t="s">
        <v>2315</v>
      </c>
      <c r="F558" s="7"/>
      <c r="G558" s="9" t="s">
        <v>1317</v>
      </c>
      <c r="H558" s="9" t="s">
        <v>1613</v>
      </c>
      <c r="I558" s="19"/>
      <c r="J558" s="9" t="s">
        <v>2313</v>
      </c>
      <c r="P558" s="7"/>
      <c r="Q558" s="7"/>
      <c r="R558" s="17"/>
      <c r="S558" s="7"/>
      <c r="T558" s="95"/>
      <c r="U558" s="7"/>
    </row>
    <row r="559" spans="2:21" s="25" customFormat="1" ht="17">
      <c r="B559" s="25" t="s">
        <v>2026</v>
      </c>
      <c r="C559" s="17" t="s">
        <v>2638</v>
      </c>
      <c r="D559" s="79"/>
      <c r="E559" s="9" t="s">
        <v>2315</v>
      </c>
      <c r="F559" s="7"/>
      <c r="G559" s="9" t="s">
        <v>1317</v>
      </c>
      <c r="H559" s="9" t="s">
        <v>1613</v>
      </c>
      <c r="I559" s="19"/>
      <c r="J559" s="9" t="s">
        <v>2313</v>
      </c>
      <c r="P559" s="7"/>
      <c r="Q559" s="7"/>
      <c r="R559" s="17"/>
      <c r="S559" s="7"/>
      <c r="T559" s="95"/>
      <c r="U559" s="7"/>
    </row>
    <row r="560" spans="2:21" s="25" customFormat="1" ht="17">
      <c r="B560" s="25" t="s">
        <v>2026</v>
      </c>
      <c r="C560" s="17" t="s">
        <v>2639</v>
      </c>
      <c r="D560" s="79"/>
      <c r="E560" s="9" t="s">
        <v>2316</v>
      </c>
      <c r="F560" s="7"/>
      <c r="G560" s="9" t="s">
        <v>1317</v>
      </c>
      <c r="H560" s="9" t="s">
        <v>2035</v>
      </c>
      <c r="I560" s="19"/>
      <c r="J560" s="9" t="s">
        <v>2313</v>
      </c>
      <c r="P560" s="7"/>
      <c r="Q560" s="7"/>
      <c r="R560" s="17"/>
      <c r="S560" s="7"/>
      <c r="T560" s="95"/>
      <c r="U560" s="7"/>
    </row>
    <row r="561" spans="2:21" s="25" customFormat="1" ht="17">
      <c r="B561" s="25" t="s">
        <v>2026</v>
      </c>
      <c r="C561" s="17" t="s">
        <v>2640</v>
      </c>
      <c r="D561" s="79"/>
      <c r="E561" s="9" t="s">
        <v>2317</v>
      </c>
      <c r="F561" s="7"/>
      <c r="G561" s="9" t="s">
        <v>69</v>
      </c>
      <c r="H561" s="9"/>
      <c r="I561" s="19"/>
      <c r="J561" s="9" t="s">
        <v>2318</v>
      </c>
      <c r="P561" s="7"/>
      <c r="Q561" s="7"/>
      <c r="R561" s="17"/>
      <c r="S561" s="7"/>
      <c r="T561" s="95"/>
      <c r="U561" s="7"/>
    </row>
    <row r="562" spans="2:21" s="25" customFormat="1" ht="17">
      <c r="B562" s="25" t="s">
        <v>2026</v>
      </c>
      <c r="C562" s="17" t="s">
        <v>2641</v>
      </c>
      <c r="D562" s="7"/>
      <c r="E562" s="9" t="s">
        <v>2319</v>
      </c>
      <c r="F562" s="7"/>
      <c r="G562" s="9" t="s">
        <v>69</v>
      </c>
      <c r="H562" s="9"/>
      <c r="I562" s="19"/>
      <c r="J562" s="9" t="s">
        <v>2318</v>
      </c>
      <c r="P562" s="7"/>
      <c r="Q562" s="7"/>
      <c r="R562" s="17"/>
      <c r="S562" s="7"/>
      <c r="T562" s="95"/>
      <c r="U562" s="7"/>
    </row>
    <row r="563" spans="2:21" s="25" customFormat="1" ht="17">
      <c r="B563" s="25" t="s">
        <v>2026</v>
      </c>
      <c r="C563" s="17" t="s">
        <v>2642</v>
      </c>
      <c r="D563" s="7"/>
      <c r="E563" s="9" t="s">
        <v>2320</v>
      </c>
      <c r="F563" s="7"/>
      <c r="G563" s="9" t="s">
        <v>69</v>
      </c>
      <c r="H563" s="9"/>
      <c r="I563" s="19"/>
      <c r="J563" s="9" t="s">
        <v>2318</v>
      </c>
      <c r="P563" s="7"/>
      <c r="Q563" s="7"/>
      <c r="R563" s="17"/>
      <c r="S563" s="7"/>
      <c r="T563" s="95"/>
      <c r="U563" s="7"/>
    </row>
    <row r="564" spans="2:21" s="25" customFormat="1" ht="17">
      <c r="B564" s="25" t="s">
        <v>2026</v>
      </c>
      <c r="C564" s="17" t="s">
        <v>2643</v>
      </c>
      <c r="D564" s="7"/>
      <c r="E564" s="9" t="s">
        <v>2321</v>
      </c>
      <c r="F564" s="7"/>
      <c r="G564" s="9" t="s">
        <v>69</v>
      </c>
      <c r="H564" s="9"/>
      <c r="I564" s="19"/>
      <c r="J564" s="9" t="s">
        <v>2318</v>
      </c>
      <c r="P564" s="7"/>
      <c r="Q564" s="7"/>
      <c r="R564" s="17"/>
      <c r="S564" s="7"/>
      <c r="T564" s="95"/>
      <c r="U564" s="7"/>
    </row>
    <row r="565" spans="2:21" s="25" customFormat="1" ht="17">
      <c r="B565" s="25" t="s">
        <v>2026</v>
      </c>
      <c r="C565" s="17" t="s">
        <v>2644</v>
      </c>
      <c r="D565" s="7"/>
      <c r="E565" s="9" t="s">
        <v>2322</v>
      </c>
      <c r="F565" s="7"/>
      <c r="G565" s="9" t="s">
        <v>1317</v>
      </c>
      <c r="H565" s="9" t="s">
        <v>120</v>
      </c>
      <c r="I565" s="19"/>
      <c r="J565" s="9" t="s">
        <v>2313</v>
      </c>
      <c r="P565" s="7"/>
      <c r="Q565" s="7"/>
      <c r="R565" s="17"/>
      <c r="S565" s="7"/>
      <c r="T565" s="95"/>
      <c r="U565" s="7"/>
    </row>
    <row r="566" spans="2:21" s="25" customFormat="1" ht="17">
      <c r="B566" s="25" t="s">
        <v>2026</v>
      </c>
      <c r="C566" s="17" t="s">
        <v>2635</v>
      </c>
      <c r="D566" s="83" t="s">
        <v>863</v>
      </c>
      <c r="E566" s="9"/>
      <c r="F566" s="7"/>
      <c r="G566" s="9"/>
      <c r="H566" s="9"/>
      <c r="I566" s="9"/>
      <c r="J566" s="7" t="s">
        <v>2338</v>
      </c>
      <c r="P566" s="7"/>
      <c r="Q566" s="7"/>
      <c r="R566" s="17"/>
      <c r="S566" s="7"/>
      <c r="T566" s="95"/>
      <c r="U566" s="7"/>
    </row>
    <row r="567" spans="2:21" s="25" customFormat="1" ht="34">
      <c r="B567" s="25" t="s">
        <v>2026</v>
      </c>
      <c r="C567" s="17" t="s">
        <v>2664</v>
      </c>
      <c r="D567" s="7"/>
      <c r="E567" s="9" t="s">
        <v>2339</v>
      </c>
      <c r="F567" s="7"/>
      <c r="G567" s="9" t="s">
        <v>69</v>
      </c>
      <c r="H567" s="9"/>
      <c r="I567" s="9" t="s">
        <v>1503</v>
      </c>
      <c r="J567" s="7" t="s">
        <v>2338</v>
      </c>
      <c r="P567" s="7"/>
      <c r="Q567" s="7"/>
      <c r="R567" s="17"/>
      <c r="S567" s="7"/>
      <c r="T567" s="95"/>
      <c r="U567" s="7"/>
    </row>
    <row r="568" spans="2:21" s="25" customFormat="1" ht="34">
      <c r="B568" s="25" t="s">
        <v>2026</v>
      </c>
      <c r="C568" s="17" t="s">
        <v>2665</v>
      </c>
      <c r="D568" s="7"/>
      <c r="E568" s="9" t="s">
        <v>2340</v>
      </c>
      <c r="F568" s="7"/>
      <c r="G568" s="9" t="s">
        <v>69</v>
      </c>
      <c r="H568" s="9"/>
      <c r="I568" s="9" t="s">
        <v>1505</v>
      </c>
      <c r="J568" s="7" t="s">
        <v>2338</v>
      </c>
      <c r="P568" s="7"/>
      <c r="Q568" s="7"/>
      <c r="R568" s="17"/>
      <c r="S568" s="7"/>
      <c r="T568" s="95"/>
      <c r="U568" s="7"/>
    </row>
    <row r="569" spans="2:21" s="25" customFormat="1" ht="34">
      <c r="B569" s="25" t="s">
        <v>2026</v>
      </c>
      <c r="C569" s="17" t="s">
        <v>2666</v>
      </c>
      <c r="D569" s="7"/>
      <c r="E569" s="9" t="s">
        <v>2341</v>
      </c>
      <c r="F569" s="7"/>
      <c r="G569" s="9" t="s">
        <v>69</v>
      </c>
      <c r="H569" s="9"/>
      <c r="I569" s="9" t="s">
        <v>1507</v>
      </c>
      <c r="J569" s="7" t="s">
        <v>2338</v>
      </c>
      <c r="P569" s="7"/>
      <c r="Q569" s="7"/>
      <c r="R569" s="17"/>
      <c r="S569" s="7"/>
      <c r="T569" s="95"/>
      <c r="U569" s="7"/>
    </row>
    <row r="570" spans="2:21" s="25" customFormat="1" ht="34">
      <c r="B570" s="25" t="s">
        <v>2026</v>
      </c>
      <c r="C570" s="17" t="s">
        <v>2667</v>
      </c>
      <c r="D570" s="7"/>
      <c r="E570" s="9" t="s">
        <v>2342</v>
      </c>
      <c r="F570" s="7"/>
      <c r="G570" s="9" t="s">
        <v>69</v>
      </c>
      <c r="H570" s="9"/>
      <c r="I570" s="9" t="s">
        <v>1509</v>
      </c>
      <c r="J570" s="7" t="s">
        <v>2338</v>
      </c>
      <c r="P570" s="7"/>
      <c r="Q570" s="7"/>
      <c r="R570" s="17"/>
      <c r="S570" s="7"/>
      <c r="T570" s="95"/>
      <c r="U570" s="7"/>
    </row>
    <row r="571" spans="2:21" s="25" customFormat="1" ht="17">
      <c r="C571" s="17" t="s">
        <v>2663</v>
      </c>
      <c r="D571" s="7" t="s">
        <v>864</v>
      </c>
      <c r="E571" s="9"/>
      <c r="F571" s="7"/>
      <c r="G571" s="9"/>
      <c r="H571" s="9"/>
      <c r="I571" s="9"/>
      <c r="J571" s="7" t="s">
        <v>1209</v>
      </c>
      <c r="P571" s="7"/>
      <c r="Q571" s="7"/>
      <c r="R571" s="17"/>
      <c r="S571" s="7"/>
      <c r="T571" s="95"/>
      <c r="U571" s="7"/>
    </row>
    <row r="572" spans="2:21" s="25" customFormat="1" ht="17">
      <c r="C572" s="17" t="s">
        <v>2843</v>
      </c>
      <c r="D572" s="78"/>
      <c r="E572" s="17" t="s">
        <v>2845</v>
      </c>
      <c r="F572" s="7" t="s">
        <v>2846</v>
      </c>
      <c r="G572" s="9" t="s">
        <v>1692</v>
      </c>
      <c r="H572" s="9"/>
      <c r="I572" s="9"/>
      <c r="J572" s="7"/>
      <c r="K572" s="45"/>
      <c r="P572" s="7"/>
      <c r="Q572" s="7"/>
      <c r="R572" s="17"/>
      <c r="S572" s="7"/>
      <c r="T572" s="95"/>
      <c r="U572" s="7"/>
    </row>
    <row r="573" spans="2:21" s="25" customFormat="1" ht="51">
      <c r="B573" s="25" t="s">
        <v>2026</v>
      </c>
      <c r="C573" s="17" t="s">
        <v>2553</v>
      </c>
      <c r="D573" s="7" t="s">
        <v>2881</v>
      </c>
      <c r="E573" s="9"/>
      <c r="F573" s="7"/>
      <c r="G573" s="9"/>
      <c r="H573" s="9"/>
      <c r="I573" s="9"/>
      <c r="J573" s="7" t="s">
        <v>837</v>
      </c>
      <c r="P573" s="7"/>
      <c r="Q573" s="7"/>
      <c r="R573" s="17"/>
      <c r="S573" s="7"/>
      <c r="T573" s="95"/>
      <c r="U573" s="7"/>
    </row>
    <row r="574" spans="2:21" s="25" customFormat="1" ht="17">
      <c r="B574" s="25" t="s">
        <v>2026</v>
      </c>
      <c r="C574" s="17" t="s">
        <v>2554</v>
      </c>
      <c r="D574" s="7"/>
      <c r="E574" s="9" t="s">
        <v>2245</v>
      </c>
      <c r="F574" s="7"/>
      <c r="G574" s="9" t="s">
        <v>69</v>
      </c>
      <c r="H574" s="9"/>
      <c r="I574" s="9" t="s">
        <v>2005</v>
      </c>
      <c r="J574" s="7" t="s">
        <v>2006</v>
      </c>
      <c r="P574" s="7"/>
      <c r="Q574" s="7"/>
      <c r="R574" s="17"/>
      <c r="S574" s="7"/>
      <c r="T574" s="95"/>
      <c r="U574" s="7"/>
    </row>
    <row r="575" spans="2:21" s="25" customFormat="1" ht="34">
      <c r="B575" s="25" t="s">
        <v>2026</v>
      </c>
      <c r="C575" s="17" t="s">
        <v>2555</v>
      </c>
      <c r="D575" s="7"/>
      <c r="E575" s="9" t="s">
        <v>2246</v>
      </c>
      <c r="F575" s="7"/>
      <c r="G575" s="9" t="s">
        <v>1317</v>
      </c>
      <c r="H575" s="9" t="s">
        <v>1534</v>
      </c>
      <c r="I575" s="9"/>
      <c r="J575" s="7" t="s">
        <v>2227</v>
      </c>
      <c r="P575" s="7"/>
      <c r="Q575" s="7"/>
      <c r="R575" s="17"/>
      <c r="S575" s="7"/>
      <c r="T575" s="95"/>
      <c r="U575" s="7"/>
    </row>
    <row r="576" spans="2:21" s="25" customFormat="1" ht="17">
      <c r="B576" s="25" t="s">
        <v>2026</v>
      </c>
      <c r="C576" s="17" t="s">
        <v>2564</v>
      </c>
      <c r="D576" s="7"/>
      <c r="E576" s="9" t="s">
        <v>2255</v>
      </c>
      <c r="F576" s="7"/>
      <c r="G576" s="9" t="s">
        <v>69</v>
      </c>
      <c r="H576" s="9"/>
      <c r="I576" s="9"/>
      <c r="J576" s="7" t="s">
        <v>2227</v>
      </c>
      <c r="P576" s="7"/>
      <c r="Q576" s="7"/>
      <c r="R576" s="17"/>
      <c r="S576" s="7"/>
      <c r="T576" s="95"/>
      <c r="U576" s="7"/>
    </row>
    <row r="577" spans="2:21" s="25" customFormat="1" ht="17">
      <c r="B577" s="25" t="s">
        <v>2026</v>
      </c>
      <c r="C577" s="17" t="s">
        <v>2565</v>
      </c>
      <c r="D577" s="7"/>
      <c r="E577" s="9" t="s">
        <v>2256</v>
      </c>
      <c r="F577" s="7"/>
      <c r="G577" s="9" t="s">
        <v>69</v>
      </c>
      <c r="H577" s="9"/>
      <c r="I577" s="9"/>
      <c r="J577" s="7" t="s">
        <v>2227</v>
      </c>
      <c r="P577" s="7"/>
      <c r="Q577" s="7"/>
      <c r="R577" s="17"/>
      <c r="S577" s="7"/>
      <c r="T577" s="95"/>
      <c r="U577" s="7"/>
    </row>
    <row r="578" spans="2:21" s="25" customFormat="1" ht="17">
      <c r="B578" s="25" t="s">
        <v>2026</v>
      </c>
      <c r="C578" s="17" t="s">
        <v>2567</v>
      </c>
      <c r="D578" s="7"/>
      <c r="E578" s="17" t="s">
        <v>2257</v>
      </c>
      <c r="F578" s="7"/>
      <c r="G578" s="9" t="s">
        <v>1317</v>
      </c>
      <c r="H578" s="9"/>
      <c r="I578" s="9"/>
      <c r="J578" s="7" t="s">
        <v>2227</v>
      </c>
      <c r="P578" s="7"/>
      <c r="Q578" s="7"/>
      <c r="R578" s="17"/>
      <c r="S578" s="7"/>
      <c r="T578" s="95"/>
      <c r="U578" s="7"/>
    </row>
    <row r="579" spans="2:21" s="25" customFormat="1" ht="17">
      <c r="B579" s="25" t="s">
        <v>2026</v>
      </c>
      <c r="C579" s="17" t="s">
        <v>2568</v>
      </c>
      <c r="D579" s="7"/>
      <c r="E579" s="17" t="s">
        <v>2258</v>
      </c>
      <c r="F579" s="7"/>
      <c r="G579" s="9" t="s">
        <v>1317</v>
      </c>
      <c r="H579" s="9"/>
      <c r="I579" s="9"/>
      <c r="J579" s="7" t="s">
        <v>2227</v>
      </c>
      <c r="P579" s="7"/>
      <c r="Q579" s="7"/>
      <c r="R579" s="17"/>
      <c r="S579" s="7"/>
      <c r="T579" s="95"/>
      <c r="U579" s="7"/>
    </row>
    <row r="580" spans="2:21" s="25" customFormat="1" ht="17">
      <c r="B580" s="25" t="s">
        <v>2026</v>
      </c>
      <c r="C580" s="17" t="s">
        <v>2569</v>
      </c>
      <c r="D580" s="7"/>
      <c r="E580" s="9" t="s">
        <v>2259</v>
      </c>
      <c r="F580" s="7"/>
      <c r="G580" s="9" t="s">
        <v>1317</v>
      </c>
      <c r="H580" s="9"/>
      <c r="I580" s="9"/>
      <c r="J580" s="7" t="s">
        <v>2227</v>
      </c>
      <c r="P580" s="7"/>
      <c r="Q580" s="7"/>
      <c r="R580" s="17"/>
      <c r="S580" s="7"/>
      <c r="T580" s="95"/>
      <c r="U580" s="7"/>
    </row>
    <row r="581" spans="2:21" s="25" customFormat="1" ht="34">
      <c r="B581" s="25" t="s">
        <v>2026</v>
      </c>
      <c r="C581" s="17" t="s">
        <v>2570</v>
      </c>
      <c r="D581" s="7"/>
      <c r="E581" s="9" t="s">
        <v>2260</v>
      </c>
      <c r="F581" s="7"/>
      <c r="G581" s="9" t="s">
        <v>69</v>
      </c>
      <c r="H581" s="9"/>
      <c r="I581" s="9" t="s">
        <v>1485</v>
      </c>
      <c r="J581" s="7" t="s">
        <v>2227</v>
      </c>
      <c r="P581" s="7"/>
      <c r="Q581" s="7"/>
      <c r="R581" s="17"/>
      <c r="S581" s="7"/>
      <c r="T581" s="95"/>
      <c r="U581" s="7"/>
    </row>
    <row r="582" spans="2:21" s="25" customFormat="1" ht="68">
      <c r="B582" s="25" t="s">
        <v>2026</v>
      </c>
      <c r="C582" s="17" t="s">
        <v>2571</v>
      </c>
      <c r="D582" s="7"/>
      <c r="E582" s="9" t="s">
        <v>2261</v>
      </c>
      <c r="F582" s="7"/>
      <c r="G582" s="9" t="s">
        <v>69</v>
      </c>
      <c r="H582" s="9"/>
      <c r="I582" s="19" t="s">
        <v>1486</v>
      </c>
      <c r="J582" s="7" t="s">
        <v>2227</v>
      </c>
      <c r="P582" s="7"/>
      <c r="Q582" s="7"/>
      <c r="R582" s="7" t="s">
        <v>851</v>
      </c>
      <c r="S582" s="10"/>
      <c r="T582" s="95"/>
      <c r="U582" s="7"/>
    </row>
    <row r="583" spans="2:21" s="25" customFormat="1" ht="68">
      <c r="B583" s="25" t="s">
        <v>2026</v>
      </c>
      <c r="C583" s="17" t="s">
        <v>2572</v>
      </c>
      <c r="D583" s="7"/>
      <c r="E583" s="9" t="s">
        <v>2262</v>
      </c>
      <c r="F583" s="7"/>
      <c r="G583" s="9" t="s">
        <v>1317</v>
      </c>
      <c r="H583" s="9" t="s">
        <v>120</v>
      </c>
      <c r="I583" s="9"/>
      <c r="J583" s="7" t="s">
        <v>2227</v>
      </c>
      <c r="P583" s="7"/>
      <c r="Q583" s="7"/>
      <c r="R583" s="7" t="s">
        <v>851</v>
      </c>
      <c r="S583" s="10"/>
      <c r="T583" s="95"/>
      <c r="U583" s="7"/>
    </row>
    <row r="584" spans="2:21" s="25" customFormat="1" ht="68">
      <c r="B584" s="25" t="s">
        <v>2026</v>
      </c>
      <c r="C584" s="17" t="s">
        <v>2573</v>
      </c>
      <c r="D584" s="7"/>
      <c r="E584" s="9" t="s">
        <v>2263</v>
      </c>
      <c r="F584" s="7"/>
      <c r="G584" s="9" t="s">
        <v>1317</v>
      </c>
      <c r="H584" s="9" t="s">
        <v>120</v>
      </c>
      <c r="I584" s="9"/>
      <c r="J584" s="7" t="s">
        <v>2227</v>
      </c>
      <c r="P584" s="7"/>
      <c r="Q584" s="7"/>
      <c r="R584" s="7" t="s">
        <v>851</v>
      </c>
      <c r="S584" s="10"/>
      <c r="T584" s="95"/>
      <c r="U584" s="7"/>
    </row>
    <row r="585" spans="2:21" s="25" customFormat="1" ht="17">
      <c r="B585" s="25" t="s">
        <v>2026</v>
      </c>
      <c r="C585" s="17" t="s">
        <v>2574</v>
      </c>
      <c r="D585" s="7"/>
      <c r="E585" s="9" t="s">
        <v>2264</v>
      </c>
      <c r="F585" s="7"/>
      <c r="G585" s="9" t="s">
        <v>1317</v>
      </c>
      <c r="H585" s="9" t="s">
        <v>120</v>
      </c>
      <c r="I585" s="9"/>
      <c r="J585" s="7" t="s">
        <v>2227</v>
      </c>
      <c r="P585" s="7"/>
      <c r="Q585" s="7"/>
      <c r="R585" s="7"/>
      <c r="S585" s="10"/>
      <c r="T585" s="95"/>
      <c r="U585" s="7"/>
    </row>
    <row r="586" spans="2:21" s="25" customFormat="1" ht="68">
      <c r="B586" s="25" t="s">
        <v>2026</v>
      </c>
      <c r="C586" s="17" t="s">
        <v>2556</v>
      </c>
      <c r="D586" s="7"/>
      <c r="E586" s="9" t="s">
        <v>2247</v>
      </c>
      <c r="F586" s="7"/>
      <c r="G586" s="9" t="s">
        <v>1317</v>
      </c>
      <c r="H586" s="9" t="s">
        <v>1534</v>
      </c>
      <c r="I586" s="9"/>
      <c r="J586" s="7" t="s">
        <v>2227</v>
      </c>
      <c r="P586" s="7"/>
      <c r="Q586" s="7"/>
      <c r="R586" s="7" t="s">
        <v>851</v>
      </c>
      <c r="S586" s="10"/>
      <c r="T586" s="95"/>
      <c r="U586" s="7"/>
    </row>
    <row r="587" spans="2:21" s="25" customFormat="1" ht="68">
      <c r="B587" s="25" t="s">
        <v>2026</v>
      </c>
      <c r="C587" s="17" t="s">
        <v>2575</v>
      </c>
      <c r="D587" s="7"/>
      <c r="E587" s="9" t="s">
        <v>2265</v>
      </c>
      <c r="F587" s="7"/>
      <c r="G587" s="9" t="s">
        <v>1317</v>
      </c>
      <c r="H587" s="9" t="s">
        <v>120</v>
      </c>
      <c r="I587" s="123"/>
      <c r="J587" s="7" t="s">
        <v>2227</v>
      </c>
      <c r="P587" s="7"/>
      <c r="Q587" s="7"/>
      <c r="R587" s="7" t="s">
        <v>851</v>
      </c>
      <c r="S587" s="10"/>
      <c r="T587" s="95"/>
      <c r="U587" s="7"/>
    </row>
    <row r="588" spans="2:21" s="25" customFormat="1" ht="34">
      <c r="B588" s="25" t="s">
        <v>2026</v>
      </c>
      <c r="C588" s="17" t="s">
        <v>2576</v>
      </c>
      <c r="D588" s="7"/>
      <c r="E588" s="9" t="s">
        <v>2266</v>
      </c>
      <c r="F588" s="7"/>
      <c r="G588" s="9" t="s">
        <v>1317</v>
      </c>
      <c r="H588" s="9" t="s">
        <v>120</v>
      </c>
      <c r="I588" s="9"/>
      <c r="J588" s="7" t="s">
        <v>2227</v>
      </c>
      <c r="P588" s="7"/>
      <c r="Q588" s="7" t="s">
        <v>1548</v>
      </c>
      <c r="R588" s="7"/>
      <c r="S588" s="10"/>
      <c r="T588" s="95"/>
      <c r="U588" s="7"/>
    </row>
    <row r="589" spans="2:21" s="25" customFormat="1" ht="17">
      <c r="B589" s="25" t="s">
        <v>2026</v>
      </c>
      <c r="C589" s="17" t="s">
        <v>2577</v>
      </c>
      <c r="D589" s="7"/>
      <c r="E589" s="9" t="s">
        <v>2267</v>
      </c>
      <c r="F589" s="7"/>
      <c r="G589" s="9" t="s">
        <v>1317</v>
      </c>
      <c r="H589" s="9" t="s">
        <v>120</v>
      </c>
      <c r="I589" s="123"/>
      <c r="J589" s="7" t="s">
        <v>2227</v>
      </c>
      <c r="P589" s="7"/>
      <c r="Q589" s="7"/>
      <c r="R589" s="7"/>
      <c r="S589" s="10"/>
      <c r="T589" s="95"/>
      <c r="U589" s="7"/>
    </row>
    <row r="590" spans="2:21" s="25" customFormat="1" ht="17">
      <c r="B590" s="25" t="s">
        <v>2026</v>
      </c>
      <c r="C590" s="17" t="s">
        <v>2578</v>
      </c>
      <c r="D590" s="7"/>
      <c r="E590" s="9" t="s">
        <v>2268</v>
      </c>
      <c r="F590" s="7"/>
      <c r="G590" s="9" t="s">
        <v>69</v>
      </c>
      <c r="H590" s="9"/>
      <c r="I590" s="9"/>
      <c r="J590" s="7" t="s">
        <v>2006</v>
      </c>
      <c r="P590" s="7"/>
      <c r="Q590" s="7"/>
      <c r="R590" s="7"/>
      <c r="S590" s="10"/>
      <c r="T590" s="95"/>
      <c r="U590" s="7"/>
    </row>
    <row r="591" spans="2:21" s="25" customFormat="1" ht="17">
      <c r="B591" s="25" t="s">
        <v>2026</v>
      </c>
      <c r="C591" s="17" t="s">
        <v>2557</v>
      </c>
      <c r="D591" s="7"/>
      <c r="E591" s="9" t="s">
        <v>2248</v>
      </c>
      <c r="F591" s="7"/>
      <c r="G591" s="9" t="s">
        <v>1317</v>
      </c>
      <c r="H591" s="9" t="s">
        <v>275</v>
      </c>
      <c r="I591" s="9"/>
      <c r="J591" s="7" t="s">
        <v>2227</v>
      </c>
      <c r="P591" s="7"/>
      <c r="Q591" s="7"/>
      <c r="R591" s="17"/>
      <c r="S591" s="7"/>
      <c r="T591" s="95"/>
      <c r="U591" s="7"/>
    </row>
    <row r="592" spans="2:21" s="25" customFormat="1" ht="34">
      <c r="B592" s="25" t="s">
        <v>2026</v>
      </c>
      <c r="C592" s="17" t="s">
        <v>2558</v>
      </c>
      <c r="D592" s="7"/>
      <c r="E592" s="9" t="s">
        <v>2249</v>
      </c>
      <c r="F592" s="7"/>
      <c r="G592" s="9" t="s">
        <v>69</v>
      </c>
      <c r="H592" s="9"/>
      <c r="I592" s="9"/>
      <c r="J592" s="7" t="s">
        <v>2227</v>
      </c>
      <c r="P592" s="7"/>
      <c r="Q592" s="7"/>
      <c r="R592" s="17"/>
      <c r="S592" s="7"/>
      <c r="T592" s="95"/>
      <c r="U592" s="7"/>
    </row>
    <row r="593" spans="2:21" s="25" customFormat="1" ht="17">
      <c r="B593" s="25" t="s">
        <v>2026</v>
      </c>
      <c r="C593" s="17" t="s">
        <v>2559</v>
      </c>
      <c r="D593" s="7"/>
      <c r="E593" s="9" t="s">
        <v>2250</v>
      </c>
      <c r="F593" s="7"/>
      <c r="G593" s="9" t="s">
        <v>69</v>
      </c>
      <c r="H593" s="9"/>
      <c r="I593" s="9"/>
      <c r="J593" s="19"/>
      <c r="P593" s="7"/>
      <c r="Q593" s="7"/>
      <c r="R593" s="17"/>
      <c r="S593" s="7"/>
      <c r="T593" s="95"/>
      <c r="U593" s="7"/>
    </row>
    <row r="594" spans="2:21" s="25" customFormat="1" ht="17">
      <c r="B594" s="25" t="s">
        <v>2026</v>
      </c>
      <c r="C594" s="17" t="s">
        <v>2560</v>
      </c>
      <c r="D594" s="7"/>
      <c r="E594" s="9" t="s">
        <v>2251</v>
      </c>
      <c r="F594" s="7"/>
      <c r="G594" s="9" t="s">
        <v>69</v>
      </c>
      <c r="H594" s="9"/>
      <c r="I594" s="9"/>
      <c r="J594" s="7" t="s">
        <v>2227</v>
      </c>
      <c r="P594" s="7"/>
      <c r="Q594" s="7"/>
      <c r="R594" s="17"/>
      <c r="S594" s="7"/>
      <c r="T594" s="95"/>
      <c r="U594" s="7"/>
    </row>
    <row r="595" spans="2:21" s="25" customFormat="1" ht="17">
      <c r="B595" s="25" t="s">
        <v>2026</v>
      </c>
      <c r="C595" s="17" t="s">
        <v>2561</v>
      </c>
      <c r="D595" s="7"/>
      <c r="E595" s="9" t="s">
        <v>2252</v>
      </c>
      <c r="F595" s="7"/>
      <c r="G595" s="9" t="s">
        <v>69</v>
      </c>
      <c r="H595" s="9"/>
      <c r="I595" s="9"/>
      <c r="J595" s="7" t="s">
        <v>2227</v>
      </c>
      <c r="P595" s="7"/>
      <c r="Q595" s="7"/>
      <c r="R595" s="17"/>
      <c r="S595" s="7"/>
      <c r="T595" s="95"/>
      <c r="U595" s="7"/>
    </row>
    <row r="596" spans="2:21" s="25" customFormat="1" ht="34">
      <c r="B596" s="25" t="s">
        <v>2026</v>
      </c>
      <c r="C596" s="17" t="s">
        <v>2562</v>
      </c>
      <c r="D596" s="7"/>
      <c r="E596" s="9" t="s">
        <v>2253</v>
      </c>
      <c r="F596" s="7"/>
      <c r="G596" s="9" t="s">
        <v>69</v>
      </c>
      <c r="H596" s="9"/>
      <c r="I596" s="9"/>
      <c r="J596" s="7" t="s">
        <v>2227</v>
      </c>
      <c r="P596" s="7"/>
      <c r="Q596" s="7"/>
      <c r="R596" s="17"/>
      <c r="S596" s="7"/>
      <c r="T596" s="95"/>
      <c r="U596" s="7"/>
    </row>
    <row r="597" spans="2:21" s="25" customFormat="1" ht="17">
      <c r="B597" s="25" t="s">
        <v>2026</v>
      </c>
      <c r="C597" s="17" t="s">
        <v>2563</v>
      </c>
      <c r="D597" s="7"/>
      <c r="E597" s="9" t="s">
        <v>2254</v>
      </c>
      <c r="F597" s="7"/>
      <c r="G597" s="9" t="s">
        <v>69</v>
      </c>
      <c r="H597" s="9"/>
      <c r="I597" s="9"/>
      <c r="J597" s="7" t="s">
        <v>2227</v>
      </c>
      <c r="P597" s="7"/>
      <c r="Q597" s="7"/>
      <c r="R597" s="17"/>
      <c r="S597" s="7"/>
      <c r="T597" s="95"/>
      <c r="U597" s="7"/>
    </row>
    <row r="598" spans="2:21" s="25" customFormat="1" ht="34">
      <c r="B598" s="25" t="s">
        <v>2026</v>
      </c>
      <c r="C598" s="17" t="s">
        <v>2580</v>
      </c>
      <c r="D598" s="7" t="s">
        <v>2579</v>
      </c>
      <c r="E598" s="9"/>
      <c r="F598" s="7"/>
      <c r="G598" s="9"/>
      <c r="H598" s="9"/>
      <c r="I598" s="9"/>
      <c r="J598" s="7" t="s">
        <v>2269</v>
      </c>
      <c r="P598" s="7"/>
      <c r="Q598" s="7"/>
      <c r="R598" s="17"/>
      <c r="S598" s="7"/>
      <c r="T598" s="95"/>
      <c r="U598" s="7"/>
    </row>
    <row r="599" spans="2:21" s="25" customFormat="1" ht="34">
      <c r="B599" s="25" t="s">
        <v>2026</v>
      </c>
      <c r="C599" s="17" t="s">
        <v>2581</v>
      </c>
      <c r="D599" s="7"/>
      <c r="E599" s="70" t="s">
        <v>2270</v>
      </c>
      <c r="F599" s="7"/>
      <c r="G599" s="9" t="s">
        <v>69</v>
      </c>
      <c r="H599" s="9"/>
      <c r="I599" s="70" t="s">
        <v>2028</v>
      </c>
      <c r="J599" s="7" t="s">
        <v>2269</v>
      </c>
      <c r="P599" s="7"/>
      <c r="Q599" s="7"/>
      <c r="R599" s="17"/>
      <c r="S599" s="7"/>
      <c r="T599" s="95"/>
      <c r="U599" s="7"/>
    </row>
    <row r="600" spans="2:21" s="25" customFormat="1" ht="34">
      <c r="B600" s="25" t="s">
        <v>2026</v>
      </c>
      <c r="C600" s="17" t="s">
        <v>2582</v>
      </c>
      <c r="D600" s="7"/>
      <c r="E600" s="70" t="s">
        <v>2271</v>
      </c>
      <c r="F600" s="7"/>
      <c r="G600" s="9" t="s">
        <v>69</v>
      </c>
      <c r="H600" s="9"/>
      <c r="I600" s="70" t="s">
        <v>2030</v>
      </c>
      <c r="J600" s="7" t="s">
        <v>2269</v>
      </c>
      <c r="P600" s="7"/>
      <c r="Q600" s="7"/>
      <c r="R600" s="17"/>
      <c r="S600" s="7"/>
      <c r="T600" s="95"/>
      <c r="U600" s="7"/>
    </row>
    <row r="601" spans="2:21" s="25" customFormat="1" ht="17">
      <c r="B601" s="25" t="s">
        <v>2026</v>
      </c>
      <c r="C601" s="17" t="s">
        <v>2583</v>
      </c>
      <c r="D601" s="7"/>
      <c r="E601" s="70" t="s">
        <v>2272</v>
      </c>
      <c r="F601" s="7"/>
      <c r="G601" s="70" t="s">
        <v>1317</v>
      </c>
      <c r="H601" s="70" t="s">
        <v>120</v>
      </c>
      <c r="I601" s="19"/>
      <c r="J601" s="7" t="s">
        <v>2269</v>
      </c>
      <c r="P601" s="7"/>
      <c r="Q601" s="7"/>
      <c r="R601" s="17"/>
      <c r="S601" s="7"/>
      <c r="T601" s="95"/>
      <c r="U601" s="7"/>
    </row>
    <row r="602" spans="2:21" s="25" customFormat="1" ht="68">
      <c r="B602" s="25" t="s">
        <v>2026</v>
      </c>
      <c r="C602" s="17" t="s">
        <v>2584</v>
      </c>
      <c r="D602" s="7" t="s">
        <v>2585</v>
      </c>
      <c r="E602" s="9"/>
      <c r="F602" s="7"/>
      <c r="G602" s="9"/>
      <c r="H602" s="9"/>
      <c r="I602" s="9"/>
      <c r="J602" s="7" t="s">
        <v>847</v>
      </c>
      <c r="P602" s="7"/>
      <c r="Q602" s="7"/>
      <c r="R602" s="17"/>
      <c r="S602" s="7"/>
      <c r="T602" s="95"/>
      <c r="U602" s="7"/>
    </row>
    <row r="603" spans="2:21" s="25" customFormat="1" ht="34">
      <c r="B603" s="25" t="s">
        <v>2026</v>
      </c>
      <c r="C603" s="17" t="s">
        <v>2586</v>
      </c>
      <c r="D603" s="7"/>
      <c r="E603" s="70" t="s">
        <v>2273</v>
      </c>
      <c r="F603" s="7"/>
      <c r="G603" s="70" t="s">
        <v>69</v>
      </c>
      <c r="H603" s="70"/>
      <c r="I603" s="19"/>
      <c r="J603" s="70" t="s">
        <v>2274</v>
      </c>
      <c r="P603" s="7"/>
      <c r="Q603" s="7"/>
      <c r="R603" s="17"/>
      <c r="S603" s="7"/>
      <c r="T603" s="95"/>
      <c r="U603" s="7"/>
    </row>
    <row r="604" spans="2:21" s="25" customFormat="1" ht="34">
      <c r="B604" s="25" t="s">
        <v>2026</v>
      </c>
      <c r="C604" s="17" t="s">
        <v>2587</v>
      </c>
      <c r="D604" s="7"/>
      <c r="E604" s="70" t="s">
        <v>2275</v>
      </c>
      <c r="F604" s="7"/>
      <c r="G604" s="70" t="s">
        <v>69</v>
      </c>
      <c r="H604" s="70"/>
      <c r="I604" s="19"/>
      <c r="J604" s="70" t="s">
        <v>2274</v>
      </c>
      <c r="P604" s="7"/>
      <c r="Q604" s="7"/>
      <c r="R604" s="17"/>
      <c r="S604" s="7"/>
      <c r="T604" s="95"/>
      <c r="U604" s="7"/>
    </row>
    <row r="605" spans="2:21" s="25" customFormat="1" ht="51">
      <c r="B605" s="25" t="s">
        <v>2026</v>
      </c>
      <c r="C605" s="17" t="s">
        <v>2588</v>
      </c>
      <c r="D605" s="7"/>
      <c r="E605" s="70" t="s">
        <v>2276</v>
      </c>
      <c r="F605" s="7"/>
      <c r="G605" s="9" t="s">
        <v>69</v>
      </c>
      <c r="H605" s="19"/>
      <c r="I605" s="70" t="s">
        <v>2032</v>
      </c>
      <c r="J605" s="70" t="s">
        <v>2274</v>
      </c>
      <c r="P605" s="7"/>
      <c r="Q605" s="7"/>
      <c r="R605" s="17"/>
      <c r="S605" s="7"/>
      <c r="T605" s="95"/>
      <c r="U605" s="7"/>
    </row>
    <row r="606" spans="2:21" s="25" customFormat="1" ht="34">
      <c r="B606" s="25" t="s">
        <v>2026</v>
      </c>
      <c r="C606" s="17" t="s">
        <v>2589</v>
      </c>
      <c r="D606" s="7"/>
      <c r="E606" s="70" t="s">
        <v>2277</v>
      </c>
      <c r="F606" s="7"/>
      <c r="G606" s="70" t="s">
        <v>2033</v>
      </c>
      <c r="H606" s="70" t="s">
        <v>120</v>
      </c>
      <c r="I606" s="19"/>
      <c r="J606" s="70" t="s">
        <v>2274</v>
      </c>
      <c r="P606" s="7"/>
      <c r="Q606" s="7"/>
      <c r="R606" s="17"/>
      <c r="S606" s="7"/>
      <c r="T606" s="95"/>
      <c r="U606" s="7"/>
    </row>
    <row r="607" spans="2:21" s="25" customFormat="1" ht="17">
      <c r="B607" s="25" t="s">
        <v>2026</v>
      </c>
      <c r="C607" s="17" t="s">
        <v>2590</v>
      </c>
      <c r="D607" s="7"/>
      <c r="E607" s="70" t="s">
        <v>2278</v>
      </c>
      <c r="F607" s="7"/>
      <c r="G607" s="70" t="s">
        <v>2033</v>
      </c>
      <c r="H607" s="70" t="s">
        <v>120</v>
      </c>
      <c r="I607" s="19"/>
      <c r="J607" s="70" t="s">
        <v>2274</v>
      </c>
      <c r="P607" s="7"/>
      <c r="Q607" s="7"/>
      <c r="R607" s="17"/>
      <c r="S607" s="7"/>
      <c r="T607" s="95"/>
      <c r="U607" s="7"/>
    </row>
    <row r="608" spans="2:21" s="25" customFormat="1" ht="17">
      <c r="B608" s="25" t="s">
        <v>2026</v>
      </c>
      <c r="C608" s="17" t="s">
        <v>2591</v>
      </c>
      <c r="D608" s="7"/>
      <c r="E608" s="70" t="s">
        <v>2279</v>
      </c>
      <c r="F608" s="7"/>
      <c r="G608" s="70" t="s">
        <v>2033</v>
      </c>
      <c r="H608" s="70" t="s">
        <v>120</v>
      </c>
      <c r="I608" s="19"/>
      <c r="J608" s="70" t="s">
        <v>2274</v>
      </c>
      <c r="P608" s="7"/>
      <c r="Q608" s="7"/>
      <c r="R608" s="17"/>
      <c r="S608" s="7"/>
      <c r="T608" s="95"/>
      <c r="U608" s="7"/>
    </row>
    <row r="609" spans="2:21" s="25" customFormat="1" ht="17">
      <c r="B609" s="25" t="s">
        <v>2026</v>
      </c>
      <c r="C609" s="17" t="s">
        <v>2592</v>
      </c>
      <c r="D609" s="7"/>
      <c r="E609" s="70" t="s">
        <v>2280</v>
      </c>
      <c r="F609" s="7"/>
      <c r="G609" s="70" t="s">
        <v>2033</v>
      </c>
      <c r="H609" s="70" t="s">
        <v>120</v>
      </c>
      <c r="I609" s="19"/>
      <c r="J609" s="70" t="s">
        <v>2274</v>
      </c>
      <c r="P609" s="7"/>
      <c r="Q609" s="7"/>
      <c r="R609" s="17"/>
      <c r="S609" s="7"/>
      <c r="T609" s="95"/>
      <c r="U609" s="7"/>
    </row>
    <row r="610" spans="2:21" s="25" customFormat="1" ht="17">
      <c r="B610" s="25" t="s">
        <v>2026</v>
      </c>
      <c r="C610" s="17" t="s">
        <v>2593</v>
      </c>
      <c r="D610" s="7"/>
      <c r="E610" s="70" t="s">
        <v>2281</v>
      </c>
      <c r="F610" s="7"/>
      <c r="G610" s="70" t="s">
        <v>2033</v>
      </c>
      <c r="H610" s="70" t="s">
        <v>120</v>
      </c>
      <c r="I610" s="19"/>
      <c r="J610" s="70" t="s">
        <v>2274</v>
      </c>
      <c r="P610" s="7"/>
      <c r="Q610" s="7"/>
      <c r="R610" s="17"/>
      <c r="S610" s="7"/>
      <c r="T610" s="95"/>
      <c r="U610" s="7"/>
    </row>
    <row r="611" spans="2:21" s="25" customFormat="1" ht="34">
      <c r="B611" s="25" t="s">
        <v>2026</v>
      </c>
      <c r="C611" s="17" t="s">
        <v>2594</v>
      </c>
      <c r="D611" s="7" t="s">
        <v>2595</v>
      </c>
      <c r="E611" s="9"/>
      <c r="F611" s="7"/>
      <c r="G611" s="9"/>
      <c r="H611" s="9"/>
      <c r="I611" s="9"/>
      <c r="J611" s="7" t="s">
        <v>2282</v>
      </c>
      <c r="P611" s="7"/>
      <c r="Q611" s="7"/>
      <c r="R611" s="17"/>
      <c r="S611" s="7"/>
      <c r="T611" s="95"/>
      <c r="U611" s="7"/>
    </row>
    <row r="612" spans="2:21" s="25" customFormat="1" ht="34">
      <c r="B612" s="25" t="s">
        <v>2026</v>
      </c>
      <c r="C612" s="17" t="s">
        <v>2596</v>
      </c>
      <c r="D612" s="7"/>
      <c r="E612" s="9" t="s">
        <v>2283</v>
      </c>
      <c r="F612" s="7" t="s">
        <v>1535</v>
      </c>
      <c r="G612" s="9" t="s">
        <v>1317</v>
      </c>
      <c r="H612" s="9" t="s">
        <v>120</v>
      </c>
      <c r="I612" s="9"/>
      <c r="J612" s="7" t="s">
        <v>2282</v>
      </c>
      <c r="P612" s="7"/>
      <c r="Q612" s="7"/>
      <c r="R612" s="17"/>
      <c r="S612" s="7"/>
      <c r="T612" s="95"/>
      <c r="U612" s="7"/>
    </row>
    <row r="613" spans="2:21" s="25" customFormat="1" ht="102">
      <c r="B613" s="25" t="s">
        <v>2026</v>
      </c>
      <c r="C613" s="17" t="s">
        <v>2597</v>
      </c>
      <c r="D613" s="7"/>
      <c r="E613" s="9" t="s">
        <v>2284</v>
      </c>
      <c r="F613" s="7" t="s">
        <v>1536</v>
      </c>
      <c r="G613" s="9" t="s">
        <v>1317</v>
      </c>
      <c r="H613" s="9" t="s">
        <v>120</v>
      </c>
      <c r="I613" s="9"/>
      <c r="J613" s="7" t="s">
        <v>2282</v>
      </c>
      <c r="P613" s="7"/>
      <c r="Q613" s="7"/>
      <c r="R613" s="9" t="s">
        <v>2037</v>
      </c>
      <c r="S613" s="7"/>
      <c r="T613" s="95"/>
      <c r="U613" s="7"/>
    </row>
    <row r="614" spans="2:21" s="25" customFormat="1" ht="34">
      <c r="B614" s="25" t="s">
        <v>2026</v>
      </c>
      <c r="C614" s="17" t="s">
        <v>2598</v>
      </c>
      <c r="D614" s="7"/>
      <c r="E614" s="9" t="s">
        <v>2285</v>
      </c>
      <c r="F614" s="7"/>
      <c r="G614" s="9" t="s">
        <v>69</v>
      </c>
      <c r="H614" s="9"/>
      <c r="I614" s="9" t="s">
        <v>1488</v>
      </c>
      <c r="J614" s="7" t="s">
        <v>2282</v>
      </c>
      <c r="P614" s="7"/>
      <c r="Q614" s="7"/>
      <c r="R614" s="9" t="s">
        <v>2038</v>
      </c>
      <c r="S614" s="7"/>
      <c r="T614" s="95"/>
      <c r="U614" s="7"/>
    </row>
    <row r="615" spans="2:21" s="25" customFormat="1" ht="17">
      <c r="B615" s="25" t="s">
        <v>2026</v>
      </c>
      <c r="C615" s="17" t="s">
        <v>2599</v>
      </c>
      <c r="D615" s="19"/>
      <c r="E615" s="9" t="s">
        <v>2286</v>
      </c>
      <c r="F615" s="7"/>
      <c r="G615" s="9" t="s">
        <v>1317</v>
      </c>
      <c r="H615" s="9" t="s">
        <v>120</v>
      </c>
      <c r="I615" s="9"/>
      <c r="J615" s="7" t="s">
        <v>2282</v>
      </c>
      <c r="P615" s="7"/>
      <c r="Q615" s="7"/>
      <c r="R615" s="17"/>
      <c r="S615" s="7"/>
      <c r="T615" s="95"/>
      <c r="U615" s="7"/>
    </row>
    <row r="616" spans="2:21" s="25" customFormat="1" ht="17">
      <c r="B616" s="25" t="s">
        <v>2026</v>
      </c>
      <c r="C616" s="17" t="s">
        <v>2600</v>
      </c>
      <c r="D616" s="7"/>
      <c r="E616" s="9" t="s">
        <v>2287</v>
      </c>
      <c r="F616" s="7"/>
      <c r="G616" s="9" t="s">
        <v>1317</v>
      </c>
      <c r="H616" s="9" t="s">
        <v>120</v>
      </c>
      <c r="I616" s="9"/>
      <c r="J616" s="7" t="s">
        <v>2282</v>
      </c>
      <c r="P616" s="7"/>
      <c r="Q616" s="7"/>
      <c r="R616" s="17"/>
      <c r="S616" s="7"/>
      <c r="T616" s="95"/>
      <c r="U616" s="7"/>
    </row>
    <row r="617" spans="2:21" s="25" customFormat="1" ht="17">
      <c r="B617" s="25" t="s">
        <v>2026</v>
      </c>
      <c r="C617" s="17" t="s">
        <v>2601</v>
      </c>
      <c r="D617" s="7"/>
      <c r="E617" s="9" t="s">
        <v>2288</v>
      </c>
      <c r="F617" s="7"/>
      <c r="G617" s="9" t="s">
        <v>1317</v>
      </c>
      <c r="H617" s="9" t="s">
        <v>120</v>
      </c>
      <c r="I617" s="9"/>
      <c r="J617" s="7" t="s">
        <v>2282</v>
      </c>
      <c r="P617" s="7"/>
      <c r="Q617" s="7"/>
      <c r="R617" s="17"/>
      <c r="S617" s="7"/>
      <c r="T617" s="95"/>
      <c r="U617" s="7"/>
    </row>
    <row r="618" spans="2:21" s="25" customFormat="1" ht="17">
      <c r="B618" s="25" t="s">
        <v>2026</v>
      </c>
      <c r="C618" s="17" t="s">
        <v>2602</v>
      </c>
      <c r="D618" s="7"/>
      <c r="E618" s="9" t="s">
        <v>2289</v>
      </c>
      <c r="F618" s="7"/>
      <c r="G618" s="9" t="s">
        <v>1317</v>
      </c>
      <c r="H618" s="9" t="s">
        <v>120</v>
      </c>
      <c r="I618" s="9"/>
      <c r="J618" s="7" t="s">
        <v>2282</v>
      </c>
      <c r="P618" s="7"/>
      <c r="Q618" s="7"/>
      <c r="R618" s="17"/>
      <c r="S618" s="7"/>
      <c r="T618" s="95"/>
      <c r="U618" s="7"/>
    </row>
    <row r="619" spans="2:21" s="25" customFormat="1" ht="34">
      <c r="B619" s="25" t="s">
        <v>2026</v>
      </c>
      <c r="C619" s="17" t="s">
        <v>2603</v>
      </c>
      <c r="D619" s="7"/>
      <c r="E619" s="9" t="s">
        <v>2290</v>
      </c>
      <c r="F619" s="7"/>
      <c r="G619" s="9" t="s">
        <v>1317</v>
      </c>
      <c r="H619" s="9" t="s">
        <v>120</v>
      </c>
      <c r="I619" s="9"/>
      <c r="J619" s="7" t="s">
        <v>2282</v>
      </c>
      <c r="P619" s="7"/>
      <c r="Q619" s="7"/>
      <c r="R619" s="17"/>
      <c r="S619" s="7"/>
      <c r="T619" s="95"/>
      <c r="U619" s="7"/>
    </row>
    <row r="620" spans="2:21" s="25" customFormat="1" ht="34">
      <c r="B620" s="25" t="s">
        <v>2026</v>
      </c>
      <c r="C620" s="17" t="s">
        <v>2604</v>
      </c>
      <c r="D620" s="7"/>
      <c r="E620" s="9" t="s">
        <v>2291</v>
      </c>
      <c r="F620" s="7"/>
      <c r="G620" s="9" t="s">
        <v>1317</v>
      </c>
      <c r="H620" s="123" t="s">
        <v>120</v>
      </c>
      <c r="I620" s="9"/>
      <c r="J620" s="7" t="s">
        <v>2282</v>
      </c>
      <c r="P620" s="7"/>
      <c r="Q620" s="7"/>
      <c r="R620" s="9" t="s">
        <v>2040</v>
      </c>
      <c r="S620" s="7"/>
      <c r="T620" s="95"/>
      <c r="U620" s="7"/>
    </row>
    <row r="621" spans="2:21" s="25" customFormat="1" ht="17">
      <c r="C621" s="17" t="s">
        <v>2605</v>
      </c>
      <c r="D621" s="7" t="s">
        <v>848</v>
      </c>
      <c r="E621" s="9"/>
      <c r="F621" s="7"/>
      <c r="G621" s="9"/>
      <c r="H621" s="9"/>
      <c r="I621" s="9"/>
      <c r="J621" s="7"/>
      <c r="P621" s="7"/>
      <c r="Q621" s="7"/>
      <c r="R621" s="17"/>
      <c r="S621" s="7"/>
      <c r="T621" s="95"/>
      <c r="U621" s="7"/>
    </row>
    <row r="622" spans="2:21" s="25" customFormat="1" ht="119">
      <c r="B622" s="25" t="s">
        <v>2026</v>
      </c>
      <c r="C622" s="17" t="s">
        <v>2606</v>
      </c>
      <c r="D622" s="7" t="s">
        <v>2607</v>
      </c>
      <c r="E622" s="9"/>
      <c r="F622" s="7"/>
      <c r="G622" s="9"/>
      <c r="H622" s="9"/>
      <c r="I622" s="9"/>
      <c r="J622" s="7" t="s">
        <v>2507</v>
      </c>
      <c r="P622" s="7"/>
      <c r="Q622" s="7"/>
      <c r="R622" s="17"/>
      <c r="S622" s="7"/>
      <c r="T622" s="95"/>
      <c r="U622" s="7"/>
    </row>
    <row r="623" spans="2:21" s="25" customFormat="1" ht="17">
      <c r="B623" s="25" t="s">
        <v>2026</v>
      </c>
      <c r="C623" s="17" t="s">
        <v>2608</v>
      </c>
      <c r="D623" s="7"/>
      <c r="E623" s="9" t="s">
        <v>2292</v>
      </c>
      <c r="F623" s="7" t="s">
        <v>1537</v>
      </c>
      <c r="G623" s="9" t="s">
        <v>69</v>
      </c>
      <c r="H623" s="9"/>
      <c r="I623" s="9" t="s">
        <v>1490</v>
      </c>
      <c r="J623" s="7"/>
      <c r="P623" s="7"/>
      <c r="Q623" s="7"/>
      <c r="R623" s="17"/>
      <c r="S623" s="7"/>
      <c r="T623" s="95"/>
      <c r="U623" s="7"/>
    </row>
    <row r="624" spans="2:21" s="25" customFormat="1" ht="34">
      <c r="B624" s="25" t="s">
        <v>2026</v>
      </c>
      <c r="C624" s="17" t="s">
        <v>2609</v>
      </c>
      <c r="D624" s="7"/>
      <c r="E624" s="9" t="s">
        <v>2293</v>
      </c>
      <c r="F624" s="7" t="s">
        <v>1538</v>
      </c>
      <c r="G624" s="9" t="s">
        <v>69</v>
      </c>
      <c r="H624" s="9"/>
      <c r="I624" s="9" t="s">
        <v>1518</v>
      </c>
      <c r="J624" s="7"/>
      <c r="P624" s="7"/>
      <c r="Q624" s="7"/>
      <c r="R624" s="17"/>
      <c r="S624" s="7"/>
      <c r="T624" s="95"/>
      <c r="U624" s="7"/>
    </row>
    <row r="625" spans="1:21" s="25" customFormat="1" ht="34">
      <c r="B625" s="25" t="s">
        <v>2026</v>
      </c>
      <c r="C625" s="17" t="s">
        <v>2610</v>
      </c>
      <c r="D625" s="7"/>
      <c r="E625" s="9" t="s">
        <v>2294</v>
      </c>
      <c r="F625" s="7" t="s">
        <v>1539</v>
      </c>
      <c r="G625" s="9" t="s">
        <v>69</v>
      </c>
      <c r="H625" s="9"/>
      <c r="I625" s="9" t="s">
        <v>1520</v>
      </c>
      <c r="J625" s="7"/>
      <c r="P625" s="7"/>
      <c r="Q625" s="7"/>
      <c r="R625" s="17"/>
      <c r="S625" s="7"/>
      <c r="T625" s="95"/>
      <c r="U625" s="7"/>
    </row>
    <row r="626" spans="1:21" s="25" customFormat="1" ht="17">
      <c r="B626" s="25" t="s">
        <v>2026</v>
      </c>
      <c r="C626" s="17" t="s">
        <v>2611</v>
      </c>
      <c r="D626" s="7"/>
      <c r="E626" s="9" t="s">
        <v>2295</v>
      </c>
      <c r="F626" s="7" t="s">
        <v>1540</v>
      </c>
      <c r="G626" s="9" t="s">
        <v>1317</v>
      </c>
      <c r="H626" s="9"/>
      <c r="I626" s="9"/>
      <c r="J626" s="7" t="s">
        <v>2296</v>
      </c>
      <c r="P626" s="7"/>
      <c r="Q626" s="7"/>
      <c r="R626" s="17"/>
      <c r="S626" s="7"/>
      <c r="T626" s="95"/>
      <c r="U626" s="7"/>
    </row>
    <row r="627" spans="1:21" s="25" customFormat="1" ht="34">
      <c r="B627" s="25" t="s">
        <v>2026</v>
      </c>
      <c r="C627" s="17" t="s">
        <v>2612</v>
      </c>
      <c r="D627" s="7"/>
      <c r="E627" s="9" t="s">
        <v>2297</v>
      </c>
      <c r="F627" s="7" t="s">
        <v>1541</v>
      </c>
      <c r="G627" s="9" t="s">
        <v>1320</v>
      </c>
      <c r="H627" s="9" t="s">
        <v>1542</v>
      </c>
      <c r="I627" s="9"/>
      <c r="J627" s="7" t="s">
        <v>2296</v>
      </c>
      <c r="P627" s="7"/>
      <c r="Q627" s="7"/>
      <c r="R627" s="17"/>
      <c r="S627" s="7"/>
      <c r="T627" s="95"/>
      <c r="U627" s="7"/>
    </row>
    <row r="628" spans="1:21" s="25" customFormat="1" ht="34">
      <c r="B628" s="25" t="s">
        <v>2026</v>
      </c>
      <c r="C628" s="17" t="s">
        <v>2613</v>
      </c>
      <c r="D628" s="7" t="s">
        <v>849</v>
      </c>
      <c r="E628" s="9"/>
      <c r="F628" s="7" t="s">
        <v>1543</v>
      </c>
      <c r="G628" s="9"/>
      <c r="H628" s="9"/>
      <c r="I628" s="9"/>
      <c r="J628" s="7" t="s">
        <v>2298</v>
      </c>
      <c r="P628" s="7"/>
      <c r="Q628" s="7"/>
      <c r="R628" s="17"/>
      <c r="S628" s="7"/>
      <c r="T628" s="95"/>
      <c r="U628" s="7"/>
    </row>
    <row r="629" spans="1:21" s="25" customFormat="1" ht="119">
      <c r="B629" s="25" t="s">
        <v>2026</v>
      </c>
      <c r="C629" s="17" t="s">
        <v>2614</v>
      </c>
      <c r="D629" s="7" t="s">
        <v>2628</v>
      </c>
      <c r="E629" s="9"/>
      <c r="F629" s="7" t="s">
        <v>1544</v>
      </c>
      <c r="G629" s="9"/>
      <c r="H629" s="9"/>
      <c r="I629" s="9"/>
      <c r="J629" s="7" t="s">
        <v>1545</v>
      </c>
      <c r="P629" s="7"/>
      <c r="Q629" s="7"/>
      <c r="R629" s="17"/>
      <c r="S629" s="7"/>
      <c r="T629" s="95"/>
      <c r="U629" s="7"/>
    </row>
    <row r="630" spans="1:21" s="25" customFormat="1" ht="34">
      <c r="A630" s="26"/>
      <c r="B630" s="77"/>
      <c r="C630" s="189"/>
      <c r="D630" s="220"/>
      <c r="E630" s="138" t="s">
        <v>1217</v>
      </c>
      <c r="F630" s="222"/>
      <c r="G630" s="223" t="s">
        <v>127</v>
      </c>
      <c r="H630" s="223"/>
      <c r="I630" s="223" t="s">
        <v>126</v>
      </c>
      <c r="J630" s="223" t="s">
        <v>133</v>
      </c>
      <c r="K630" s="141"/>
      <c r="M630" s="17"/>
      <c r="N630" s="9"/>
      <c r="O630" s="9"/>
      <c r="P630" s="9"/>
      <c r="Q630" s="21"/>
      <c r="R630" s="17"/>
    </row>
    <row r="631" spans="1:21" s="25" customFormat="1">
      <c r="C631" s="17"/>
      <c r="D631" s="7"/>
      <c r="E631" s="9"/>
      <c r="F631" s="7"/>
      <c r="G631" s="9"/>
      <c r="H631" s="9"/>
      <c r="I631" s="9"/>
      <c r="J631" s="83"/>
      <c r="P631" s="7"/>
      <c r="Q631" s="7"/>
      <c r="R631" s="17"/>
      <c r="S631" s="7"/>
      <c r="T631" s="95"/>
      <c r="U631" s="7"/>
    </row>
    <row r="632" spans="1:21" s="25" customFormat="1" ht="34">
      <c r="C632" s="17" t="s">
        <v>2668</v>
      </c>
      <c r="D632" s="7" t="s">
        <v>865</v>
      </c>
      <c r="E632" s="9"/>
      <c r="F632" s="7"/>
      <c r="G632" s="9"/>
      <c r="H632" s="9"/>
      <c r="I632" s="9"/>
      <c r="J632" s="124"/>
      <c r="P632" s="7"/>
      <c r="Q632" s="7"/>
      <c r="R632" s="17"/>
      <c r="S632" s="7"/>
      <c r="T632" s="95"/>
      <c r="U632" s="7"/>
    </row>
    <row r="633" spans="1:21" s="25" customFormat="1" ht="17">
      <c r="C633" s="17" t="s">
        <v>2689</v>
      </c>
      <c r="D633" s="7" t="s">
        <v>866</v>
      </c>
      <c r="E633" s="9"/>
      <c r="F633" s="7"/>
      <c r="G633" s="9"/>
      <c r="H633" s="9"/>
      <c r="I633" s="9"/>
      <c r="J633" s="7" t="s">
        <v>1207</v>
      </c>
      <c r="P633" s="7"/>
      <c r="Q633" s="7"/>
      <c r="R633" s="17"/>
      <c r="S633" s="7"/>
      <c r="T633" s="95"/>
      <c r="U633" s="7"/>
    </row>
    <row r="634" spans="1:21" s="25" customFormat="1" ht="119">
      <c r="C634" s="17" t="s">
        <v>2690</v>
      </c>
      <c r="D634" s="7" t="s">
        <v>1551</v>
      </c>
      <c r="E634" s="9"/>
      <c r="F634" s="7"/>
      <c r="G634" s="9"/>
      <c r="H634" s="9"/>
      <c r="I634" s="9"/>
      <c r="J634" s="7" t="s">
        <v>867</v>
      </c>
      <c r="P634" s="7"/>
      <c r="Q634" s="7" t="s">
        <v>868</v>
      </c>
      <c r="R634" s="17"/>
      <c r="S634" s="7"/>
      <c r="T634" s="95"/>
      <c r="U634" s="7"/>
    </row>
    <row r="635" spans="1:21" s="25" customFormat="1" ht="34">
      <c r="C635" s="17" t="s">
        <v>2691</v>
      </c>
      <c r="D635" s="7"/>
      <c r="E635" s="9" t="s">
        <v>2343</v>
      </c>
      <c r="F635" s="7" t="s">
        <v>2344</v>
      </c>
      <c r="G635" s="9" t="s">
        <v>1317</v>
      </c>
      <c r="H635" s="9" t="s">
        <v>646</v>
      </c>
      <c r="I635" s="9"/>
      <c r="J635" s="7" t="s">
        <v>2345</v>
      </c>
      <c r="P635" s="7"/>
      <c r="Q635" s="7"/>
      <c r="R635" s="17"/>
      <c r="S635" s="7"/>
      <c r="T635" s="95"/>
      <c r="U635" s="7"/>
    </row>
    <row r="636" spans="1:21" s="25" customFormat="1" ht="17">
      <c r="B636" s="25" t="s">
        <v>2026</v>
      </c>
      <c r="C636" s="17" t="s">
        <v>828</v>
      </c>
      <c r="D636" s="7" t="s">
        <v>2850</v>
      </c>
      <c r="E636" s="9"/>
      <c r="F636" s="7"/>
      <c r="G636" s="9"/>
      <c r="H636" s="9"/>
      <c r="I636" s="9"/>
      <c r="J636" s="7"/>
      <c r="P636" s="7"/>
      <c r="Q636" s="7"/>
      <c r="R636" s="17"/>
      <c r="S636" s="7"/>
      <c r="T636" s="95"/>
      <c r="U636" s="7"/>
    </row>
    <row r="637" spans="1:21" s="25" customFormat="1" ht="34">
      <c r="A637" s="25" t="s">
        <v>858</v>
      </c>
      <c r="B637" s="25" t="s">
        <v>2026</v>
      </c>
      <c r="C637" s="17" t="s">
        <v>2669</v>
      </c>
      <c r="D637" s="7"/>
      <c r="E637" s="9" t="s">
        <v>2346</v>
      </c>
      <c r="F637" s="7" t="s">
        <v>2347</v>
      </c>
      <c r="G637" s="9" t="s">
        <v>69</v>
      </c>
      <c r="H637" s="9"/>
      <c r="I637" s="9" t="s">
        <v>1483</v>
      </c>
      <c r="J637" s="7"/>
      <c r="P637" s="7"/>
      <c r="Q637" s="7"/>
      <c r="R637" s="17"/>
      <c r="S637" s="45"/>
      <c r="T637" s="95"/>
      <c r="U637" s="7"/>
    </row>
    <row r="638" spans="1:21" s="25" customFormat="1" ht="68">
      <c r="B638" s="25" t="s">
        <v>2026</v>
      </c>
      <c r="C638" s="17" t="s">
        <v>836</v>
      </c>
      <c r="D638" s="7" t="s">
        <v>2851</v>
      </c>
      <c r="E638" s="9"/>
      <c r="F638" s="7"/>
      <c r="G638" s="9"/>
      <c r="H638" s="9"/>
      <c r="I638" s="9"/>
      <c r="J638" s="7"/>
      <c r="P638" s="7"/>
      <c r="Q638" s="7"/>
      <c r="R638" s="7" t="s">
        <v>869</v>
      </c>
      <c r="S638" s="10" t="s">
        <v>1053</v>
      </c>
      <c r="T638" s="95"/>
      <c r="U638" s="7"/>
    </row>
    <row r="639" spans="1:21" s="25" customFormat="1" ht="17">
      <c r="A639" s="25" t="s">
        <v>858</v>
      </c>
      <c r="B639" s="25" t="s">
        <v>2026</v>
      </c>
      <c r="C639" s="17" t="s">
        <v>839</v>
      </c>
      <c r="D639" s="7"/>
      <c r="E639" s="9" t="s">
        <v>2348</v>
      </c>
      <c r="F639" s="7" t="s">
        <v>2349</v>
      </c>
      <c r="G639" s="9"/>
      <c r="H639" s="9"/>
      <c r="I639" s="9"/>
      <c r="J639" s="7"/>
      <c r="P639" s="7"/>
      <c r="Q639" s="7"/>
      <c r="R639" s="17"/>
      <c r="S639" s="7"/>
      <c r="T639" s="95"/>
      <c r="U639" s="7"/>
    </row>
    <row r="640" spans="1:21" s="25" customFormat="1" ht="17">
      <c r="A640" s="25" t="s">
        <v>858</v>
      </c>
      <c r="B640" s="25" t="s">
        <v>2026</v>
      </c>
      <c r="C640" s="17" t="s">
        <v>841</v>
      </c>
      <c r="D640" s="7"/>
      <c r="E640" s="9" t="s">
        <v>2350</v>
      </c>
      <c r="F640" s="7" t="s">
        <v>870</v>
      </c>
      <c r="G640" s="9" t="s">
        <v>1317</v>
      </c>
      <c r="H640" s="9" t="s">
        <v>324</v>
      </c>
      <c r="I640" s="19"/>
      <c r="J640" s="7"/>
      <c r="P640" s="7"/>
      <c r="Q640" s="7"/>
      <c r="R640" s="17"/>
      <c r="S640" s="7"/>
      <c r="T640" s="95"/>
      <c r="U640" s="7"/>
    </row>
    <row r="641" spans="1:21" s="25" customFormat="1" ht="119">
      <c r="A641" s="25" t="s">
        <v>858</v>
      </c>
      <c r="B641" s="25" t="s">
        <v>2026</v>
      </c>
      <c r="C641" s="17" t="s">
        <v>842</v>
      </c>
      <c r="D641" s="7"/>
      <c r="E641" s="9" t="s">
        <v>2351</v>
      </c>
      <c r="F641" s="7" t="s">
        <v>1552</v>
      </c>
      <c r="G641" s="9"/>
      <c r="H641" s="9"/>
      <c r="I641" s="9"/>
      <c r="J641" s="7"/>
      <c r="P641" s="7"/>
      <c r="Q641" s="7"/>
      <c r="R641" s="17"/>
      <c r="S641" s="7" t="s">
        <v>871</v>
      </c>
      <c r="T641" s="95"/>
      <c r="U641" s="7"/>
    </row>
    <row r="642" spans="1:21" s="25" customFormat="1" ht="17">
      <c r="A642" s="25" t="s">
        <v>858</v>
      </c>
      <c r="B642" s="25" t="s">
        <v>2026</v>
      </c>
      <c r="C642" s="17" t="s">
        <v>843</v>
      </c>
      <c r="D642" s="7"/>
      <c r="E642" s="9" t="s">
        <v>2352</v>
      </c>
      <c r="F642" s="7" t="s">
        <v>2353</v>
      </c>
      <c r="G642" s="9" t="s">
        <v>1692</v>
      </c>
      <c r="H642" s="9"/>
      <c r="I642" s="9" t="s">
        <v>59</v>
      </c>
      <c r="J642" s="7"/>
      <c r="P642" s="7"/>
      <c r="Q642" s="7"/>
      <c r="R642" s="17"/>
      <c r="S642" s="7"/>
      <c r="T642" s="95"/>
      <c r="U642" s="7"/>
    </row>
    <row r="643" spans="1:21" s="25" customFormat="1" ht="17">
      <c r="A643" s="25" t="s">
        <v>858</v>
      </c>
      <c r="B643" s="25" t="s">
        <v>2026</v>
      </c>
      <c r="C643" s="17" t="s">
        <v>844</v>
      </c>
      <c r="D643" s="7"/>
      <c r="E643" s="9" t="s">
        <v>2354</v>
      </c>
      <c r="F643" s="7" t="s">
        <v>2355</v>
      </c>
      <c r="G643" s="9" t="s">
        <v>58</v>
      </c>
      <c r="H643" s="9"/>
      <c r="I643" s="9" t="s">
        <v>2041</v>
      </c>
      <c r="J643" s="7"/>
      <c r="P643" s="7"/>
      <c r="Q643" s="7"/>
      <c r="R643" s="17"/>
      <c r="S643" s="7"/>
      <c r="T643" s="95"/>
      <c r="U643" s="7"/>
    </row>
    <row r="644" spans="1:21" s="25" customFormat="1" ht="17">
      <c r="A644" s="25" t="s">
        <v>858</v>
      </c>
      <c r="B644" s="25" t="s">
        <v>2026</v>
      </c>
      <c r="C644" s="17" t="s">
        <v>845</v>
      </c>
      <c r="D644" s="7"/>
      <c r="E644" s="9" t="s">
        <v>2356</v>
      </c>
      <c r="F644" s="7" t="s">
        <v>872</v>
      </c>
      <c r="G644" s="9" t="s">
        <v>69</v>
      </c>
      <c r="H644" s="9"/>
      <c r="I644" s="9"/>
      <c r="J644" s="7"/>
      <c r="P644" s="7"/>
      <c r="Q644" s="7"/>
      <c r="R644" s="17"/>
      <c r="S644" s="7"/>
      <c r="T644" s="95"/>
      <c r="U644" s="7"/>
    </row>
    <row r="645" spans="1:21" s="25" customFormat="1" ht="17">
      <c r="C645" s="17" t="s">
        <v>846</v>
      </c>
      <c r="D645" s="7" t="s">
        <v>873</v>
      </c>
      <c r="E645" s="9"/>
      <c r="F645" s="7"/>
      <c r="G645" s="9"/>
      <c r="H645" s="9"/>
      <c r="I645" s="19"/>
      <c r="J645" s="7"/>
      <c r="P645" s="7"/>
      <c r="Q645" s="7"/>
      <c r="R645" s="17"/>
      <c r="S645" s="7"/>
      <c r="T645" s="95"/>
      <c r="U645" s="7"/>
    </row>
    <row r="646" spans="1:21" s="25" customFormat="1" ht="17">
      <c r="B646" s="25" t="s">
        <v>2026</v>
      </c>
      <c r="C646" s="17" t="s">
        <v>2027</v>
      </c>
      <c r="D646" s="7" t="s">
        <v>2705</v>
      </c>
      <c r="E646" s="9"/>
      <c r="F646" s="7"/>
      <c r="G646" s="9"/>
      <c r="H646" s="9"/>
      <c r="I646" s="19"/>
      <c r="J646" s="7" t="s">
        <v>2230</v>
      </c>
      <c r="P646" s="7"/>
      <c r="Q646" s="7"/>
      <c r="R646" s="17"/>
      <c r="S646" s="7"/>
      <c r="T646" s="95"/>
      <c r="U646" s="7"/>
    </row>
    <row r="647" spans="1:21" s="25" customFormat="1" ht="51">
      <c r="B647" s="25" t="s">
        <v>2026</v>
      </c>
      <c r="C647" s="17" t="s">
        <v>2692</v>
      </c>
      <c r="D647" s="7"/>
      <c r="E647" s="9" t="s">
        <v>1553</v>
      </c>
      <c r="F647" s="7" t="s">
        <v>1643</v>
      </c>
      <c r="G647" s="9" t="s">
        <v>1317</v>
      </c>
      <c r="H647" s="9" t="s">
        <v>1560</v>
      </c>
      <c r="I647" s="9"/>
      <c r="J647" s="7" t="s">
        <v>2230</v>
      </c>
      <c r="P647" s="7"/>
      <c r="Q647" s="7" t="s">
        <v>874</v>
      </c>
      <c r="R647" s="17"/>
      <c r="S647" s="7"/>
      <c r="T647" s="95"/>
      <c r="U647" s="7"/>
    </row>
    <row r="648" spans="1:21" s="25" customFormat="1" ht="34">
      <c r="B648" s="25" t="s">
        <v>2026</v>
      </c>
      <c r="C648" s="17" t="s">
        <v>2693</v>
      </c>
      <c r="D648" s="7"/>
      <c r="E648" s="9" t="s">
        <v>2357</v>
      </c>
      <c r="F648" s="7" t="s">
        <v>1554</v>
      </c>
      <c r="G648" s="9" t="s">
        <v>1317</v>
      </c>
      <c r="H648" s="9" t="s">
        <v>1560</v>
      </c>
      <c r="I648" s="19"/>
      <c r="J648" s="7" t="s">
        <v>2230</v>
      </c>
      <c r="P648" s="7"/>
      <c r="Q648" s="7" t="s">
        <v>875</v>
      </c>
      <c r="R648" s="17"/>
      <c r="S648" s="7"/>
      <c r="T648" s="95"/>
      <c r="U648" s="7"/>
    </row>
    <row r="649" spans="1:21" s="25" customFormat="1" ht="34">
      <c r="B649" s="25" t="s">
        <v>2026</v>
      </c>
      <c r="C649" s="17" t="s">
        <v>2694</v>
      </c>
      <c r="D649" s="7"/>
      <c r="E649" s="9" t="s">
        <v>2358</v>
      </c>
      <c r="F649" s="7" t="s">
        <v>1555</v>
      </c>
      <c r="G649" s="9" t="s">
        <v>1317</v>
      </c>
      <c r="H649" s="9" t="s">
        <v>1560</v>
      </c>
      <c r="I649" s="19"/>
      <c r="J649" s="7" t="s">
        <v>2230</v>
      </c>
      <c r="P649" s="7"/>
      <c r="Q649" s="7"/>
      <c r="R649" s="17"/>
      <c r="S649" s="7"/>
      <c r="T649" s="95"/>
      <c r="U649" s="7"/>
    </row>
    <row r="650" spans="1:21" s="25" customFormat="1" ht="34">
      <c r="B650" s="25" t="s">
        <v>2026</v>
      </c>
      <c r="C650" s="17" t="s">
        <v>2695</v>
      </c>
      <c r="D650" s="7"/>
      <c r="E650" s="9" t="s">
        <v>2359</v>
      </c>
      <c r="F650" s="7" t="s">
        <v>2360</v>
      </c>
      <c r="G650" s="9" t="s">
        <v>58</v>
      </c>
      <c r="H650" s="9"/>
      <c r="I650" s="9" t="s">
        <v>1640</v>
      </c>
      <c r="J650" s="7" t="s">
        <v>2230</v>
      </c>
      <c r="P650" s="7"/>
      <c r="Q650" s="7"/>
      <c r="R650" s="17"/>
      <c r="S650" s="7"/>
      <c r="T650" s="95"/>
      <c r="U650" s="7"/>
    </row>
    <row r="651" spans="1:21" s="25" customFormat="1" ht="51">
      <c r="B651" s="25" t="s">
        <v>2026</v>
      </c>
      <c r="C651" s="17" t="s">
        <v>2696</v>
      </c>
      <c r="D651" s="7"/>
      <c r="E651" s="9" t="s">
        <v>2361</v>
      </c>
      <c r="F651" s="7" t="s">
        <v>876</v>
      </c>
      <c r="G651" s="9" t="s">
        <v>1317</v>
      </c>
      <c r="H651" s="9" t="s">
        <v>431</v>
      </c>
      <c r="I651" s="9"/>
      <c r="J651" s="7" t="s">
        <v>2230</v>
      </c>
      <c r="P651" s="7"/>
      <c r="Q651" s="7" t="s">
        <v>877</v>
      </c>
      <c r="R651" s="17"/>
      <c r="S651" s="7"/>
      <c r="T651" s="95"/>
      <c r="U651" s="7"/>
    </row>
    <row r="652" spans="1:21" s="25" customFormat="1" ht="51">
      <c r="B652" s="25" t="s">
        <v>2026</v>
      </c>
      <c r="C652" s="17" t="s">
        <v>2697</v>
      </c>
      <c r="D652" s="7"/>
      <c r="E652" s="9" t="s">
        <v>2362</v>
      </c>
      <c r="F652" s="7" t="s">
        <v>878</v>
      </c>
      <c r="G652" s="9" t="s">
        <v>1317</v>
      </c>
      <c r="H652" s="9" t="s">
        <v>431</v>
      </c>
      <c r="I652" s="9"/>
      <c r="J652" s="7" t="s">
        <v>2230</v>
      </c>
      <c r="P652" s="7"/>
      <c r="Q652" s="7"/>
      <c r="R652" s="17"/>
      <c r="S652" s="7"/>
      <c r="T652" s="95"/>
      <c r="U652" s="7"/>
    </row>
    <row r="653" spans="1:21" s="25" customFormat="1" ht="68">
      <c r="B653" s="25" t="s">
        <v>2026</v>
      </c>
      <c r="C653" s="17" t="s">
        <v>2698</v>
      </c>
      <c r="D653" s="7"/>
      <c r="E653" s="9" t="s">
        <v>2363</v>
      </c>
      <c r="F653" s="7" t="s">
        <v>1644</v>
      </c>
      <c r="G653" s="9" t="s">
        <v>69</v>
      </c>
      <c r="H653" s="9"/>
      <c r="I653" s="9"/>
      <c r="J653" s="7" t="s">
        <v>2230</v>
      </c>
      <c r="P653" s="7"/>
      <c r="Q653" s="7"/>
      <c r="R653" s="7" t="s">
        <v>879</v>
      </c>
      <c r="S653" s="10"/>
      <c r="T653" s="95"/>
      <c r="U653" s="7"/>
    </row>
    <row r="654" spans="1:21" s="25" customFormat="1" ht="34">
      <c r="B654" s="25" t="s">
        <v>2026</v>
      </c>
      <c r="C654" s="17" t="s">
        <v>2699</v>
      </c>
      <c r="D654" s="7"/>
      <c r="E654" s="9" t="s">
        <v>2364</v>
      </c>
      <c r="F654" s="7" t="s">
        <v>1645</v>
      </c>
      <c r="G654" s="9" t="s">
        <v>1317</v>
      </c>
      <c r="H654" s="9" t="s">
        <v>431</v>
      </c>
      <c r="I654" s="9"/>
      <c r="J654" s="7" t="s">
        <v>2230</v>
      </c>
      <c r="P654" s="7"/>
      <c r="Q654" s="7"/>
      <c r="R654" s="17"/>
      <c r="S654" s="7"/>
      <c r="T654" s="95"/>
      <c r="U654" s="7"/>
    </row>
    <row r="655" spans="1:21" s="25" customFormat="1" ht="51">
      <c r="B655" s="25" t="s">
        <v>2026</v>
      </c>
      <c r="C655" s="17" t="s">
        <v>2700</v>
      </c>
      <c r="D655" s="7"/>
      <c r="E655" s="9" t="s">
        <v>2365</v>
      </c>
      <c r="F655" s="7" t="s">
        <v>1642</v>
      </c>
      <c r="G655" s="9" t="s">
        <v>1317</v>
      </c>
      <c r="H655" s="9" t="s">
        <v>431</v>
      </c>
      <c r="I655" s="9"/>
      <c r="J655" s="7" t="s">
        <v>2230</v>
      </c>
      <c r="P655" s="100"/>
      <c r="Q655" s="7"/>
      <c r="R655" s="17"/>
      <c r="S655" s="7"/>
      <c r="T655" s="95"/>
      <c r="U655" s="7"/>
    </row>
    <row r="656" spans="1:21" s="25" customFormat="1" ht="17">
      <c r="B656" s="25" t="s">
        <v>2026</v>
      </c>
      <c r="C656" s="17" t="s">
        <v>2701</v>
      </c>
      <c r="D656" s="7"/>
      <c r="E656" s="9" t="s">
        <v>2042</v>
      </c>
      <c r="F656" s="7" t="s">
        <v>2043</v>
      </c>
      <c r="G656" s="9" t="s">
        <v>69</v>
      </c>
      <c r="H656" s="9"/>
      <c r="I656" s="9" t="s">
        <v>1647</v>
      </c>
      <c r="J656" s="7" t="s">
        <v>2230</v>
      </c>
      <c r="P656" s="100"/>
      <c r="Q656" s="7"/>
      <c r="R656" s="17"/>
      <c r="S656" s="7"/>
      <c r="T656" s="95"/>
      <c r="U656" s="7"/>
    </row>
    <row r="657" spans="2:21" s="25" customFormat="1" ht="34">
      <c r="B657" s="25" t="s">
        <v>2026</v>
      </c>
      <c r="C657" s="17" t="s">
        <v>2702</v>
      </c>
      <c r="D657" s="7"/>
      <c r="E657" s="9" t="s">
        <v>881</v>
      </c>
      <c r="F657" s="7" t="s">
        <v>2044</v>
      </c>
      <c r="G657" s="9" t="s">
        <v>1692</v>
      </c>
      <c r="H657" s="9"/>
      <c r="I657" s="9" t="s">
        <v>1646</v>
      </c>
      <c r="J657" s="7" t="s">
        <v>2230</v>
      </c>
      <c r="P657" s="100"/>
      <c r="Q657" s="7"/>
      <c r="R657" s="17"/>
      <c r="S657" s="7"/>
      <c r="T657" s="95"/>
      <c r="U657" s="7"/>
    </row>
    <row r="658" spans="2:21" s="25" customFormat="1" ht="17">
      <c r="B658" s="25" t="s">
        <v>2026</v>
      </c>
      <c r="C658" s="17" t="s">
        <v>2703</v>
      </c>
      <c r="D658" s="7"/>
      <c r="E658" s="9" t="s">
        <v>2366</v>
      </c>
      <c r="F658" s="7" t="s">
        <v>882</v>
      </c>
      <c r="G658" s="9" t="s">
        <v>1317</v>
      </c>
      <c r="H658" s="9" t="s">
        <v>1560</v>
      </c>
      <c r="I658" s="9"/>
      <c r="J658" s="7" t="s">
        <v>2230</v>
      </c>
      <c r="P658" s="100"/>
      <c r="Q658" s="7" t="s">
        <v>883</v>
      </c>
      <c r="R658" s="17"/>
      <c r="S658" s="7"/>
      <c r="T658" s="95"/>
      <c r="U658" s="7"/>
    </row>
    <row r="659" spans="2:21" s="25" customFormat="1" ht="34">
      <c r="B659" s="25" t="s">
        <v>2026</v>
      </c>
      <c r="C659" s="17" t="s">
        <v>2704</v>
      </c>
      <c r="D659" s="7"/>
      <c r="E659" s="9" t="s">
        <v>2045</v>
      </c>
      <c r="F659" s="7" t="s">
        <v>2046</v>
      </c>
      <c r="G659" s="9" t="s">
        <v>69</v>
      </c>
      <c r="H659" s="9"/>
      <c r="I659" s="9" t="s">
        <v>1639</v>
      </c>
      <c r="J659" s="7" t="s">
        <v>2230</v>
      </c>
      <c r="P659" s="100"/>
      <c r="Q659" s="7"/>
      <c r="R659" s="17"/>
      <c r="S659" s="7"/>
      <c r="T659" s="95"/>
      <c r="U659" s="7"/>
    </row>
    <row r="660" spans="2:21" s="25" customFormat="1" ht="17">
      <c r="B660" s="25" t="s">
        <v>2026</v>
      </c>
      <c r="C660" s="17" t="s">
        <v>2029</v>
      </c>
      <c r="D660" s="7" t="s">
        <v>2706</v>
      </c>
      <c r="E660" s="9"/>
      <c r="F660" s="7"/>
      <c r="G660" s="9"/>
      <c r="H660" s="9"/>
      <c r="I660" s="9"/>
      <c r="J660" s="7" t="s">
        <v>1216</v>
      </c>
      <c r="P660" s="7"/>
      <c r="Q660" s="7"/>
      <c r="R660" s="17"/>
      <c r="S660" s="7"/>
      <c r="T660" s="95"/>
      <c r="U660" s="7"/>
    </row>
    <row r="661" spans="2:21" s="25" customFormat="1" ht="17">
      <c r="B661" s="25" t="s">
        <v>2026</v>
      </c>
      <c r="C661" s="17" t="s">
        <v>2707</v>
      </c>
      <c r="D661" s="7"/>
      <c r="E661" s="9" t="s">
        <v>2367</v>
      </c>
      <c r="F661" s="7"/>
      <c r="G661" s="9" t="s">
        <v>1317</v>
      </c>
      <c r="H661" s="9" t="s">
        <v>2007</v>
      </c>
      <c r="I661" s="9"/>
      <c r="J661" s="7" t="s">
        <v>2008</v>
      </c>
      <c r="P661" s="7"/>
      <c r="Q661" s="7"/>
      <c r="R661" s="17"/>
      <c r="S661" s="7"/>
      <c r="T661" s="95"/>
      <c r="U661" s="7"/>
    </row>
    <row r="662" spans="2:21" s="25" customFormat="1" ht="17">
      <c r="B662" s="25" t="s">
        <v>2026</v>
      </c>
      <c r="C662" s="17" t="s">
        <v>2708</v>
      </c>
      <c r="D662" s="7"/>
      <c r="E662" s="9" t="s">
        <v>2368</v>
      </c>
      <c r="F662" s="7"/>
      <c r="G662" s="9" t="s">
        <v>1317</v>
      </c>
      <c r="H662" s="9" t="s">
        <v>2007</v>
      </c>
      <c r="I662" s="9"/>
      <c r="J662" s="7" t="s">
        <v>2008</v>
      </c>
      <c r="P662" s="7"/>
      <c r="Q662" s="7"/>
      <c r="R662" s="17"/>
      <c r="S662" s="7"/>
      <c r="T662" s="95"/>
      <c r="U662" s="7"/>
    </row>
    <row r="663" spans="2:21" s="25" customFormat="1" ht="17">
      <c r="B663" s="25" t="s">
        <v>2026</v>
      </c>
      <c r="C663" s="17" t="s">
        <v>2709</v>
      </c>
      <c r="D663" s="7"/>
      <c r="E663" s="9" t="s">
        <v>2369</v>
      </c>
      <c r="F663" s="7"/>
      <c r="G663" s="9" t="s">
        <v>1317</v>
      </c>
      <c r="H663" s="9" t="s">
        <v>431</v>
      </c>
      <c r="I663" s="9"/>
      <c r="J663" s="7"/>
      <c r="P663" s="7"/>
      <c r="Q663" s="7"/>
      <c r="R663" s="17"/>
      <c r="S663" s="7"/>
      <c r="T663" s="95"/>
      <c r="U663" s="7"/>
    </row>
    <row r="664" spans="2:21" s="25" customFormat="1" ht="17">
      <c r="B664" s="25" t="s">
        <v>2026</v>
      </c>
      <c r="C664" s="17" t="s">
        <v>2710</v>
      </c>
      <c r="D664" s="7"/>
      <c r="E664" s="9" t="s">
        <v>2370</v>
      </c>
      <c r="F664" s="7"/>
      <c r="G664" s="9" t="s">
        <v>1317</v>
      </c>
      <c r="H664" s="9"/>
      <c r="I664" s="9"/>
      <c r="J664" s="7"/>
      <c r="P664" s="7"/>
      <c r="Q664" s="7"/>
      <c r="R664" s="17"/>
      <c r="S664" s="7"/>
      <c r="T664" s="95"/>
      <c r="U664" s="7"/>
    </row>
    <row r="665" spans="2:21" s="25" customFormat="1" ht="17">
      <c r="B665" s="25" t="s">
        <v>2026</v>
      </c>
      <c r="C665" s="17" t="s">
        <v>2711</v>
      </c>
      <c r="D665" s="7"/>
      <c r="E665" s="9" t="s">
        <v>2009</v>
      </c>
      <c r="F665" s="7" t="s">
        <v>2010</v>
      </c>
      <c r="G665" s="9" t="s">
        <v>1317</v>
      </c>
      <c r="H665" s="9" t="s">
        <v>2011</v>
      </c>
      <c r="I665" s="9"/>
      <c r="J665" s="7" t="s">
        <v>2008</v>
      </c>
      <c r="P665" s="7"/>
      <c r="Q665" s="7"/>
      <c r="R665" s="17"/>
      <c r="S665" s="7"/>
      <c r="T665" s="95"/>
      <c r="U665" s="7"/>
    </row>
    <row r="666" spans="2:21" s="25" customFormat="1" ht="34">
      <c r="B666" s="25" t="s">
        <v>2026</v>
      </c>
      <c r="C666" s="17" t="s">
        <v>2712</v>
      </c>
      <c r="D666" s="7"/>
      <c r="E666" s="9" t="s">
        <v>2371</v>
      </c>
      <c r="F666" s="7"/>
      <c r="G666" s="9" t="s">
        <v>69</v>
      </c>
      <c r="H666" s="9"/>
      <c r="I666" s="9" t="s">
        <v>2047</v>
      </c>
      <c r="J666" s="7" t="s">
        <v>2008</v>
      </c>
      <c r="P666" s="7"/>
      <c r="Q666" s="7"/>
      <c r="R666" s="17"/>
      <c r="S666" s="7"/>
      <c r="T666" s="95"/>
      <c r="U666" s="7"/>
    </row>
    <row r="667" spans="2:21" s="25" customFormat="1" ht="17">
      <c r="B667" s="25" t="s">
        <v>2026</v>
      </c>
      <c r="C667" s="17" t="s">
        <v>2713</v>
      </c>
      <c r="D667" s="7"/>
      <c r="E667" s="9" t="s">
        <v>2372</v>
      </c>
      <c r="F667" s="7"/>
      <c r="G667" s="9" t="s">
        <v>69</v>
      </c>
      <c r="H667" s="9"/>
      <c r="I667" s="9"/>
      <c r="J667" s="7" t="s">
        <v>2008</v>
      </c>
      <c r="P667" s="7"/>
      <c r="Q667" s="7"/>
      <c r="R667" s="17"/>
      <c r="S667" s="7"/>
      <c r="T667" s="95"/>
      <c r="U667" s="7"/>
    </row>
    <row r="668" spans="2:21" s="25" customFormat="1" ht="17">
      <c r="B668" s="25" t="s">
        <v>2026</v>
      </c>
      <c r="C668" s="17" t="s">
        <v>2714</v>
      </c>
      <c r="D668" s="7"/>
      <c r="E668" s="9" t="s">
        <v>2373</v>
      </c>
      <c r="F668" s="7"/>
      <c r="G668" s="9" t="s">
        <v>69</v>
      </c>
      <c r="H668" s="9"/>
      <c r="I668" s="9"/>
      <c r="J668" s="7" t="s">
        <v>2008</v>
      </c>
      <c r="P668" s="7"/>
      <c r="Q668" s="7"/>
      <c r="R668" s="17"/>
      <c r="S668" s="7"/>
      <c r="T668" s="95"/>
      <c r="U668" s="7"/>
    </row>
    <row r="669" spans="2:21" s="25" customFormat="1" ht="17">
      <c r="B669" s="25" t="s">
        <v>2026</v>
      </c>
      <c r="C669" s="17" t="s">
        <v>2715</v>
      </c>
      <c r="D669" s="7"/>
      <c r="E669" s="9" t="s">
        <v>2374</v>
      </c>
      <c r="F669" s="7"/>
      <c r="G669" s="9" t="s">
        <v>1317</v>
      </c>
      <c r="H669" s="9" t="s">
        <v>275</v>
      </c>
      <c r="I669" s="9"/>
      <c r="J669" s="7" t="s">
        <v>2008</v>
      </c>
      <c r="P669" s="7"/>
      <c r="Q669" s="7"/>
      <c r="R669" s="17"/>
      <c r="S669" s="7"/>
      <c r="T669" s="95"/>
      <c r="U669" s="7"/>
    </row>
    <row r="670" spans="2:21" s="25" customFormat="1" ht="34">
      <c r="B670" s="25" t="s">
        <v>2026</v>
      </c>
      <c r="C670" s="17" t="s">
        <v>2716</v>
      </c>
      <c r="D670" s="7"/>
      <c r="E670" s="9" t="s">
        <v>2375</v>
      </c>
      <c r="F670" s="7" t="s">
        <v>2012</v>
      </c>
      <c r="G670" s="9" t="s">
        <v>1692</v>
      </c>
      <c r="H670" s="9"/>
      <c r="I670" s="9"/>
      <c r="J670" s="7" t="s">
        <v>2008</v>
      </c>
      <c r="P670" s="7"/>
      <c r="Q670" s="7"/>
      <c r="R670" s="17"/>
      <c r="S670" s="7"/>
      <c r="T670" s="95"/>
      <c r="U670" s="7"/>
    </row>
    <row r="671" spans="2:21" s="25" customFormat="1" ht="34">
      <c r="B671" s="25" t="s">
        <v>2026</v>
      </c>
      <c r="C671" s="17" t="s">
        <v>2717</v>
      </c>
      <c r="D671" s="7"/>
      <c r="E671" s="9" t="s">
        <v>2376</v>
      </c>
      <c r="F671" s="7" t="s">
        <v>2013</v>
      </c>
      <c r="G671" s="9" t="s">
        <v>1692</v>
      </c>
      <c r="H671" s="9"/>
      <c r="I671" s="9"/>
      <c r="J671" s="7" t="s">
        <v>2008</v>
      </c>
      <c r="P671" s="7"/>
      <c r="Q671" s="7"/>
      <c r="R671" s="17"/>
      <c r="S671" s="7"/>
      <c r="T671" s="95"/>
      <c r="U671" s="7"/>
    </row>
    <row r="672" spans="2:21" s="25" customFormat="1" ht="17" hidden="1">
      <c r="C672" s="17" t="s">
        <v>2670</v>
      </c>
      <c r="D672" s="7" t="s">
        <v>1349</v>
      </c>
      <c r="E672" s="9" t="s">
        <v>885</v>
      </c>
      <c r="F672" s="7"/>
      <c r="G672" s="9" t="s">
        <v>1317</v>
      </c>
      <c r="H672" s="9"/>
      <c r="I672" s="9"/>
      <c r="J672" s="7" t="s">
        <v>2014</v>
      </c>
      <c r="P672" s="7"/>
      <c r="Q672" s="7"/>
      <c r="R672" s="17"/>
      <c r="S672" s="7"/>
      <c r="T672" s="95"/>
      <c r="U672" s="7"/>
    </row>
    <row r="673" spans="2:21" s="25" customFormat="1" ht="17" hidden="1">
      <c r="C673" s="17" t="s">
        <v>2671</v>
      </c>
      <c r="D673" s="7" t="s">
        <v>1349</v>
      </c>
      <c r="E673" s="9" t="s">
        <v>886</v>
      </c>
      <c r="F673" s="7"/>
      <c r="G673" s="9" t="s">
        <v>1317</v>
      </c>
      <c r="H673" s="9"/>
      <c r="I673" s="9"/>
      <c r="J673" s="7" t="s">
        <v>2014</v>
      </c>
      <c r="P673" s="7"/>
      <c r="Q673" s="7"/>
      <c r="R673" s="17"/>
      <c r="S673" s="7"/>
      <c r="T673" s="95"/>
      <c r="U673" s="7"/>
    </row>
    <row r="674" spans="2:21" s="25" customFormat="1" ht="17" hidden="1">
      <c r="C674" s="17" t="s">
        <v>2672</v>
      </c>
      <c r="D674" s="7" t="s">
        <v>1349</v>
      </c>
      <c r="E674" s="9" t="s">
        <v>887</v>
      </c>
      <c r="F674" s="7"/>
      <c r="G674" s="9" t="s">
        <v>1317</v>
      </c>
      <c r="H674" s="9"/>
      <c r="I674" s="9"/>
      <c r="J674" s="7" t="s">
        <v>2014</v>
      </c>
      <c r="P674" s="7"/>
      <c r="Q674" s="7"/>
      <c r="R674" s="17"/>
      <c r="S674" s="7"/>
      <c r="T674" s="95"/>
      <c r="U674" s="7"/>
    </row>
    <row r="675" spans="2:21" s="25" customFormat="1" ht="17" hidden="1">
      <c r="C675" s="17" t="s">
        <v>2673</v>
      </c>
      <c r="D675" s="7" t="s">
        <v>1349</v>
      </c>
      <c r="E675" s="9" t="s">
        <v>888</v>
      </c>
      <c r="F675" s="7"/>
      <c r="G675" s="9" t="s">
        <v>1317</v>
      </c>
      <c r="H675" s="9" t="s">
        <v>1556</v>
      </c>
      <c r="I675" s="9"/>
      <c r="J675" s="7" t="s">
        <v>2014</v>
      </c>
      <c r="P675" s="7"/>
      <c r="Q675" s="7"/>
      <c r="R675" s="17"/>
      <c r="S675" s="7"/>
      <c r="T675" s="95"/>
      <c r="U675" s="7"/>
    </row>
    <row r="676" spans="2:21" s="25" customFormat="1" ht="17" hidden="1">
      <c r="C676" s="17" t="s">
        <v>2674</v>
      </c>
      <c r="D676" s="7" t="s">
        <v>1349</v>
      </c>
      <c r="E676" s="9" t="s">
        <v>889</v>
      </c>
      <c r="F676" s="7"/>
      <c r="G676" s="9" t="s">
        <v>1317</v>
      </c>
      <c r="H676" s="9"/>
      <c r="I676" s="9"/>
      <c r="J676" s="7" t="s">
        <v>2014</v>
      </c>
      <c r="P676" s="7"/>
      <c r="Q676" s="7"/>
      <c r="R676" s="17"/>
      <c r="S676" s="7"/>
      <c r="T676" s="95"/>
      <c r="U676" s="7"/>
    </row>
    <row r="677" spans="2:21" s="25" customFormat="1" ht="17" hidden="1">
      <c r="C677" s="17" t="s">
        <v>2675</v>
      </c>
      <c r="D677" s="7" t="s">
        <v>1349</v>
      </c>
      <c r="E677" s="9" t="s">
        <v>1557</v>
      </c>
      <c r="F677" s="7" t="s">
        <v>890</v>
      </c>
      <c r="G677" s="9" t="s">
        <v>1317</v>
      </c>
      <c r="H677" s="9"/>
      <c r="I677" s="9"/>
      <c r="J677" s="7" t="s">
        <v>2014</v>
      </c>
      <c r="P677" s="7"/>
      <c r="Q677" s="7"/>
      <c r="R677" s="17"/>
      <c r="S677" s="7"/>
      <c r="T677" s="95"/>
      <c r="U677" s="7"/>
    </row>
    <row r="678" spans="2:21" s="25" customFormat="1" ht="17" hidden="1">
      <c r="C678" s="17" t="s">
        <v>2676</v>
      </c>
      <c r="D678" s="7" t="s">
        <v>1349</v>
      </c>
      <c r="E678" s="9" t="s">
        <v>891</v>
      </c>
      <c r="F678" s="7" t="s">
        <v>890</v>
      </c>
      <c r="G678" s="9" t="s">
        <v>1317</v>
      </c>
      <c r="H678" s="9"/>
      <c r="I678" s="9"/>
      <c r="J678" s="7" t="s">
        <v>2014</v>
      </c>
      <c r="P678" s="7"/>
      <c r="Q678" s="7"/>
      <c r="R678" s="17"/>
      <c r="S678" s="7"/>
      <c r="T678" s="95"/>
      <c r="U678" s="7"/>
    </row>
    <row r="679" spans="2:21" s="25" customFormat="1" ht="17" hidden="1">
      <c r="C679" s="17" t="s">
        <v>2677</v>
      </c>
      <c r="D679" s="7" t="s">
        <v>1349</v>
      </c>
      <c r="E679" s="9" t="s">
        <v>892</v>
      </c>
      <c r="F679" s="7" t="s">
        <v>890</v>
      </c>
      <c r="G679" s="9" t="s">
        <v>1317</v>
      </c>
      <c r="H679" s="9"/>
      <c r="I679" s="9"/>
      <c r="J679" s="7" t="s">
        <v>2014</v>
      </c>
      <c r="P679" s="7"/>
      <c r="Q679" s="7"/>
      <c r="R679" s="17"/>
      <c r="S679" s="7"/>
      <c r="T679" s="95"/>
      <c r="U679" s="7"/>
    </row>
    <row r="680" spans="2:21" s="25" customFormat="1" ht="17" hidden="1">
      <c r="C680" s="17" t="s">
        <v>2678</v>
      </c>
      <c r="D680" s="7" t="s">
        <v>1349</v>
      </c>
      <c r="E680" s="9" t="s">
        <v>893</v>
      </c>
      <c r="F680" s="7"/>
      <c r="G680" s="9" t="s">
        <v>1317</v>
      </c>
      <c r="H680" s="9" t="s">
        <v>1412</v>
      </c>
      <c r="I680" s="9"/>
      <c r="J680" s="7" t="s">
        <v>2014</v>
      </c>
      <c r="P680" s="7"/>
      <c r="Q680" s="7" t="s">
        <v>894</v>
      </c>
      <c r="R680" s="17"/>
      <c r="S680" s="7"/>
      <c r="T680" s="95"/>
      <c r="U680" s="7"/>
    </row>
    <row r="681" spans="2:21" s="25" customFormat="1" ht="34" hidden="1">
      <c r="C681" s="17" t="s">
        <v>2679</v>
      </c>
      <c r="D681" s="7" t="s">
        <v>1349</v>
      </c>
      <c r="E681" s="9" t="s">
        <v>1558</v>
      </c>
      <c r="F681" s="7"/>
      <c r="G681" s="9" t="s">
        <v>69</v>
      </c>
      <c r="H681" s="9"/>
      <c r="I681" s="9"/>
      <c r="J681" s="7" t="s">
        <v>2014</v>
      </c>
      <c r="P681" s="7"/>
      <c r="Q681" s="7"/>
      <c r="R681" s="17"/>
      <c r="S681" s="7"/>
      <c r="T681" s="95"/>
      <c r="U681" s="7"/>
    </row>
    <row r="682" spans="2:21" s="25" customFormat="1" ht="17" hidden="1">
      <c r="C682" s="17" t="s">
        <v>2680</v>
      </c>
      <c r="D682" s="7" t="s">
        <v>1349</v>
      </c>
      <c r="E682" s="119" t="s">
        <v>895</v>
      </c>
      <c r="F682" s="7"/>
      <c r="G682" s="9" t="s">
        <v>1317</v>
      </c>
      <c r="H682" s="9"/>
      <c r="I682" s="9"/>
      <c r="J682" s="7"/>
      <c r="P682" s="100"/>
      <c r="Q682" s="7"/>
      <c r="R682" s="17"/>
      <c r="S682" s="7"/>
      <c r="T682" s="95"/>
      <c r="U682" s="7"/>
    </row>
    <row r="683" spans="2:21" s="25" customFormat="1" ht="17" hidden="1">
      <c r="C683" s="17" t="s">
        <v>2681</v>
      </c>
      <c r="D683" s="7" t="s">
        <v>1349</v>
      </c>
      <c r="E683" s="119" t="s">
        <v>880</v>
      </c>
      <c r="F683" s="7"/>
      <c r="G683" s="9" t="s">
        <v>69</v>
      </c>
      <c r="H683" s="9"/>
      <c r="I683" s="9"/>
      <c r="J683" s="7"/>
      <c r="P683" s="100"/>
      <c r="Q683" s="7"/>
      <c r="R683" s="17"/>
      <c r="S683" s="7"/>
      <c r="T683" s="95"/>
      <c r="U683" s="7"/>
    </row>
    <row r="684" spans="2:21" s="25" customFormat="1" ht="34" hidden="1">
      <c r="C684" s="17" t="s">
        <v>2682</v>
      </c>
      <c r="D684" s="7" t="s">
        <v>1349</v>
      </c>
      <c r="E684" s="119" t="s">
        <v>884</v>
      </c>
      <c r="F684" s="7"/>
      <c r="G684" s="9" t="s">
        <v>69</v>
      </c>
      <c r="H684" s="9"/>
      <c r="I684" s="9" t="s">
        <v>1639</v>
      </c>
      <c r="J684" s="7"/>
      <c r="P684" s="100"/>
      <c r="Q684" s="7"/>
      <c r="R684" s="17"/>
      <c r="S684" s="7"/>
      <c r="T684" s="95"/>
      <c r="U684" s="7"/>
    </row>
    <row r="685" spans="2:21" s="25" customFormat="1" ht="17">
      <c r="B685" s="25" t="s">
        <v>2026</v>
      </c>
      <c r="C685" s="17" t="s">
        <v>2031</v>
      </c>
      <c r="D685" s="7" t="s">
        <v>2683</v>
      </c>
      <c r="E685" s="9"/>
      <c r="F685" s="7"/>
      <c r="G685" s="9"/>
      <c r="H685" s="9"/>
      <c r="I685" s="9"/>
      <c r="J685" s="7" t="s">
        <v>2377</v>
      </c>
      <c r="P685" s="7"/>
      <c r="Q685" s="7"/>
      <c r="R685" s="17"/>
      <c r="S685" s="7"/>
      <c r="T685" s="95"/>
      <c r="U685" s="7"/>
    </row>
    <row r="686" spans="2:21" s="25" customFormat="1" ht="17">
      <c r="B686" s="25" t="s">
        <v>2026</v>
      </c>
      <c r="C686" s="17" t="s">
        <v>2719</v>
      </c>
      <c r="D686" s="7"/>
      <c r="E686" s="115" t="s">
        <v>2378</v>
      </c>
      <c r="F686" s="7"/>
      <c r="G686" s="9" t="s">
        <v>1317</v>
      </c>
      <c r="H686" s="9" t="s">
        <v>1559</v>
      </c>
      <c r="I686" s="9"/>
      <c r="J686" s="7" t="s">
        <v>2379</v>
      </c>
      <c r="P686" s="7"/>
      <c r="Q686" s="7"/>
      <c r="R686" s="17"/>
      <c r="S686" s="7"/>
      <c r="T686" s="95"/>
      <c r="U686" s="7"/>
    </row>
    <row r="687" spans="2:21" s="25" customFormat="1" ht="17">
      <c r="B687" s="25" t="s">
        <v>2026</v>
      </c>
      <c r="C687" s="17" t="s">
        <v>2720</v>
      </c>
      <c r="D687" s="79"/>
      <c r="E687" s="70" t="s">
        <v>2380</v>
      </c>
      <c r="F687" s="63"/>
      <c r="G687" s="9" t="s">
        <v>1317</v>
      </c>
      <c r="H687" s="9"/>
      <c r="I687" s="9"/>
      <c r="J687" s="19" t="s">
        <v>2381</v>
      </c>
      <c r="P687" s="7"/>
      <c r="Q687" s="7"/>
      <c r="R687" s="17"/>
      <c r="S687" s="7"/>
      <c r="T687" s="95"/>
      <c r="U687" s="7"/>
    </row>
    <row r="688" spans="2:21" s="25" customFormat="1" ht="17">
      <c r="B688" s="25" t="s">
        <v>2026</v>
      </c>
      <c r="C688" s="17" t="s">
        <v>2721</v>
      </c>
      <c r="D688" s="79"/>
      <c r="E688" s="70" t="s">
        <v>2382</v>
      </c>
      <c r="F688" s="63"/>
      <c r="G688" s="9" t="s">
        <v>1317</v>
      </c>
      <c r="H688" s="9"/>
      <c r="I688" s="9"/>
      <c r="J688" s="19" t="s">
        <v>2381</v>
      </c>
      <c r="P688" s="7"/>
      <c r="Q688" s="7"/>
      <c r="R688" s="17"/>
      <c r="S688" s="7"/>
      <c r="T688" s="95"/>
      <c r="U688" s="7"/>
    </row>
    <row r="689" spans="2:21" s="25" customFormat="1" ht="17">
      <c r="B689" s="25" t="s">
        <v>2026</v>
      </c>
      <c r="C689" s="17" t="s">
        <v>2722</v>
      </c>
      <c r="D689" s="79"/>
      <c r="E689" s="70" t="s">
        <v>2383</v>
      </c>
      <c r="F689" s="63"/>
      <c r="G689" s="9" t="s">
        <v>1317</v>
      </c>
      <c r="H689" s="9"/>
      <c r="I689" s="9"/>
      <c r="J689" s="19" t="s">
        <v>2381</v>
      </c>
      <c r="P689" s="7"/>
      <c r="Q689" s="7"/>
      <c r="R689" s="17"/>
      <c r="S689" s="7"/>
      <c r="T689" s="95"/>
      <c r="U689" s="7"/>
    </row>
    <row r="690" spans="2:21" s="25" customFormat="1" ht="34">
      <c r="B690" s="25" t="s">
        <v>2026</v>
      </c>
      <c r="C690" s="17" t="s">
        <v>2718</v>
      </c>
      <c r="D690" s="7" t="s">
        <v>2684</v>
      </c>
      <c r="E690" s="117"/>
      <c r="F690" s="7"/>
      <c r="G690" s="115"/>
      <c r="H690" s="115"/>
      <c r="I690" s="115"/>
      <c r="J690" s="7" t="s">
        <v>2384</v>
      </c>
      <c r="P690" s="7"/>
      <c r="Q690" s="7"/>
      <c r="R690" s="17"/>
      <c r="S690" s="7"/>
      <c r="T690" s="95"/>
      <c r="U690" s="7"/>
    </row>
    <row r="691" spans="2:21" s="25" customFormat="1" ht="34">
      <c r="B691" s="25" t="s">
        <v>2026</v>
      </c>
      <c r="C691" s="17" t="s">
        <v>2723</v>
      </c>
      <c r="D691" s="79"/>
      <c r="E691" s="70" t="s">
        <v>2385</v>
      </c>
      <c r="F691" s="63"/>
      <c r="G691" s="70" t="s">
        <v>1317</v>
      </c>
      <c r="H691" s="70" t="s">
        <v>1560</v>
      </c>
      <c r="I691" s="70"/>
      <c r="J691" s="7" t="s">
        <v>2384</v>
      </c>
      <c r="P691" s="7"/>
      <c r="Q691" s="7"/>
      <c r="R691" s="17"/>
      <c r="S691" s="7"/>
      <c r="T691" s="95"/>
      <c r="U691" s="7"/>
    </row>
    <row r="692" spans="2:21" s="25" customFormat="1" ht="17">
      <c r="B692" s="25" t="s">
        <v>2026</v>
      </c>
      <c r="C692" s="17" t="s">
        <v>2724</v>
      </c>
      <c r="D692" s="79"/>
      <c r="E692" s="70" t="s">
        <v>2386</v>
      </c>
      <c r="F692" s="63"/>
      <c r="G692" s="70" t="s">
        <v>1317</v>
      </c>
      <c r="H692" s="70"/>
      <c r="I692" s="70"/>
      <c r="J692" s="7" t="s">
        <v>2384</v>
      </c>
      <c r="P692" s="7"/>
      <c r="Q692" s="7"/>
      <c r="R692" s="17"/>
      <c r="S692" s="7"/>
      <c r="T692" s="95"/>
      <c r="U692" s="7"/>
    </row>
    <row r="693" spans="2:21" s="25" customFormat="1" ht="17">
      <c r="B693" s="25" t="s">
        <v>2026</v>
      </c>
      <c r="C693" s="17" t="s">
        <v>2725</v>
      </c>
      <c r="D693" s="79"/>
      <c r="E693" s="70" t="s">
        <v>2387</v>
      </c>
      <c r="F693" s="63"/>
      <c r="G693" s="70" t="s">
        <v>1317</v>
      </c>
      <c r="H693" s="70" t="s">
        <v>1560</v>
      </c>
      <c r="I693" s="70"/>
      <c r="J693" s="7" t="s">
        <v>2384</v>
      </c>
      <c r="P693" s="7"/>
      <c r="Q693" s="7"/>
      <c r="R693" s="17"/>
      <c r="S693" s="7"/>
      <c r="T693" s="95"/>
      <c r="U693" s="7"/>
    </row>
    <row r="694" spans="2:21" s="25" customFormat="1" ht="34">
      <c r="B694" s="25" t="s">
        <v>2026</v>
      </c>
      <c r="C694" s="17" t="s">
        <v>2726</v>
      </c>
      <c r="D694" s="79"/>
      <c r="E694" s="70" t="s">
        <v>2388</v>
      </c>
      <c r="F694" s="63"/>
      <c r="G694" s="70" t="s">
        <v>1317</v>
      </c>
      <c r="H694" s="70" t="s">
        <v>1560</v>
      </c>
      <c r="I694" s="70"/>
      <c r="J694" s="7" t="s">
        <v>2384</v>
      </c>
      <c r="P694" s="7"/>
      <c r="Q694" s="7"/>
      <c r="R694" s="17"/>
      <c r="S694" s="7"/>
      <c r="T694" s="95"/>
      <c r="U694" s="7"/>
    </row>
    <row r="695" spans="2:21" s="25" customFormat="1" ht="34">
      <c r="B695" s="25" t="s">
        <v>2026</v>
      </c>
      <c r="C695" s="17" t="s">
        <v>2727</v>
      </c>
      <c r="D695" s="79"/>
      <c r="E695" s="70" t="s">
        <v>2389</v>
      </c>
      <c r="F695" s="63"/>
      <c r="G695" s="70" t="s">
        <v>1317</v>
      </c>
      <c r="H695" s="70" t="s">
        <v>2048</v>
      </c>
      <c r="I695" s="70"/>
      <c r="J695" s="7" t="s">
        <v>2384</v>
      </c>
      <c r="P695" s="7"/>
      <c r="Q695" s="7"/>
      <c r="R695" s="17"/>
      <c r="S695" s="7"/>
      <c r="T695" s="95"/>
      <c r="U695" s="7"/>
    </row>
    <row r="696" spans="2:21" s="25" customFormat="1" ht="34">
      <c r="B696" s="25" t="s">
        <v>2026</v>
      </c>
      <c r="C696" s="17" t="s">
        <v>2728</v>
      </c>
      <c r="D696" s="79"/>
      <c r="E696" s="70" t="s">
        <v>2390</v>
      </c>
      <c r="F696" s="63"/>
      <c r="G696" s="70" t="s">
        <v>1317</v>
      </c>
      <c r="H696" s="70" t="s">
        <v>120</v>
      </c>
      <c r="I696" s="70"/>
      <c r="J696" s="7" t="s">
        <v>2384</v>
      </c>
      <c r="P696" s="7"/>
      <c r="Q696" s="7"/>
      <c r="R696" s="17"/>
      <c r="S696" s="7"/>
      <c r="T696" s="95"/>
      <c r="U696" s="7"/>
    </row>
    <row r="697" spans="2:21" s="25" customFormat="1" ht="34">
      <c r="B697" s="25" t="s">
        <v>2026</v>
      </c>
      <c r="C697" s="17" t="s">
        <v>2729</v>
      </c>
      <c r="D697" s="79"/>
      <c r="E697" s="70" t="s">
        <v>2391</v>
      </c>
      <c r="F697" s="63"/>
      <c r="G697" s="70" t="s">
        <v>1317</v>
      </c>
      <c r="H697" s="70" t="s">
        <v>120</v>
      </c>
      <c r="I697" s="70"/>
      <c r="J697" s="7" t="s">
        <v>2384</v>
      </c>
      <c r="P697" s="7"/>
      <c r="Q697" s="7"/>
      <c r="R697" s="17"/>
      <c r="S697" s="7"/>
      <c r="T697" s="95"/>
      <c r="U697" s="7"/>
    </row>
    <row r="698" spans="2:21" s="25" customFormat="1" ht="34">
      <c r="B698" s="25" t="s">
        <v>2026</v>
      </c>
      <c r="C698" s="17" t="s">
        <v>2730</v>
      </c>
      <c r="D698" s="79"/>
      <c r="E698" s="70" t="s">
        <v>2392</v>
      </c>
      <c r="F698" s="63"/>
      <c r="G698" s="70" t="s">
        <v>1317</v>
      </c>
      <c r="H698" s="70" t="s">
        <v>120</v>
      </c>
      <c r="I698" s="70"/>
      <c r="J698" s="7" t="s">
        <v>2384</v>
      </c>
      <c r="P698" s="7"/>
      <c r="Q698" s="7"/>
      <c r="R698" s="17"/>
      <c r="S698" s="7"/>
      <c r="T698" s="95"/>
      <c r="U698" s="7"/>
    </row>
    <row r="699" spans="2:21" s="25" customFormat="1" ht="34">
      <c r="B699" s="25" t="s">
        <v>2026</v>
      </c>
      <c r="C699" s="17" t="s">
        <v>2731</v>
      </c>
      <c r="D699" s="79"/>
      <c r="E699" s="70" t="s">
        <v>2393</v>
      </c>
      <c r="F699" s="63"/>
      <c r="G699" s="70" t="s">
        <v>69</v>
      </c>
      <c r="H699" s="70" t="s">
        <v>2049</v>
      </c>
      <c r="I699" s="70" t="s">
        <v>2050</v>
      </c>
      <c r="J699" s="7" t="s">
        <v>2384</v>
      </c>
      <c r="P699" s="7"/>
      <c r="Q699" s="7"/>
      <c r="R699" s="17"/>
      <c r="S699" s="7"/>
      <c r="T699" s="95"/>
      <c r="U699" s="7"/>
    </row>
    <row r="700" spans="2:21" s="25" customFormat="1" ht="17">
      <c r="B700" s="25" t="s">
        <v>2026</v>
      </c>
      <c r="C700" s="17" t="s">
        <v>2732</v>
      </c>
      <c r="D700" s="79"/>
      <c r="E700" s="70" t="s">
        <v>2394</v>
      </c>
      <c r="F700" s="63"/>
      <c r="G700" s="70" t="s">
        <v>1317</v>
      </c>
      <c r="H700" s="70" t="s">
        <v>2051</v>
      </c>
      <c r="I700" s="70"/>
      <c r="J700" s="7" t="s">
        <v>2384</v>
      </c>
      <c r="P700" s="7"/>
      <c r="Q700" s="7"/>
      <c r="R700" s="17"/>
      <c r="S700" s="7"/>
      <c r="T700" s="95"/>
      <c r="U700" s="7"/>
    </row>
    <row r="701" spans="2:21" s="25" customFormat="1" ht="17">
      <c r="B701" s="25" t="s">
        <v>2026</v>
      </c>
      <c r="C701" s="17" t="s">
        <v>2733</v>
      </c>
      <c r="D701" s="79"/>
      <c r="E701" s="70" t="s">
        <v>2395</v>
      </c>
      <c r="F701" s="63"/>
      <c r="G701" s="70" t="s">
        <v>1317</v>
      </c>
      <c r="H701" s="70" t="s">
        <v>2052</v>
      </c>
      <c r="I701" s="70"/>
      <c r="J701" s="7" t="s">
        <v>2384</v>
      </c>
      <c r="P701" s="7"/>
      <c r="Q701" s="7"/>
      <c r="R701" s="17"/>
      <c r="S701" s="7"/>
      <c r="T701" s="95"/>
      <c r="U701" s="7"/>
    </row>
    <row r="702" spans="2:21" s="25" customFormat="1" ht="17">
      <c r="B702" s="25" t="s">
        <v>2026</v>
      </c>
      <c r="C702" s="17" t="s">
        <v>2734</v>
      </c>
      <c r="D702" s="79"/>
      <c r="E702" s="70" t="s">
        <v>2396</v>
      </c>
      <c r="F702" s="63"/>
      <c r="G702" s="70" t="s">
        <v>1317</v>
      </c>
      <c r="H702" s="70" t="s">
        <v>120</v>
      </c>
      <c r="I702" s="70"/>
      <c r="J702" s="7" t="s">
        <v>2384</v>
      </c>
      <c r="P702" s="7"/>
      <c r="Q702" s="7"/>
      <c r="R702" s="17"/>
      <c r="S702" s="7"/>
      <c r="T702" s="95"/>
      <c r="U702" s="7"/>
    </row>
    <row r="703" spans="2:21" s="25" customFormat="1" ht="17">
      <c r="B703" s="25" t="s">
        <v>2026</v>
      </c>
      <c r="C703" s="17" t="s">
        <v>2735</v>
      </c>
      <c r="D703" s="79"/>
      <c r="E703" s="70" t="s">
        <v>2397</v>
      </c>
      <c r="F703" s="63"/>
      <c r="G703" s="70" t="s">
        <v>1317</v>
      </c>
      <c r="H703" s="70" t="s">
        <v>1586</v>
      </c>
      <c r="I703" s="70"/>
      <c r="J703" s="7" t="s">
        <v>2384</v>
      </c>
      <c r="P703" s="7"/>
      <c r="Q703" s="7"/>
      <c r="R703" s="17"/>
      <c r="S703" s="7"/>
      <c r="T703" s="95"/>
      <c r="U703" s="7"/>
    </row>
    <row r="704" spans="2:21" s="25" customFormat="1" ht="17">
      <c r="B704" s="25" t="s">
        <v>2026</v>
      </c>
      <c r="C704" s="17" t="s">
        <v>2736</v>
      </c>
      <c r="D704" s="79"/>
      <c r="E704" s="70" t="s">
        <v>2398</v>
      </c>
      <c r="F704" s="63"/>
      <c r="G704" s="70" t="s">
        <v>1317</v>
      </c>
      <c r="H704" s="70" t="s">
        <v>120</v>
      </c>
      <c r="I704" s="70"/>
      <c r="J704" s="7" t="s">
        <v>2384</v>
      </c>
      <c r="P704" s="7"/>
      <c r="Q704" s="7"/>
      <c r="R704" s="17"/>
      <c r="S704" s="7"/>
      <c r="T704" s="95"/>
      <c r="U704" s="7"/>
    </row>
    <row r="705" spans="2:21" s="25" customFormat="1" ht="17">
      <c r="B705" s="25" t="s">
        <v>2026</v>
      </c>
      <c r="C705" s="17" t="s">
        <v>2737</v>
      </c>
      <c r="D705" s="7" t="s">
        <v>2685</v>
      </c>
      <c r="E705" s="115"/>
      <c r="F705" s="118"/>
      <c r="G705" s="115"/>
      <c r="H705" s="115"/>
      <c r="I705" s="115"/>
      <c r="J705" s="118" t="s">
        <v>2282</v>
      </c>
      <c r="P705" s="7"/>
      <c r="Q705" s="7"/>
      <c r="R705" s="17"/>
      <c r="S705" s="7"/>
      <c r="T705" s="95"/>
      <c r="U705" s="7"/>
    </row>
    <row r="706" spans="2:21" s="25" customFormat="1" ht="17">
      <c r="B706" s="25" t="s">
        <v>2026</v>
      </c>
      <c r="C706" s="17" t="s">
        <v>2739</v>
      </c>
      <c r="D706" s="79"/>
      <c r="E706" s="70" t="s">
        <v>2399</v>
      </c>
      <c r="F706" s="7"/>
      <c r="G706" s="70" t="s">
        <v>1317</v>
      </c>
      <c r="H706" s="70" t="s">
        <v>120</v>
      </c>
      <c r="I706" s="70"/>
      <c r="J706" s="118" t="s">
        <v>2282</v>
      </c>
      <c r="P706" s="7"/>
      <c r="Q706" s="7"/>
      <c r="R706" s="17"/>
      <c r="S706" s="7"/>
      <c r="T706" s="95"/>
      <c r="U706" s="7"/>
    </row>
    <row r="707" spans="2:21" s="25" customFormat="1" ht="17">
      <c r="B707" s="25" t="s">
        <v>2026</v>
      </c>
      <c r="C707" s="17" t="s">
        <v>2740</v>
      </c>
      <c r="D707" s="79"/>
      <c r="E707" s="70" t="s">
        <v>2400</v>
      </c>
      <c r="F707" s="7"/>
      <c r="G707" s="70" t="s">
        <v>1317</v>
      </c>
      <c r="H707" s="70" t="s">
        <v>431</v>
      </c>
      <c r="I707" s="70"/>
      <c r="J707" s="118" t="s">
        <v>2282</v>
      </c>
      <c r="P707" s="7"/>
      <c r="Q707" s="7"/>
      <c r="R707" s="17"/>
      <c r="S707" s="7"/>
      <c r="T707" s="95"/>
      <c r="U707" s="7"/>
    </row>
    <row r="708" spans="2:21" s="25" customFormat="1" ht="17">
      <c r="B708" s="25" t="s">
        <v>2026</v>
      </c>
      <c r="C708" s="17" t="s">
        <v>2741</v>
      </c>
      <c r="D708" s="79"/>
      <c r="E708" s="70" t="s">
        <v>2401</v>
      </c>
      <c r="F708" s="7"/>
      <c r="G708" s="70" t="s">
        <v>1317</v>
      </c>
      <c r="H708" s="70" t="s">
        <v>431</v>
      </c>
      <c r="I708" s="70"/>
      <c r="J708" s="118" t="s">
        <v>2282</v>
      </c>
      <c r="P708" s="7"/>
      <c r="Q708" s="7"/>
      <c r="R708" s="17"/>
      <c r="S708" s="7"/>
      <c r="T708" s="95"/>
      <c r="U708" s="7"/>
    </row>
    <row r="709" spans="2:21" s="25" customFormat="1" ht="17">
      <c r="B709" s="25" t="s">
        <v>2026</v>
      </c>
      <c r="C709" s="17" t="s">
        <v>2742</v>
      </c>
      <c r="D709" s="79"/>
      <c r="E709" s="70" t="s">
        <v>2402</v>
      </c>
      <c r="F709" s="7"/>
      <c r="G709" s="70" t="s">
        <v>1985</v>
      </c>
      <c r="H709" s="70"/>
      <c r="I709" s="70"/>
      <c r="J709" s="118" t="s">
        <v>2282</v>
      </c>
      <c r="P709" s="7"/>
      <c r="Q709" s="7"/>
      <c r="R709" s="17"/>
      <c r="S709" s="7"/>
      <c r="T709" s="95"/>
      <c r="U709" s="7"/>
    </row>
    <row r="710" spans="2:21" s="25" customFormat="1" ht="34">
      <c r="B710" s="25" t="s">
        <v>2026</v>
      </c>
      <c r="C710" s="17" t="s">
        <v>2743</v>
      </c>
      <c r="D710" s="79"/>
      <c r="E710" s="70" t="s">
        <v>2403</v>
      </c>
      <c r="F710" s="7"/>
      <c r="G710" s="70" t="s">
        <v>1317</v>
      </c>
      <c r="H710" s="70"/>
      <c r="I710" s="70"/>
      <c r="J710" s="118" t="s">
        <v>2282</v>
      </c>
      <c r="P710" s="7"/>
      <c r="Q710" s="7"/>
      <c r="R710" s="17"/>
      <c r="S710" s="7"/>
      <c r="T710" s="95"/>
      <c r="U710" s="7"/>
    </row>
    <row r="711" spans="2:21" s="25" customFormat="1" ht="17">
      <c r="B711" s="25" t="s">
        <v>2026</v>
      </c>
      <c r="C711" s="17" t="s">
        <v>2744</v>
      </c>
      <c r="D711" s="7"/>
      <c r="E711" s="9" t="s">
        <v>2404</v>
      </c>
      <c r="F711" s="7"/>
      <c r="G711" s="9" t="s">
        <v>1317</v>
      </c>
      <c r="H711" s="9" t="s">
        <v>1560</v>
      </c>
      <c r="I711" s="9"/>
      <c r="J711" s="118" t="s">
        <v>2282</v>
      </c>
      <c r="P711" s="7"/>
      <c r="Q711" s="7"/>
      <c r="R711" s="17"/>
      <c r="S711" s="7"/>
      <c r="T711" s="95"/>
      <c r="U711" s="7"/>
    </row>
    <row r="712" spans="2:21" s="25" customFormat="1" ht="17">
      <c r="B712" s="25" t="s">
        <v>2026</v>
      </c>
      <c r="C712" s="17" t="s">
        <v>2745</v>
      </c>
      <c r="D712" s="7"/>
      <c r="E712" s="9" t="s">
        <v>2405</v>
      </c>
      <c r="F712" s="7"/>
      <c r="G712" s="9" t="s">
        <v>1692</v>
      </c>
      <c r="H712" s="9"/>
      <c r="I712" s="9"/>
      <c r="J712" s="118" t="s">
        <v>2282</v>
      </c>
      <c r="P712" s="7"/>
      <c r="Q712" s="7"/>
      <c r="R712" s="17"/>
      <c r="S712" s="7"/>
      <c r="T712" s="95"/>
      <c r="U712" s="7"/>
    </row>
    <row r="713" spans="2:21" s="25" customFormat="1" ht="34">
      <c r="B713" s="25" t="s">
        <v>2026</v>
      </c>
      <c r="C713" s="17" t="s">
        <v>2746</v>
      </c>
      <c r="D713" s="7"/>
      <c r="E713" s="9" t="s">
        <v>2403</v>
      </c>
      <c r="F713" s="7"/>
      <c r="G713" s="9" t="s">
        <v>1317</v>
      </c>
      <c r="H713" s="9"/>
      <c r="I713" s="9"/>
      <c r="J713" s="118" t="s">
        <v>2282</v>
      </c>
      <c r="P713" s="7"/>
      <c r="Q713" s="7"/>
      <c r="R713" s="17"/>
      <c r="S713" s="7"/>
      <c r="T713" s="95"/>
      <c r="U713" s="7"/>
    </row>
    <row r="714" spans="2:21" s="25" customFormat="1" ht="34">
      <c r="B714" s="25" t="s">
        <v>2026</v>
      </c>
      <c r="C714" s="17" t="s">
        <v>2747</v>
      </c>
      <c r="D714" s="7"/>
      <c r="E714" s="9" t="s">
        <v>2406</v>
      </c>
      <c r="F714" s="7"/>
      <c r="G714" s="9" t="s">
        <v>1317</v>
      </c>
      <c r="H714" s="9"/>
      <c r="I714" s="9"/>
      <c r="J714" s="118" t="s">
        <v>2282</v>
      </c>
      <c r="P714" s="7"/>
      <c r="Q714" s="7"/>
      <c r="R714" s="17"/>
      <c r="S714" s="7"/>
      <c r="T714" s="95"/>
      <c r="U714" s="7"/>
    </row>
    <row r="715" spans="2:21" s="25" customFormat="1" ht="17">
      <c r="B715" s="25" t="s">
        <v>2026</v>
      </c>
      <c r="C715" s="17" t="s">
        <v>2748</v>
      </c>
      <c r="D715" s="7"/>
      <c r="E715" s="9" t="s">
        <v>2407</v>
      </c>
      <c r="F715" s="7"/>
      <c r="G715" s="9" t="s">
        <v>1692</v>
      </c>
      <c r="H715" s="9"/>
      <c r="I715" s="9"/>
      <c r="J715" s="118" t="s">
        <v>2282</v>
      </c>
      <c r="P715" s="7"/>
      <c r="Q715" s="7"/>
      <c r="R715" s="17"/>
      <c r="S715" s="7"/>
      <c r="T715" s="95"/>
      <c r="U715" s="7"/>
    </row>
    <row r="716" spans="2:21" s="25" customFormat="1" ht="17">
      <c r="B716" s="25" t="s">
        <v>2026</v>
      </c>
      <c r="C716" s="17" t="s">
        <v>2749</v>
      </c>
      <c r="D716" s="7"/>
      <c r="E716" s="9" t="s">
        <v>2408</v>
      </c>
      <c r="F716" s="7"/>
      <c r="G716" s="9" t="s">
        <v>1317</v>
      </c>
      <c r="H716" s="9" t="s">
        <v>431</v>
      </c>
      <c r="I716" s="9"/>
      <c r="J716" s="118" t="s">
        <v>2282</v>
      </c>
      <c r="P716" s="7"/>
      <c r="Q716" s="7"/>
      <c r="R716" s="17"/>
      <c r="S716" s="7"/>
      <c r="T716" s="95"/>
      <c r="U716" s="7"/>
    </row>
    <row r="717" spans="2:21" s="25" customFormat="1" ht="51">
      <c r="B717" s="25" t="s">
        <v>2026</v>
      </c>
      <c r="C717" s="17" t="s">
        <v>2750</v>
      </c>
      <c r="D717" s="7"/>
      <c r="E717" s="9" t="s">
        <v>2409</v>
      </c>
      <c r="F717" s="7"/>
      <c r="G717" s="9" t="s">
        <v>1317</v>
      </c>
      <c r="H717" s="9"/>
      <c r="I717" s="9"/>
      <c r="J717" s="118" t="s">
        <v>2282</v>
      </c>
      <c r="P717" s="7"/>
      <c r="Q717" s="7"/>
      <c r="R717" s="17"/>
      <c r="S717" s="7"/>
      <c r="T717" s="95"/>
      <c r="U717" s="7"/>
    </row>
    <row r="718" spans="2:21" s="25" customFormat="1" ht="17">
      <c r="B718" s="25" t="s">
        <v>2026</v>
      </c>
      <c r="C718" s="17" t="s">
        <v>2751</v>
      </c>
      <c r="D718" s="7"/>
      <c r="E718" s="9" t="s">
        <v>1561</v>
      </c>
      <c r="F718" s="7"/>
      <c r="G718" s="9" t="s">
        <v>1320</v>
      </c>
      <c r="H718" s="9" t="s">
        <v>1606</v>
      </c>
      <c r="I718" s="9"/>
      <c r="J718" s="118" t="s">
        <v>2282</v>
      </c>
      <c r="P718" s="7"/>
      <c r="Q718" s="7"/>
      <c r="R718" s="17"/>
      <c r="S718" s="7"/>
      <c r="T718" s="95"/>
      <c r="U718" s="7"/>
    </row>
    <row r="719" spans="2:21" s="25" customFormat="1" ht="17">
      <c r="B719" s="25" t="s">
        <v>2026</v>
      </c>
      <c r="C719" s="17" t="s">
        <v>2752</v>
      </c>
      <c r="D719" s="7"/>
      <c r="E719" s="9" t="s">
        <v>1562</v>
      </c>
      <c r="F719" s="7"/>
      <c r="G719" s="9" t="s">
        <v>1320</v>
      </c>
      <c r="H719" s="9" t="s">
        <v>1606</v>
      </c>
      <c r="I719" s="9"/>
      <c r="J719" s="118" t="s">
        <v>2282</v>
      </c>
      <c r="P719" s="7"/>
      <c r="Q719" s="7"/>
      <c r="R719" s="17"/>
      <c r="S719" s="7"/>
      <c r="T719" s="95"/>
      <c r="U719" s="7"/>
    </row>
    <row r="720" spans="2:21" s="25" customFormat="1" ht="17">
      <c r="B720" s="25" t="s">
        <v>2026</v>
      </c>
      <c r="C720" s="17" t="s">
        <v>2753</v>
      </c>
      <c r="D720" s="7"/>
      <c r="E720" s="9" t="s">
        <v>2410</v>
      </c>
      <c r="F720" s="7"/>
      <c r="G720" s="9" t="s">
        <v>1317</v>
      </c>
      <c r="H720" s="9"/>
      <c r="I720" s="9"/>
      <c r="J720" s="118" t="s">
        <v>2282</v>
      </c>
      <c r="P720" s="7"/>
      <c r="Q720" s="7"/>
      <c r="R720" s="17"/>
      <c r="S720" s="7"/>
      <c r="T720" s="95"/>
      <c r="U720" s="7"/>
    </row>
    <row r="721" spans="2:21" s="25" customFormat="1" ht="34">
      <c r="B721" s="25" t="s">
        <v>2026</v>
      </c>
      <c r="C721" s="17" t="s">
        <v>2754</v>
      </c>
      <c r="D721" s="7"/>
      <c r="E721" s="9" t="s">
        <v>2411</v>
      </c>
      <c r="F721" s="7"/>
      <c r="G721" s="9" t="s">
        <v>69</v>
      </c>
      <c r="H721" s="9"/>
      <c r="I721" s="9"/>
      <c r="J721" s="118" t="s">
        <v>2282</v>
      </c>
      <c r="P721" s="7"/>
      <c r="Q721" s="7"/>
      <c r="R721" s="17"/>
      <c r="S721" s="7"/>
      <c r="T721" s="95"/>
      <c r="U721" s="7"/>
    </row>
    <row r="722" spans="2:21" s="25" customFormat="1" ht="17">
      <c r="B722" s="25" t="s">
        <v>2026</v>
      </c>
      <c r="C722" s="17" t="s">
        <v>2738</v>
      </c>
      <c r="D722" s="7" t="s">
        <v>2686</v>
      </c>
      <c r="E722" s="9"/>
      <c r="F722" s="7"/>
      <c r="G722" s="9"/>
      <c r="H722" s="9"/>
      <c r="I722" s="9"/>
      <c r="J722" s="7" t="s">
        <v>2412</v>
      </c>
      <c r="P722" s="7"/>
      <c r="Q722" s="7"/>
      <c r="R722" s="17"/>
      <c r="S722" s="7"/>
      <c r="T722" s="95"/>
      <c r="U722" s="7"/>
    </row>
    <row r="723" spans="2:21" s="25" customFormat="1" ht="17">
      <c r="B723" s="25" t="s">
        <v>2026</v>
      </c>
      <c r="C723" s="17" t="s">
        <v>2755</v>
      </c>
      <c r="D723" s="7"/>
      <c r="E723" s="9" t="s">
        <v>2413</v>
      </c>
      <c r="F723" s="7"/>
      <c r="G723" s="9" t="s">
        <v>69</v>
      </c>
      <c r="H723" s="9"/>
      <c r="I723" s="9" t="s">
        <v>1631</v>
      </c>
      <c r="J723" s="7" t="s">
        <v>2414</v>
      </c>
      <c r="P723" s="7"/>
      <c r="Q723" s="7"/>
      <c r="R723" s="17"/>
      <c r="S723" s="7"/>
      <c r="T723" s="95"/>
      <c r="U723" s="7"/>
    </row>
    <row r="724" spans="2:21" s="25" customFormat="1" ht="17">
      <c r="B724" s="25" t="s">
        <v>2026</v>
      </c>
      <c r="C724" s="17" t="s">
        <v>2756</v>
      </c>
      <c r="D724" s="7"/>
      <c r="E724" s="9" t="s">
        <v>2415</v>
      </c>
      <c r="F724" s="7"/>
      <c r="G724" s="9" t="s">
        <v>1317</v>
      </c>
      <c r="H724" s="9" t="s">
        <v>431</v>
      </c>
      <c r="I724" s="9"/>
      <c r="J724" s="7" t="s">
        <v>2416</v>
      </c>
      <c r="P724" s="7"/>
      <c r="Q724" s="7"/>
      <c r="R724" s="17"/>
      <c r="S724" s="7"/>
      <c r="T724" s="95"/>
      <c r="U724" s="7"/>
    </row>
    <row r="725" spans="2:21" s="25" customFormat="1" ht="17">
      <c r="B725" s="25" t="s">
        <v>2026</v>
      </c>
      <c r="C725" s="17" t="s">
        <v>2757</v>
      </c>
      <c r="D725" s="7" t="s">
        <v>2786</v>
      </c>
      <c r="E725" s="9"/>
      <c r="F725" s="7"/>
      <c r="G725" s="9"/>
      <c r="H725" s="9"/>
      <c r="I725" s="9"/>
      <c r="J725" s="7" t="s">
        <v>2417</v>
      </c>
      <c r="P725" s="7"/>
      <c r="Q725" s="7"/>
      <c r="R725" s="17"/>
      <c r="S725" s="7"/>
      <c r="T725" s="95"/>
      <c r="U725" s="7"/>
    </row>
    <row r="726" spans="2:21" s="25" customFormat="1" ht="17">
      <c r="B726" s="25" t="s">
        <v>2026</v>
      </c>
      <c r="C726" s="17" t="s">
        <v>2758</v>
      </c>
      <c r="D726" s="7"/>
      <c r="E726" s="9" t="s">
        <v>896</v>
      </c>
      <c r="F726" s="7"/>
      <c r="G726" s="9" t="s">
        <v>1317</v>
      </c>
      <c r="H726" s="9"/>
      <c r="I726" s="9" t="s">
        <v>1515</v>
      </c>
      <c r="J726" s="7" t="s">
        <v>2417</v>
      </c>
      <c r="P726" s="7"/>
      <c r="Q726" s="7"/>
      <c r="R726" s="17"/>
      <c r="S726" s="7"/>
      <c r="T726" s="95"/>
      <c r="U726" s="7"/>
    </row>
    <row r="727" spans="2:21" s="25" customFormat="1" ht="34">
      <c r="B727" s="25" t="s">
        <v>2026</v>
      </c>
      <c r="C727" s="17" t="s">
        <v>2759</v>
      </c>
      <c r="D727" s="7" t="s">
        <v>2784</v>
      </c>
      <c r="E727" s="9"/>
      <c r="F727" s="7"/>
      <c r="G727" s="9"/>
      <c r="H727" s="9"/>
      <c r="I727" s="9"/>
      <c r="J727" s="7" t="s">
        <v>1203</v>
      </c>
      <c r="P727" s="7"/>
      <c r="Q727" s="7"/>
      <c r="R727" s="17"/>
      <c r="S727" s="7"/>
      <c r="T727" s="95"/>
      <c r="U727" s="7"/>
    </row>
    <row r="728" spans="2:21" s="25" customFormat="1" ht="17">
      <c r="B728" s="25" t="s">
        <v>2026</v>
      </c>
      <c r="C728" s="17" t="s">
        <v>2760</v>
      </c>
      <c r="D728" s="7"/>
      <c r="E728" s="9" t="s">
        <v>856</v>
      </c>
      <c r="F728" s="7"/>
      <c r="G728" s="9" t="s">
        <v>1317</v>
      </c>
      <c r="H728" s="9" t="s">
        <v>475</v>
      </c>
      <c r="I728" s="9"/>
      <c r="J728" s="7" t="s">
        <v>1203</v>
      </c>
      <c r="P728" s="7"/>
      <c r="Q728" s="7"/>
      <c r="R728" s="17"/>
      <c r="S728" s="7"/>
      <c r="T728" s="95"/>
      <c r="U728" s="7"/>
    </row>
    <row r="729" spans="2:21" s="25" customFormat="1" ht="34">
      <c r="B729" s="25" t="s">
        <v>2026</v>
      </c>
      <c r="C729" s="17" t="s">
        <v>2761</v>
      </c>
      <c r="D729" s="7" t="s">
        <v>2785</v>
      </c>
      <c r="E729" s="9"/>
      <c r="F729" s="7"/>
      <c r="G729" s="9"/>
      <c r="H729" s="9"/>
      <c r="I729" s="9"/>
      <c r="J729" s="7" t="s">
        <v>2418</v>
      </c>
      <c r="P729" s="7"/>
      <c r="Q729" s="7"/>
      <c r="R729" s="17"/>
      <c r="S729" s="7"/>
      <c r="T729" s="95"/>
      <c r="U729" s="7"/>
    </row>
    <row r="730" spans="2:21" s="25" customFormat="1" ht="34">
      <c r="B730" s="25" t="s">
        <v>2026</v>
      </c>
      <c r="C730" s="17" t="s">
        <v>2762</v>
      </c>
      <c r="D730" s="7"/>
      <c r="E730" s="9" t="s">
        <v>1563</v>
      </c>
      <c r="F730" s="7"/>
      <c r="G730" s="9" t="s">
        <v>1317</v>
      </c>
      <c r="H730" s="9" t="s">
        <v>1564</v>
      </c>
      <c r="I730" s="9"/>
      <c r="J730" s="7" t="s">
        <v>2418</v>
      </c>
      <c r="P730" s="7"/>
      <c r="Q730" s="7"/>
      <c r="R730" s="17"/>
      <c r="S730" s="7"/>
      <c r="T730" s="95"/>
      <c r="U730" s="7"/>
    </row>
    <row r="731" spans="2:21" s="25" customFormat="1" ht="34">
      <c r="C731" s="17" t="s">
        <v>2763</v>
      </c>
      <c r="D731" s="7"/>
      <c r="E731" s="9" t="s">
        <v>2529</v>
      </c>
      <c r="F731" s="7" t="s">
        <v>2688</v>
      </c>
      <c r="G731" s="9" t="s">
        <v>1317</v>
      </c>
      <c r="H731" s="9" t="s">
        <v>2687</v>
      </c>
      <c r="I731" s="9"/>
      <c r="J731" s="7" t="s">
        <v>2530</v>
      </c>
      <c r="P731" s="7"/>
      <c r="Q731" s="7"/>
      <c r="R731" s="17"/>
      <c r="S731" s="7"/>
      <c r="T731" s="95"/>
      <c r="U731" s="7"/>
    </row>
    <row r="732" spans="2:21" s="25" customFormat="1" ht="34">
      <c r="B732" s="25" t="s">
        <v>2026</v>
      </c>
      <c r="C732" s="17" t="s">
        <v>2764</v>
      </c>
      <c r="D732" s="7" t="s">
        <v>2783</v>
      </c>
      <c r="E732" s="9"/>
      <c r="F732" s="7"/>
      <c r="G732" s="9"/>
      <c r="H732" s="9"/>
      <c r="I732" s="9"/>
      <c r="J732" s="7" t="s">
        <v>2419</v>
      </c>
      <c r="P732" s="7"/>
      <c r="Q732" s="7"/>
      <c r="R732" s="17"/>
      <c r="S732" s="7"/>
      <c r="T732" s="95"/>
      <c r="U732" s="7"/>
    </row>
    <row r="733" spans="2:21" s="25" customFormat="1" ht="34">
      <c r="B733" s="25" t="s">
        <v>2026</v>
      </c>
      <c r="C733" s="17" t="s">
        <v>2766</v>
      </c>
      <c r="D733" s="7"/>
      <c r="E733" s="9" t="s">
        <v>897</v>
      </c>
      <c r="F733" s="7" t="s">
        <v>898</v>
      </c>
      <c r="G733" s="9"/>
      <c r="H733" s="9"/>
      <c r="I733" s="9"/>
      <c r="J733" s="7" t="s">
        <v>2419</v>
      </c>
      <c r="P733" s="7"/>
      <c r="Q733" s="7"/>
      <c r="R733" s="17"/>
      <c r="S733" s="7"/>
      <c r="T733" s="95"/>
      <c r="U733" s="7"/>
    </row>
    <row r="734" spans="2:21" s="25" customFormat="1" ht="37">
      <c r="B734" s="25" t="s">
        <v>2026</v>
      </c>
      <c r="C734" s="17" t="s">
        <v>2767</v>
      </c>
      <c r="D734" s="7"/>
      <c r="E734" s="9" t="s">
        <v>2515</v>
      </c>
      <c r="F734" s="7" t="s">
        <v>1565</v>
      </c>
      <c r="G734" s="9" t="s">
        <v>1317</v>
      </c>
      <c r="H734" s="9" t="s">
        <v>324</v>
      </c>
      <c r="I734" s="9"/>
      <c r="J734" s="7" t="s">
        <v>2419</v>
      </c>
      <c r="P734" s="7"/>
      <c r="Q734" s="7"/>
      <c r="R734" s="17"/>
      <c r="S734" s="7"/>
      <c r="T734" s="95"/>
      <c r="U734" s="7"/>
    </row>
    <row r="735" spans="2:21" s="25" customFormat="1" ht="37">
      <c r="B735" s="25" t="s">
        <v>2026</v>
      </c>
      <c r="C735" s="17" t="s">
        <v>2768</v>
      </c>
      <c r="D735" s="7"/>
      <c r="E735" s="9" t="s">
        <v>2516</v>
      </c>
      <c r="F735" s="7" t="s">
        <v>1566</v>
      </c>
      <c r="G735" s="9" t="s">
        <v>1317</v>
      </c>
      <c r="H735" s="9" t="s">
        <v>324</v>
      </c>
      <c r="I735" s="9"/>
      <c r="J735" s="7" t="s">
        <v>2419</v>
      </c>
      <c r="P735" s="7"/>
      <c r="Q735" s="7"/>
      <c r="R735" s="17"/>
      <c r="S735" s="7"/>
      <c r="T735" s="95"/>
      <c r="U735" s="7"/>
    </row>
    <row r="736" spans="2:21" s="25" customFormat="1" ht="37">
      <c r="B736" s="25" t="s">
        <v>2026</v>
      </c>
      <c r="C736" s="17" t="s">
        <v>2769</v>
      </c>
      <c r="D736" s="7"/>
      <c r="E736" s="9" t="s">
        <v>2517</v>
      </c>
      <c r="F736" s="7" t="s">
        <v>1567</v>
      </c>
      <c r="G736" s="9" t="s">
        <v>1317</v>
      </c>
      <c r="H736" s="9" t="s">
        <v>324</v>
      </c>
      <c r="I736" s="9"/>
      <c r="J736" s="7" t="s">
        <v>2419</v>
      </c>
      <c r="P736" s="7"/>
      <c r="Q736" s="7"/>
      <c r="R736" s="17"/>
      <c r="S736" s="7"/>
      <c r="T736" s="95"/>
      <c r="U736" s="7"/>
    </row>
    <row r="737" spans="2:21" s="25" customFormat="1" ht="37">
      <c r="B737" s="25" t="s">
        <v>2026</v>
      </c>
      <c r="C737" s="17" t="s">
        <v>2770</v>
      </c>
      <c r="D737" s="7"/>
      <c r="E737" s="9" t="s">
        <v>2518</v>
      </c>
      <c r="F737" s="7" t="s">
        <v>1568</v>
      </c>
      <c r="G737" s="9" t="s">
        <v>1317</v>
      </c>
      <c r="H737" s="9" t="s">
        <v>324</v>
      </c>
      <c r="I737" s="9"/>
      <c r="J737" s="7" t="s">
        <v>2419</v>
      </c>
      <c r="P737" s="7"/>
      <c r="Q737" s="7"/>
      <c r="R737" s="17"/>
      <c r="S737" s="7"/>
      <c r="T737" s="95"/>
      <c r="U737" s="7"/>
    </row>
    <row r="738" spans="2:21" s="25" customFormat="1" ht="37">
      <c r="B738" s="25" t="s">
        <v>2026</v>
      </c>
      <c r="C738" s="17" t="s">
        <v>2771</v>
      </c>
      <c r="D738" s="7"/>
      <c r="E738" s="9" t="s">
        <v>2519</v>
      </c>
      <c r="F738" s="7" t="s">
        <v>1569</v>
      </c>
      <c r="G738" s="9" t="s">
        <v>1317</v>
      </c>
      <c r="H738" s="9" t="s">
        <v>324</v>
      </c>
      <c r="I738" s="9"/>
      <c r="J738" s="7" t="s">
        <v>2419</v>
      </c>
      <c r="P738" s="7"/>
      <c r="Q738" s="7"/>
      <c r="R738" s="17"/>
      <c r="S738" s="7"/>
      <c r="T738" s="95"/>
      <c r="U738" s="7"/>
    </row>
    <row r="739" spans="2:21" s="25" customFormat="1" ht="34">
      <c r="B739" s="25" t="s">
        <v>2026</v>
      </c>
      <c r="C739" s="17" t="s">
        <v>2772</v>
      </c>
      <c r="D739" s="7"/>
      <c r="E739" s="9" t="s">
        <v>2420</v>
      </c>
      <c r="F739" s="7" t="s">
        <v>899</v>
      </c>
      <c r="G739" s="9" t="s">
        <v>1317</v>
      </c>
      <c r="H739" s="9" t="s">
        <v>324</v>
      </c>
      <c r="I739" s="9"/>
      <c r="J739" s="7" t="s">
        <v>2419</v>
      </c>
      <c r="P739" s="7"/>
      <c r="Q739" s="7"/>
      <c r="R739" s="17"/>
      <c r="S739" s="7"/>
      <c r="T739" s="95"/>
      <c r="U739" s="7"/>
    </row>
    <row r="740" spans="2:21" s="25" customFormat="1" ht="34">
      <c r="B740" s="25" t="s">
        <v>2026</v>
      </c>
      <c r="C740" s="17" t="s">
        <v>2773</v>
      </c>
      <c r="D740" s="7"/>
      <c r="E740" s="9" t="s">
        <v>2421</v>
      </c>
      <c r="F740" s="7" t="s">
        <v>900</v>
      </c>
      <c r="G740" s="9" t="s">
        <v>1317</v>
      </c>
      <c r="H740" s="9" t="s">
        <v>324</v>
      </c>
      <c r="I740" s="9"/>
      <c r="J740" s="7" t="s">
        <v>2419</v>
      </c>
      <c r="P740" s="7"/>
      <c r="Q740" s="7"/>
      <c r="R740" s="17"/>
      <c r="S740" s="7"/>
      <c r="T740" s="95"/>
      <c r="U740" s="7"/>
    </row>
    <row r="741" spans="2:21" s="25" customFormat="1" ht="34">
      <c r="B741" s="25" t="s">
        <v>2026</v>
      </c>
      <c r="C741" s="17" t="s">
        <v>2774</v>
      </c>
      <c r="D741" s="7"/>
      <c r="E741" s="9" t="s">
        <v>2422</v>
      </c>
      <c r="F741" s="7" t="s">
        <v>901</v>
      </c>
      <c r="G741" s="9" t="s">
        <v>1317</v>
      </c>
      <c r="H741" s="9" t="s">
        <v>324</v>
      </c>
      <c r="I741" s="9"/>
      <c r="J741" s="7" t="s">
        <v>2419</v>
      </c>
      <c r="P741" s="7"/>
      <c r="Q741" s="7"/>
      <c r="R741" s="17"/>
      <c r="S741" s="7"/>
      <c r="T741" s="95"/>
      <c r="U741" s="7"/>
    </row>
    <row r="742" spans="2:21" s="25" customFormat="1" ht="34">
      <c r="B742" s="25" t="s">
        <v>2026</v>
      </c>
      <c r="C742" s="17" t="s">
        <v>2775</v>
      </c>
      <c r="D742" s="7"/>
      <c r="E742" s="9" t="s">
        <v>2423</v>
      </c>
      <c r="F742" s="7" t="s">
        <v>902</v>
      </c>
      <c r="G742" s="9" t="s">
        <v>1317</v>
      </c>
      <c r="H742" s="9" t="s">
        <v>324</v>
      </c>
      <c r="I742" s="9"/>
      <c r="J742" s="7" t="s">
        <v>2419</v>
      </c>
      <c r="P742" s="7"/>
      <c r="Q742" s="7"/>
      <c r="R742" s="17"/>
      <c r="S742" s="7"/>
      <c r="T742" s="95"/>
      <c r="U742" s="7"/>
    </row>
    <row r="743" spans="2:21" s="25" customFormat="1" ht="17">
      <c r="B743" s="25" t="s">
        <v>2026</v>
      </c>
      <c r="C743" s="17" t="s">
        <v>2776</v>
      </c>
      <c r="D743" s="7"/>
      <c r="E743" s="9" t="s">
        <v>2424</v>
      </c>
      <c r="F743" s="7" t="s">
        <v>903</v>
      </c>
      <c r="G743" s="9" t="s">
        <v>1317</v>
      </c>
      <c r="H743" s="9"/>
      <c r="I743" s="9"/>
      <c r="J743" s="7" t="s">
        <v>2419</v>
      </c>
      <c r="P743" s="7"/>
      <c r="Q743" s="7"/>
      <c r="R743" s="17"/>
      <c r="S743" s="7"/>
      <c r="T743" s="95"/>
      <c r="U743" s="7"/>
    </row>
    <row r="744" spans="2:21" s="25" customFormat="1" ht="17">
      <c r="B744" s="25" t="s">
        <v>2026</v>
      </c>
      <c r="C744" s="17" t="s">
        <v>2777</v>
      </c>
      <c r="D744" s="7"/>
      <c r="E744" s="9" t="s">
        <v>2425</v>
      </c>
      <c r="F744" s="7" t="s">
        <v>904</v>
      </c>
      <c r="G744" s="9" t="s">
        <v>1317</v>
      </c>
      <c r="H744" s="9"/>
      <c r="I744" s="9"/>
      <c r="J744" s="7" t="s">
        <v>2419</v>
      </c>
      <c r="P744" s="7"/>
      <c r="Q744" s="7"/>
      <c r="R744" s="17"/>
      <c r="S744" s="7"/>
      <c r="T744" s="95"/>
      <c r="U744" s="7"/>
    </row>
    <row r="745" spans="2:21" s="25" customFormat="1" ht="17">
      <c r="B745" s="25" t="s">
        <v>2026</v>
      </c>
      <c r="C745" s="17" t="s">
        <v>2778</v>
      </c>
      <c r="D745" s="7"/>
      <c r="E745" s="9" t="s">
        <v>2426</v>
      </c>
      <c r="F745" s="7" t="s">
        <v>905</v>
      </c>
      <c r="G745" s="9" t="s">
        <v>1601</v>
      </c>
      <c r="H745" s="9" t="s">
        <v>324</v>
      </c>
      <c r="I745" s="9"/>
      <c r="J745" s="7" t="s">
        <v>2419</v>
      </c>
      <c r="P745" s="7"/>
      <c r="Q745" s="7"/>
      <c r="R745" s="17"/>
      <c r="S745" s="7"/>
      <c r="T745" s="95"/>
      <c r="U745" s="7"/>
    </row>
    <row r="746" spans="2:21" s="25" customFormat="1" ht="34">
      <c r="B746" s="25" t="s">
        <v>2026</v>
      </c>
      <c r="C746" s="17" t="s">
        <v>2765</v>
      </c>
      <c r="D746" s="7" t="s">
        <v>2788</v>
      </c>
      <c r="E746" s="9"/>
      <c r="F746" s="7"/>
      <c r="G746" s="9"/>
      <c r="H746" s="9"/>
      <c r="I746" s="9"/>
      <c r="J746" s="7" t="s">
        <v>2427</v>
      </c>
      <c r="P746" s="7"/>
      <c r="Q746" s="7"/>
      <c r="R746" s="17"/>
      <c r="S746" s="7"/>
      <c r="T746" s="95"/>
      <c r="U746" s="7"/>
    </row>
    <row r="747" spans="2:21" s="25" customFormat="1" ht="51">
      <c r="B747" s="25" t="s">
        <v>2026</v>
      </c>
      <c r="C747" s="17" t="s">
        <v>2779</v>
      </c>
      <c r="D747" s="7"/>
      <c r="E747" s="9" t="s">
        <v>2428</v>
      </c>
      <c r="F747" s="7" t="s">
        <v>906</v>
      </c>
      <c r="G747" s="9" t="s">
        <v>1317</v>
      </c>
      <c r="H747" s="9" t="s">
        <v>907</v>
      </c>
      <c r="I747" s="9"/>
      <c r="J747" s="7" t="s">
        <v>2429</v>
      </c>
      <c r="P747" s="7"/>
      <c r="Q747" s="7" t="s">
        <v>908</v>
      </c>
      <c r="R747" s="17"/>
      <c r="S747" s="7"/>
      <c r="T747" s="95"/>
      <c r="U747" s="7"/>
    </row>
    <row r="748" spans="2:21" s="25" customFormat="1" ht="153">
      <c r="B748" s="25" t="s">
        <v>2026</v>
      </c>
      <c r="C748" s="17" t="s">
        <v>2780</v>
      </c>
      <c r="D748" s="7"/>
      <c r="E748" s="9" t="s">
        <v>2430</v>
      </c>
      <c r="F748" s="7" t="s">
        <v>909</v>
      </c>
      <c r="G748" s="9" t="s">
        <v>1317</v>
      </c>
      <c r="H748" s="9" t="s">
        <v>910</v>
      </c>
      <c r="I748" s="9"/>
      <c r="J748" s="7" t="s">
        <v>2431</v>
      </c>
      <c r="P748" s="7"/>
      <c r="Q748" s="7" t="s">
        <v>911</v>
      </c>
      <c r="R748" s="7" t="s">
        <v>912</v>
      </c>
      <c r="S748" s="10"/>
      <c r="T748" s="95"/>
      <c r="U748" s="7"/>
    </row>
    <row r="749" spans="2:21" s="25" customFormat="1" ht="68">
      <c r="B749" s="25" t="s">
        <v>2026</v>
      </c>
      <c r="C749" s="17" t="s">
        <v>2781</v>
      </c>
      <c r="D749" s="7"/>
      <c r="E749" s="9" t="s">
        <v>2432</v>
      </c>
      <c r="F749" s="7" t="s">
        <v>913</v>
      </c>
      <c r="G749" s="9" t="s">
        <v>1317</v>
      </c>
      <c r="H749" s="9" t="s">
        <v>914</v>
      </c>
      <c r="I749" s="9"/>
      <c r="J749" s="7" t="s">
        <v>2433</v>
      </c>
      <c r="P749" s="7"/>
      <c r="Q749" s="7"/>
      <c r="R749" s="17"/>
      <c r="S749" s="7"/>
      <c r="T749" s="95"/>
      <c r="U749" s="7"/>
    </row>
    <row r="750" spans="2:21" s="25" customFormat="1" ht="17">
      <c r="B750" s="25" t="s">
        <v>2026</v>
      </c>
      <c r="C750" s="17" t="s">
        <v>2782</v>
      </c>
      <c r="D750" s="7"/>
      <c r="E750" s="9" t="s">
        <v>2434</v>
      </c>
      <c r="F750" s="7" t="s">
        <v>1570</v>
      </c>
      <c r="G750" s="9" t="s">
        <v>1317</v>
      </c>
      <c r="H750" s="9" t="s">
        <v>646</v>
      </c>
      <c r="I750" s="9"/>
      <c r="J750" s="7" t="s">
        <v>2435</v>
      </c>
      <c r="P750" s="7"/>
      <c r="Q750" s="7"/>
      <c r="R750" s="17"/>
      <c r="S750" s="7"/>
      <c r="T750" s="95"/>
      <c r="U750" s="7"/>
    </row>
    <row r="751" spans="2:21" s="25" customFormat="1" ht="34">
      <c r="B751" s="25" t="s">
        <v>2026</v>
      </c>
      <c r="C751" s="17" t="s">
        <v>2789</v>
      </c>
      <c r="D751" s="7" t="s">
        <v>2787</v>
      </c>
      <c r="E751" s="9"/>
      <c r="F751" s="7"/>
      <c r="G751" s="9"/>
      <c r="H751" s="9"/>
      <c r="I751" s="9"/>
      <c r="J751" s="7" t="s">
        <v>2436</v>
      </c>
      <c r="P751" s="7"/>
      <c r="Q751" s="7"/>
      <c r="R751" s="17"/>
      <c r="S751" s="7"/>
      <c r="T751" s="95"/>
      <c r="U751" s="7"/>
    </row>
    <row r="752" spans="2:21" s="25" customFormat="1" ht="34">
      <c r="B752" s="25" t="s">
        <v>2026</v>
      </c>
      <c r="C752" s="17" t="s">
        <v>2790</v>
      </c>
      <c r="D752" s="7"/>
      <c r="E752" s="9" t="s">
        <v>2437</v>
      </c>
      <c r="F752" s="7"/>
      <c r="G752" s="9" t="s">
        <v>1317</v>
      </c>
      <c r="H752" s="9" t="s">
        <v>324</v>
      </c>
      <c r="I752" s="9"/>
      <c r="J752" s="7" t="s">
        <v>2436</v>
      </c>
      <c r="P752" s="7"/>
      <c r="Q752" s="7"/>
      <c r="R752" s="17"/>
      <c r="S752" s="7"/>
      <c r="T752" s="95"/>
      <c r="U752" s="7"/>
    </row>
    <row r="753" spans="1:21" s="25" customFormat="1" ht="34">
      <c r="B753" s="25" t="s">
        <v>2026</v>
      </c>
      <c r="C753" s="17" t="s">
        <v>2791</v>
      </c>
      <c r="D753" s="7"/>
      <c r="E753" s="9" t="s">
        <v>2438</v>
      </c>
      <c r="F753" s="7"/>
      <c r="G753" s="9" t="s">
        <v>1317</v>
      </c>
      <c r="H753" s="9" t="s">
        <v>324</v>
      </c>
      <c r="I753" s="9"/>
      <c r="J753" s="7" t="s">
        <v>2436</v>
      </c>
      <c r="P753" s="7"/>
      <c r="Q753" s="7"/>
      <c r="R753" s="17"/>
      <c r="S753" s="7"/>
      <c r="T753" s="95"/>
      <c r="U753" s="7"/>
    </row>
    <row r="754" spans="1:21" s="25" customFormat="1" ht="17">
      <c r="B754" s="25" t="s">
        <v>2026</v>
      </c>
      <c r="C754" s="17" t="s">
        <v>2792</v>
      </c>
      <c r="D754" s="7"/>
      <c r="E754" s="9" t="s">
        <v>2439</v>
      </c>
      <c r="F754" s="7"/>
      <c r="G754" s="9" t="s">
        <v>1317</v>
      </c>
      <c r="H754" s="9" t="s">
        <v>324</v>
      </c>
      <c r="I754" s="9"/>
      <c r="J754" s="7" t="s">
        <v>2436</v>
      </c>
      <c r="P754" s="7"/>
      <c r="Q754" s="7"/>
      <c r="R754" s="17"/>
      <c r="S754" s="7"/>
      <c r="T754" s="95"/>
      <c r="U754" s="7"/>
    </row>
    <row r="755" spans="1:21" s="25" customFormat="1" ht="51">
      <c r="B755" s="25" t="s">
        <v>2026</v>
      </c>
      <c r="C755" s="17" t="s">
        <v>2793</v>
      </c>
      <c r="D755" s="7"/>
      <c r="E755" s="9" t="s">
        <v>2440</v>
      </c>
      <c r="F755" s="7"/>
      <c r="G755" s="9" t="s">
        <v>69</v>
      </c>
      <c r="H755" s="9"/>
      <c r="I755" s="9"/>
      <c r="J755" s="7" t="s">
        <v>2436</v>
      </c>
      <c r="P755" s="7"/>
      <c r="Q755" s="7"/>
      <c r="R755" s="17"/>
      <c r="S755" s="7"/>
      <c r="T755" s="95"/>
      <c r="U755" s="7"/>
    </row>
    <row r="756" spans="1:21" s="25" customFormat="1" ht="17">
      <c r="C756" s="17" t="s">
        <v>2794</v>
      </c>
      <c r="D756" s="7" t="s">
        <v>915</v>
      </c>
      <c r="E756" s="9"/>
      <c r="F756" s="7"/>
      <c r="G756" s="9"/>
      <c r="H756" s="9"/>
      <c r="I756" s="9"/>
      <c r="J756" s="7"/>
      <c r="P756" s="7"/>
      <c r="Q756" s="7"/>
      <c r="R756" s="17"/>
      <c r="S756" s="7"/>
      <c r="T756" s="95"/>
      <c r="U756" s="7"/>
    </row>
    <row r="757" spans="1:21" s="25" customFormat="1" ht="17">
      <c r="C757" s="17" t="s">
        <v>2795</v>
      </c>
      <c r="D757" s="7" t="s">
        <v>860</v>
      </c>
      <c r="E757" s="9"/>
      <c r="F757" s="7"/>
      <c r="G757" s="9"/>
      <c r="H757" s="9"/>
      <c r="I757" s="9"/>
      <c r="J757" s="7" t="s">
        <v>1204</v>
      </c>
      <c r="P757" s="7"/>
      <c r="Q757" s="7"/>
      <c r="R757" s="17"/>
      <c r="S757" s="7"/>
      <c r="T757" s="95"/>
      <c r="U757" s="7"/>
    </row>
    <row r="758" spans="1:21" s="25" customFormat="1" ht="17">
      <c r="C758" s="17" t="s">
        <v>2796</v>
      </c>
      <c r="D758" s="7" t="s">
        <v>861</v>
      </c>
      <c r="E758" s="9"/>
      <c r="F758" s="7"/>
      <c r="G758" s="9"/>
      <c r="H758" s="9"/>
      <c r="I758" s="9"/>
      <c r="J758" s="7" t="s">
        <v>1205</v>
      </c>
      <c r="P758" s="7"/>
      <c r="Q758" s="7"/>
      <c r="R758" s="17"/>
      <c r="S758" s="7"/>
      <c r="T758" s="95"/>
      <c r="U758" s="7"/>
    </row>
    <row r="759" spans="1:21" s="25" customFormat="1" ht="17">
      <c r="C759" s="17" t="s">
        <v>2797</v>
      </c>
      <c r="D759" s="7" t="s">
        <v>862</v>
      </c>
      <c r="E759" s="9"/>
      <c r="F759" s="7"/>
      <c r="G759" s="9"/>
      <c r="H759" s="9"/>
      <c r="I759" s="9"/>
      <c r="J759" s="7" t="s">
        <v>1206</v>
      </c>
      <c r="P759" s="7"/>
      <c r="Q759" s="7"/>
      <c r="R759" s="17"/>
      <c r="S759" s="7"/>
      <c r="T759" s="95"/>
      <c r="U759" s="7"/>
    </row>
    <row r="760" spans="1:21" s="25" customFormat="1" ht="17">
      <c r="C760" s="17" t="s">
        <v>2798</v>
      </c>
      <c r="D760" s="7" t="s">
        <v>863</v>
      </c>
      <c r="E760" s="9"/>
      <c r="F760" s="7"/>
      <c r="G760" s="9"/>
      <c r="H760" s="9"/>
      <c r="I760" s="9"/>
      <c r="J760" s="7"/>
      <c r="P760" s="7"/>
      <c r="Q760" s="7"/>
      <c r="R760" s="17"/>
      <c r="S760" s="7"/>
      <c r="T760" s="95"/>
      <c r="U760" s="7"/>
    </row>
    <row r="761" spans="1:21" s="25" customFormat="1" ht="17">
      <c r="C761" s="17" t="s">
        <v>2799</v>
      </c>
      <c r="D761" s="7" t="s">
        <v>864</v>
      </c>
      <c r="E761" s="9"/>
      <c r="F761" s="7"/>
      <c r="G761" s="9"/>
      <c r="H761" s="9"/>
      <c r="I761" s="9"/>
      <c r="J761" s="7"/>
      <c r="P761" s="7"/>
      <c r="Q761" s="7"/>
      <c r="R761" s="17"/>
      <c r="S761" s="7"/>
      <c r="T761" s="95"/>
      <c r="U761" s="7"/>
    </row>
    <row r="762" spans="1:21" s="25" customFormat="1" ht="34">
      <c r="C762" s="17" t="s">
        <v>2800</v>
      </c>
      <c r="D762" s="7" t="s">
        <v>916</v>
      </c>
      <c r="E762" s="9"/>
      <c r="F762" s="7"/>
      <c r="G762" s="9"/>
      <c r="H762" s="9"/>
      <c r="I762" s="9"/>
      <c r="J762" s="7"/>
      <c r="P762" s="7"/>
      <c r="Q762" s="7"/>
      <c r="R762" s="17"/>
      <c r="S762" s="7"/>
      <c r="T762" s="95"/>
      <c r="U762" s="7"/>
    </row>
    <row r="763" spans="1:21" s="25" customFormat="1" ht="17">
      <c r="C763" s="17" t="s">
        <v>2801</v>
      </c>
      <c r="D763" s="7" t="s">
        <v>866</v>
      </c>
      <c r="E763" s="9"/>
      <c r="F763" s="7"/>
      <c r="G763" s="9"/>
      <c r="H763" s="9"/>
      <c r="I763" s="9"/>
      <c r="J763" s="7" t="s">
        <v>1207</v>
      </c>
      <c r="P763" s="7"/>
      <c r="Q763" s="7"/>
      <c r="R763" s="17"/>
      <c r="S763" s="7"/>
      <c r="T763" s="95"/>
      <c r="U763" s="7"/>
    </row>
    <row r="764" spans="1:21" s="25" customFormat="1" ht="17">
      <c r="B764" s="25" t="s">
        <v>2026</v>
      </c>
      <c r="C764" s="17" t="s">
        <v>2802</v>
      </c>
      <c r="D764" s="7" t="s">
        <v>917</v>
      </c>
      <c r="E764" s="9"/>
      <c r="F764" s="7"/>
      <c r="G764" s="9"/>
      <c r="H764" s="9"/>
      <c r="I764" s="9"/>
      <c r="J764" s="7" t="s">
        <v>1215</v>
      </c>
      <c r="P764" s="7"/>
      <c r="Q764" s="7"/>
      <c r="R764" s="17"/>
      <c r="S764" s="7"/>
      <c r="T764" s="95"/>
      <c r="U764" s="7"/>
    </row>
    <row r="765" spans="1:21" s="25" customFormat="1" ht="17">
      <c r="B765" s="25" t="s">
        <v>2026</v>
      </c>
      <c r="C765" s="17" t="s">
        <v>2803</v>
      </c>
      <c r="D765" s="7"/>
      <c r="E765" s="9" t="s">
        <v>2441</v>
      </c>
      <c r="F765" s="7"/>
      <c r="G765" s="9" t="s">
        <v>69</v>
      </c>
      <c r="H765" s="9"/>
      <c r="I765" s="9"/>
      <c r="J765" s="7" t="s">
        <v>2442</v>
      </c>
      <c r="P765" s="7"/>
      <c r="Q765" s="7"/>
      <c r="R765" s="17"/>
      <c r="S765" s="7"/>
      <c r="T765" s="95"/>
      <c r="U765" s="7"/>
    </row>
    <row r="766" spans="1:21" s="25" customFormat="1" ht="17">
      <c r="B766" s="25" t="s">
        <v>2026</v>
      </c>
      <c r="C766" s="17" t="s">
        <v>2804</v>
      </c>
      <c r="D766" s="7"/>
      <c r="E766" s="9" t="s">
        <v>2443</v>
      </c>
      <c r="F766" s="7"/>
      <c r="G766" s="9" t="s">
        <v>69</v>
      </c>
      <c r="H766" s="9"/>
      <c r="I766" s="9"/>
      <c r="J766" s="7" t="s">
        <v>2442</v>
      </c>
      <c r="P766" s="7"/>
      <c r="Q766" s="7"/>
      <c r="R766" s="17"/>
      <c r="S766" s="7"/>
      <c r="T766" s="95"/>
      <c r="U766" s="7"/>
    </row>
    <row r="767" spans="1:21" s="146" customFormat="1" ht="78" customHeight="1">
      <c r="A767" s="146" t="s">
        <v>858</v>
      </c>
      <c r="B767" s="146" t="s">
        <v>2026</v>
      </c>
      <c r="C767" s="164" t="s">
        <v>918</v>
      </c>
      <c r="D767" s="172" t="s">
        <v>2521</v>
      </c>
      <c r="E767" s="149" t="s">
        <v>147</v>
      </c>
      <c r="F767" s="158" t="s">
        <v>919</v>
      </c>
      <c r="G767" s="151" t="s">
        <v>147</v>
      </c>
      <c r="H767" s="151"/>
      <c r="I767" s="151" t="s">
        <v>147</v>
      </c>
      <c r="J767" s="166"/>
      <c r="P767" s="166"/>
      <c r="Q767" s="166"/>
      <c r="R767" s="166" t="s">
        <v>920</v>
      </c>
      <c r="S767" s="173"/>
      <c r="T767" s="167">
        <v>1</v>
      </c>
      <c r="U767" s="160"/>
    </row>
    <row r="768" spans="1:21" s="25" customFormat="1" ht="17">
      <c r="A768" s="25" t="s">
        <v>858</v>
      </c>
      <c r="B768" s="25" t="s">
        <v>2026</v>
      </c>
      <c r="C768" s="17" t="s">
        <v>921</v>
      </c>
      <c r="D768" s="79"/>
      <c r="E768" s="9" t="s">
        <v>922</v>
      </c>
      <c r="F768" s="63" t="s">
        <v>923</v>
      </c>
      <c r="G768" s="9" t="s">
        <v>69</v>
      </c>
      <c r="H768" s="9"/>
      <c r="I768" s="9"/>
      <c r="J768" s="7"/>
      <c r="P768" s="7" t="s">
        <v>103</v>
      </c>
      <c r="Q768" s="7"/>
      <c r="R768" s="17"/>
      <c r="S768" s="7"/>
      <c r="T768" s="95"/>
      <c r="U768" s="7"/>
    </row>
    <row r="769" spans="1:21" s="25" customFormat="1" ht="85">
      <c r="A769" s="25" t="s">
        <v>858</v>
      </c>
      <c r="B769" s="25" t="s">
        <v>2026</v>
      </c>
      <c r="C769" s="17" t="s">
        <v>924</v>
      </c>
      <c r="D769" s="79"/>
      <c r="E769" s="9" t="s">
        <v>2444</v>
      </c>
      <c r="F769" s="63" t="s">
        <v>925</v>
      </c>
      <c r="G769" s="9" t="s">
        <v>1360</v>
      </c>
      <c r="H769" s="9"/>
      <c r="I769" s="9"/>
      <c r="J769" s="7"/>
      <c r="P769" s="7" t="s">
        <v>104</v>
      </c>
      <c r="Q769" s="7"/>
      <c r="R769" s="17"/>
      <c r="S769" s="7" t="s">
        <v>2445</v>
      </c>
      <c r="T769" s="95"/>
      <c r="U769" s="7"/>
    </row>
    <row r="770" spans="1:21" s="25" customFormat="1" ht="17">
      <c r="A770" s="25" t="s">
        <v>858</v>
      </c>
      <c r="B770" s="25" t="s">
        <v>2026</v>
      </c>
      <c r="C770" s="17" t="s">
        <v>926</v>
      </c>
      <c r="D770" s="79"/>
      <c r="E770" s="9" t="s">
        <v>927</v>
      </c>
      <c r="F770" s="63" t="s">
        <v>928</v>
      </c>
      <c r="G770" s="9" t="s">
        <v>69</v>
      </c>
      <c r="H770" s="9"/>
      <c r="I770" s="9"/>
      <c r="J770" s="7"/>
      <c r="P770" s="7"/>
      <c r="Q770" s="7"/>
      <c r="R770" s="17"/>
      <c r="S770" s="7"/>
      <c r="T770" s="95"/>
      <c r="U770" s="7"/>
    </row>
    <row r="771" spans="1:21" s="25" customFormat="1" ht="34">
      <c r="A771" s="25" t="s">
        <v>858</v>
      </c>
      <c r="B771" s="25" t="s">
        <v>2026</v>
      </c>
      <c r="C771" s="17" t="s">
        <v>1571</v>
      </c>
      <c r="D771" s="79"/>
      <c r="E771" s="9" t="s">
        <v>1572</v>
      </c>
      <c r="F771" s="63" t="s">
        <v>1573</v>
      </c>
      <c r="G771" s="9" t="s">
        <v>69</v>
      </c>
      <c r="H771" s="9"/>
      <c r="I771" s="9" t="s">
        <v>1511</v>
      </c>
      <c r="J771" s="7"/>
      <c r="P771" s="7"/>
      <c r="Q771" s="7"/>
      <c r="R771" s="17"/>
      <c r="S771" s="7"/>
      <c r="T771" s="95"/>
      <c r="U771" s="7"/>
    </row>
    <row r="772" spans="1:21" s="25" customFormat="1" ht="17">
      <c r="A772" s="25" t="s">
        <v>858</v>
      </c>
      <c r="B772" s="25" t="s">
        <v>2026</v>
      </c>
      <c r="C772" s="17" t="s">
        <v>929</v>
      </c>
      <c r="D772" s="79"/>
      <c r="E772" s="9" t="s">
        <v>930</v>
      </c>
      <c r="F772" s="63" t="s">
        <v>931</v>
      </c>
      <c r="G772" s="9" t="s">
        <v>69</v>
      </c>
      <c r="H772" s="9"/>
      <c r="I772" s="9"/>
      <c r="J772" s="7"/>
      <c r="P772" s="7"/>
      <c r="Q772" s="7"/>
      <c r="R772" s="17"/>
      <c r="S772" s="7"/>
      <c r="T772" s="95"/>
      <c r="U772" s="7"/>
    </row>
    <row r="773" spans="1:21" s="25" customFormat="1" ht="17">
      <c r="A773" s="25" t="s">
        <v>858</v>
      </c>
      <c r="B773" s="25" t="s">
        <v>2026</v>
      </c>
      <c r="C773" s="17" t="s">
        <v>932</v>
      </c>
      <c r="D773" s="79"/>
      <c r="E773" s="9" t="s">
        <v>933</v>
      </c>
      <c r="F773" s="63" t="s">
        <v>934</v>
      </c>
      <c r="G773" s="9" t="s">
        <v>69</v>
      </c>
      <c r="H773" s="9"/>
      <c r="I773" s="9" t="s">
        <v>2446</v>
      </c>
      <c r="J773" s="7"/>
      <c r="P773" s="7" t="s">
        <v>104</v>
      </c>
      <c r="Q773" s="7"/>
      <c r="R773" s="17"/>
      <c r="S773" s="7"/>
      <c r="T773" s="95"/>
      <c r="U773" s="7"/>
    </row>
    <row r="774" spans="1:21" s="25" customFormat="1" ht="34">
      <c r="A774" s="25" t="s">
        <v>858</v>
      </c>
      <c r="B774" s="25" t="s">
        <v>2026</v>
      </c>
      <c r="C774" s="17" t="s">
        <v>935</v>
      </c>
      <c r="D774" s="79"/>
      <c r="E774" s="9" t="s">
        <v>936</v>
      </c>
      <c r="F774" s="63" t="s">
        <v>937</v>
      </c>
      <c r="G774" s="9" t="s">
        <v>69</v>
      </c>
      <c r="H774" s="9"/>
      <c r="I774" s="9"/>
      <c r="J774" s="7"/>
      <c r="P774" s="7"/>
      <c r="Q774" s="7"/>
      <c r="R774" s="17"/>
      <c r="S774" s="7"/>
      <c r="T774" s="95"/>
      <c r="U774" s="7"/>
    </row>
    <row r="775" spans="1:21" s="25" customFormat="1" ht="68">
      <c r="A775" s="25" t="s">
        <v>858</v>
      </c>
      <c r="B775" s="25" t="s">
        <v>2026</v>
      </c>
      <c r="C775" s="17" t="s">
        <v>938</v>
      </c>
      <c r="D775" s="79"/>
      <c r="E775" s="9" t="s">
        <v>939</v>
      </c>
      <c r="F775" s="63" t="s">
        <v>940</v>
      </c>
      <c r="G775" s="9" t="s">
        <v>1692</v>
      </c>
      <c r="H775" s="9"/>
      <c r="I775" s="9"/>
      <c r="J775" s="7"/>
      <c r="P775" s="7"/>
      <c r="Q775" s="7"/>
      <c r="R775" s="17"/>
      <c r="S775" s="7" t="s">
        <v>941</v>
      </c>
      <c r="T775" s="95"/>
      <c r="U775" s="7"/>
    </row>
    <row r="776" spans="1:21" s="25" customFormat="1" ht="17">
      <c r="A776" s="25" t="s">
        <v>858</v>
      </c>
      <c r="C776" s="17" t="s">
        <v>942</v>
      </c>
      <c r="D776" s="79" t="s">
        <v>25</v>
      </c>
      <c r="E776" s="9"/>
      <c r="F776" s="63" t="s">
        <v>943</v>
      </c>
      <c r="G776" s="9"/>
      <c r="H776" s="9"/>
      <c r="I776" s="9"/>
      <c r="J776" s="7" t="s">
        <v>944</v>
      </c>
      <c r="P776" s="7"/>
      <c r="Q776" s="7"/>
      <c r="R776" s="17"/>
      <c r="S776" s="7"/>
      <c r="T776" s="95"/>
      <c r="U776" s="7"/>
    </row>
    <row r="777" spans="1:21" s="146" customFormat="1" ht="52">
      <c r="A777" s="146" t="s">
        <v>858</v>
      </c>
      <c r="B777" s="146" t="s">
        <v>2026</v>
      </c>
      <c r="C777" s="164" t="s">
        <v>945</v>
      </c>
      <c r="D777" s="174" t="s">
        <v>1054</v>
      </c>
      <c r="E777" s="149" t="s">
        <v>147</v>
      </c>
      <c r="F777" s="158" t="s">
        <v>946</v>
      </c>
      <c r="G777" s="151" t="s">
        <v>147</v>
      </c>
      <c r="H777" s="151"/>
      <c r="I777" s="151" t="s">
        <v>147</v>
      </c>
      <c r="J777" s="166"/>
      <c r="P777" s="166"/>
      <c r="Q777" s="166"/>
      <c r="R777" s="160"/>
      <c r="S777" s="166"/>
      <c r="T777" s="167">
        <v>4.5</v>
      </c>
      <c r="U777" s="160"/>
    </row>
    <row r="778" spans="1:21" s="25" customFormat="1" ht="17">
      <c r="A778" s="146" t="s">
        <v>858</v>
      </c>
      <c r="B778" s="25" t="s">
        <v>2026</v>
      </c>
      <c r="C778" s="17" t="s">
        <v>947</v>
      </c>
      <c r="D778" s="79"/>
      <c r="E778" s="9" t="s">
        <v>948</v>
      </c>
      <c r="F778" s="63" t="s">
        <v>949</v>
      </c>
      <c r="G778" s="9" t="s">
        <v>58</v>
      </c>
      <c r="H778" s="9"/>
      <c r="I778" s="9"/>
      <c r="J778" s="7"/>
      <c r="P778" s="7"/>
      <c r="Q778" s="7"/>
      <c r="R778" s="17"/>
      <c r="S778" s="7"/>
      <c r="T778" s="95"/>
      <c r="U778" s="7"/>
    </row>
    <row r="779" spans="1:21" s="25" customFormat="1" ht="17">
      <c r="A779" s="146" t="s">
        <v>858</v>
      </c>
      <c r="B779" s="25" t="s">
        <v>2026</v>
      </c>
      <c r="C779" s="17" t="s">
        <v>950</v>
      </c>
      <c r="D779" s="79"/>
      <c r="E779" s="9" t="s">
        <v>98</v>
      </c>
      <c r="F779" s="63" t="s">
        <v>951</v>
      </c>
      <c r="G779" s="9" t="s">
        <v>58</v>
      </c>
      <c r="H779" s="9"/>
      <c r="I779" s="9"/>
      <c r="J779" s="7"/>
      <c r="P779" s="7" t="s">
        <v>103</v>
      </c>
      <c r="Q779" s="7"/>
      <c r="R779" s="17"/>
      <c r="S779" s="7"/>
      <c r="T779" s="95"/>
      <c r="U779" s="7"/>
    </row>
    <row r="780" spans="1:21" s="25" customFormat="1" ht="34">
      <c r="A780" s="146" t="s">
        <v>858</v>
      </c>
      <c r="B780" s="25" t="s">
        <v>2026</v>
      </c>
      <c r="C780" s="17" t="s">
        <v>952</v>
      </c>
      <c r="D780" s="79"/>
      <c r="E780" s="9" t="s">
        <v>1574</v>
      </c>
      <c r="F780" s="63" t="s">
        <v>953</v>
      </c>
      <c r="G780" s="9" t="s">
        <v>69</v>
      </c>
      <c r="H780" s="9"/>
      <c r="I780" s="9" t="s">
        <v>1513</v>
      </c>
      <c r="J780" s="7"/>
      <c r="P780" s="7"/>
      <c r="Q780" s="7"/>
      <c r="R780" s="17"/>
      <c r="S780" s="7"/>
      <c r="T780" s="95"/>
      <c r="U780" s="7"/>
    </row>
    <row r="781" spans="1:21" s="25" customFormat="1" ht="34">
      <c r="A781" s="146" t="s">
        <v>858</v>
      </c>
      <c r="B781" s="25" t="s">
        <v>2026</v>
      </c>
      <c r="C781" s="17" t="s">
        <v>954</v>
      </c>
      <c r="D781" s="79"/>
      <c r="E781" s="9" t="s">
        <v>955</v>
      </c>
      <c r="F781" s="63" t="s">
        <v>956</v>
      </c>
      <c r="G781" s="9"/>
      <c r="H781" s="9"/>
      <c r="I781" s="9"/>
      <c r="J781" s="7"/>
      <c r="P781" s="7"/>
      <c r="Q781" s="7"/>
      <c r="R781" s="17"/>
      <c r="S781" s="7"/>
      <c r="T781" s="95"/>
      <c r="U781" s="7"/>
    </row>
    <row r="782" spans="1:21" s="25" customFormat="1" ht="17">
      <c r="A782" s="146" t="s">
        <v>858</v>
      </c>
      <c r="B782" s="25" t="s">
        <v>2026</v>
      </c>
      <c r="C782" s="17" t="s">
        <v>957</v>
      </c>
      <c r="D782" s="79" t="s">
        <v>28</v>
      </c>
      <c r="E782" s="9" t="s">
        <v>958</v>
      </c>
      <c r="F782" s="63" t="s">
        <v>959</v>
      </c>
      <c r="G782" s="124" t="s">
        <v>1522</v>
      </c>
      <c r="H782" s="9"/>
      <c r="I782" s="9"/>
      <c r="J782" s="7" t="s">
        <v>254</v>
      </c>
      <c r="P782" s="7"/>
      <c r="Q782" s="7"/>
      <c r="R782" s="17"/>
      <c r="S782" s="7"/>
      <c r="T782" s="95"/>
      <c r="U782" s="7"/>
    </row>
    <row r="783" spans="1:21" s="25" customFormat="1" ht="187">
      <c r="A783" s="146" t="s">
        <v>858</v>
      </c>
      <c r="B783" s="25" t="s">
        <v>2026</v>
      </c>
      <c r="C783" s="17" t="s">
        <v>960</v>
      </c>
      <c r="D783" s="79" t="s">
        <v>28</v>
      </c>
      <c r="E783" s="9" t="s">
        <v>961</v>
      </c>
      <c r="F783" s="63" t="s">
        <v>962</v>
      </c>
      <c r="G783" s="9" t="s">
        <v>1317</v>
      </c>
      <c r="H783" s="9"/>
      <c r="I783" s="9"/>
      <c r="J783" s="7"/>
      <c r="P783" s="7"/>
      <c r="Q783" s="7"/>
      <c r="R783" s="17"/>
      <c r="S783" s="7" t="s">
        <v>963</v>
      </c>
      <c r="T783" s="95"/>
      <c r="U783" s="7"/>
    </row>
    <row r="784" spans="1:21" s="25" customFormat="1" ht="17">
      <c r="A784" s="146" t="s">
        <v>858</v>
      </c>
      <c r="B784" s="25" t="s">
        <v>2026</v>
      </c>
      <c r="C784" s="17" t="s">
        <v>964</v>
      </c>
      <c r="D784" s="79"/>
      <c r="E784" s="9" t="s">
        <v>965</v>
      </c>
      <c r="F784" s="63" t="s">
        <v>966</v>
      </c>
      <c r="G784" s="9" t="s">
        <v>69</v>
      </c>
      <c r="H784" s="9"/>
      <c r="I784" s="9" t="s">
        <v>105</v>
      </c>
      <c r="J784" s="7"/>
      <c r="P784" s="7"/>
      <c r="Q784" s="7"/>
      <c r="R784" s="17"/>
      <c r="S784" s="7"/>
      <c r="T784" s="95"/>
      <c r="U784" s="7"/>
    </row>
    <row r="785" spans="1:21" s="25" customFormat="1" ht="17">
      <c r="A785" s="146" t="s">
        <v>858</v>
      </c>
      <c r="B785" s="25" t="s">
        <v>2026</v>
      </c>
      <c r="C785" s="17" t="s">
        <v>967</v>
      </c>
      <c r="D785" s="79"/>
      <c r="E785" s="9" t="s">
        <v>968</v>
      </c>
      <c r="F785" s="63" t="s">
        <v>969</v>
      </c>
      <c r="G785" s="9" t="s">
        <v>1360</v>
      </c>
      <c r="H785" s="9"/>
      <c r="I785" s="9" t="s">
        <v>105</v>
      </c>
      <c r="J785" s="7"/>
      <c r="P785" s="7" t="s">
        <v>104</v>
      </c>
      <c r="Q785" s="7"/>
      <c r="R785" s="17"/>
      <c r="S785" s="7"/>
      <c r="T785" s="95"/>
      <c r="U785" s="7"/>
    </row>
    <row r="786" spans="1:21" s="146" customFormat="1" ht="40" customHeight="1">
      <c r="B786" s="146" t="s">
        <v>2026</v>
      </c>
      <c r="C786" s="164" t="s">
        <v>970</v>
      </c>
      <c r="D786" s="174" t="s">
        <v>1</v>
      </c>
      <c r="E786" s="149" t="s">
        <v>147</v>
      </c>
      <c r="F786" s="158" t="s">
        <v>8</v>
      </c>
      <c r="G786" s="151" t="s">
        <v>147</v>
      </c>
      <c r="H786" s="151"/>
      <c r="I786" s="151" t="s">
        <v>147</v>
      </c>
      <c r="J786" s="166"/>
      <c r="P786" s="166"/>
      <c r="Q786" s="166"/>
      <c r="R786" s="160"/>
      <c r="S786" s="166"/>
      <c r="T786" s="167">
        <v>4.5</v>
      </c>
      <c r="U786" s="160"/>
    </row>
    <row r="787" spans="1:21" s="25" customFormat="1" ht="17">
      <c r="A787" s="146" t="s">
        <v>858</v>
      </c>
      <c r="B787" s="25" t="s">
        <v>2026</v>
      </c>
      <c r="C787" s="17" t="s">
        <v>971</v>
      </c>
      <c r="D787" s="79"/>
      <c r="E787" s="9" t="s">
        <v>105</v>
      </c>
      <c r="F787" s="63" t="s">
        <v>972</v>
      </c>
      <c r="G787" s="9" t="s">
        <v>58</v>
      </c>
      <c r="H787" s="9"/>
      <c r="I787" s="9"/>
      <c r="J787" s="7"/>
      <c r="P787" s="7"/>
      <c r="Q787" s="7"/>
      <c r="R787" s="17"/>
      <c r="S787" s="7"/>
      <c r="T787" s="95"/>
      <c r="U787" s="7"/>
    </row>
    <row r="788" spans="1:21" s="25" customFormat="1" ht="17">
      <c r="A788" s="146" t="s">
        <v>858</v>
      </c>
      <c r="B788" s="25" t="s">
        <v>2026</v>
      </c>
      <c r="C788" s="17" t="s">
        <v>973</v>
      </c>
      <c r="D788" s="79"/>
      <c r="E788" s="9" t="s">
        <v>974</v>
      </c>
      <c r="F788" s="63" t="s">
        <v>975</v>
      </c>
      <c r="G788" s="9" t="s">
        <v>58</v>
      </c>
      <c r="H788" s="9"/>
      <c r="I788" s="9"/>
      <c r="J788" s="7"/>
      <c r="P788" s="7"/>
      <c r="Q788" s="7"/>
      <c r="R788" s="17"/>
      <c r="S788" s="7"/>
      <c r="T788" s="95"/>
      <c r="U788" s="7"/>
    </row>
    <row r="789" spans="1:21" s="25" customFormat="1" ht="17">
      <c r="A789" s="146" t="s">
        <v>858</v>
      </c>
      <c r="B789" s="25" t="s">
        <v>2026</v>
      </c>
      <c r="C789" s="17" t="s">
        <v>976</v>
      </c>
      <c r="D789" s="79"/>
      <c r="E789" s="9" t="s">
        <v>977</v>
      </c>
      <c r="F789" s="63" t="s">
        <v>978</v>
      </c>
      <c r="G789" s="9" t="s">
        <v>58</v>
      </c>
      <c r="H789" s="9"/>
      <c r="I789" s="9"/>
      <c r="J789" s="7"/>
      <c r="P789" s="7"/>
      <c r="Q789" s="7"/>
      <c r="R789" s="17"/>
      <c r="S789" s="7"/>
      <c r="T789" s="95"/>
      <c r="U789" s="7"/>
    </row>
    <row r="790" spans="1:21" s="25" customFormat="1" ht="17" hidden="1">
      <c r="C790" s="17" t="s">
        <v>979</v>
      </c>
      <c r="D790" s="79" t="s">
        <v>1349</v>
      </c>
      <c r="E790" s="9" t="s">
        <v>980</v>
      </c>
      <c r="F790" s="63" t="s">
        <v>981</v>
      </c>
      <c r="G790" s="9" t="s">
        <v>1324</v>
      </c>
      <c r="H790" s="9" t="s">
        <v>1603</v>
      </c>
      <c r="I790" s="9"/>
      <c r="J790" s="7"/>
      <c r="P790" s="7"/>
      <c r="Q790" s="7"/>
      <c r="R790" s="17"/>
      <c r="S790" s="7"/>
      <c r="T790" s="95"/>
      <c r="U790" s="7"/>
    </row>
    <row r="791" spans="1:21" s="25" customFormat="1" ht="17">
      <c r="A791" s="25" t="s">
        <v>858</v>
      </c>
      <c r="B791" s="25" t="s">
        <v>2026</v>
      </c>
      <c r="C791" s="17" t="s">
        <v>983</v>
      </c>
      <c r="D791" s="79"/>
      <c r="E791" s="9" t="s">
        <v>984</v>
      </c>
      <c r="F791" s="63" t="s">
        <v>985</v>
      </c>
      <c r="G791" s="9" t="s">
        <v>69</v>
      </c>
      <c r="H791" s="9"/>
      <c r="I791" s="9"/>
      <c r="J791" s="7"/>
      <c r="P791" s="7"/>
      <c r="Q791" s="7"/>
      <c r="R791" s="17"/>
      <c r="S791" s="7"/>
      <c r="T791" s="95"/>
      <c r="U791" s="7"/>
    </row>
    <row r="792" spans="1:21" s="25" customFormat="1" ht="17">
      <c r="A792" s="25" t="s">
        <v>858</v>
      </c>
      <c r="B792" s="25" t="s">
        <v>2026</v>
      </c>
      <c r="C792" s="17" t="s">
        <v>986</v>
      </c>
      <c r="D792" s="79"/>
      <c r="E792" s="9" t="s">
        <v>987</v>
      </c>
      <c r="F792" s="63" t="s">
        <v>988</v>
      </c>
      <c r="G792" s="9" t="s">
        <v>1317</v>
      </c>
      <c r="H792" s="9"/>
      <c r="I792" s="9"/>
      <c r="J792" s="7"/>
      <c r="P792" s="7"/>
      <c r="Q792" s="7"/>
      <c r="R792" s="17"/>
      <c r="S792" s="7"/>
      <c r="T792" s="95"/>
      <c r="U792" s="7"/>
    </row>
    <row r="793" spans="1:21" s="25" customFormat="1" ht="34">
      <c r="A793" s="25" t="s">
        <v>858</v>
      </c>
      <c r="C793" s="17" t="s">
        <v>989</v>
      </c>
      <c r="D793" s="79" t="s">
        <v>990</v>
      </c>
      <c r="E793" s="9"/>
      <c r="F793" s="63" t="s">
        <v>991</v>
      </c>
      <c r="G793" s="9"/>
      <c r="H793" s="9"/>
      <c r="I793" s="9"/>
      <c r="J793" s="7"/>
      <c r="P793" s="7"/>
      <c r="Q793" s="7"/>
      <c r="R793" s="17"/>
      <c r="S793" s="7"/>
      <c r="T793" s="95"/>
      <c r="U793" s="7"/>
    </row>
    <row r="794" spans="1:21" s="25" customFormat="1" ht="17">
      <c r="A794" s="25" t="s">
        <v>858</v>
      </c>
      <c r="B794" s="25" t="s">
        <v>2026</v>
      </c>
      <c r="C794" s="17" t="s">
        <v>992</v>
      </c>
      <c r="D794" s="79"/>
      <c r="E794" s="9" t="s">
        <v>993</v>
      </c>
      <c r="F794" s="63" t="s">
        <v>994</v>
      </c>
      <c r="G794" s="9" t="s">
        <v>58</v>
      </c>
      <c r="H794" s="9"/>
      <c r="I794" s="9"/>
      <c r="J794" s="7"/>
      <c r="P794" s="7"/>
      <c r="Q794" s="7"/>
      <c r="R794" s="17"/>
      <c r="S794" s="7"/>
      <c r="T794" s="95"/>
      <c r="U794" s="7"/>
    </row>
    <row r="795" spans="1:21" s="25" customFormat="1" ht="17">
      <c r="B795" s="25" t="s">
        <v>2026</v>
      </c>
      <c r="C795" s="17" t="s">
        <v>995</v>
      </c>
      <c r="D795" s="79"/>
      <c r="E795" s="9" t="s">
        <v>996</v>
      </c>
      <c r="F795" s="63" t="s">
        <v>997</v>
      </c>
      <c r="G795" s="9" t="s">
        <v>58</v>
      </c>
      <c r="H795" s="9"/>
      <c r="I795" s="9"/>
      <c r="J795" s="7"/>
      <c r="P795" s="7"/>
      <c r="Q795" s="7"/>
      <c r="R795" s="17"/>
      <c r="S795" s="7"/>
      <c r="T795" s="95"/>
      <c r="U795" s="7"/>
    </row>
    <row r="796" spans="1:21" s="25" customFormat="1" ht="34">
      <c r="A796" s="25" t="s">
        <v>858</v>
      </c>
      <c r="B796" s="25" t="s">
        <v>2026</v>
      </c>
      <c r="C796" s="17" t="s">
        <v>998</v>
      </c>
      <c r="D796" s="79"/>
      <c r="E796" s="9" t="s">
        <v>999</v>
      </c>
      <c r="F796" s="63" t="s">
        <v>1000</v>
      </c>
      <c r="G796" s="9" t="s">
        <v>1360</v>
      </c>
      <c r="H796" s="9"/>
      <c r="I796" s="9" t="s">
        <v>1001</v>
      </c>
      <c r="J796" s="7"/>
      <c r="P796" s="7"/>
      <c r="Q796" s="7"/>
      <c r="R796" s="17"/>
      <c r="S796" s="7"/>
      <c r="T796" s="95"/>
      <c r="U796" s="7"/>
    </row>
    <row r="797" spans="1:21" s="25" customFormat="1" ht="34">
      <c r="A797" s="25" t="s">
        <v>858</v>
      </c>
      <c r="B797" s="25" t="s">
        <v>2026</v>
      </c>
      <c r="C797" s="17" t="s">
        <v>1002</v>
      </c>
      <c r="D797" s="79"/>
      <c r="E797" s="9" t="s">
        <v>1003</v>
      </c>
      <c r="F797" s="63" t="s">
        <v>1004</v>
      </c>
      <c r="G797" s="9" t="s">
        <v>1317</v>
      </c>
      <c r="H797" s="9" t="s">
        <v>982</v>
      </c>
      <c r="I797" s="124"/>
      <c r="J797" s="7"/>
      <c r="P797" s="7"/>
      <c r="Q797" s="7"/>
      <c r="R797" s="17"/>
      <c r="S797" s="7"/>
      <c r="T797" s="95"/>
      <c r="U797" s="7"/>
    </row>
    <row r="798" spans="1:21" s="146" customFormat="1" ht="35">
      <c r="B798" s="146" t="s">
        <v>2026</v>
      </c>
      <c r="C798" s="164" t="s">
        <v>1005</v>
      </c>
      <c r="D798" s="174" t="s">
        <v>1006</v>
      </c>
      <c r="E798" s="149" t="s">
        <v>147</v>
      </c>
      <c r="F798" s="158" t="s">
        <v>29</v>
      </c>
      <c r="G798" s="151" t="s">
        <v>147</v>
      </c>
      <c r="H798" s="151"/>
      <c r="I798" s="151" t="s">
        <v>147</v>
      </c>
      <c r="J798" s="166"/>
      <c r="P798" s="166"/>
      <c r="Q798" s="166"/>
      <c r="R798" s="160"/>
      <c r="S798" s="166"/>
      <c r="T798" s="167">
        <v>4.5</v>
      </c>
      <c r="U798" s="160"/>
    </row>
    <row r="799" spans="1:21" s="25" customFormat="1" ht="17">
      <c r="A799" s="146" t="s">
        <v>858</v>
      </c>
      <c r="B799" s="25" t="s">
        <v>2026</v>
      </c>
      <c r="C799" s="17" t="s">
        <v>1007</v>
      </c>
      <c r="D799" s="79"/>
      <c r="E799" s="9" t="s">
        <v>1008</v>
      </c>
      <c r="F799" s="63" t="s">
        <v>1009</v>
      </c>
      <c r="G799" s="9" t="s">
        <v>69</v>
      </c>
      <c r="H799" s="9"/>
      <c r="I799" s="9"/>
      <c r="J799" s="7"/>
      <c r="P799" s="7"/>
      <c r="Q799" s="7"/>
      <c r="R799" s="17"/>
      <c r="S799" s="7"/>
      <c r="T799" s="95"/>
      <c r="U799" s="7"/>
    </row>
    <row r="800" spans="1:21" s="25" customFormat="1" ht="17">
      <c r="A800" s="146" t="s">
        <v>858</v>
      </c>
      <c r="B800" s="25" t="s">
        <v>2026</v>
      </c>
      <c r="C800" s="17" t="s">
        <v>1010</v>
      </c>
      <c r="D800" s="79"/>
      <c r="E800" s="9" t="s">
        <v>1011</v>
      </c>
      <c r="F800" s="63" t="s">
        <v>1012</v>
      </c>
      <c r="G800" s="9" t="s">
        <v>69</v>
      </c>
      <c r="H800" s="9"/>
      <c r="I800" s="9"/>
      <c r="J800" s="7"/>
      <c r="P800" s="7"/>
      <c r="Q800" s="7"/>
      <c r="R800" s="17"/>
      <c r="S800" s="7"/>
      <c r="T800" s="95"/>
      <c r="U800" s="7"/>
    </row>
    <row r="801" spans="1:21" s="25" customFormat="1" ht="17">
      <c r="A801" s="146" t="s">
        <v>858</v>
      </c>
      <c r="B801" s="25" t="s">
        <v>2026</v>
      </c>
      <c r="C801" s="17" t="s">
        <v>1013</v>
      </c>
      <c r="D801" s="79"/>
      <c r="E801" s="9" t="s">
        <v>1014</v>
      </c>
      <c r="F801" s="63" t="s">
        <v>2508</v>
      </c>
      <c r="G801" s="9" t="s">
        <v>58</v>
      </c>
      <c r="H801" s="9"/>
      <c r="I801" s="9"/>
      <c r="J801" s="7" t="s">
        <v>244</v>
      </c>
      <c r="P801" s="7" t="s">
        <v>103</v>
      </c>
      <c r="Q801" s="7"/>
      <c r="R801" s="17"/>
      <c r="S801" s="7"/>
      <c r="T801" s="95"/>
      <c r="U801" s="7"/>
    </row>
    <row r="802" spans="1:21" s="25" customFormat="1" ht="17" hidden="1">
      <c r="C802" s="17" t="s">
        <v>1015</v>
      </c>
      <c r="D802" s="79" t="s">
        <v>1349</v>
      </c>
      <c r="E802" s="9" t="s">
        <v>1016</v>
      </c>
      <c r="F802" s="63" t="s">
        <v>1017</v>
      </c>
      <c r="G802" s="9" t="s">
        <v>62</v>
      </c>
      <c r="H802" s="9"/>
      <c r="I802" s="9" t="s">
        <v>64</v>
      </c>
      <c r="J802" s="7" t="s">
        <v>249</v>
      </c>
      <c r="P802" s="7"/>
      <c r="Q802" s="7"/>
      <c r="R802" s="17"/>
      <c r="S802" s="7"/>
      <c r="T802" s="95"/>
      <c r="U802" s="7"/>
    </row>
    <row r="803" spans="1:21" s="25" customFormat="1" ht="17">
      <c r="A803" s="25" t="s">
        <v>858</v>
      </c>
      <c r="B803" s="25" t="s">
        <v>2026</v>
      </c>
      <c r="C803" s="17" t="s">
        <v>1018</v>
      </c>
      <c r="D803" s="79"/>
      <c r="E803" s="9" t="s">
        <v>1019</v>
      </c>
      <c r="F803" s="63" t="s">
        <v>2509</v>
      </c>
      <c r="G803" s="9" t="s">
        <v>58</v>
      </c>
      <c r="H803" s="9"/>
      <c r="I803" s="9" t="s">
        <v>98</v>
      </c>
      <c r="J803" s="7"/>
      <c r="P803" s="7" t="s">
        <v>104</v>
      </c>
      <c r="Q803" s="7"/>
      <c r="R803" s="17"/>
      <c r="S803" s="7"/>
      <c r="T803" s="95"/>
      <c r="U803" s="7"/>
    </row>
    <row r="804" spans="1:21" s="25" customFormat="1" ht="17">
      <c r="A804" s="25" t="s">
        <v>858</v>
      </c>
      <c r="B804" s="25" t="s">
        <v>2026</v>
      </c>
      <c r="C804" s="17" t="s">
        <v>1020</v>
      </c>
      <c r="D804" s="79"/>
      <c r="E804" s="9" t="s">
        <v>1021</v>
      </c>
      <c r="F804" s="63" t="s">
        <v>2510</v>
      </c>
      <c r="G804" s="124" t="s">
        <v>1522</v>
      </c>
      <c r="H804" s="9"/>
      <c r="I804" s="9"/>
      <c r="J804" s="7" t="s">
        <v>254</v>
      </c>
      <c r="P804" s="7"/>
      <c r="Q804" s="7"/>
      <c r="R804" s="17"/>
      <c r="S804" s="7"/>
      <c r="T804" s="95"/>
      <c r="U804" s="7"/>
    </row>
    <row r="805" spans="1:21" s="25" customFormat="1" ht="17">
      <c r="A805" s="25" t="s">
        <v>858</v>
      </c>
      <c r="C805" s="17" t="s">
        <v>1022</v>
      </c>
      <c r="D805" s="79"/>
      <c r="E805" s="9" t="s">
        <v>1023</v>
      </c>
      <c r="F805" s="63" t="s">
        <v>2511</v>
      </c>
      <c r="G805" s="9" t="s">
        <v>69</v>
      </c>
      <c r="H805" s="9"/>
      <c r="I805" s="9" t="s">
        <v>98</v>
      </c>
      <c r="J805" s="7"/>
      <c r="P805" s="7" t="s">
        <v>104</v>
      </c>
      <c r="Q805" s="7"/>
      <c r="R805" s="17"/>
      <c r="S805" s="7"/>
      <c r="T805" s="95"/>
      <c r="U805" s="7"/>
    </row>
    <row r="806" spans="1:21" s="25" customFormat="1" ht="17">
      <c r="A806" s="25" t="s">
        <v>858</v>
      </c>
      <c r="C806" s="17" t="s">
        <v>1024</v>
      </c>
      <c r="D806" s="79"/>
      <c r="E806" s="9" t="s">
        <v>1025</v>
      </c>
      <c r="F806" s="63" t="s">
        <v>2512</v>
      </c>
      <c r="G806" s="9" t="s">
        <v>69</v>
      </c>
      <c r="H806" s="9"/>
      <c r="I806" s="9"/>
      <c r="J806" s="7"/>
      <c r="P806" s="7"/>
      <c r="Q806" s="7"/>
      <c r="R806" s="17"/>
      <c r="S806" s="7"/>
      <c r="T806" s="95"/>
      <c r="U806" s="7"/>
    </row>
    <row r="807" spans="1:21" s="25" customFormat="1" ht="17">
      <c r="A807" s="25" t="s">
        <v>858</v>
      </c>
      <c r="C807" s="17" t="s">
        <v>1026</v>
      </c>
      <c r="D807" s="79"/>
      <c r="E807" s="9" t="s">
        <v>1027</v>
      </c>
      <c r="F807" s="63" t="s">
        <v>2513</v>
      </c>
      <c r="G807" s="9" t="s">
        <v>69</v>
      </c>
      <c r="H807" s="9"/>
      <c r="I807" s="9"/>
      <c r="J807" s="7"/>
      <c r="P807" s="7"/>
      <c r="Q807" s="7"/>
      <c r="R807" s="17"/>
      <c r="S807" s="7"/>
      <c r="T807" s="95"/>
      <c r="U807" s="7"/>
    </row>
    <row r="808" spans="1:21" s="25" customFormat="1" ht="34">
      <c r="A808" s="25" t="s">
        <v>858</v>
      </c>
      <c r="C808" s="17" t="s">
        <v>1028</v>
      </c>
      <c r="D808" s="79"/>
      <c r="E808" s="9" t="s">
        <v>1029</v>
      </c>
      <c r="F808" s="63" t="s">
        <v>2514</v>
      </c>
      <c r="G808" s="9" t="s">
        <v>70</v>
      </c>
      <c r="H808" s="9"/>
      <c r="I808" s="9"/>
      <c r="J808" s="7" t="s">
        <v>1308</v>
      </c>
      <c r="P808" s="7"/>
      <c r="Q808" s="7"/>
      <c r="R808" s="17"/>
      <c r="S808" s="7"/>
      <c r="T808" s="95"/>
      <c r="U808" s="7"/>
    </row>
    <row r="809" spans="1:21" s="25" customFormat="1" hidden="1">
      <c r="C809" s="17" t="s">
        <v>1030</v>
      </c>
      <c r="D809" s="79"/>
      <c r="E809" s="9"/>
      <c r="F809" s="63"/>
      <c r="G809" s="9"/>
      <c r="H809" s="9"/>
      <c r="I809" s="9"/>
      <c r="J809" s="7"/>
      <c r="P809" s="7"/>
      <c r="Q809" s="7"/>
      <c r="R809" s="17"/>
      <c r="S809" s="7"/>
      <c r="T809" s="95"/>
      <c r="U809" s="7"/>
    </row>
    <row r="810" spans="1:21" s="25" customFormat="1" ht="17">
      <c r="A810" s="25" t="s">
        <v>858</v>
      </c>
      <c r="C810" s="17" t="s">
        <v>1031</v>
      </c>
      <c r="D810" s="79" t="s">
        <v>1032</v>
      </c>
      <c r="E810" s="9"/>
      <c r="F810" s="63" t="s">
        <v>1033</v>
      </c>
      <c r="G810" s="9"/>
      <c r="H810" s="9"/>
      <c r="I810" s="9"/>
      <c r="J810" s="7"/>
      <c r="P810" s="7"/>
      <c r="Q810" s="7"/>
      <c r="R810" s="17"/>
      <c r="S810" s="7"/>
      <c r="T810" s="95"/>
      <c r="U810" s="7"/>
    </row>
    <row r="811" spans="1:21" s="25" customFormat="1" ht="17">
      <c r="A811" s="25" t="s">
        <v>858</v>
      </c>
      <c r="C811" s="17" t="s">
        <v>1034</v>
      </c>
      <c r="D811" s="79"/>
      <c r="E811" s="9" t="s">
        <v>1035</v>
      </c>
      <c r="F811" s="63" t="s">
        <v>1036</v>
      </c>
      <c r="G811" s="9" t="s">
        <v>69</v>
      </c>
      <c r="H811" s="9"/>
      <c r="I811" s="9"/>
      <c r="J811" s="7"/>
      <c r="P811" s="7"/>
      <c r="Q811" s="7"/>
      <c r="R811" s="17"/>
      <c r="S811" s="7"/>
      <c r="T811" s="95"/>
      <c r="U811" s="7"/>
    </row>
    <row r="812" spans="1:21" s="25" customFormat="1" ht="17">
      <c r="A812" s="25" t="s">
        <v>858</v>
      </c>
      <c r="C812" s="17" t="s">
        <v>1037</v>
      </c>
      <c r="D812" s="79"/>
      <c r="E812" s="9" t="s">
        <v>1038</v>
      </c>
      <c r="F812" s="63" t="s">
        <v>1039</v>
      </c>
      <c r="G812" s="9" t="s">
        <v>756</v>
      </c>
      <c r="H812" s="9"/>
      <c r="I812" s="9"/>
      <c r="J812" s="7" t="s">
        <v>757</v>
      </c>
      <c r="P812" s="7"/>
      <c r="Q812" s="7"/>
      <c r="R812" s="17"/>
      <c r="S812" s="7"/>
      <c r="T812" s="95"/>
      <c r="U812" s="7"/>
    </row>
    <row r="813" spans="1:21" s="25" customFormat="1" ht="17">
      <c r="A813" s="25" t="s">
        <v>858</v>
      </c>
      <c r="C813" s="17" t="s">
        <v>1040</v>
      </c>
      <c r="D813" s="79"/>
      <c r="E813" s="9" t="s">
        <v>1041</v>
      </c>
      <c r="F813" s="63" t="s">
        <v>1042</v>
      </c>
      <c r="G813" s="9" t="s">
        <v>1043</v>
      </c>
      <c r="H813" s="9"/>
      <c r="I813" s="9"/>
      <c r="J813" s="7"/>
      <c r="P813" s="7"/>
      <c r="Q813" s="7"/>
      <c r="R813" s="17"/>
      <c r="S813" s="7"/>
      <c r="T813" s="95"/>
      <c r="U813" s="7"/>
    </row>
    <row r="814" spans="1:21" s="25" customFormat="1" ht="34">
      <c r="A814" s="25" t="s">
        <v>858</v>
      </c>
      <c r="C814" s="17" t="s">
        <v>1044</v>
      </c>
      <c r="D814" s="79"/>
      <c r="E814" s="9" t="s">
        <v>1045</v>
      </c>
      <c r="F814" s="63" t="s">
        <v>1046</v>
      </c>
      <c r="G814" s="9" t="s">
        <v>69</v>
      </c>
      <c r="H814" s="9"/>
      <c r="I814" s="9" t="s">
        <v>1483</v>
      </c>
      <c r="J814" s="7"/>
      <c r="P814" s="7"/>
      <c r="Q814" s="7"/>
      <c r="R814" s="17"/>
      <c r="S814" s="7"/>
      <c r="T814" s="95"/>
      <c r="U814" s="7"/>
    </row>
    <row r="815" spans="1:21" s="25" customFormat="1" ht="17">
      <c r="A815" s="25" t="s">
        <v>858</v>
      </c>
      <c r="C815" s="17" t="s">
        <v>1047</v>
      </c>
      <c r="D815" s="79"/>
      <c r="E815" s="9" t="s">
        <v>1048</v>
      </c>
      <c r="F815" s="63" t="s">
        <v>1049</v>
      </c>
      <c r="G815" s="9" t="s">
        <v>69</v>
      </c>
      <c r="H815" s="9"/>
      <c r="I815" s="9" t="s">
        <v>105</v>
      </c>
      <c r="J815" s="7"/>
      <c r="P815" s="7"/>
      <c r="Q815" s="7"/>
      <c r="R815" s="17"/>
      <c r="S815" s="7"/>
      <c r="T815" s="95"/>
      <c r="U815" s="7"/>
    </row>
    <row r="816" spans="1:21" ht="68">
      <c r="A816" s="25" t="s">
        <v>858</v>
      </c>
      <c r="C816" s="249" t="s">
        <v>167</v>
      </c>
      <c r="D816" s="250" t="s">
        <v>2911</v>
      </c>
      <c r="E816" s="251" t="s">
        <v>147</v>
      </c>
      <c r="F816" s="252" t="s">
        <v>2912</v>
      </c>
      <c r="G816" s="253" t="s">
        <v>147</v>
      </c>
      <c r="H816" s="253"/>
      <c r="I816" s="253" t="s">
        <v>147</v>
      </c>
      <c r="J816" s="254"/>
    </row>
    <row r="817" spans="1:10" ht="17">
      <c r="A817" s="25" t="s">
        <v>858</v>
      </c>
      <c r="C817" s="258" t="s">
        <v>2914</v>
      </c>
      <c r="D817" s="259"/>
      <c r="E817" s="258" t="s">
        <v>94</v>
      </c>
      <c r="F817" s="260" t="s">
        <v>2915</v>
      </c>
      <c r="G817" s="258" t="s">
        <v>69</v>
      </c>
      <c r="H817" s="258"/>
      <c r="I817" s="258" t="s">
        <v>59</v>
      </c>
      <c r="J817" s="261"/>
    </row>
    <row r="818" spans="1:10" ht="17">
      <c r="A818" s="25" t="s">
        <v>858</v>
      </c>
      <c r="C818" s="258" t="s">
        <v>2916</v>
      </c>
      <c r="D818" s="259"/>
      <c r="E818" s="258" t="s">
        <v>2917</v>
      </c>
      <c r="F818" s="260" t="s">
        <v>2918</v>
      </c>
      <c r="G818" s="258" t="s">
        <v>69</v>
      </c>
      <c r="H818" s="258"/>
      <c r="I818" s="258" t="s">
        <v>59</v>
      </c>
      <c r="J818" s="261"/>
    </row>
    <row r="819" spans="1:10" ht="17">
      <c r="A819" s="25" t="s">
        <v>858</v>
      </c>
      <c r="C819" s="258" t="s">
        <v>2919</v>
      </c>
      <c r="D819" s="259"/>
      <c r="E819" s="258" t="s">
        <v>2920</v>
      </c>
      <c r="F819" s="260" t="s">
        <v>2921</v>
      </c>
      <c r="G819" s="258" t="s">
        <v>69</v>
      </c>
      <c r="H819" s="258"/>
      <c r="I819" s="258" t="s">
        <v>98</v>
      </c>
      <c r="J819" s="261"/>
    </row>
    <row r="820" spans="1:10" ht="17">
      <c r="A820" s="25" t="s">
        <v>858</v>
      </c>
      <c r="C820" s="258" t="s">
        <v>2922</v>
      </c>
      <c r="D820" s="259"/>
      <c r="E820" s="258" t="s">
        <v>2923</v>
      </c>
      <c r="F820" s="260" t="s">
        <v>2924</v>
      </c>
      <c r="G820" s="258" t="s">
        <v>69</v>
      </c>
      <c r="H820" s="258"/>
      <c r="I820" s="258" t="s">
        <v>59</v>
      </c>
      <c r="J820" s="261"/>
    </row>
    <row r="821" spans="1:10" ht="17">
      <c r="A821" s="25" t="s">
        <v>858</v>
      </c>
      <c r="C821" s="258" t="s">
        <v>2925</v>
      </c>
      <c r="D821" s="259"/>
      <c r="E821" s="258" t="s">
        <v>2926</v>
      </c>
      <c r="F821" s="260" t="s">
        <v>2927</v>
      </c>
      <c r="G821" s="258" t="s">
        <v>2928</v>
      </c>
      <c r="H821" s="258"/>
      <c r="I821" s="258" t="s">
        <v>91</v>
      </c>
      <c r="J821" s="261"/>
    </row>
    <row r="822" spans="1:10" ht="17">
      <c r="A822" s="25" t="s">
        <v>858</v>
      </c>
      <c r="C822" s="258" t="s">
        <v>2929</v>
      </c>
      <c r="D822" s="259"/>
      <c r="E822" s="258" t="s">
        <v>2930</v>
      </c>
      <c r="F822" s="260" t="s">
        <v>2931</v>
      </c>
      <c r="G822" s="258" t="s">
        <v>69</v>
      </c>
      <c r="H822" s="258"/>
      <c r="I822" s="258" t="s">
        <v>89</v>
      </c>
      <c r="J822" s="261"/>
    </row>
    <row r="823" spans="1:10" ht="34">
      <c r="A823" s="25" t="s">
        <v>858</v>
      </c>
      <c r="C823" s="249" t="s">
        <v>1050</v>
      </c>
      <c r="D823" s="250" t="s">
        <v>16</v>
      </c>
      <c r="E823" s="251" t="s">
        <v>147</v>
      </c>
      <c r="F823" s="252" t="s">
        <v>2932</v>
      </c>
      <c r="G823" s="253" t="s">
        <v>147</v>
      </c>
      <c r="H823" s="253"/>
      <c r="I823" s="253" t="s">
        <v>147</v>
      </c>
      <c r="J823" s="254"/>
    </row>
    <row r="824" spans="1:10">
      <c r="A824" s="25" t="s">
        <v>858</v>
      </c>
      <c r="C824" s="258" t="s">
        <v>2933</v>
      </c>
      <c r="D824" s="259"/>
      <c r="E824" s="258" t="s">
        <v>2934</v>
      </c>
      <c r="F824" s="264" t="s">
        <v>2935</v>
      </c>
      <c r="G824" s="258"/>
      <c r="H824" s="258"/>
      <c r="I824" s="258"/>
      <c r="J824" s="261"/>
    </row>
    <row r="825" spans="1:10" ht="17">
      <c r="A825" s="25" t="s">
        <v>858</v>
      </c>
      <c r="C825" s="258" t="s">
        <v>2936</v>
      </c>
      <c r="D825" s="259"/>
      <c r="E825" s="258" t="s">
        <v>2937</v>
      </c>
      <c r="F825" s="260" t="s">
        <v>2938</v>
      </c>
      <c r="G825" s="258" t="s">
        <v>69</v>
      </c>
      <c r="H825" s="258"/>
      <c r="I825" s="258" t="s">
        <v>94</v>
      </c>
      <c r="J825" s="261"/>
    </row>
    <row r="826" spans="1:10">
      <c r="A826" s="25" t="s">
        <v>858</v>
      </c>
      <c r="C826" s="258" t="s">
        <v>2939</v>
      </c>
      <c r="D826" s="259"/>
      <c r="E826" s="258" t="s">
        <v>2940</v>
      </c>
      <c r="F826" s="264" t="s">
        <v>2941</v>
      </c>
      <c r="G826" s="258" t="s">
        <v>2928</v>
      </c>
      <c r="H826" s="258"/>
      <c r="I826" s="258" t="s">
        <v>91</v>
      </c>
      <c r="J826" s="261"/>
    </row>
    <row r="827" spans="1:10">
      <c r="A827" s="25" t="s">
        <v>858</v>
      </c>
      <c r="C827" s="258" t="s">
        <v>2942</v>
      </c>
      <c r="D827" s="259"/>
      <c r="E827" s="258" t="s">
        <v>2943</v>
      </c>
      <c r="F827" s="264" t="s">
        <v>2944</v>
      </c>
      <c r="G827" s="258" t="s">
        <v>2928</v>
      </c>
      <c r="H827" s="258"/>
      <c r="I827" s="258" t="s">
        <v>91</v>
      </c>
      <c r="J827" s="261"/>
    </row>
    <row r="828" spans="1:10">
      <c r="A828" s="25" t="s">
        <v>858</v>
      </c>
      <c r="C828" s="258" t="s">
        <v>2945</v>
      </c>
      <c r="D828" s="259"/>
      <c r="E828" s="258" t="s">
        <v>82</v>
      </c>
      <c r="F828" s="264" t="s">
        <v>2946</v>
      </c>
      <c r="G828" s="258" t="s">
        <v>69</v>
      </c>
      <c r="H828" s="258"/>
      <c r="I828" s="258" t="s">
        <v>82</v>
      </c>
      <c r="J828" s="261"/>
    </row>
    <row r="829" spans="1:10">
      <c r="A829" s="25" t="s">
        <v>858</v>
      </c>
      <c r="C829" s="258" t="s">
        <v>2947</v>
      </c>
      <c r="D829" s="259"/>
      <c r="E829" s="258" t="s">
        <v>2948</v>
      </c>
      <c r="F829" s="264" t="s">
        <v>2949</v>
      </c>
      <c r="G829" s="258" t="s">
        <v>69</v>
      </c>
      <c r="H829" s="258"/>
      <c r="I829" s="258" t="s">
        <v>89</v>
      </c>
      <c r="J829" s="261"/>
    </row>
    <row r="830" spans="1:10">
      <c r="A830" s="25" t="s">
        <v>858</v>
      </c>
      <c r="C830" s="258" t="s">
        <v>2951</v>
      </c>
      <c r="D830" s="259"/>
      <c r="E830" s="258" t="s">
        <v>2952</v>
      </c>
      <c r="F830" s="264" t="s">
        <v>2953</v>
      </c>
      <c r="G830" s="258" t="s">
        <v>2928</v>
      </c>
      <c r="H830" s="258"/>
      <c r="I830" s="258" t="s">
        <v>91</v>
      </c>
      <c r="J830" s="261"/>
    </row>
  </sheetData>
  <sortState xmlns:xlrd2="http://schemas.microsoft.com/office/spreadsheetml/2017/richdata2" ref="A4:K630">
    <sortCondition ref="C3:C630"/>
  </sortState>
  <mergeCells count="2">
    <mergeCell ref="L1:R1"/>
    <mergeCell ref="D1:J1"/>
  </mergeCells>
  <phoneticPr fontId="6" type="noConversion"/>
  <hyperlinks>
    <hyperlink ref="J428" r:id="rId1" xr:uid="{00000000-0004-0000-0100-000000000000}"/>
    <hyperlink ref="J58" r:id="rId2" display="http://directedlight.com/laser-components/catalog/glossary-laser-terms/" xr:uid="{00000000-0004-0000-0100-000001000000}"/>
  </hyperlinks>
  <pageMargins left="0.7" right="0.7" top="0.75" bottom="0.75" header="0.3" footer="0.3"/>
  <pageSetup orientation="portrait"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32130-C5E8-F047-B855-2C631C2EB70C}">
  <dimension ref="A1:AMJ398"/>
  <sheetViews>
    <sheetView zoomScaleNormal="100" workbookViewId="0">
      <pane ySplit="4" topLeftCell="A381" activePane="bottomLeft" state="frozen"/>
      <selection pane="bottomLeft" activeCell="B384" sqref="B384:I398"/>
    </sheetView>
  </sheetViews>
  <sheetFormatPr baseColWidth="10" defaultColWidth="11.1640625" defaultRowHeight="16"/>
  <cols>
    <col min="1" max="1" width="11.1640625" style="1" customWidth="1"/>
    <col min="2" max="2" width="12.33203125" style="3" customWidth="1"/>
    <col min="3" max="3" width="34" style="4" customWidth="1"/>
    <col min="4" max="4" width="31.5" style="66" customWidth="1"/>
    <col min="5" max="5" width="64.5" style="2" customWidth="1"/>
    <col min="6" max="6" width="26.5" style="4" customWidth="1"/>
    <col min="7" max="7" width="23" style="4" customWidth="1"/>
    <col min="8" max="8" width="28.83203125" style="4" customWidth="1"/>
    <col min="9" max="9" width="33.33203125" style="2" customWidth="1"/>
    <col min="10" max="10" width="15.33203125" style="2" customWidth="1"/>
    <col min="11" max="11" width="13.33203125" style="1" customWidth="1"/>
    <col min="12" max="12" width="11" style="4" customWidth="1"/>
    <col min="13" max="13" width="30.6640625" style="4" customWidth="1"/>
    <col min="14" max="14" width="65" style="4" customWidth="1"/>
    <col min="15" max="15" width="37.33203125" style="4" customWidth="1"/>
    <col min="16" max="16" width="15.5" style="8" customWidth="1"/>
    <col min="17" max="17" width="11.33203125" style="3" bestFit="1" customWidth="1"/>
    <col min="18" max="18" width="11.1640625" style="1"/>
    <col min="19" max="19" width="12.5" style="1" bestFit="1" customWidth="1"/>
    <col min="20" max="20" width="13" style="1" bestFit="1" customWidth="1"/>
    <col min="21" max="16384" width="11.1640625" style="1"/>
  </cols>
  <sheetData>
    <row r="1" spans="1:17" s="6" customFormat="1" ht="101" customHeight="1">
      <c r="A1" s="72"/>
      <c r="B1" s="121"/>
      <c r="C1" s="246" t="s">
        <v>2882</v>
      </c>
      <c r="D1" s="247"/>
      <c r="E1" s="247"/>
      <c r="F1" s="247"/>
      <c r="G1" s="247"/>
      <c r="H1" s="247"/>
      <c r="I1" s="247"/>
      <c r="J1" s="126"/>
      <c r="K1" s="245" t="s">
        <v>132</v>
      </c>
      <c r="L1" s="245"/>
      <c r="M1" s="245"/>
      <c r="N1" s="245"/>
      <c r="O1" s="245"/>
      <c r="P1" s="245"/>
      <c r="Q1" s="245"/>
    </row>
    <row r="2" spans="1:17" s="6" customFormat="1" ht="25.5" customHeight="1">
      <c r="A2" s="72"/>
      <c r="B2" s="121"/>
      <c r="C2" s="73"/>
      <c r="D2" s="74"/>
      <c r="E2" s="75"/>
      <c r="F2" s="75"/>
      <c r="G2" s="75"/>
      <c r="H2" s="75"/>
      <c r="I2" s="75"/>
      <c r="J2" s="126"/>
      <c r="K2" s="186"/>
      <c r="L2" s="186"/>
      <c r="M2" s="186"/>
      <c r="N2" s="186"/>
      <c r="O2" s="186"/>
      <c r="P2" s="186"/>
      <c r="Q2" s="186"/>
    </row>
    <row r="3" spans="1:17" s="5" customFormat="1" ht="47.25" customHeight="1">
      <c r="A3" s="76" t="s">
        <v>2053</v>
      </c>
      <c r="B3" s="127" t="s">
        <v>135</v>
      </c>
      <c r="C3" s="128" t="s">
        <v>128</v>
      </c>
      <c r="D3" s="129" t="s">
        <v>2016</v>
      </c>
      <c r="E3" s="130" t="s">
        <v>1286</v>
      </c>
      <c r="F3" s="129" t="s">
        <v>688</v>
      </c>
      <c r="G3" s="129" t="s">
        <v>1356</v>
      </c>
      <c r="H3" s="131" t="s">
        <v>2017</v>
      </c>
      <c r="I3" s="132" t="s">
        <v>134</v>
      </c>
      <c r="J3" s="133"/>
      <c r="L3" s="134" t="s">
        <v>102</v>
      </c>
      <c r="M3" s="134" t="s">
        <v>131</v>
      </c>
      <c r="N3" s="134" t="s">
        <v>148</v>
      </c>
      <c r="O3" s="134" t="s">
        <v>168</v>
      </c>
      <c r="P3" s="135" t="s">
        <v>129</v>
      </c>
      <c r="Q3" s="134" t="s">
        <v>130</v>
      </c>
    </row>
    <row r="4" spans="1:17" s="26" customFormat="1" ht="30.75" customHeight="1" thickBot="1">
      <c r="A4" s="146"/>
      <c r="B4" s="209" t="s">
        <v>239</v>
      </c>
      <c r="C4" s="210" t="s">
        <v>13</v>
      </c>
      <c r="D4" s="149" t="s">
        <v>147</v>
      </c>
      <c r="E4" s="213" t="s">
        <v>240</v>
      </c>
      <c r="F4" s="215" t="s">
        <v>147</v>
      </c>
      <c r="G4" s="215"/>
      <c r="H4" s="215" t="s">
        <v>147</v>
      </c>
      <c r="I4" s="217" t="s">
        <v>1657</v>
      </c>
      <c r="J4" s="146"/>
      <c r="L4" s="142"/>
      <c r="M4" s="142" t="s">
        <v>136</v>
      </c>
      <c r="N4" s="143"/>
      <c r="O4" s="143"/>
      <c r="P4" s="144"/>
      <c r="Q4" s="145"/>
    </row>
    <row r="5" spans="1:17" s="146" customFormat="1" ht="68">
      <c r="A5" s="25"/>
      <c r="B5" s="24" t="s">
        <v>241</v>
      </c>
      <c r="C5" s="53" t="s">
        <v>2887</v>
      </c>
      <c r="D5" s="17"/>
      <c r="E5" s="15" t="s">
        <v>1092</v>
      </c>
      <c r="F5" s="24"/>
      <c r="G5" s="24"/>
      <c r="H5" s="24"/>
      <c r="I5" s="200"/>
      <c r="J5" s="25"/>
      <c r="L5" s="154"/>
      <c r="M5" s="155"/>
      <c r="N5" s="155" t="s">
        <v>9</v>
      </c>
      <c r="O5" s="155"/>
      <c r="P5" s="156">
        <f>AVERAGE(5,4,4,5,4,4,4,5,4,5)</f>
        <v>4.4000000000000004</v>
      </c>
      <c r="Q5" s="154"/>
    </row>
    <row r="6" spans="1:17" s="25" customFormat="1">
      <c r="B6" s="17" t="s">
        <v>242</v>
      </c>
      <c r="C6" s="55"/>
      <c r="D6" s="17" t="s">
        <v>42</v>
      </c>
      <c r="E6" s="65" t="s">
        <v>243</v>
      </c>
      <c r="F6" s="17" t="s">
        <v>58</v>
      </c>
      <c r="G6" s="17"/>
      <c r="H6" s="17"/>
      <c r="I6" s="19" t="s">
        <v>244</v>
      </c>
      <c r="L6" s="17" t="s">
        <v>103</v>
      </c>
      <c r="M6" s="9"/>
      <c r="N6" s="9"/>
      <c r="O6" s="9"/>
      <c r="P6" s="21"/>
      <c r="Q6" s="17"/>
    </row>
    <row r="7" spans="1:17" s="25" customFormat="1" ht="34">
      <c r="B7" s="17" t="s">
        <v>262</v>
      </c>
      <c r="C7" s="55"/>
      <c r="D7" s="9" t="s">
        <v>2472</v>
      </c>
      <c r="E7" s="63" t="s">
        <v>1259</v>
      </c>
      <c r="F7" s="17" t="s">
        <v>70</v>
      </c>
      <c r="G7" s="17"/>
      <c r="H7" s="17"/>
      <c r="I7" s="19" t="s">
        <v>263</v>
      </c>
      <c r="L7" s="17" t="s">
        <v>104</v>
      </c>
      <c r="M7" s="9"/>
      <c r="N7" s="9"/>
      <c r="O7" s="9"/>
      <c r="P7" s="21"/>
      <c r="Q7" s="17"/>
    </row>
    <row r="8" spans="1:17" s="25" customFormat="1" ht="34">
      <c r="B8" s="17" t="s">
        <v>264</v>
      </c>
      <c r="C8" s="55"/>
      <c r="D8" s="17" t="s">
        <v>265</v>
      </c>
      <c r="E8" s="63" t="s">
        <v>1098</v>
      </c>
      <c r="F8" s="9" t="s">
        <v>69</v>
      </c>
      <c r="G8" s="9"/>
      <c r="H8" s="93" t="s">
        <v>1358</v>
      </c>
      <c r="I8" s="19" t="s">
        <v>11</v>
      </c>
      <c r="L8" s="17" t="s">
        <v>104</v>
      </c>
      <c r="M8" s="9"/>
      <c r="N8" s="9"/>
      <c r="O8" s="9"/>
      <c r="P8" s="21"/>
      <c r="Q8" s="17"/>
    </row>
    <row r="9" spans="1:17" s="25" customFormat="1" ht="34">
      <c r="B9" s="17" t="s">
        <v>266</v>
      </c>
      <c r="C9" s="55"/>
      <c r="D9" s="17" t="s">
        <v>1845</v>
      </c>
      <c r="E9" s="63" t="s">
        <v>1846</v>
      </c>
      <c r="F9" s="9" t="s">
        <v>69</v>
      </c>
      <c r="G9" s="9"/>
      <c r="H9" s="93" t="s">
        <v>1847</v>
      </c>
      <c r="I9" s="19"/>
      <c r="L9" s="17"/>
      <c r="M9" s="9"/>
      <c r="N9" s="9" t="s">
        <v>97</v>
      </c>
      <c r="O9" s="9"/>
      <c r="P9" s="21"/>
      <c r="Q9" s="17"/>
    </row>
    <row r="10" spans="1:17" s="25" customFormat="1" ht="17">
      <c r="B10" s="17" t="s">
        <v>267</v>
      </c>
      <c r="C10" s="55"/>
      <c r="D10" s="17" t="s">
        <v>268</v>
      </c>
      <c r="E10" s="63" t="s">
        <v>1099</v>
      </c>
      <c r="F10" s="9" t="s">
        <v>1317</v>
      </c>
      <c r="G10" s="9"/>
      <c r="H10" s="17" t="s">
        <v>269</v>
      </c>
      <c r="I10" s="19"/>
      <c r="L10" s="17"/>
      <c r="M10" s="9"/>
      <c r="N10" s="9"/>
      <c r="O10" s="9"/>
      <c r="P10" s="21"/>
      <c r="Q10" s="17"/>
    </row>
    <row r="11" spans="1:17" s="25" customFormat="1" ht="17">
      <c r="B11" s="17" t="s">
        <v>270</v>
      </c>
      <c r="C11" s="55"/>
      <c r="D11" s="17" t="s">
        <v>271</v>
      </c>
      <c r="E11" s="63" t="s">
        <v>1100</v>
      </c>
      <c r="F11" s="9" t="s">
        <v>1317</v>
      </c>
      <c r="G11" s="9"/>
      <c r="H11" s="17" t="s">
        <v>272</v>
      </c>
      <c r="I11" s="19"/>
      <c r="L11" s="17"/>
      <c r="M11" s="9"/>
      <c r="N11" s="9"/>
      <c r="O11" s="9"/>
      <c r="P11" s="21"/>
      <c r="Q11" s="17"/>
    </row>
    <row r="12" spans="1:17" s="25" customFormat="1" ht="17">
      <c r="B12" s="17" t="s">
        <v>273</v>
      </c>
      <c r="C12" s="55"/>
      <c r="D12" s="17" t="s">
        <v>274</v>
      </c>
      <c r="E12" s="63" t="s">
        <v>1101</v>
      </c>
      <c r="F12" s="9" t="s">
        <v>1317</v>
      </c>
      <c r="G12" s="9"/>
      <c r="H12" s="17" t="s">
        <v>275</v>
      </c>
      <c r="I12" s="19"/>
      <c r="L12" s="17"/>
      <c r="M12" s="9"/>
      <c r="N12" s="9"/>
      <c r="O12" s="9"/>
      <c r="P12" s="21"/>
      <c r="Q12" s="17"/>
    </row>
    <row r="13" spans="1:17" s="25" customFormat="1" ht="204">
      <c r="B13" s="17" t="s">
        <v>1252</v>
      </c>
      <c r="C13" s="55"/>
      <c r="D13" s="9" t="s">
        <v>1858</v>
      </c>
      <c r="E13" s="63" t="s">
        <v>1255</v>
      </c>
      <c r="F13" s="9" t="s">
        <v>1362</v>
      </c>
      <c r="G13" s="9"/>
      <c r="H13" s="9" t="s">
        <v>1254</v>
      </c>
      <c r="I13" s="7" t="s">
        <v>1258</v>
      </c>
      <c r="L13" s="17"/>
      <c r="M13" s="9"/>
      <c r="N13" s="9"/>
      <c r="O13" s="9"/>
      <c r="P13" s="21"/>
      <c r="Q13" s="17"/>
    </row>
    <row r="14" spans="1:17" s="25" customFormat="1" ht="204">
      <c r="B14" s="17" t="s">
        <v>1257</v>
      </c>
      <c r="C14" s="55"/>
      <c r="D14" s="9" t="s">
        <v>1859</v>
      </c>
      <c r="E14" s="63" t="s">
        <v>1256</v>
      </c>
      <c r="F14" s="9" t="s">
        <v>1362</v>
      </c>
      <c r="G14" s="9"/>
      <c r="H14" s="9" t="s">
        <v>1254</v>
      </c>
      <c r="I14" s="83" t="s">
        <v>1258</v>
      </c>
      <c r="L14" s="17"/>
      <c r="M14" s="9"/>
      <c r="N14" s="9" t="s">
        <v>90</v>
      </c>
      <c r="O14" s="9"/>
      <c r="P14" s="21"/>
      <c r="Q14" s="17"/>
    </row>
    <row r="15" spans="1:17" s="25" customFormat="1" ht="17">
      <c r="B15" s="17" t="s">
        <v>1278</v>
      </c>
      <c r="C15" s="55"/>
      <c r="D15" s="17" t="s">
        <v>1276</v>
      </c>
      <c r="E15" s="63" t="s">
        <v>1279</v>
      </c>
      <c r="F15" s="17" t="s">
        <v>69</v>
      </c>
      <c r="G15" s="17"/>
      <c r="H15" s="17" t="s">
        <v>1277</v>
      </c>
      <c r="I15" s="19"/>
      <c r="L15" s="17"/>
      <c r="M15" s="9"/>
      <c r="N15" s="9"/>
      <c r="O15" s="9"/>
      <c r="P15" s="21"/>
      <c r="Q15" s="17"/>
    </row>
    <row r="16" spans="1:17" s="25" customFormat="1" ht="68">
      <c r="B16" s="17" t="s">
        <v>2885</v>
      </c>
      <c r="C16" s="55"/>
      <c r="D16" s="17" t="s">
        <v>1282</v>
      </c>
      <c r="E16" s="63" t="s">
        <v>1283</v>
      </c>
      <c r="F16" s="9" t="s">
        <v>1692</v>
      </c>
      <c r="G16" s="9"/>
      <c r="H16" s="9" t="s">
        <v>1254</v>
      </c>
      <c r="I16" s="7" t="s">
        <v>1284</v>
      </c>
      <c r="L16" s="17"/>
      <c r="M16" s="9"/>
      <c r="N16" s="9"/>
      <c r="O16" s="9"/>
      <c r="P16" s="21"/>
      <c r="Q16" s="17"/>
    </row>
    <row r="17" spans="1:17" s="25" customFormat="1">
      <c r="B17" s="17" t="s">
        <v>245</v>
      </c>
      <c r="C17" s="55"/>
      <c r="D17" s="17" t="s">
        <v>246</v>
      </c>
      <c r="E17" s="65" t="s">
        <v>247</v>
      </c>
      <c r="F17" s="17" t="s">
        <v>58</v>
      </c>
      <c r="G17" s="17"/>
      <c r="H17" s="17"/>
      <c r="I17" s="19" t="s">
        <v>248</v>
      </c>
      <c r="L17" s="17" t="s">
        <v>104</v>
      </c>
      <c r="M17" s="9"/>
      <c r="N17" s="9"/>
      <c r="O17" s="9"/>
      <c r="P17" s="21"/>
      <c r="Q17" s="17"/>
    </row>
    <row r="18" spans="1:17" s="25" customFormat="1" ht="17">
      <c r="B18" s="17" t="s">
        <v>250</v>
      </c>
      <c r="C18" s="55"/>
      <c r="D18" s="17" t="s">
        <v>251</v>
      </c>
      <c r="E18" s="63" t="s">
        <v>1093</v>
      </c>
      <c r="F18" s="24" t="s">
        <v>58</v>
      </c>
      <c r="G18" s="24"/>
      <c r="H18" s="24" t="s">
        <v>98</v>
      </c>
      <c r="I18" s="19"/>
      <c r="L18" s="17"/>
      <c r="M18" s="9"/>
      <c r="N18" s="9"/>
      <c r="O18" s="9"/>
      <c r="P18" s="21"/>
      <c r="Q18" s="17"/>
    </row>
    <row r="19" spans="1:17" s="25" customFormat="1" ht="68">
      <c r="B19" s="17" t="s">
        <v>252</v>
      </c>
      <c r="C19" s="55"/>
      <c r="D19" s="17" t="s">
        <v>253</v>
      </c>
      <c r="E19" s="65" t="s">
        <v>1094</v>
      </c>
      <c r="F19" s="216" t="s">
        <v>1522</v>
      </c>
      <c r="G19" s="216"/>
      <c r="H19" s="24" t="s">
        <v>2470</v>
      </c>
      <c r="I19" s="99" t="s">
        <v>1285</v>
      </c>
      <c r="L19" s="17"/>
      <c r="M19" s="9"/>
      <c r="N19" s="9"/>
      <c r="O19" s="9"/>
      <c r="P19" s="21"/>
      <c r="Q19" s="17"/>
    </row>
    <row r="20" spans="1:17" s="25" customFormat="1" ht="85">
      <c r="B20" s="17" t="s">
        <v>255</v>
      </c>
      <c r="C20" s="55"/>
      <c r="D20" s="17" t="s">
        <v>2471</v>
      </c>
      <c r="E20" s="63" t="s">
        <v>1280</v>
      </c>
      <c r="F20" s="24" t="s">
        <v>58</v>
      </c>
      <c r="G20" s="24"/>
      <c r="H20" s="206" t="s">
        <v>1281</v>
      </c>
      <c r="I20" s="19" t="s">
        <v>11</v>
      </c>
      <c r="L20" s="17"/>
      <c r="M20" s="9"/>
      <c r="N20" s="9"/>
      <c r="O20" s="9"/>
      <c r="P20" s="21"/>
      <c r="Q20" s="17"/>
    </row>
    <row r="21" spans="1:17" s="146" customFormat="1">
      <c r="A21" s="25"/>
      <c r="B21" s="17" t="s">
        <v>256</v>
      </c>
      <c r="C21" s="55"/>
      <c r="D21" s="17" t="s">
        <v>257</v>
      </c>
      <c r="E21" s="65" t="s">
        <v>1095</v>
      </c>
      <c r="F21" s="24" t="s">
        <v>58</v>
      </c>
      <c r="G21" s="24"/>
      <c r="H21" s="208" t="s">
        <v>1743</v>
      </c>
      <c r="I21" s="19"/>
      <c r="J21" s="25"/>
      <c r="L21" s="160"/>
      <c r="M21" s="161"/>
      <c r="N21" s="160"/>
      <c r="O21" s="160"/>
      <c r="P21" s="162">
        <f>AVERAGE(4,3,3,3,5,4,3,2.5,3,4)</f>
        <v>3.45</v>
      </c>
      <c r="Q21" s="160"/>
    </row>
    <row r="22" spans="1:17" s="25" customFormat="1" ht="17">
      <c r="B22" s="17" t="s">
        <v>258</v>
      </c>
      <c r="C22" s="55"/>
      <c r="D22" s="17" t="s">
        <v>1392</v>
      </c>
      <c r="E22" s="63" t="s">
        <v>1096</v>
      </c>
      <c r="F22" s="17" t="s">
        <v>58</v>
      </c>
      <c r="G22" s="17"/>
      <c r="H22" s="229" t="s">
        <v>1743</v>
      </c>
      <c r="I22" s="19"/>
      <c r="L22" s="17" t="s">
        <v>101</v>
      </c>
      <c r="M22" s="9"/>
      <c r="N22" s="17"/>
      <c r="O22" s="17"/>
      <c r="P22" s="21"/>
      <c r="Q22" s="17"/>
    </row>
    <row r="23" spans="1:17" s="25" customFormat="1" ht="17">
      <c r="B23" s="17" t="s">
        <v>259</v>
      </c>
      <c r="C23" s="55"/>
      <c r="D23" s="17" t="s">
        <v>260</v>
      </c>
      <c r="E23" s="63" t="s">
        <v>1097</v>
      </c>
      <c r="F23" s="17" t="s">
        <v>69</v>
      </c>
      <c r="G23" s="17"/>
      <c r="H23" s="17" t="s">
        <v>69</v>
      </c>
      <c r="I23" s="19" t="s">
        <v>261</v>
      </c>
      <c r="L23" s="17" t="s">
        <v>104</v>
      </c>
      <c r="M23" s="9"/>
      <c r="N23" s="17"/>
      <c r="O23" s="17"/>
      <c r="P23" s="21"/>
      <c r="Q23" s="17"/>
    </row>
    <row r="24" spans="1:17" s="25" customFormat="1" ht="34">
      <c r="B24" s="17" t="s">
        <v>276</v>
      </c>
      <c r="C24" s="55" t="s">
        <v>2888</v>
      </c>
      <c r="D24" s="17"/>
      <c r="E24" s="63" t="s">
        <v>277</v>
      </c>
      <c r="F24" s="9"/>
      <c r="G24" s="9"/>
      <c r="H24" s="17"/>
      <c r="I24" s="19" t="s">
        <v>11</v>
      </c>
      <c r="L24" s="17" t="s">
        <v>104</v>
      </c>
      <c r="M24" s="9"/>
      <c r="N24" s="17"/>
      <c r="O24" s="17"/>
      <c r="P24" s="21"/>
      <c r="Q24" s="17"/>
    </row>
    <row r="25" spans="1:17" s="25" customFormat="1" ht="51">
      <c r="B25" s="17" t="s">
        <v>278</v>
      </c>
      <c r="C25" s="55" t="s">
        <v>2889</v>
      </c>
      <c r="D25" s="17"/>
      <c r="E25" s="63" t="s">
        <v>279</v>
      </c>
      <c r="F25" s="9"/>
      <c r="G25" s="9"/>
      <c r="H25" s="17"/>
      <c r="I25" s="19"/>
      <c r="L25" s="17" t="s">
        <v>104</v>
      </c>
      <c r="M25" s="9"/>
      <c r="N25" s="17"/>
      <c r="O25" s="17"/>
      <c r="P25" s="21"/>
      <c r="Q25" s="17"/>
    </row>
    <row r="26" spans="1:17" s="25" customFormat="1" ht="17">
      <c r="B26" s="17" t="s">
        <v>287</v>
      </c>
      <c r="C26" s="55" t="s">
        <v>2890</v>
      </c>
      <c r="D26" s="17"/>
      <c r="E26" s="63" t="s">
        <v>288</v>
      </c>
      <c r="F26" s="9"/>
      <c r="G26" s="9"/>
      <c r="H26" s="17"/>
      <c r="I26" s="19" t="s">
        <v>11</v>
      </c>
      <c r="L26" s="17" t="s">
        <v>104</v>
      </c>
      <c r="M26" s="9"/>
      <c r="N26" s="17"/>
      <c r="O26" s="17" t="s">
        <v>1051</v>
      </c>
      <c r="P26" s="21"/>
      <c r="Q26" s="17"/>
    </row>
    <row r="27" spans="1:17" s="25" customFormat="1" ht="17">
      <c r="B27" s="17" t="s">
        <v>289</v>
      </c>
      <c r="C27" s="55"/>
      <c r="D27" s="17" t="s">
        <v>1375</v>
      </c>
      <c r="E27" s="65" t="s">
        <v>1091</v>
      </c>
      <c r="F27" s="9" t="s">
        <v>58</v>
      </c>
      <c r="G27" s="9"/>
      <c r="H27" s="17" t="s">
        <v>2018</v>
      </c>
      <c r="I27" s="19"/>
      <c r="L27" s="17" t="s">
        <v>104</v>
      </c>
      <c r="M27" s="17"/>
      <c r="N27" s="17"/>
      <c r="O27" s="17" t="s">
        <v>1052</v>
      </c>
      <c r="P27" s="21"/>
      <c r="Q27" s="17"/>
    </row>
    <row r="28" spans="1:17" s="25" customFormat="1" ht="17">
      <c r="B28" s="19" t="s">
        <v>2906</v>
      </c>
      <c r="C28" s="55"/>
      <c r="D28" s="17" t="s">
        <v>301</v>
      </c>
      <c r="E28" s="65" t="s">
        <v>1380</v>
      </c>
      <c r="F28" s="9" t="s">
        <v>69</v>
      </c>
      <c r="G28" s="9"/>
      <c r="H28" s="9"/>
      <c r="I28" s="19" t="s">
        <v>297</v>
      </c>
      <c r="L28" s="17" t="s">
        <v>104</v>
      </c>
      <c r="M28" s="9"/>
      <c r="N28" s="17"/>
      <c r="O28" s="17"/>
      <c r="P28" s="21"/>
      <c r="Q28" s="17"/>
    </row>
    <row r="29" spans="1:17" s="25" customFormat="1" ht="17">
      <c r="B29" s="17" t="s">
        <v>290</v>
      </c>
      <c r="C29" s="55"/>
      <c r="D29" s="17" t="s">
        <v>1804</v>
      </c>
      <c r="E29" s="65" t="s">
        <v>1090</v>
      </c>
      <c r="F29" s="9" t="s">
        <v>1317</v>
      </c>
      <c r="G29" s="9" t="s">
        <v>120</v>
      </c>
      <c r="H29" s="17" t="s">
        <v>1377</v>
      </c>
      <c r="I29" s="19"/>
      <c r="L29" s="17" t="s">
        <v>104</v>
      </c>
      <c r="M29" s="9"/>
      <c r="N29" s="17"/>
      <c r="O29" s="17" t="s">
        <v>2858</v>
      </c>
      <c r="P29" s="21"/>
      <c r="Q29" s="17"/>
    </row>
    <row r="30" spans="1:17" s="25" customFormat="1" ht="17">
      <c r="B30" s="17" t="s">
        <v>291</v>
      </c>
      <c r="C30" s="55"/>
      <c r="D30" s="17" t="s">
        <v>1805</v>
      </c>
      <c r="E30" s="65" t="s">
        <v>1089</v>
      </c>
      <c r="F30" s="9" t="s">
        <v>1317</v>
      </c>
      <c r="G30" s="9" t="s">
        <v>120</v>
      </c>
      <c r="H30" s="17" t="s">
        <v>1377</v>
      </c>
      <c r="I30" s="19"/>
      <c r="L30" s="17" t="s">
        <v>104</v>
      </c>
      <c r="M30" s="9"/>
      <c r="N30" s="17"/>
      <c r="O30" s="17"/>
      <c r="P30" s="21"/>
      <c r="Q30" s="17"/>
    </row>
    <row r="31" spans="1:17" s="25" customFormat="1" ht="17">
      <c r="B31" s="17" t="s">
        <v>292</v>
      </c>
      <c r="C31" s="55"/>
      <c r="D31" s="17" t="s">
        <v>1806</v>
      </c>
      <c r="E31" s="65" t="s">
        <v>1088</v>
      </c>
      <c r="F31" s="9" t="s">
        <v>1317</v>
      </c>
      <c r="G31" s="9" t="s">
        <v>120</v>
      </c>
      <c r="H31" s="17" t="s">
        <v>1377</v>
      </c>
      <c r="I31" s="19"/>
      <c r="L31" s="17" t="s">
        <v>104</v>
      </c>
      <c r="M31" s="9"/>
      <c r="N31" s="17"/>
      <c r="O31" s="17"/>
      <c r="P31" s="21"/>
      <c r="Q31" s="17"/>
    </row>
    <row r="32" spans="1:17" s="25" customFormat="1" ht="17">
      <c r="B32" s="17" t="s">
        <v>293</v>
      </c>
      <c r="C32" s="55"/>
      <c r="D32" s="17" t="s">
        <v>1376</v>
      </c>
      <c r="E32" s="65" t="s">
        <v>1087</v>
      </c>
      <c r="F32" s="9" t="s">
        <v>1317</v>
      </c>
      <c r="G32" s="9" t="s">
        <v>120</v>
      </c>
      <c r="H32" s="17" t="s">
        <v>1377</v>
      </c>
      <c r="I32" s="19"/>
      <c r="L32" s="17" t="s">
        <v>104</v>
      </c>
      <c r="M32" s="9"/>
      <c r="N32" s="17"/>
      <c r="O32" s="17"/>
      <c r="P32" s="21"/>
      <c r="Q32" s="17"/>
    </row>
    <row r="33" spans="1:17" s="25" customFormat="1" ht="17">
      <c r="B33" s="17" t="s">
        <v>294</v>
      </c>
      <c r="C33" s="55" t="s">
        <v>295</v>
      </c>
      <c r="D33" s="17" t="s">
        <v>296</v>
      </c>
      <c r="E33" s="65" t="s">
        <v>1378</v>
      </c>
      <c r="F33" s="9" t="s">
        <v>69</v>
      </c>
      <c r="G33" s="9"/>
      <c r="H33" s="9"/>
      <c r="I33" s="19" t="s">
        <v>297</v>
      </c>
      <c r="L33" s="17" t="s">
        <v>104</v>
      </c>
      <c r="M33" s="9"/>
      <c r="N33" s="17"/>
      <c r="O33" s="17" t="s">
        <v>2859</v>
      </c>
      <c r="P33" s="21"/>
      <c r="Q33" s="17"/>
    </row>
    <row r="34" spans="1:17" s="25" customFormat="1" ht="17">
      <c r="B34" s="17" t="s">
        <v>298</v>
      </c>
      <c r="C34" s="55"/>
      <c r="D34" s="17" t="s">
        <v>299</v>
      </c>
      <c r="E34" s="65" t="s">
        <v>1379</v>
      </c>
      <c r="F34" s="9" t="s">
        <v>69</v>
      </c>
      <c r="G34" s="9"/>
      <c r="H34" s="9"/>
      <c r="I34" s="19" t="s">
        <v>297</v>
      </c>
      <c r="L34" s="17" t="s">
        <v>104</v>
      </c>
      <c r="M34" s="9"/>
      <c r="N34" s="17"/>
      <c r="O34" s="17"/>
      <c r="P34" s="21"/>
      <c r="Q34" s="17"/>
    </row>
    <row r="35" spans="1:17" s="25" customFormat="1" ht="20">
      <c r="B35" s="17" t="s">
        <v>300</v>
      </c>
      <c r="C35" s="55"/>
      <c r="D35" s="17" t="s">
        <v>1744</v>
      </c>
      <c r="E35" s="65" t="s">
        <v>1860</v>
      </c>
      <c r="F35" s="9" t="s">
        <v>1317</v>
      </c>
      <c r="G35" s="9" t="s">
        <v>1468</v>
      </c>
      <c r="H35" s="9"/>
      <c r="I35" s="19"/>
      <c r="L35" s="17" t="s">
        <v>104</v>
      </c>
      <c r="M35" s="9"/>
      <c r="N35" s="17"/>
      <c r="O35" s="17"/>
      <c r="P35" s="21"/>
      <c r="Q35" s="17"/>
    </row>
    <row r="36" spans="1:17" s="25" customFormat="1" ht="17">
      <c r="B36" s="17" t="s">
        <v>1809</v>
      </c>
      <c r="C36" s="55"/>
      <c r="D36" s="17" t="s">
        <v>1807</v>
      </c>
      <c r="E36" s="65" t="s">
        <v>1808</v>
      </c>
      <c r="F36" s="9" t="s">
        <v>70</v>
      </c>
      <c r="G36" s="9"/>
      <c r="H36" s="9"/>
      <c r="I36" s="19"/>
      <c r="L36" s="17" t="s">
        <v>104</v>
      </c>
      <c r="M36" s="9"/>
      <c r="N36" s="17"/>
      <c r="O36" s="17" t="s">
        <v>2860</v>
      </c>
      <c r="P36" s="21"/>
      <c r="Q36" s="17"/>
    </row>
    <row r="37" spans="1:17" s="25" customFormat="1" ht="102">
      <c r="B37" s="17" t="s">
        <v>363</v>
      </c>
      <c r="C37" s="55" t="s">
        <v>2891</v>
      </c>
      <c r="D37" s="17"/>
      <c r="E37" s="63" t="s">
        <v>1872</v>
      </c>
      <c r="F37" s="17"/>
      <c r="G37" s="17"/>
      <c r="H37" s="17"/>
      <c r="I37" s="19" t="s">
        <v>1873</v>
      </c>
      <c r="L37" s="17"/>
      <c r="M37" s="9"/>
      <c r="N37" s="17"/>
      <c r="O37" s="17"/>
      <c r="P37" s="21"/>
      <c r="Q37" s="17"/>
    </row>
    <row r="38" spans="1:17" s="25" customFormat="1" ht="34">
      <c r="B38" s="17" t="s">
        <v>364</v>
      </c>
      <c r="C38" s="55"/>
      <c r="D38" s="9" t="s">
        <v>365</v>
      </c>
      <c r="E38" s="63" t="s">
        <v>2020</v>
      </c>
      <c r="F38" s="17" t="s">
        <v>69</v>
      </c>
      <c r="G38" s="17"/>
      <c r="H38" s="17"/>
      <c r="I38" s="19"/>
      <c r="L38" s="17"/>
      <c r="M38" s="9"/>
      <c r="N38" s="17"/>
      <c r="O38" s="17"/>
      <c r="P38" s="21"/>
      <c r="Q38" s="17"/>
    </row>
    <row r="39" spans="1:17" s="89" customFormat="1">
      <c r="A39" s="25"/>
      <c r="B39" s="17" t="s">
        <v>1227</v>
      </c>
      <c r="C39" s="55" t="s">
        <v>2892</v>
      </c>
      <c r="D39" s="17"/>
      <c r="E39" s="65" t="s">
        <v>1191</v>
      </c>
      <c r="F39" s="17"/>
      <c r="G39" s="17"/>
      <c r="H39" s="17"/>
      <c r="I39" s="19"/>
      <c r="J39" s="25"/>
      <c r="L39" s="90" t="s">
        <v>104</v>
      </c>
      <c r="M39" s="90"/>
      <c r="N39" s="90"/>
      <c r="O39" s="90"/>
      <c r="P39" s="91"/>
      <c r="Q39" s="90"/>
    </row>
    <row r="40" spans="1:17" s="25" customFormat="1">
      <c r="B40" s="17" t="s">
        <v>1228</v>
      </c>
      <c r="C40" s="55"/>
      <c r="D40" s="17" t="s">
        <v>1875</v>
      </c>
      <c r="E40" s="65" t="s">
        <v>1877</v>
      </c>
      <c r="F40" s="24" t="s">
        <v>1381</v>
      </c>
      <c r="G40" s="24" t="s">
        <v>393</v>
      </c>
      <c r="H40" s="24" t="s">
        <v>1377</v>
      </c>
      <c r="I40" s="19"/>
      <c r="L40" s="17"/>
      <c r="M40" s="17"/>
      <c r="N40" s="17"/>
      <c r="O40" s="17"/>
      <c r="P40" s="21"/>
      <c r="Q40" s="17"/>
    </row>
    <row r="41" spans="1:17" s="25" customFormat="1">
      <c r="B41" s="17" t="s">
        <v>1237</v>
      </c>
      <c r="C41" s="55"/>
      <c r="D41" s="17" t="s">
        <v>401</v>
      </c>
      <c r="E41" s="65" t="s">
        <v>1119</v>
      </c>
      <c r="F41" s="24" t="s">
        <v>1381</v>
      </c>
      <c r="G41" s="24"/>
      <c r="H41" s="24" t="s">
        <v>1377</v>
      </c>
      <c r="I41" s="19"/>
      <c r="L41" s="17"/>
      <c r="M41" s="17"/>
      <c r="N41" s="17"/>
      <c r="O41" s="17"/>
      <c r="P41" s="21"/>
      <c r="Q41" s="17"/>
    </row>
    <row r="42" spans="1:17" s="146" customFormat="1" ht="33" customHeight="1">
      <c r="A42" s="25"/>
      <c r="B42" s="17" t="s">
        <v>1821</v>
      </c>
      <c r="C42" s="55"/>
      <c r="D42" s="17" t="s">
        <v>1815</v>
      </c>
      <c r="E42" s="65" t="s">
        <v>1820</v>
      </c>
      <c r="F42" s="24" t="s">
        <v>70</v>
      </c>
      <c r="G42" s="24"/>
      <c r="H42" s="24"/>
      <c r="I42" s="19"/>
      <c r="J42" s="25"/>
      <c r="L42" s="160"/>
      <c r="M42" s="161"/>
      <c r="N42" s="160" t="s">
        <v>108</v>
      </c>
      <c r="O42" s="160"/>
      <c r="P42" s="162">
        <f>AVERAGE(4,5,4,4,2,3,3,5,3,4)</f>
        <v>3.7</v>
      </c>
      <c r="Q42" s="160"/>
    </row>
    <row r="43" spans="1:17" s="25" customFormat="1">
      <c r="B43" s="17" t="s">
        <v>1833</v>
      </c>
      <c r="C43" s="55"/>
      <c r="D43" s="17" t="s">
        <v>1827</v>
      </c>
      <c r="E43" s="65" t="s">
        <v>1832</v>
      </c>
      <c r="F43" s="17" t="s">
        <v>58</v>
      </c>
      <c r="G43" s="17"/>
      <c r="H43" s="17" t="s">
        <v>1829</v>
      </c>
      <c r="I43" s="19"/>
      <c r="L43" s="17" t="s">
        <v>103</v>
      </c>
      <c r="M43" s="9"/>
      <c r="N43" s="17"/>
      <c r="O43" s="17"/>
      <c r="P43" s="21"/>
      <c r="Q43" s="17"/>
    </row>
    <row r="44" spans="1:17" s="25" customFormat="1">
      <c r="B44" s="17" t="s">
        <v>1834</v>
      </c>
      <c r="C44" s="55"/>
      <c r="D44" s="17" t="s">
        <v>1828</v>
      </c>
      <c r="E44" s="65" t="s">
        <v>1831</v>
      </c>
      <c r="F44" s="17" t="s">
        <v>58</v>
      </c>
      <c r="G44" s="17"/>
      <c r="H44" s="17" t="s">
        <v>1830</v>
      </c>
      <c r="I44" s="19"/>
      <c r="L44" s="17"/>
      <c r="M44" s="9"/>
      <c r="N44" s="17"/>
      <c r="O44" s="17"/>
      <c r="P44" s="21"/>
      <c r="Q44" s="17"/>
    </row>
    <row r="45" spans="1:17" s="25" customFormat="1">
      <c r="B45" s="17" t="s">
        <v>1229</v>
      </c>
      <c r="C45" s="55"/>
      <c r="D45" s="17" t="s">
        <v>1876</v>
      </c>
      <c r="E45" s="65" t="s">
        <v>1878</v>
      </c>
      <c r="F45" s="17" t="s">
        <v>1381</v>
      </c>
      <c r="G45" s="17" t="s">
        <v>393</v>
      </c>
      <c r="H45" s="17" t="s">
        <v>1377</v>
      </c>
      <c r="I45" s="19"/>
      <c r="L45" s="17"/>
      <c r="M45" s="9"/>
      <c r="N45" s="17"/>
      <c r="O45" s="17"/>
      <c r="P45" s="21"/>
      <c r="Q45" s="17"/>
    </row>
    <row r="46" spans="1:17" s="25" customFormat="1">
      <c r="B46" s="17" t="s">
        <v>1230</v>
      </c>
      <c r="C46" s="55"/>
      <c r="D46" s="17" t="s">
        <v>396</v>
      </c>
      <c r="E46" s="65" t="s">
        <v>1879</v>
      </c>
      <c r="F46" s="17" t="s">
        <v>1381</v>
      </c>
      <c r="G46" s="17" t="s">
        <v>393</v>
      </c>
      <c r="H46" s="17" t="s">
        <v>1377</v>
      </c>
      <c r="I46" s="19"/>
      <c r="L46" s="17"/>
      <c r="M46" s="9"/>
      <c r="N46" s="17"/>
      <c r="O46" s="17"/>
      <c r="P46" s="21"/>
      <c r="Q46" s="17"/>
    </row>
    <row r="47" spans="1:17" s="25" customFormat="1">
      <c r="B47" s="17" t="s">
        <v>1231</v>
      </c>
      <c r="C47" s="55"/>
      <c r="D47" s="17" t="s">
        <v>397</v>
      </c>
      <c r="E47" s="65" t="s">
        <v>1880</v>
      </c>
      <c r="F47" s="17" t="s">
        <v>1381</v>
      </c>
      <c r="G47" s="17" t="s">
        <v>393</v>
      </c>
      <c r="H47" s="17" t="s">
        <v>1377</v>
      </c>
      <c r="I47" s="19"/>
      <c r="L47" s="17"/>
      <c r="M47" s="9"/>
      <c r="N47" s="17"/>
      <c r="O47" s="17"/>
      <c r="P47" s="21"/>
      <c r="Q47" s="17"/>
    </row>
    <row r="48" spans="1:17" s="25" customFormat="1">
      <c r="B48" s="17" t="s">
        <v>1232</v>
      </c>
      <c r="C48" s="55"/>
      <c r="D48" s="17" t="s">
        <v>398</v>
      </c>
      <c r="E48" s="65" t="s">
        <v>1116</v>
      </c>
      <c r="F48" s="17" t="s">
        <v>1317</v>
      </c>
      <c r="G48" s="17" t="s">
        <v>319</v>
      </c>
      <c r="H48" s="17" t="s">
        <v>1377</v>
      </c>
      <c r="I48" s="19"/>
      <c r="L48" s="17"/>
      <c r="M48" s="9"/>
      <c r="N48" s="17"/>
      <c r="O48" s="17"/>
      <c r="P48" s="21"/>
      <c r="Q48" s="17"/>
    </row>
    <row r="49" spans="1:17" s="25" customFormat="1">
      <c r="B49" s="17" t="s">
        <v>1233</v>
      </c>
      <c r="C49" s="55"/>
      <c r="D49" s="17" t="s">
        <v>1874</v>
      </c>
      <c r="E49" s="65" t="s">
        <v>1115</v>
      </c>
      <c r="F49" s="17" t="s">
        <v>1317</v>
      </c>
      <c r="G49" s="17" t="s">
        <v>319</v>
      </c>
      <c r="H49" s="17" t="s">
        <v>1377</v>
      </c>
      <c r="I49" s="19"/>
      <c r="L49" s="17"/>
      <c r="M49" s="9"/>
      <c r="N49" s="17"/>
      <c r="O49" s="17"/>
      <c r="P49" s="21"/>
      <c r="Q49" s="17"/>
    </row>
    <row r="50" spans="1:17" s="25" customFormat="1">
      <c r="B50" s="17" t="s">
        <v>1234</v>
      </c>
      <c r="C50" s="55"/>
      <c r="D50" s="17" t="s">
        <v>399</v>
      </c>
      <c r="E50" s="65" t="s">
        <v>1881</v>
      </c>
      <c r="F50" s="17" t="s">
        <v>1317</v>
      </c>
      <c r="G50" s="17"/>
      <c r="H50" s="17" t="s">
        <v>1377</v>
      </c>
      <c r="I50" s="19"/>
      <c r="L50" s="17" t="s">
        <v>104</v>
      </c>
      <c r="M50" s="9"/>
      <c r="N50" s="17"/>
      <c r="O50" s="17"/>
      <c r="P50" s="21"/>
      <c r="Q50" s="17"/>
    </row>
    <row r="51" spans="1:17" s="25" customFormat="1">
      <c r="B51" s="17" t="s">
        <v>1235</v>
      </c>
      <c r="C51" s="55"/>
      <c r="D51" s="17" t="s">
        <v>1678</v>
      </c>
      <c r="E51" s="65" t="s">
        <v>1118</v>
      </c>
      <c r="F51" s="17" t="s">
        <v>1317</v>
      </c>
      <c r="G51" s="17" t="s">
        <v>1611</v>
      </c>
      <c r="H51" s="17" t="s">
        <v>1377</v>
      </c>
      <c r="I51" s="19"/>
      <c r="L51" s="17"/>
      <c r="M51" s="9"/>
      <c r="N51" s="17"/>
      <c r="O51" s="17"/>
      <c r="P51" s="21"/>
      <c r="Q51" s="17"/>
    </row>
    <row r="52" spans="1:17" s="25" customFormat="1">
      <c r="B52" s="17" t="s">
        <v>1236</v>
      </c>
      <c r="C52" s="55"/>
      <c r="D52" s="17" t="s">
        <v>400</v>
      </c>
      <c r="E52" s="65" t="s">
        <v>1117</v>
      </c>
      <c r="F52" s="17" t="s">
        <v>1381</v>
      </c>
      <c r="G52" s="17" t="s">
        <v>275</v>
      </c>
      <c r="H52" s="17" t="s">
        <v>1377</v>
      </c>
      <c r="I52" s="19"/>
      <c r="L52" s="17"/>
      <c r="M52" s="9"/>
      <c r="N52" s="17"/>
      <c r="O52" s="17"/>
      <c r="P52" s="21"/>
      <c r="Q52" s="17"/>
    </row>
    <row r="53" spans="1:17" s="25" customFormat="1" ht="34">
      <c r="B53" s="17" t="s">
        <v>366</v>
      </c>
      <c r="C53" s="55"/>
      <c r="D53" s="9" t="s">
        <v>367</v>
      </c>
      <c r="E53" s="65" t="s">
        <v>368</v>
      </c>
      <c r="F53" s="17" t="s">
        <v>69</v>
      </c>
      <c r="G53" s="17"/>
      <c r="H53" s="17"/>
      <c r="I53" s="124"/>
      <c r="L53" s="17"/>
      <c r="M53" s="9"/>
      <c r="N53" s="9" t="s">
        <v>92</v>
      </c>
      <c r="O53" s="9"/>
      <c r="P53" s="21"/>
      <c r="Q53" s="17"/>
    </row>
    <row r="54" spans="1:17" s="25" customFormat="1" ht="34">
      <c r="B54" s="17" t="s">
        <v>369</v>
      </c>
      <c r="C54" s="55"/>
      <c r="D54" s="9" t="s">
        <v>370</v>
      </c>
      <c r="E54" s="63" t="s">
        <v>1111</v>
      </c>
      <c r="F54" s="17" t="s">
        <v>69</v>
      </c>
      <c r="G54" s="17"/>
      <c r="H54" s="17" t="s">
        <v>98</v>
      </c>
      <c r="I54" s="19"/>
      <c r="L54" s="17"/>
      <c r="M54" s="9"/>
      <c r="N54" s="9"/>
      <c r="O54" s="9"/>
      <c r="P54" s="21"/>
      <c r="Q54" s="17"/>
    </row>
    <row r="55" spans="1:17" s="25" customFormat="1" ht="34">
      <c r="B55" s="17" t="s">
        <v>371</v>
      </c>
      <c r="C55" s="55"/>
      <c r="D55" s="9" t="s">
        <v>372</v>
      </c>
      <c r="E55" s="65" t="s">
        <v>373</v>
      </c>
      <c r="F55" s="24" t="s">
        <v>69</v>
      </c>
      <c r="G55" s="24"/>
      <c r="H55" s="24"/>
      <c r="I55" s="200"/>
      <c r="L55" s="17"/>
      <c r="M55" s="9"/>
      <c r="N55" s="9"/>
      <c r="O55" s="9"/>
      <c r="P55" s="21"/>
      <c r="Q55" s="17"/>
    </row>
    <row r="56" spans="1:17" s="146" customFormat="1" ht="119">
      <c r="A56" s="25"/>
      <c r="B56" s="17" t="s">
        <v>374</v>
      </c>
      <c r="C56" s="55"/>
      <c r="D56" s="9" t="s">
        <v>1271</v>
      </c>
      <c r="E56" s="63" t="s">
        <v>1882</v>
      </c>
      <c r="F56" s="24" t="s">
        <v>69</v>
      </c>
      <c r="G56" s="24"/>
      <c r="H56" s="87" t="s">
        <v>2089</v>
      </c>
      <c r="I56" s="200"/>
      <c r="J56" s="25"/>
      <c r="L56" s="160"/>
      <c r="M56" s="161"/>
      <c r="N56" s="160"/>
      <c r="O56" s="160"/>
      <c r="P56" s="162">
        <f>AVERAGE(2,1,3,1,3,2,2,2,1,2)</f>
        <v>1.9</v>
      </c>
      <c r="Q56" s="160"/>
    </row>
    <row r="57" spans="1:17" s="25" customFormat="1" ht="17">
      <c r="B57" s="17" t="s">
        <v>1674</v>
      </c>
      <c r="C57" s="55"/>
      <c r="D57" s="101" t="s">
        <v>1672</v>
      </c>
      <c r="E57" s="63" t="s">
        <v>1673</v>
      </c>
      <c r="F57" s="24" t="s">
        <v>69</v>
      </c>
      <c r="G57" s="24"/>
      <c r="H57" s="24" t="s">
        <v>2021</v>
      </c>
      <c r="I57" s="200" t="s">
        <v>375</v>
      </c>
      <c r="L57" s="78"/>
      <c r="M57" s="9"/>
      <c r="N57" s="17"/>
      <c r="O57" s="17"/>
      <c r="P57" s="21"/>
      <c r="Q57" s="17"/>
    </row>
    <row r="58" spans="1:17" s="25" customFormat="1" ht="51">
      <c r="B58" s="17" t="s">
        <v>376</v>
      </c>
      <c r="C58" s="55"/>
      <c r="D58" s="9" t="s">
        <v>377</v>
      </c>
      <c r="E58" s="63" t="s">
        <v>378</v>
      </c>
      <c r="F58" s="17" t="s">
        <v>1317</v>
      </c>
      <c r="G58" s="17" t="s">
        <v>275</v>
      </c>
      <c r="H58" s="17" t="s">
        <v>1377</v>
      </c>
      <c r="I58" s="19"/>
      <c r="L58" s="17" t="s">
        <v>104</v>
      </c>
      <c r="M58" s="9"/>
      <c r="N58" s="17"/>
      <c r="O58" s="17"/>
      <c r="P58" s="21"/>
      <c r="Q58" s="17"/>
    </row>
    <row r="59" spans="1:17" s="25" customFormat="1" ht="34">
      <c r="B59" s="17" t="s">
        <v>379</v>
      </c>
      <c r="C59" s="55"/>
      <c r="D59" s="9" t="s">
        <v>2479</v>
      </c>
      <c r="E59" s="65" t="s">
        <v>1675</v>
      </c>
      <c r="F59" s="17" t="s">
        <v>70</v>
      </c>
      <c r="G59" s="17"/>
      <c r="H59" s="17" t="s">
        <v>1377</v>
      </c>
      <c r="I59" s="19"/>
      <c r="L59" s="17" t="s">
        <v>104</v>
      </c>
      <c r="M59" s="9"/>
      <c r="N59" s="17"/>
      <c r="O59" s="17"/>
      <c r="P59" s="21"/>
      <c r="Q59" s="17"/>
    </row>
    <row r="60" spans="1:17" s="25" customFormat="1">
      <c r="B60" s="17" t="s">
        <v>402</v>
      </c>
      <c r="C60" s="55" t="s">
        <v>2893</v>
      </c>
      <c r="D60" s="17"/>
      <c r="E60" s="65" t="s">
        <v>1120</v>
      </c>
      <c r="F60" s="17"/>
      <c r="G60" s="17"/>
      <c r="H60" s="17"/>
      <c r="I60" s="19"/>
      <c r="L60" s="17" t="s">
        <v>103</v>
      </c>
      <c r="M60" s="9"/>
      <c r="N60" s="17"/>
      <c r="O60" s="17"/>
      <c r="P60" s="21"/>
      <c r="Q60" s="17"/>
    </row>
    <row r="61" spans="1:17" s="25" customFormat="1" ht="34">
      <c r="B61" s="17" t="s">
        <v>403</v>
      </c>
      <c r="C61" s="55"/>
      <c r="D61" s="17" t="s">
        <v>404</v>
      </c>
      <c r="E61" s="65" t="s">
        <v>1121</v>
      </c>
      <c r="F61" s="9" t="s">
        <v>1360</v>
      </c>
      <c r="G61" s="9"/>
      <c r="H61" s="101" t="s">
        <v>1803</v>
      </c>
      <c r="I61" s="19"/>
      <c r="L61" s="17"/>
      <c r="M61" s="17"/>
      <c r="N61" s="17"/>
      <c r="O61" s="17"/>
      <c r="P61" s="21"/>
      <c r="Q61" s="17"/>
    </row>
    <row r="62" spans="1:17" s="25" customFormat="1" ht="34" hidden="1">
      <c r="B62" s="17" t="s">
        <v>200</v>
      </c>
      <c r="C62" s="88" t="s">
        <v>13</v>
      </c>
      <c r="D62" s="78"/>
      <c r="E62" s="63" t="s">
        <v>56</v>
      </c>
      <c r="F62" s="17"/>
      <c r="G62" s="17"/>
      <c r="H62" s="17"/>
      <c r="I62" s="19"/>
      <c r="L62" s="78"/>
      <c r="M62" s="9"/>
      <c r="N62" s="9" t="s">
        <v>12</v>
      </c>
      <c r="O62" s="9"/>
      <c r="P62" s="22"/>
      <c r="Q62" s="17"/>
    </row>
    <row r="63" spans="1:17" s="25" customFormat="1" ht="51" hidden="1">
      <c r="B63" s="17" t="s">
        <v>201</v>
      </c>
      <c r="C63" s="88" t="s">
        <v>137</v>
      </c>
      <c r="D63" s="17"/>
      <c r="E63" s="63" t="s">
        <v>99</v>
      </c>
      <c r="F63" s="17"/>
      <c r="G63" s="17"/>
      <c r="H63" s="17"/>
      <c r="I63" s="19"/>
      <c r="L63" s="17"/>
      <c r="M63" s="9"/>
      <c r="N63" s="9"/>
      <c r="O63" s="9"/>
      <c r="P63" s="21"/>
      <c r="Q63" s="17"/>
    </row>
    <row r="64" spans="1:17" s="25" customFormat="1" hidden="1">
      <c r="B64" s="17" t="s">
        <v>202</v>
      </c>
      <c r="C64" s="88"/>
      <c r="D64" s="17" t="s">
        <v>42</v>
      </c>
      <c r="E64" s="65" t="s">
        <v>49</v>
      </c>
      <c r="F64" s="17" t="s">
        <v>58</v>
      </c>
      <c r="G64" s="17"/>
      <c r="H64" s="17" t="s">
        <v>59</v>
      </c>
      <c r="I64" s="19"/>
      <c r="L64" s="17"/>
      <c r="M64" s="17"/>
      <c r="N64" s="9"/>
      <c r="O64" s="9"/>
      <c r="P64" s="21"/>
      <c r="Q64" s="17"/>
    </row>
    <row r="65" spans="2:17" s="25" customFormat="1" hidden="1">
      <c r="B65" s="17" t="s">
        <v>203</v>
      </c>
      <c r="C65" s="88"/>
      <c r="D65" s="17" t="s">
        <v>63</v>
      </c>
      <c r="E65" s="65" t="s">
        <v>61</v>
      </c>
      <c r="F65" s="17" t="s">
        <v>62</v>
      </c>
      <c r="G65" s="17"/>
      <c r="H65" s="17" t="s">
        <v>64</v>
      </c>
      <c r="I65" s="19"/>
      <c r="L65" s="17"/>
      <c r="M65" s="17"/>
      <c r="N65" s="9"/>
      <c r="O65" s="9"/>
      <c r="P65" s="21"/>
      <c r="Q65" s="17"/>
    </row>
    <row r="66" spans="2:17" s="25" customFormat="1" hidden="1">
      <c r="B66" s="17" t="s">
        <v>204</v>
      </c>
      <c r="C66" s="88"/>
      <c r="D66" s="17" t="s">
        <v>43</v>
      </c>
      <c r="E66" s="65" t="s">
        <v>50</v>
      </c>
      <c r="F66" s="17" t="s">
        <v>58</v>
      </c>
      <c r="G66" s="17"/>
      <c r="H66" s="17" t="s">
        <v>59</v>
      </c>
      <c r="I66" s="19"/>
      <c r="L66" s="17"/>
      <c r="M66" s="17"/>
      <c r="N66" s="9"/>
      <c r="O66" s="9"/>
      <c r="P66" s="21"/>
      <c r="Q66" s="17"/>
    </row>
    <row r="67" spans="2:17" s="25" customFormat="1" hidden="1">
      <c r="B67" s="17" t="s">
        <v>205</v>
      </c>
      <c r="C67" s="88"/>
      <c r="D67" s="17" t="s">
        <v>44</v>
      </c>
      <c r="E67" s="65" t="s">
        <v>51</v>
      </c>
      <c r="F67" s="17" t="s">
        <v>66</v>
      </c>
      <c r="G67" s="17"/>
      <c r="H67" s="17" t="s">
        <v>65</v>
      </c>
      <c r="I67" s="19"/>
      <c r="L67" s="17"/>
      <c r="M67" s="17"/>
      <c r="N67" s="9"/>
      <c r="O67" s="9"/>
      <c r="P67" s="21"/>
      <c r="Q67" s="17"/>
    </row>
    <row r="68" spans="2:17" s="25" customFormat="1" hidden="1">
      <c r="B68" s="17" t="s">
        <v>206</v>
      </c>
      <c r="C68" s="88"/>
      <c r="D68" s="17" t="s">
        <v>26</v>
      </c>
      <c r="E68" s="65" t="s">
        <v>52</v>
      </c>
      <c r="F68" s="17" t="s">
        <v>68</v>
      </c>
      <c r="G68" s="17"/>
      <c r="H68" s="17" t="s">
        <v>60</v>
      </c>
      <c r="I68" s="19"/>
      <c r="L68" s="17"/>
      <c r="M68" s="17"/>
      <c r="N68" s="9"/>
      <c r="O68" s="9"/>
      <c r="P68" s="21"/>
      <c r="Q68" s="17"/>
    </row>
    <row r="69" spans="2:17" s="25" customFormat="1" hidden="1">
      <c r="B69" s="17" t="s">
        <v>207</v>
      </c>
      <c r="C69" s="88"/>
      <c r="D69" s="17" t="s">
        <v>45</v>
      </c>
      <c r="E69" s="65" t="s">
        <v>53</v>
      </c>
      <c r="F69" s="17" t="s">
        <v>67</v>
      </c>
      <c r="G69" s="17"/>
      <c r="H69" s="17" t="s">
        <v>60</v>
      </c>
      <c r="I69" s="19"/>
      <c r="L69" s="17"/>
      <c r="M69" s="17"/>
      <c r="N69" s="9"/>
      <c r="O69" s="9"/>
      <c r="P69" s="21"/>
      <c r="Q69" s="17"/>
    </row>
    <row r="70" spans="2:17" s="25" customFormat="1" hidden="1">
      <c r="B70" s="17" t="s">
        <v>208</v>
      </c>
      <c r="C70" s="88"/>
      <c r="D70" s="17" t="s">
        <v>46</v>
      </c>
      <c r="E70" s="65" t="s">
        <v>100</v>
      </c>
      <c r="F70" s="17" t="s">
        <v>69</v>
      </c>
      <c r="G70" s="17"/>
      <c r="H70" s="17" t="s">
        <v>69</v>
      </c>
      <c r="I70" s="19"/>
      <c r="L70" s="17"/>
      <c r="M70" s="17"/>
      <c r="N70" s="9"/>
      <c r="O70" s="9"/>
      <c r="P70" s="21"/>
      <c r="Q70" s="17"/>
    </row>
    <row r="71" spans="2:17" s="25" customFormat="1" hidden="1">
      <c r="B71" s="17" t="s">
        <v>209</v>
      </c>
      <c r="C71" s="88"/>
      <c r="D71" s="17" t="s">
        <v>47</v>
      </c>
      <c r="E71" s="65" t="s">
        <v>54</v>
      </c>
      <c r="F71" s="17" t="s">
        <v>70</v>
      </c>
      <c r="G71" s="17"/>
      <c r="H71" s="17" t="s">
        <v>71</v>
      </c>
      <c r="I71" s="19"/>
      <c r="L71" s="17"/>
      <c r="M71" s="17"/>
      <c r="N71" s="9"/>
      <c r="O71" s="9"/>
      <c r="P71" s="21"/>
      <c r="Q71" s="17"/>
    </row>
    <row r="72" spans="2:17" s="25" customFormat="1" ht="102" hidden="1">
      <c r="B72" s="17" t="s">
        <v>210</v>
      </c>
      <c r="C72" s="88"/>
      <c r="D72" s="17" t="s">
        <v>48</v>
      </c>
      <c r="E72" s="65" t="s">
        <v>55</v>
      </c>
      <c r="F72" s="9" t="s">
        <v>57</v>
      </c>
      <c r="G72" s="9"/>
      <c r="H72" s="17" t="s">
        <v>60</v>
      </c>
      <c r="I72" s="19"/>
      <c r="L72" s="17"/>
      <c r="M72" s="17"/>
      <c r="N72" s="9"/>
      <c r="O72" s="9"/>
      <c r="P72" s="21"/>
      <c r="Q72" s="17"/>
    </row>
    <row r="73" spans="2:17" s="25" customFormat="1" hidden="1">
      <c r="B73" s="17" t="s">
        <v>211</v>
      </c>
      <c r="C73" s="88" t="s">
        <v>30</v>
      </c>
      <c r="D73" s="78"/>
      <c r="E73" s="65" t="s">
        <v>41</v>
      </c>
      <c r="F73" s="17"/>
      <c r="G73" s="17"/>
      <c r="H73" s="17"/>
      <c r="I73" s="19"/>
      <c r="L73" s="78"/>
      <c r="M73" s="17"/>
      <c r="N73" s="9"/>
      <c r="O73" s="9"/>
      <c r="P73" s="22"/>
      <c r="Q73" s="17"/>
    </row>
    <row r="74" spans="2:17" s="25" customFormat="1" hidden="1">
      <c r="B74" s="17" t="s">
        <v>212</v>
      </c>
      <c r="C74" s="88" t="s">
        <v>31</v>
      </c>
      <c r="D74" s="78"/>
      <c r="E74" s="65"/>
      <c r="F74" s="17"/>
      <c r="G74" s="17"/>
      <c r="H74" s="17"/>
      <c r="I74" s="19"/>
      <c r="L74" s="78"/>
      <c r="M74" s="17"/>
      <c r="N74" s="9"/>
      <c r="O74" s="9"/>
      <c r="P74" s="22"/>
      <c r="Q74" s="17"/>
    </row>
    <row r="75" spans="2:17" s="25" customFormat="1" hidden="1">
      <c r="B75" s="17" t="s">
        <v>213</v>
      </c>
      <c r="C75" s="88" t="s">
        <v>32</v>
      </c>
      <c r="D75" s="78"/>
      <c r="E75" s="65"/>
      <c r="F75" s="17"/>
      <c r="G75" s="17"/>
      <c r="H75" s="17"/>
      <c r="I75" s="19"/>
      <c r="L75" s="78"/>
      <c r="M75" s="17"/>
      <c r="N75" s="9"/>
      <c r="O75" s="9"/>
      <c r="P75" s="22"/>
      <c r="Q75" s="17"/>
    </row>
    <row r="76" spans="2:17" s="25" customFormat="1" ht="34" hidden="1">
      <c r="B76" s="17" t="s">
        <v>214</v>
      </c>
      <c r="C76" s="88" t="s">
        <v>138</v>
      </c>
      <c r="D76" s="17"/>
      <c r="E76" s="63" t="s">
        <v>15</v>
      </c>
      <c r="F76" s="17"/>
      <c r="G76" s="17"/>
      <c r="H76" s="17"/>
      <c r="I76" s="19"/>
      <c r="L76" s="17"/>
      <c r="M76" s="9"/>
      <c r="N76" s="17"/>
      <c r="O76" s="17"/>
      <c r="P76" s="21"/>
      <c r="Q76" s="17"/>
    </row>
    <row r="77" spans="2:17" s="25" customFormat="1" hidden="1">
      <c r="B77" s="17" t="s">
        <v>215</v>
      </c>
      <c r="C77" s="88" t="s">
        <v>2</v>
      </c>
      <c r="D77" s="17"/>
      <c r="E77" s="65"/>
      <c r="F77" s="17"/>
      <c r="G77" s="17"/>
      <c r="H77" s="17"/>
      <c r="I77" s="19"/>
      <c r="L77" s="17"/>
      <c r="M77" s="17"/>
      <c r="N77" s="17"/>
      <c r="O77" s="17"/>
      <c r="P77" s="21"/>
      <c r="Q77" s="17"/>
    </row>
    <row r="78" spans="2:17" s="25" customFormat="1" hidden="1">
      <c r="B78" s="17" t="s">
        <v>216</v>
      </c>
      <c r="C78" s="88" t="s">
        <v>3</v>
      </c>
      <c r="D78" s="17"/>
      <c r="E78" s="65"/>
      <c r="F78" s="17"/>
      <c r="G78" s="17"/>
      <c r="H78" s="17"/>
      <c r="I78" s="19"/>
      <c r="L78" s="17"/>
      <c r="M78" s="17"/>
      <c r="N78" s="17"/>
      <c r="O78" s="17"/>
      <c r="P78" s="21"/>
      <c r="Q78" s="17"/>
    </row>
    <row r="79" spans="2:17" s="25" customFormat="1" hidden="1">
      <c r="B79" s="17" t="s">
        <v>217</v>
      </c>
      <c r="C79" s="88" t="s">
        <v>4</v>
      </c>
      <c r="D79" s="17"/>
      <c r="E79" s="65"/>
      <c r="F79" s="17"/>
      <c r="G79" s="17"/>
      <c r="H79" s="17"/>
      <c r="I79" s="19"/>
      <c r="L79" s="17"/>
      <c r="M79" s="17"/>
      <c r="N79" s="17"/>
      <c r="O79" s="17"/>
      <c r="P79" s="21"/>
      <c r="Q79" s="17"/>
    </row>
    <row r="80" spans="2:17" s="25" customFormat="1" hidden="1">
      <c r="B80" s="17" t="s">
        <v>218</v>
      </c>
      <c r="C80" s="88" t="s">
        <v>7</v>
      </c>
      <c r="D80" s="17"/>
      <c r="E80" s="65"/>
      <c r="F80" s="17"/>
      <c r="G80" s="17"/>
      <c r="H80" s="17"/>
      <c r="I80" s="19"/>
      <c r="L80" s="17"/>
      <c r="M80" s="17"/>
      <c r="N80" s="17"/>
      <c r="O80" s="17"/>
      <c r="P80" s="21"/>
      <c r="Q80" s="17"/>
    </row>
    <row r="81" spans="2:17" s="25" customFormat="1" hidden="1">
      <c r="B81" s="17" t="s">
        <v>219</v>
      </c>
      <c r="C81" s="88" t="s">
        <v>6</v>
      </c>
      <c r="D81" s="17"/>
      <c r="E81" s="65"/>
      <c r="F81" s="17"/>
      <c r="G81" s="17"/>
      <c r="H81" s="17"/>
      <c r="I81" s="19"/>
      <c r="L81" s="17"/>
      <c r="M81" s="17"/>
      <c r="N81" s="17"/>
      <c r="O81" s="17"/>
      <c r="P81" s="21"/>
      <c r="Q81" s="17"/>
    </row>
    <row r="82" spans="2:17" s="25" customFormat="1" hidden="1">
      <c r="B82" s="17" t="s">
        <v>220</v>
      </c>
      <c r="C82" s="88" t="s">
        <v>5</v>
      </c>
      <c r="D82" s="17"/>
      <c r="E82" s="65"/>
      <c r="F82" s="17"/>
      <c r="G82" s="17"/>
      <c r="H82" s="17"/>
      <c r="I82" s="19"/>
      <c r="L82" s="17"/>
      <c r="M82" s="17"/>
      <c r="N82" s="17"/>
      <c r="O82" s="17"/>
      <c r="P82" s="21"/>
      <c r="Q82" s="17"/>
    </row>
    <row r="83" spans="2:17" s="25" customFormat="1" hidden="1">
      <c r="B83" s="17" t="s">
        <v>221</v>
      </c>
      <c r="C83" s="88" t="s">
        <v>139</v>
      </c>
      <c r="D83" s="17"/>
      <c r="E83" s="65" t="s">
        <v>34</v>
      </c>
      <c r="F83" s="17"/>
      <c r="G83" s="17"/>
      <c r="H83" s="17"/>
      <c r="I83" s="19"/>
      <c r="L83" s="17"/>
      <c r="M83" s="17"/>
      <c r="N83" s="17"/>
      <c r="O83" s="17"/>
      <c r="P83" s="21"/>
      <c r="Q83" s="17"/>
    </row>
    <row r="84" spans="2:17" s="25" customFormat="1" hidden="1">
      <c r="B84" s="17" t="s">
        <v>222</v>
      </c>
      <c r="C84" s="88" t="s">
        <v>33</v>
      </c>
      <c r="D84" s="78"/>
      <c r="E84" s="65" t="s">
        <v>35</v>
      </c>
      <c r="F84" s="17"/>
      <c r="G84" s="17"/>
      <c r="H84" s="17"/>
      <c r="I84" s="19"/>
      <c r="L84" s="78"/>
      <c r="M84" s="17"/>
      <c r="N84" s="17"/>
      <c r="O84" s="17"/>
      <c r="P84" s="22"/>
      <c r="Q84" s="17"/>
    </row>
    <row r="85" spans="2:17" s="25" customFormat="1" ht="34" hidden="1">
      <c r="B85" s="17" t="s">
        <v>223</v>
      </c>
      <c r="C85" s="88" t="s">
        <v>14</v>
      </c>
      <c r="D85" s="78"/>
      <c r="E85" s="63" t="s">
        <v>18</v>
      </c>
      <c r="F85" s="17"/>
      <c r="G85" s="17"/>
      <c r="H85" s="17"/>
      <c r="I85" s="19"/>
      <c r="L85" s="78"/>
      <c r="M85" s="9"/>
      <c r="N85" s="17"/>
      <c r="O85" s="17"/>
      <c r="P85" s="22"/>
      <c r="Q85" s="17"/>
    </row>
    <row r="86" spans="2:17" s="25" customFormat="1" hidden="1">
      <c r="B86" s="17" t="s">
        <v>224</v>
      </c>
      <c r="C86" s="88"/>
      <c r="D86" s="17"/>
      <c r="E86" s="65"/>
      <c r="F86" s="17"/>
      <c r="G86" s="17"/>
      <c r="H86" s="17"/>
      <c r="I86" s="19"/>
      <c r="L86" s="17"/>
      <c r="M86" s="17"/>
      <c r="N86" s="17"/>
      <c r="O86" s="17"/>
      <c r="P86" s="21"/>
      <c r="Q86" s="17"/>
    </row>
    <row r="87" spans="2:17" s="25" customFormat="1" hidden="1">
      <c r="B87" s="17" t="s">
        <v>225</v>
      </c>
      <c r="C87" s="88" t="s">
        <v>140</v>
      </c>
      <c r="D87" s="17"/>
      <c r="E87" s="65"/>
      <c r="F87" s="17"/>
      <c r="G87" s="17"/>
      <c r="H87" s="17"/>
      <c r="I87" s="19"/>
      <c r="L87" s="17"/>
      <c r="M87" s="17"/>
      <c r="N87" s="17"/>
      <c r="O87" s="17"/>
      <c r="P87" s="21"/>
      <c r="Q87" s="17"/>
    </row>
    <row r="88" spans="2:17" s="25" customFormat="1" hidden="1">
      <c r="B88" s="17" t="s">
        <v>226</v>
      </c>
      <c r="C88" s="88" t="s">
        <v>36</v>
      </c>
      <c r="D88" s="78"/>
      <c r="E88" s="65" t="s">
        <v>38</v>
      </c>
      <c r="F88" s="17"/>
      <c r="G88" s="17"/>
      <c r="H88" s="17"/>
      <c r="I88" s="19"/>
      <c r="L88" s="78"/>
      <c r="M88" s="17"/>
      <c r="N88" s="17"/>
      <c r="O88" s="17"/>
      <c r="P88" s="22"/>
      <c r="Q88" s="17"/>
    </row>
    <row r="89" spans="2:17" s="25" customFormat="1" hidden="1">
      <c r="B89" s="17" t="s">
        <v>227</v>
      </c>
      <c r="C89" s="88" t="s">
        <v>37</v>
      </c>
      <c r="D89" s="78"/>
      <c r="E89" s="65" t="s">
        <v>39</v>
      </c>
      <c r="F89" s="17"/>
      <c r="G89" s="17"/>
      <c r="H89" s="17"/>
      <c r="I89" s="19"/>
      <c r="L89" s="78"/>
      <c r="M89" s="17"/>
      <c r="N89" s="17"/>
      <c r="O89" s="17"/>
      <c r="P89" s="22"/>
      <c r="Q89" s="17"/>
    </row>
    <row r="90" spans="2:17" s="25" customFormat="1" hidden="1">
      <c r="B90" s="17" t="s">
        <v>228</v>
      </c>
      <c r="C90" s="88" t="s">
        <v>141</v>
      </c>
      <c r="D90" s="17"/>
      <c r="E90" s="65" t="s">
        <v>40</v>
      </c>
      <c r="F90" s="17"/>
      <c r="G90" s="17"/>
      <c r="H90" s="17"/>
      <c r="I90" s="19"/>
      <c r="L90" s="17"/>
      <c r="M90" s="17"/>
      <c r="N90" s="17"/>
      <c r="O90" s="17"/>
      <c r="P90" s="21"/>
      <c r="Q90" s="17"/>
    </row>
    <row r="91" spans="2:17" s="25" customFormat="1" ht="34" hidden="1">
      <c r="B91" s="17" t="s">
        <v>229</v>
      </c>
      <c r="C91" s="88" t="s">
        <v>142</v>
      </c>
      <c r="D91" s="17"/>
      <c r="E91" s="63" t="s">
        <v>19</v>
      </c>
      <c r="F91" s="17"/>
      <c r="G91" s="17"/>
      <c r="H91" s="17"/>
      <c r="I91" s="19"/>
      <c r="L91" s="17"/>
      <c r="M91" s="9"/>
      <c r="N91" s="17"/>
      <c r="O91" s="17"/>
      <c r="P91" s="21"/>
      <c r="Q91" s="17"/>
    </row>
    <row r="92" spans="2:17" s="25" customFormat="1" hidden="1">
      <c r="B92" s="17" t="s">
        <v>230</v>
      </c>
      <c r="C92" s="88" t="s">
        <v>17</v>
      </c>
      <c r="D92" s="17"/>
      <c r="E92" s="65"/>
      <c r="F92" s="17"/>
      <c r="G92" s="17"/>
      <c r="H92" s="17"/>
      <c r="I92" s="19"/>
      <c r="L92" s="17"/>
      <c r="M92" s="17"/>
      <c r="N92" s="17"/>
      <c r="O92" s="17"/>
      <c r="P92" s="21"/>
      <c r="Q92" s="17"/>
    </row>
    <row r="93" spans="2:17" s="25" customFormat="1" ht="68" hidden="1">
      <c r="B93" s="17" t="s">
        <v>231</v>
      </c>
      <c r="C93" s="88" t="s">
        <v>21</v>
      </c>
      <c r="D93" s="78"/>
      <c r="E93" s="63" t="s">
        <v>23</v>
      </c>
      <c r="F93" s="17"/>
      <c r="G93" s="17"/>
      <c r="H93" s="17"/>
      <c r="I93" s="19"/>
      <c r="L93" s="78"/>
      <c r="M93" s="9"/>
      <c r="N93" s="17"/>
      <c r="O93" s="17"/>
      <c r="P93" s="22"/>
      <c r="Q93" s="17"/>
    </row>
    <row r="94" spans="2:17" s="25" customFormat="1" hidden="1">
      <c r="B94" s="17" t="s">
        <v>232</v>
      </c>
      <c r="C94" s="88"/>
      <c r="D94" s="17"/>
      <c r="E94" s="65"/>
      <c r="F94" s="17"/>
      <c r="G94" s="17"/>
      <c r="H94" s="17"/>
      <c r="I94" s="19"/>
      <c r="L94" s="17"/>
      <c r="M94" s="17"/>
      <c r="N94" s="17"/>
      <c r="O94" s="17"/>
      <c r="P94" s="21"/>
      <c r="Q94" s="17"/>
    </row>
    <row r="95" spans="2:17" s="25" customFormat="1" hidden="1">
      <c r="B95" s="17" t="s">
        <v>233</v>
      </c>
      <c r="C95" s="88" t="s">
        <v>143</v>
      </c>
      <c r="D95" s="17"/>
      <c r="E95" s="65" t="s">
        <v>20</v>
      </c>
      <c r="F95" s="17"/>
      <c r="G95" s="17"/>
      <c r="H95" s="17"/>
      <c r="I95" s="19"/>
      <c r="L95" s="17"/>
      <c r="M95" s="17"/>
      <c r="N95" s="17"/>
      <c r="O95" s="17"/>
      <c r="P95" s="21"/>
      <c r="Q95" s="17"/>
    </row>
    <row r="96" spans="2:17" s="25" customFormat="1" ht="34" hidden="1">
      <c r="B96" s="17" t="s">
        <v>234</v>
      </c>
      <c r="C96" s="88" t="s">
        <v>144</v>
      </c>
      <c r="D96" s="17"/>
      <c r="E96" s="63" t="s">
        <v>22</v>
      </c>
      <c r="F96" s="17"/>
      <c r="G96" s="17"/>
      <c r="H96" s="17"/>
      <c r="I96" s="19"/>
      <c r="L96" s="17"/>
      <c r="M96" s="9"/>
      <c r="N96" s="17"/>
      <c r="O96" s="17"/>
      <c r="P96" s="21"/>
      <c r="Q96" s="17"/>
    </row>
    <row r="97" spans="1:17" s="25" customFormat="1" hidden="1">
      <c r="B97" s="17" t="s">
        <v>235</v>
      </c>
      <c r="C97" s="88" t="s">
        <v>145</v>
      </c>
      <c r="D97" s="17"/>
      <c r="E97" s="65" t="s">
        <v>24</v>
      </c>
      <c r="F97" s="17"/>
      <c r="G97" s="17"/>
      <c r="H97" s="17"/>
      <c r="I97" s="19"/>
      <c r="L97" s="17"/>
      <c r="M97" s="17"/>
      <c r="N97" s="17"/>
      <c r="O97" s="17"/>
      <c r="P97" s="21"/>
      <c r="Q97" s="17"/>
    </row>
    <row r="98" spans="1:17" s="25" customFormat="1" ht="19">
      <c r="B98" s="17" t="s">
        <v>405</v>
      </c>
      <c r="C98" s="56"/>
      <c r="D98" s="17" t="s">
        <v>406</v>
      </c>
      <c r="E98" s="65" t="s">
        <v>407</v>
      </c>
      <c r="F98" s="17" t="s">
        <v>1317</v>
      </c>
      <c r="G98" s="17" t="s">
        <v>1681</v>
      </c>
      <c r="H98" s="17"/>
      <c r="I98" s="19"/>
      <c r="L98" s="17"/>
      <c r="M98" s="17"/>
      <c r="N98" s="17"/>
      <c r="O98" s="17"/>
      <c r="P98" s="21"/>
      <c r="Q98" s="17"/>
    </row>
    <row r="99" spans="1:17" s="25" customFormat="1">
      <c r="B99" s="17" t="s">
        <v>408</v>
      </c>
      <c r="C99" s="56"/>
      <c r="D99" s="17" t="s">
        <v>409</v>
      </c>
      <c r="E99" s="65" t="s">
        <v>1856</v>
      </c>
      <c r="F99" s="17" t="s">
        <v>1317</v>
      </c>
      <c r="G99" s="17" t="s">
        <v>324</v>
      </c>
      <c r="H99" s="17" t="s">
        <v>324</v>
      </c>
      <c r="I99" s="19"/>
      <c r="L99" s="17" t="s">
        <v>104</v>
      </c>
      <c r="M99" s="17"/>
      <c r="N99" s="17"/>
      <c r="O99" s="17"/>
      <c r="P99" s="21"/>
      <c r="Q99" s="17"/>
    </row>
    <row r="100" spans="1:17" s="25" customFormat="1">
      <c r="B100" s="17" t="s">
        <v>410</v>
      </c>
      <c r="C100" s="56"/>
      <c r="D100" s="17" t="s">
        <v>411</v>
      </c>
      <c r="E100" s="65" t="s">
        <v>1857</v>
      </c>
      <c r="F100" s="17" t="s">
        <v>1317</v>
      </c>
      <c r="G100" s="17" t="s">
        <v>324</v>
      </c>
      <c r="H100" s="17" t="s">
        <v>324</v>
      </c>
      <c r="I100" s="19"/>
      <c r="L100" s="17" t="s">
        <v>104</v>
      </c>
      <c r="M100" s="17"/>
      <c r="N100" s="17"/>
      <c r="O100" s="17"/>
      <c r="P100" s="21"/>
      <c r="Q100" s="17"/>
    </row>
    <row r="101" spans="1:17" s="146" customFormat="1" ht="51">
      <c r="A101" s="25"/>
      <c r="B101" s="17" t="s">
        <v>417</v>
      </c>
      <c r="C101" s="56" t="s">
        <v>1192</v>
      </c>
      <c r="D101" s="17"/>
      <c r="E101" s="63" t="s">
        <v>1125</v>
      </c>
      <c r="F101" s="24"/>
      <c r="G101" s="24"/>
      <c r="H101" s="24"/>
      <c r="I101" s="198" t="s">
        <v>1251</v>
      </c>
      <c r="J101" s="25"/>
      <c r="L101" s="159"/>
      <c r="M101" s="166"/>
      <c r="N101" s="166" t="s">
        <v>1655</v>
      </c>
      <c r="O101" s="166"/>
      <c r="P101" s="167"/>
      <c r="Q101" s="166"/>
    </row>
    <row r="102" spans="1:17" s="25" customFormat="1" ht="17">
      <c r="B102" s="17" t="s">
        <v>418</v>
      </c>
      <c r="C102" s="54"/>
      <c r="D102" s="17" t="s">
        <v>1685</v>
      </c>
      <c r="E102" s="15" t="s">
        <v>1122</v>
      </c>
      <c r="F102" s="12" t="s">
        <v>58</v>
      </c>
      <c r="G102" s="12"/>
      <c r="H102" s="12" t="s">
        <v>105</v>
      </c>
      <c r="I102" s="13"/>
      <c r="L102" s="19"/>
      <c r="M102" s="7"/>
      <c r="N102" s="7"/>
      <c r="O102" s="7"/>
      <c r="P102" s="95"/>
      <c r="Q102" s="7"/>
    </row>
    <row r="103" spans="1:17" s="25" customFormat="1">
      <c r="B103" s="17" t="s">
        <v>419</v>
      </c>
      <c r="C103" s="54"/>
      <c r="D103" s="17" t="s">
        <v>1686</v>
      </c>
      <c r="E103" s="13" t="s">
        <v>1123</v>
      </c>
      <c r="F103" s="12" t="s">
        <v>58</v>
      </c>
      <c r="G103" s="12"/>
      <c r="H103" s="12"/>
      <c r="I103" s="13"/>
      <c r="L103" s="19"/>
      <c r="M103" s="19"/>
      <c r="N103" s="7"/>
      <c r="O103" s="7"/>
      <c r="P103" s="95"/>
      <c r="Q103" s="7"/>
    </row>
    <row r="104" spans="1:17" s="25" customFormat="1">
      <c r="B104" s="17" t="s">
        <v>420</v>
      </c>
      <c r="C104" s="54"/>
      <c r="D104" s="17" t="s">
        <v>1687</v>
      </c>
      <c r="E104" s="13" t="s">
        <v>421</v>
      </c>
      <c r="F104" s="12" t="s">
        <v>70</v>
      </c>
      <c r="G104" s="12"/>
      <c r="H104" s="12"/>
      <c r="I104" s="13"/>
      <c r="L104" s="19"/>
      <c r="M104" s="19"/>
      <c r="N104" s="7"/>
      <c r="O104" s="7"/>
      <c r="P104" s="95"/>
      <c r="Q104" s="7"/>
    </row>
    <row r="105" spans="1:17" s="25" customFormat="1">
      <c r="B105" s="17" t="s">
        <v>422</v>
      </c>
      <c r="C105" s="54"/>
      <c r="D105" s="17" t="s">
        <v>1688</v>
      </c>
      <c r="E105" s="13" t="s">
        <v>423</v>
      </c>
      <c r="F105" s="12" t="s">
        <v>58</v>
      </c>
      <c r="G105" s="12"/>
      <c r="H105" s="12" t="s">
        <v>1483</v>
      </c>
      <c r="I105" s="13"/>
      <c r="L105" s="19"/>
      <c r="M105" s="19"/>
      <c r="N105" s="7"/>
      <c r="O105" s="7"/>
      <c r="P105" s="95"/>
      <c r="Q105" s="7"/>
    </row>
    <row r="106" spans="1:17" s="25" customFormat="1">
      <c r="B106" s="17" t="s">
        <v>424</v>
      </c>
      <c r="C106" s="54"/>
      <c r="D106" s="17" t="s">
        <v>1689</v>
      </c>
      <c r="E106" s="13" t="s">
        <v>1124</v>
      </c>
      <c r="F106" s="12" t="s">
        <v>58</v>
      </c>
      <c r="G106" s="12"/>
      <c r="H106" s="12"/>
      <c r="I106" s="13"/>
      <c r="L106" s="19"/>
      <c r="M106" s="19"/>
      <c r="N106" s="7"/>
      <c r="O106" s="7"/>
      <c r="P106" s="95"/>
      <c r="Q106" s="7"/>
    </row>
    <row r="107" spans="1:17" s="25" customFormat="1" ht="68">
      <c r="B107" s="17" t="s">
        <v>425</v>
      </c>
      <c r="C107" s="54"/>
      <c r="D107" s="17" t="s">
        <v>1690</v>
      </c>
      <c r="E107" s="13" t="s">
        <v>426</v>
      </c>
      <c r="F107" s="16" t="s">
        <v>1253</v>
      </c>
      <c r="G107" s="16"/>
      <c r="H107" s="16" t="s">
        <v>1254</v>
      </c>
      <c r="I107" s="13"/>
      <c r="L107" s="19"/>
      <c r="M107" s="19"/>
      <c r="N107" s="7"/>
      <c r="O107" s="7"/>
      <c r="P107" s="95"/>
      <c r="Q107" s="7"/>
    </row>
    <row r="108" spans="1:17" s="25" customFormat="1">
      <c r="B108" s="17" t="s">
        <v>432</v>
      </c>
      <c r="C108" s="54" t="s">
        <v>2894</v>
      </c>
      <c r="D108" s="17"/>
      <c r="E108" s="13" t="s">
        <v>35</v>
      </c>
      <c r="F108" s="12"/>
      <c r="G108" s="12"/>
      <c r="H108" s="12"/>
      <c r="I108" s="13"/>
      <c r="L108" s="19"/>
      <c r="M108" s="19"/>
      <c r="N108" s="7"/>
      <c r="O108" s="7"/>
      <c r="P108" s="95"/>
      <c r="Q108" s="7"/>
    </row>
    <row r="109" spans="1:17" s="25" customFormat="1" ht="17">
      <c r="B109" s="17" t="s">
        <v>433</v>
      </c>
      <c r="C109" s="53"/>
      <c r="D109" s="9" t="s">
        <v>434</v>
      </c>
      <c r="E109" s="13" t="s">
        <v>435</v>
      </c>
      <c r="F109" s="12" t="s">
        <v>70</v>
      </c>
      <c r="G109" s="12"/>
      <c r="H109" s="12"/>
      <c r="I109" s="13"/>
      <c r="L109" s="19"/>
      <c r="M109" s="19"/>
      <c r="N109" s="7"/>
      <c r="O109" s="7"/>
      <c r="P109" s="95"/>
      <c r="Q109" s="7"/>
    </row>
    <row r="110" spans="1:17" s="25" customFormat="1" ht="68">
      <c r="B110" s="17" t="s">
        <v>436</v>
      </c>
      <c r="C110" s="53"/>
      <c r="D110" s="9" t="s">
        <v>437</v>
      </c>
      <c r="E110" s="13" t="s">
        <v>438</v>
      </c>
      <c r="F110" s="16" t="s">
        <v>1691</v>
      </c>
      <c r="G110" s="16"/>
      <c r="H110" s="16" t="s">
        <v>1254</v>
      </c>
      <c r="I110" s="13"/>
      <c r="L110" s="19"/>
      <c r="M110" s="19"/>
      <c r="N110" s="7"/>
      <c r="O110" s="7"/>
      <c r="P110" s="95"/>
      <c r="Q110" s="7"/>
    </row>
    <row r="111" spans="1:17" s="25" customFormat="1" ht="85">
      <c r="A111" s="146"/>
      <c r="B111" s="157" t="s">
        <v>164</v>
      </c>
      <c r="C111" s="211" t="s">
        <v>10</v>
      </c>
      <c r="D111" s="149" t="s">
        <v>147</v>
      </c>
      <c r="E111" s="150" t="s">
        <v>2450</v>
      </c>
      <c r="F111" s="204" t="s">
        <v>147</v>
      </c>
      <c r="G111" s="204"/>
      <c r="H111" s="204" t="s">
        <v>147</v>
      </c>
      <c r="I111" s="169" t="s">
        <v>11</v>
      </c>
      <c r="J111" s="146"/>
      <c r="L111" s="19"/>
      <c r="M111" s="19"/>
      <c r="N111" s="7"/>
      <c r="O111" s="7"/>
      <c r="P111" s="95"/>
      <c r="Q111" s="7"/>
    </row>
    <row r="112" spans="1:17" s="25" customFormat="1" ht="17">
      <c r="A112" s="146" t="s">
        <v>2026</v>
      </c>
      <c r="B112" s="17" t="s">
        <v>169</v>
      </c>
      <c r="C112" s="207"/>
      <c r="D112" s="17" t="s">
        <v>77</v>
      </c>
      <c r="E112" s="15" t="s">
        <v>81</v>
      </c>
      <c r="F112" s="12" t="s">
        <v>69</v>
      </c>
      <c r="G112" s="12"/>
      <c r="H112" s="12" t="s">
        <v>74</v>
      </c>
      <c r="I112" s="13"/>
      <c r="L112" s="19"/>
      <c r="M112" s="19"/>
      <c r="N112" s="7"/>
      <c r="O112" s="7"/>
      <c r="P112" s="95"/>
      <c r="Q112" s="7"/>
    </row>
    <row r="113" spans="1:17" s="25" customFormat="1" ht="17">
      <c r="A113" s="146" t="s">
        <v>2026</v>
      </c>
      <c r="B113" s="17" t="s">
        <v>178</v>
      </c>
      <c r="C113" s="207"/>
      <c r="D113" s="17" t="s">
        <v>2459</v>
      </c>
      <c r="E113" s="15" t="s">
        <v>2460</v>
      </c>
      <c r="F113" s="12" t="s">
        <v>1360</v>
      </c>
      <c r="G113" s="12"/>
      <c r="H113" s="12" t="s">
        <v>94</v>
      </c>
      <c r="I113" s="13"/>
      <c r="L113" s="19"/>
      <c r="M113" s="19"/>
      <c r="N113" s="7"/>
      <c r="O113" s="7"/>
      <c r="P113" s="95"/>
      <c r="Q113" s="7"/>
    </row>
    <row r="114" spans="1:17" s="25" customFormat="1" ht="34">
      <c r="A114" s="146" t="s">
        <v>2026</v>
      </c>
      <c r="B114" s="17" t="s">
        <v>179</v>
      </c>
      <c r="C114" s="207"/>
      <c r="D114" s="17" t="s">
        <v>98</v>
      </c>
      <c r="E114" s="15" t="s">
        <v>2461</v>
      </c>
      <c r="F114" s="12" t="s">
        <v>69</v>
      </c>
      <c r="G114" s="12"/>
      <c r="H114" s="12" t="s">
        <v>98</v>
      </c>
      <c r="I114" s="13"/>
      <c r="L114" s="19"/>
      <c r="M114" s="19"/>
      <c r="N114" s="7"/>
      <c r="O114" s="7"/>
      <c r="P114" s="95"/>
      <c r="Q114" s="7"/>
    </row>
    <row r="115" spans="1:17" s="25" customFormat="1" ht="34">
      <c r="A115" s="146" t="s">
        <v>2026</v>
      </c>
      <c r="B115" s="17" t="s">
        <v>180</v>
      </c>
      <c r="C115" s="207"/>
      <c r="D115" s="9" t="s">
        <v>1769</v>
      </c>
      <c r="E115" s="15" t="s">
        <v>2462</v>
      </c>
      <c r="F115" s="12" t="s">
        <v>1360</v>
      </c>
      <c r="G115" s="12"/>
      <c r="H115" s="12" t="s">
        <v>95</v>
      </c>
      <c r="I115" s="13"/>
      <c r="L115" s="19"/>
      <c r="M115" s="19"/>
      <c r="N115" s="7"/>
      <c r="O115" s="7"/>
      <c r="P115" s="95"/>
      <c r="Q115" s="7"/>
    </row>
    <row r="116" spans="1:17" s="25" customFormat="1" ht="17">
      <c r="A116" s="146" t="s">
        <v>2026</v>
      </c>
      <c r="B116" s="17" t="s">
        <v>181</v>
      </c>
      <c r="C116" s="207"/>
      <c r="D116" s="9" t="s">
        <v>1770</v>
      </c>
      <c r="E116" s="15" t="s">
        <v>2463</v>
      </c>
      <c r="F116" s="12" t="s">
        <v>1360</v>
      </c>
      <c r="G116" s="12"/>
      <c r="H116" s="12" t="s">
        <v>83</v>
      </c>
      <c r="I116" s="13"/>
      <c r="L116" s="19"/>
      <c r="M116" s="19"/>
      <c r="N116" s="7"/>
      <c r="O116" s="7"/>
      <c r="P116" s="95"/>
      <c r="Q116" s="7"/>
    </row>
    <row r="117" spans="1:17" s="25" customFormat="1" ht="34">
      <c r="A117" s="146" t="s">
        <v>2026</v>
      </c>
      <c r="B117" s="17" t="s">
        <v>182</v>
      </c>
      <c r="C117" s="207"/>
      <c r="D117" s="17" t="s">
        <v>1771</v>
      </c>
      <c r="E117" s="15" t="s">
        <v>2464</v>
      </c>
      <c r="F117" s="12" t="s">
        <v>1360</v>
      </c>
      <c r="G117" s="12"/>
      <c r="H117" s="12" t="s">
        <v>105</v>
      </c>
      <c r="I117" s="13"/>
      <c r="L117" s="19"/>
      <c r="M117" s="19"/>
      <c r="N117" s="7"/>
      <c r="O117" s="7"/>
      <c r="P117" s="95"/>
      <c r="Q117" s="7"/>
    </row>
    <row r="118" spans="1:17" s="25" customFormat="1" ht="17">
      <c r="A118" s="146" t="s">
        <v>2026</v>
      </c>
      <c r="B118" s="17" t="s">
        <v>183</v>
      </c>
      <c r="C118" s="207"/>
      <c r="D118" s="17" t="s">
        <v>2465</v>
      </c>
      <c r="E118" s="15" t="s">
        <v>1241</v>
      </c>
      <c r="F118" s="12" t="s">
        <v>1360</v>
      </c>
      <c r="G118" s="12"/>
      <c r="H118" s="12" t="s">
        <v>84</v>
      </c>
      <c r="I118" s="13"/>
      <c r="L118" s="19"/>
      <c r="M118" s="19"/>
      <c r="N118" s="7"/>
      <c r="O118" s="7"/>
      <c r="P118" s="95"/>
      <c r="Q118" s="7"/>
    </row>
    <row r="119" spans="1:17" s="25" customFormat="1" ht="51">
      <c r="A119" s="146" t="s">
        <v>2026</v>
      </c>
      <c r="B119" s="17" t="s">
        <v>184</v>
      </c>
      <c r="C119" s="207"/>
      <c r="D119" s="17" t="s">
        <v>85</v>
      </c>
      <c r="E119" s="15" t="s">
        <v>1772</v>
      </c>
      <c r="F119" s="12" t="s">
        <v>1362</v>
      </c>
      <c r="G119" s="12"/>
      <c r="H119" s="12" t="s">
        <v>91</v>
      </c>
      <c r="I119" s="13"/>
      <c r="L119" s="19"/>
      <c r="M119" s="19"/>
      <c r="N119" s="7"/>
      <c r="O119" s="7"/>
      <c r="P119" s="95"/>
      <c r="Q119" s="7"/>
    </row>
    <row r="120" spans="1:17" s="25" customFormat="1" ht="68">
      <c r="A120" s="146" t="s">
        <v>2026</v>
      </c>
      <c r="B120" s="17" t="s">
        <v>185</v>
      </c>
      <c r="C120" s="207"/>
      <c r="D120" s="17" t="s">
        <v>86</v>
      </c>
      <c r="E120" s="15" t="s">
        <v>2466</v>
      </c>
      <c r="F120" s="12" t="s">
        <v>1362</v>
      </c>
      <c r="G120" s="12"/>
      <c r="H120" s="12" t="s">
        <v>91</v>
      </c>
      <c r="I120" s="13"/>
      <c r="L120" s="19"/>
      <c r="M120" s="19"/>
      <c r="N120" s="7"/>
      <c r="O120" s="7"/>
      <c r="P120" s="95"/>
      <c r="Q120" s="7"/>
    </row>
    <row r="121" spans="1:17" s="237" customFormat="1" ht="34">
      <c r="A121" s="146" t="s">
        <v>2026</v>
      </c>
      <c r="B121" s="17" t="s">
        <v>1774</v>
      </c>
      <c r="C121" s="207"/>
      <c r="D121" s="17" t="s">
        <v>1775</v>
      </c>
      <c r="E121" s="15" t="s">
        <v>1776</v>
      </c>
      <c r="F121" s="12" t="s">
        <v>69</v>
      </c>
      <c r="G121" s="12"/>
      <c r="H121" s="12" t="s">
        <v>59</v>
      </c>
      <c r="I121" s="13"/>
      <c r="J121" s="25"/>
      <c r="L121" s="238"/>
      <c r="M121" s="238"/>
      <c r="N121" s="239"/>
      <c r="O121" s="239"/>
      <c r="P121" s="240"/>
      <c r="Q121" s="239"/>
    </row>
    <row r="122" spans="1:17" s="25" customFormat="1" ht="34">
      <c r="A122" s="146" t="s">
        <v>2026</v>
      </c>
      <c r="B122" s="17" t="s">
        <v>170</v>
      </c>
      <c r="C122" s="207"/>
      <c r="D122" s="17" t="s">
        <v>72</v>
      </c>
      <c r="E122" s="15" t="s">
        <v>2451</v>
      </c>
      <c r="F122" s="12" t="s">
        <v>69</v>
      </c>
      <c r="G122" s="12"/>
      <c r="H122" s="12" t="s">
        <v>72</v>
      </c>
      <c r="I122" s="13"/>
      <c r="L122" s="19"/>
      <c r="M122" s="19"/>
      <c r="N122" s="7"/>
      <c r="O122" s="7"/>
      <c r="P122" s="95"/>
      <c r="Q122" s="7"/>
    </row>
    <row r="123" spans="1:17" s="25" customFormat="1" ht="17">
      <c r="A123" s="231" t="s">
        <v>2026</v>
      </c>
      <c r="B123" s="232" t="s">
        <v>1777</v>
      </c>
      <c r="C123" s="233"/>
      <c r="D123" s="232" t="s">
        <v>522</v>
      </c>
      <c r="E123" s="234" t="s">
        <v>1778</v>
      </c>
      <c r="F123" s="235" t="s">
        <v>69</v>
      </c>
      <c r="G123" s="235"/>
      <c r="H123" s="235" t="s">
        <v>522</v>
      </c>
      <c r="I123" s="236"/>
      <c r="J123" s="237"/>
      <c r="L123" s="19"/>
      <c r="M123" s="19"/>
      <c r="N123" s="7"/>
      <c r="O123" s="7"/>
      <c r="P123" s="95"/>
      <c r="Q123" s="7"/>
    </row>
    <row r="124" spans="1:17" s="25" customFormat="1" ht="34">
      <c r="A124" s="146" t="s">
        <v>2026</v>
      </c>
      <c r="B124" s="17" t="s">
        <v>171</v>
      </c>
      <c r="C124" s="207"/>
      <c r="D124" s="17" t="s">
        <v>1766</v>
      </c>
      <c r="E124" s="15" t="s">
        <v>2452</v>
      </c>
      <c r="F124" s="12" t="s">
        <v>1360</v>
      </c>
      <c r="G124" s="12"/>
      <c r="H124" s="12" t="s">
        <v>42</v>
      </c>
      <c r="I124" s="13"/>
      <c r="L124" s="19"/>
      <c r="M124" s="19"/>
      <c r="N124" s="7"/>
      <c r="O124" s="7"/>
      <c r="P124" s="95"/>
      <c r="Q124" s="7"/>
    </row>
    <row r="125" spans="1:17" s="25" customFormat="1" ht="34">
      <c r="A125" s="146" t="s">
        <v>2026</v>
      </c>
      <c r="B125" s="17" t="s">
        <v>172</v>
      </c>
      <c r="C125" s="207"/>
      <c r="D125" s="17" t="s">
        <v>2022</v>
      </c>
      <c r="E125" s="15" t="s">
        <v>2453</v>
      </c>
      <c r="F125" s="12" t="s">
        <v>1360</v>
      </c>
      <c r="G125" s="12"/>
      <c r="H125" s="12" t="s">
        <v>113</v>
      </c>
      <c r="I125" s="13"/>
      <c r="L125" s="19"/>
      <c r="M125" s="19"/>
      <c r="N125" s="7"/>
      <c r="O125" s="7"/>
      <c r="P125" s="95"/>
      <c r="Q125" s="7"/>
    </row>
    <row r="126" spans="1:17" s="25" customFormat="1" ht="51">
      <c r="A126" s="146" t="s">
        <v>2026</v>
      </c>
      <c r="B126" s="17" t="s">
        <v>173</v>
      </c>
      <c r="C126" s="207"/>
      <c r="D126" s="17" t="s">
        <v>1767</v>
      </c>
      <c r="E126" s="15" t="s">
        <v>2454</v>
      </c>
      <c r="F126" s="12" t="s">
        <v>1360</v>
      </c>
      <c r="G126" s="12"/>
      <c r="H126" s="12" t="s">
        <v>93</v>
      </c>
      <c r="I126" s="13"/>
      <c r="L126" s="19"/>
      <c r="M126" s="19"/>
      <c r="N126" s="19"/>
      <c r="O126" s="7"/>
      <c r="P126" s="95"/>
      <c r="Q126" s="7"/>
    </row>
    <row r="127" spans="1:17" s="25" customFormat="1">
      <c r="A127" s="146" t="s">
        <v>2026</v>
      </c>
      <c r="B127" s="17" t="s">
        <v>174</v>
      </c>
      <c r="C127" s="207"/>
      <c r="D127" s="17" t="s">
        <v>1768</v>
      </c>
      <c r="E127" s="13" t="s">
        <v>2455</v>
      </c>
      <c r="F127" s="12" t="s">
        <v>1360</v>
      </c>
      <c r="G127" s="12"/>
      <c r="H127" s="12" t="s">
        <v>787</v>
      </c>
      <c r="I127" s="13"/>
      <c r="L127" s="19"/>
      <c r="M127" s="19"/>
      <c r="N127" s="7"/>
      <c r="O127" s="7"/>
      <c r="P127" s="95"/>
      <c r="Q127" s="7"/>
    </row>
    <row r="128" spans="1:17" s="25" customFormat="1" ht="34">
      <c r="A128" s="146" t="s">
        <v>2026</v>
      </c>
      <c r="B128" s="17" t="s">
        <v>175</v>
      </c>
      <c r="C128" s="207"/>
      <c r="D128" s="9" t="s">
        <v>2456</v>
      </c>
      <c r="E128" s="15" t="s">
        <v>115</v>
      </c>
      <c r="F128" s="12" t="s">
        <v>1360</v>
      </c>
      <c r="G128" s="12"/>
      <c r="H128" s="12" t="s">
        <v>114</v>
      </c>
      <c r="I128" s="13"/>
      <c r="L128" s="19"/>
      <c r="M128" s="19"/>
      <c r="N128" s="7"/>
      <c r="O128" s="7"/>
      <c r="P128" s="95"/>
      <c r="Q128" s="7"/>
    </row>
    <row r="129" spans="1:1024" s="25" customFormat="1" ht="51">
      <c r="A129" s="146" t="s">
        <v>2026</v>
      </c>
      <c r="B129" s="17" t="s">
        <v>176</v>
      </c>
      <c r="C129" s="207"/>
      <c r="D129" s="17" t="s">
        <v>2856</v>
      </c>
      <c r="E129" s="15" t="s">
        <v>2857</v>
      </c>
      <c r="F129" s="12" t="s">
        <v>1360</v>
      </c>
      <c r="G129" s="12"/>
      <c r="H129" s="12" t="s">
        <v>2186</v>
      </c>
      <c r="I129" s="13"/>
      <c r="L129" s="19"/>
      <c r="M129" s="19"/>
      <c r="N129" s="7"/>
      <c r="O129" s="7"/>
      <c r="P129" s="95"/>
      <c r="Q129" s="7"/>
    </row>
    <row r="130" spans="1:1024" s="25" customFormat="1" ht="34">
      <c r="A130" s="146" t="s">
        <v>2026</v>
      </c>
      <c r="B130" s="17" t="s">
        <v>177</v>
      </c>
      <c r="C130" s="207"/>
      <c r="D130" s="17" t="s">
        <v>2457</v>
      </c>
      <c r="E130" s="15" t="s">
        <v>2458</v>
      </c>
      <c r="F130" s="12" t="s">
        <v>1360</v>
      </c>
      <c r="G130" s="12"/>
      <c r="H130" s="12" t="s">
        <v>82</v>
      </c>
      <c r="I130" s="13"/>
      <c r="L130" s="19"/>
      <c r="M130" s="19"/>
      <c r="N130" s="7"/>
      <c r="O130" s="7"/>
      <c r="P130" s="95"/>
      <c r="Q130" s="7"/>
    </row>
    <row r="131" spans="1:1024" s="25" customFormat="1" ht="35">
      <c r="A131" s="146"/>
      <c r="B131" s="157" t="s">
        <v>166</v>
      </c>
      <c r="C131" s="148" t="s">
        <v>112</v>
      </c>
      <c r="D131" s="149" t="s">
        <v>147</v>
      </c>
      <c r="E131" s="150" t="s">
        <v>146</v>
      </c>
      <c r="F131" s="204" t="s">
        <v>147</v>
      </c>
      <c r="G131" s="204"/>
      <c r="H131" s="204" t="s">
        <v>147</v>
      </c>
      <c r="I131" s="204"/>
      <c r="J131" s="146"/>
      <c r="L131" s="19"/>
      <c r="M131" s="19"/>
      <c r="N131" s="7"/>
      <c r="O131" s="7"/>
      <c r="P131" s="95"/>
      <c r="Q131" s="7"/>
    </row>
    <row r="132" spans="1:1024" s="25" customFormat="1" ht="34">
      <c r="B132" s="17" t="s">
        <v>196</v>
      </c>
      <c r="C132" s="207"/>
      <c r="D132" s="17" t="s">
        <v>121</v>
      </c>
      <c r="E132" s="15" t="s">
        <v>122</v>
      </c>
      <c r="F132" s="12" t="s">
        <v>69</v>
      </c>
      <c r="G132" s="12"/>
      <c r="H132" s="12" t="s">
        <v>77</v>
      </c>
      <c r="I132" s="13"/>
      <c r="L132" s="19"/>
      <c r="M132" s="19"/>
      <c r="N132" s="7"/>
      <c r="O132" s="7"/>
      <c r="P132" s="95"/>
      <c r="Q132" s="7"/>
    </row>
    <row r="133" spans="1:1024" s="25" customFormat="1" ht="17">
      <c r="B133" s="17" t="s">
        <v>197</v>
      </c>
      <c r="C133" s="207"/>
      <c r="D133" s="17" t="s">
        <v>2468</v>
      </c>
      <c r="E133" s="15" t="s">
        <v>1246</v>
      </c>
      <c r="F133" s="12" t="s">
        <v>69</v>
      </c>
      <c r="G133" s="12"/>
      <c r="H133" s="12" t="s">
        <v>93</v>
      </c>
      <c r="I133" s="13"/>
      <c r="L133" s="94"/>
      <c r="M133" s="19"/>
      <c r="N133" s="7"/>
      <c r="O133" s="7"/>
      <c r="P133" s="95"/>
      <c r="Q133" s="7"/>
    </row>
    <row r="134" spans="1:1024" s="25" customFormat="1" ht="17">
      <c r="B134" s="17" t="s">
        <v>198</v>
      </c>
      <c r="C134" s="207"/>
      <c r="D134" s="191" t="s">
        <v>1792</v>
      </c>
      <c r="E134" s="15" t="s">
        <v>1793</v>
      </c>
      <c r="F134" s="12" t="s">
        <v>69</v>
      </c>
      <c r="G134" s="12"/>
      <c r="H134" s="12" t="s">
        <v>69</v>
      </c>
      <c r="I134" s="13"/>
      <c r="L134" s="19"/>
      <c r="M134" s="19"/>
      <c r="N134" s="7"/>
      <c r="O134" s="7"/>
      <c r="P134" s="95"/>
      <c r="Q134" s="7"/>
    </row>
    <row r="135" spans="1:1024" s="25" customFormat="1">
      <c r="B135" s="122" t="s">
        <v>199</v>
      </c>
      <c r="C135" s="207"/>
      <c r="D135" s="17" t="s">
        <v>123</v>
      </c>
      <c r="E135" s="13" t="s">
        <v>2469</v>
      </c>
      <c r="F135" s="12" t="s">
        <v>1363</v>
      </c>
      <c r="G135" s="12"/>
      <c r="H135" s="12" t="s">
        <v>120</v>
      </c>
      <c r="I135" s="13" t="s">
        <v>1794</v>
      </c>
      <c r="L135" s="19"/>
      <c r="M135" s="19"/>
      <c r="N135" s="7"/>
      <c r="O135" s="7"/>
      <c r="P135" s="95"/>
      <c r="Q135" s="7"/>
    </row>
    <row r="136" spans="1:1024" s="25" customFormat="1">
      <c r="B136" s="17" t="s">
        <v>236</v>
      </c>
      <c r="C136" s="207"/>
      <c r="D136" s="17" t="s">
        <v>118</v>
      </c>
      <c r="E136" s="13" t="s">
        <v>119</v>
      </c>
      <c r="F136" s="12" t="s">
        <v>1363</v>
      </c>
      <c r="G136" s="12"/>
      <c r="H136" s="12" t="s">
        <v>120</v>
      </c>
      <c r="I136" s="13"/>
      <c r="L136" s="19"/>
      <c r="M136" s="19"/>
      <c r="N136" s="7"/>
      <c r="O136" s="7"/>
      <c r="P136" s="95"/>
      <c r="Q136" s="7"/>
    </row>
    <row r="137" spans="1:1024" s="25" customFormat="1">
      <c r="B137" s="17" t="s">
        <v>237</v>
      </c>
      <c r="C137" s="207"/>
      <c r="D137" s="17" t="s">
        <v>124</v>
      </c>
      <c r="E137" s="13" t="s">
        <v>125</v>
      </c>
      <c r="F137" s="12" t="s">
        <v>69</v>
      </c>
      <c r="G137" s="12"/>
      <c r="H137" s="12" t="s">
        <v>116</v>
      </c>
      <c r="I137" s="13"/>
      <c r="L137" s="19"/>
      <c r="M137" s="19"/>
      <c r="N137" s="7"/>
      <c r="O137" s="7"/>
      <c r="P137" s="95"/>
      <c r="Q137" s="7"/>
    </row>
    <row r="138" spans="1:1024" s="25" customFormat="1" ht="170">
      <c r="B138" s="17" t="s">
        <v>238</v>
      </c>
      <c r="C138" s="207"/>
      <c r="D138" s="17" t="s">
        <v>2861</v>
      </c>
      <c r="E138" s="13" t="s">
        <v>2862</v>
      </c>
      <c r="F138" s="12" t="s">
        <v>1360</v>
      </c>
      <c r="G138" s="12"/>
      <c r="H138" s="12" t="s">
        <v>2186</v>
      </c>
      <c r="I138" s="13"/>
      <c r="L138" s="19"/>
      <c r="M138" s="19"/>
      <c r="N138" s="99" t="s">
        <v>1656</v>
      </c>
      <c r="O138" s="7"/>
      <c r="P138" s="95"/>
      <c r="Q138" s="7"/>
    </row>
    <row r="139" spans="1:1024" s="25" customFormat="1" ht="17">
      <c r="B139" s="17" t="s">
        <v>200</v>
      </c>
      <c r="C139" s="207"/>
      <c r="D139" s="86" t="s">
        <v>113</v>
      </c>
      <c r="E139" s="15" t="s">
        <v>2025</v>
      </c>
      <c r="F139" s="103" t="s">
        <v>69</v>
      </c>
      <c r="G139" s="103"/>
      <c r="H139" s="103" t="s">
        <v>113</v>
      </c>
      <c r="I139" s="103"/>
      <c r="L139" s="100"/>
      <c r="M139" s="7"/>
      <c r="N139" s="7"/>
      <c r="O139" s="7"/>
      <c r="P139" s="7"/>
      <c r="Q139" s="7"/>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row>
    <row r="140" spans="1:1024" s="25" customFormat="1" ht="35">
      <c r="A140" s="146" t="s">
        <v>2026</v>
      </c>
      <c r="B140" s="164" t="s">
        <v>1005</v>
      </c>
      <c r="C140" s="205" t="s">
        <v>1006</v>
      </c>
      <c r="D140" s="149" t="s">
        <v>147</v>
      </c>
      <c r="E140" s="150" t="s">
        <v>29</v>
      </c>
      <c r="F140" s="204" t="s">
        <v>147</v>
      </c>
      <c r="G140" s="204"/>
      <c r="H140" s="204" t="s">
        <v>147</v>
      </c>
      <c r="I140" s="150"/>
      <c r="J140" s="146"/>
      <c r="L140" s="100"/>
      <c r="M140" s="7"/>
      <c r="N140" s="7"/>
      <c r="O140" s="7"/>
      <c r="P140" s="7"/>
      <c r="Q140" s="7"/>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row>
    <row r="141" spans="1:1024" s="25" customFormat="1" ht="17">
      <c r="A141" s="25" t="s">
        <v>2026</v>
      </c>
      <c r="B141" s="17" t="s">
        <v>1007</v>
      </c>
      <c r="C141" s="190"/>
      <c r="D141" s="9" t="s">
        <v>1008</v>
      </c>
      <c r="E141" s="15" t="s">
        <v>1009</v>
      </c>
      <c r="F141" s="16" t="s">
        <v>69</v>
      </c>
      <c r="G141" s="16"/>
      <c r="H141" s="16"/>
      <c r="I141" s="15"/>
      <c r="L141" s="100"/>
      <c r="M141" s="7"/>
      <c r="N141" s="7"/>
      <c r="O141" s="7"/>
      <c r="P141" s="7"/>
      <c r="Q141" s="7"/>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row>
    <row r="142" spans="1:1024" s="25" customFormat="1" ht="34">
      <c r="B142" s="17" t="s">
        <v>1028</v>
      </c>
      <c r="C142" s="190"/>
      <c r="D142" s="9" t="s">
        <v>1029</v>
      </c>
      <c r="E142" s="15" t="s">
        <v>2514</v>
      </c>
      <c r="F142" s="16" t="s">
        <v>70</v>
      </c>
      <c r="G142" s="16"/>
      <c r="H142" s="16"/>
      <c r="I142" s="15" t="s">
        <v>1308</v>
      </c>
      <c r="L142" s="7"/>
      <c r="M142" s="7"/>
      <c r="N142" s="7"/>
      <c r="O142" s="7"/>
      <c r="P142" s="7"/>
      <c r="Q142" s="7"/>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row>
    <row r="143" spans="1:1024" s="25" customFormat="1" ht="17">
      <c r="B143" s="17" t="s">
        <v>1031</v>
      </c>
      <c r="C143" s="190" t="s">
        <v>2895</v>
      </c>
      <c r="D143" s="9"/>
      <c r="E143" s="15" t="s">
        <v>1033</v>
      </c>
      <c r="F143" s="16"/>
      <c r="G143" s="16"/>
      <c r="H143" s="16"/>
      <c r="I143" s="15"/>
      <c r="L143" s="7"/>
      <c r="M143" s="7"/>
      <c r="N143" s="7"/>
      <c r="O143" s="7"/>
      <c r="P143" s="7"/>
      <c r="Q143" s="7"/>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row>
    <row r="144" spans="1:1024" s="25" customFormat="1" ht="17">
      <c r="B144" s="17" t="s">
        <v>1034</v>
      </c>
      <c r="C144" s="190"/>
      <c r="D144" s="9" t="s">
        <v>1035</v>
      </c>
      <c r="E144" s="15" t="s">
        <v>1036</v>
      </c>
      <c r="F144" s="16" t="s">
        <v>69</v>
      </c>
      <c r="G144" s="16"/>
      <c r="H144" s="16"/>
      <c r="I144" s="15"/>
      <c r="L144" s="7"/>
      <c r="M144" s="7"/>
      <c r="N144" s="7"/>
      <c r="O144" s="7"/>
      <c r="P144" s="7"/>
      <c r="Q144" s="7"/>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row>
    <row r="145" spans="1:1024" s="25" customFormat="1" ht="17">
      <c r="B145" s="17" t="s">
        <v>1037</v>
      </c>
      <c r="C145" s="190"/>
      <c r="D145" s="9" t="s">
        <v>1038</v>
      </c>
      <c r="E145" s="15" t="s">
        <v>1039</v>
      </c>
      <c r="F145" s="16" t="s">
        <v>756</v>
      </c>
      <c r="G145" s="16"/>
      <c r="H145" s="16"/>
      <c r="I145" s="15" t="s">
        <v>757</v>
      </c>
      <c r="L145" s="7"/>
      <c r="M145" s="7"/>
      <c r="N145" s="7"/>
      <c r="O145" s="7"/>
      <c r="P145" s="7"/>
      <c r="Q145" s="7"/>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row>
    <row r="146" spans="1:1024" s="25" customFormat="1" ht="17">
      <c r="B146" s="17" t="s">
        <v>1040</v>
      </c>
      <c r="C146" s="190"/>
      <c r="D146" s="9" t="s">
        <v>1041</v>
      </c>
      <c r="E146" s="15" t="s">
        <v>1042</v>
      </c>
      <c r="F146" s="16" t="s">
        <v>1043</v>
      </c>
      <c r="G146" s="16"/>
      <c r="H146" s="16"/>
      <c r="I146" s="15"/>
      <c r="L146" s="7"/>
      <c r="M146" s="7"/>
      <c r="N146" s="7"/>
      <c r="O146" s="7"/>
      <c r="P146" s="7"/>
      <c r="Q146" s="7"/>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row>
    <row r="147" spans="1:1024" s="25" customFormat="1" ht="34">
      <c r="B147" s="17" t="s">
        <v>1044</v>
      </c>
      <c r="C147" s="190"/>
      <c r="D147" s="9" t="s">
        <v>1045</v>
      </c>
      <c r="E147" s="15" t="s">
        <v>1046</v>
      </c>
      <c r="F147" s="16" t="s">
        <v>69</v>
      </c>
      <c r="G147" s="16"/>
      <c r="H147" s="16" t="s">
        <v>1483</v>
      </c>
      <c r="I147" s="15"/>
      <c r="L147" s="7"/>
      <c r="M147" s="7"/>
      <c r="N147" s="7"/>
      <c r="O147" s="7"/>
      <c r="P147" s="7"/>
      <c r="Q147" s="7"/>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row>
    <row r="148" spans="1:1024" s="25" customFormat="1" ht="17">
      <c r="B148" s="17" t="s">
        <v>1047</v>
      </c>
      <c r="C148" s="190"/>
      <c r="D148" s="9" t="s">
        <v>1048</v>
      </c>
      <c r="E148" s="15" t="s">
        <v>1049</v>
      </c>
      <c r="F148" s="16" t="s">
        <v>69</v>
      </c>
      <c r="G148" s="16"/>
      <c r="H148" s="16" t="s">
        <v>105</v>
      </c>
      <c r="I148" s="15"/>
      <c r="L148" s="7"/>
      <c r="M148" s="7"/>
      <c r="N148" s="7"/>
      <c r="O148" s="7"/>
      <c r="P148" s="7"/>
      <c r="Q148" s="7"/>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row>
    <row r="149" spans="1:1024" s="25" customFormat="1" ht="17">
      <c r="A149" s="25" t="s">
        <v>2026</v>
      </c>
      <c r="B149" s="17" t="s">
        <v>1010</v>
      </c>
      <c r="C149" s="190"/>
      <c r="D149" s="9" t="s">
        <v>1011</v>
      </c>
      <c r="E149" s="15" t="s">
        <v>1012</v>
      </c>
      <c r="F149" s="16" t="s">
        <v>69</v>
      </c>
      <c r="G149" s="16"/>
      <c r="H149" s="16"/>
      <c r="I149" s="15"/>
      <c r="L149" s="7"/>
      <c r="M149" s="7"/>
      <c r="N149" s="7"/>
      <c r="O149" s="7"/>
      <c r="P149" s="7"/>
      <c r="Q149" s="7"/>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row>
    <row r="150" spans="1:1024" s="25" customFormat="1" ht="17">
      <c r="A150" s="25" t="s">
        <v>2026</v>
      </c>
      <c r="B150" s="17" t="s">
        <v>1013</v>
      </c>
      <c r="C150" s="190"/>
      <c r="D150" s="9" t="s">
        <v>1014</v>
      </c>
      <c r="E150" s="15" t="s">
        <v>2508</v>
      </c>
      <c r="F150" s="16" t="s">
        <v>58</v>
      </c>
      <c r="G150" s="16"/>
      <c r="H150" s="16"/>
      <c r="I150" s="15" t="s">
        <v>244</v>
      </c>
      <c r="L150" s="7"/>
      <c r="M150" s="7"/>
      <c r="N150" s="7"/>
      <c r="O150" s="7"/>
      <c r="P150" s="7"/>
      <c r="Q150" s="7"/>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row>
    <row r="151" spans="1:1024" s="25" customFormat="1" ht="17">
      <c r="A151" s="25" t="s">
        <v>2026</v>
      </c>
      <c r="B151" s="17" t="s">
        <v>1018</v>
      </c>
      <c r="C151" s="190"/>
      <c r="D151" s="9" t="s">
        <v>1019</v>
      </c>
      <c r="E151" s="15" t="s">
        <v>2509</v>
      </c>
      <c r="F151" s="16" t="s">
        <v>58</v>
      </c>
      <c r="G151" s="16"/>
      <c r="H151" s="16" t="s">
        <v>98</v>
      </c>
      <c r="I151" s="15"/>
      <c r="L151" s="7"/>
      <c r="M151" s="7"/>
      <c r="N151" s="7"/>
      <c r="O151" s="7"/>
      <c r="P151" s="7"/>
      <c r="Q151" s="7"/>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row>
    <row r="152" spans="1:1024" s="25" customFormat="1" ht="17">
      <c r="A152" s="25" t="s">
        <v>2026</v>
      </c>
      <c r="B152" s="17" t="s">
        <v>1020</v>
      </c>
      <c r="C152" s="190"/>
      <c r="D152" s="9" t="s">
        <v>1021</v>
      </c>
      <c r="E152" s="15" t="s">
        <v>2510</v>
      </c>
      <c r="F152" s="13" t="s">
        <v>1522</v>
      </c>
      <c r="G152" s="16"/>
      <c r="H152" s="16"/>
      <c r="I152" s="15" t="s">
        <v>254</v>
      </c>
      <c r="L152" s="7"/>
      <c r="M152" s="7"/>
      <c r="N152" s="7"/>
      <c r="O152" s="7"/>
      <c r="P152" s="7"/>
      <c r="Q152" s="7"/>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row>
    <row r="153" spans="1:1024" s="25" customFormat="1" ht="17">
      <c r="B153" s="17" t="s">
        <v>1022</v>
      </c>
      <c r="C153" s="190"/>
      <c r="D153" s="9" t="s">
        <v>1023</v>
      </c>
      <c r="E153" s="15" t="s">
        <v>2511</v>
      </c>
      <c r="F153" s="16" t="s">
        <v>69</v>
      </c>
      <c r="G153" s="16"/>
      <c r="H153" s="16" t="s">
        <v>98</v>
      </c>
      <c r="I153" s="15"/>
      <c r="L153" s="7"/>
      <c r="M153" s="7"/>
      <c r="N153" s="7"/>
      <c r="O153" s="7"/>
      <c r="P153" s="7"/>
      <c r="Q153" s="7"/>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row>
    <row r="154" spans="1:1024" s="25" customFormat="1" ht="17">
      <c r="B154" s="17" t="s">
        <v>1024</v>
      </c>
      <c r="C154" s="190"/>
      <c r="D154" s="9" t="s">
        <v>1025</v>
      </c>
      <c r="E154" s="15" t="s">
        <v>2512</v>
      </c>
      <c r="F154" s="16" t="s">
        <v>69</v>
      </c>
      <c r="G154" s="16"/>
      <c r="H154" s="16"/>
      <c r="I154" s="15"/>
      <c r="L154" s="7"/>
      <c r="M154" s="7"/>
      <c r="N154" s="7"/>
      <c r="O154" s="7"/>
      <c r="P154" s="7"/>
      <c r="Q154" s="7"/>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row>
    <row r="155" spans="1:1024" s="25" customFormat="1" ht="17">
      <c r="B155" s="17" t="s">
        <v>1026</v>
      </c>
      <c r="C155" s="190"/>
      <c r="D155" s="9" t="s">
        <v>1027</v>
      </c>
      <c r="E155" s="15" t="s">
        <v>2513</v>
      </c>
      <c r="F155" s="16" t="s">
        <v>69</v>
      </c>
      <c r="G155" s="16"/>
      <c r="H155" s="16"/>
      <c r="I155" s="15"/>
      <c r="L155" s="7"/>
      <c r="M155" s="7"/>
      <c r="N155" s="7"/>
      <c r="O155" s="7"/>
      <c r="P155" s="7"/>
      <c r="Q155" s="7"/>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row>
    <row r="156" spans="1:1024" s="25" customFormat="1" ht="19">
      <c r="A156" s="146"/>
      <c r="B156" s="164" t="s">
        <v>439</v>
      </c>
      <c r="C156" s="168" t="s">
        <v>440</v>
      </c>
      <c r="D156" s="149" t="s">
        <v>147</v>
      </c>
      <c r="E156" s="169"/>
      <c r="F156" s="204" t="s">
        <v>147</v>
      </c>
      <c r="G156" s="204"/>
      <c r="H156" s="204" t="s">
        <v>147</v>
      </c>
      <c r="I156" s="169"/>
      <c r="J156" s="146"/>
      <c r="L156" s="7"/>
      <c r="M156" s="7"/>
      <c r="N156" s="7"/>
      <c r="O156" s="7"/>
      <c r="P156" s="7"/>
      <c r="Q156" s="7"/>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row>
    <row r="157" spans="1:1024" s="25" customFormat="1">
      <c r="B157" s="17" t="s">
        <v>2112</v>
      </c>
      <c r="C157" s="53" t="s">
        <v>2183</v>
      </c>
      <c r="D157" s="86"/>
      <c r="E157" s="13" t="s">
        <v>2134</v>
      </c>
      <c r="F157" s="103"/>
      <c r="G157" s="103"/>
      <c r="H157" s="103"/>
      <c r="I157" s="13"/>
      <c r="L157" s="7"/>
      <c r="M157" s="7"/>
      <c r="N157" s="7"/>
      <c r="O157" s="7"/>
      <c r="P157" s="7"/>
      <c r="Q157" s="7"/>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row>
    <row r="158" spans="1:1024" s="25" customFormat="1" ht="51">
      <c r="B158" s="17" t="s">
        <v>2115</v>
      </c>
      <c r="C158" s="53"/>
      <c r="D158" s="86" t="s">
        <v>2113</v>
      </c>
      <c r="E158" s="13" t="s">
        <v>2114</v>
      </c>
      <c r="F158" s="103" t="s">
        <v>69</v>
      </c>
      <c r="G158" s="103"/>
      <c r="H158" s="103" t="s">
        <v>2133</v>
      </c>
      <c r="I158" s="13"/>
      <c r="L158" s="7"/>
      <c r="M158" s="7"/>
      <c r="N158" s="7"/>
      <c r="O158" s="7"/>
      <c r="P158" s="7"/>
      <c r="Q158" s="7"/>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row>
    <row r="159" spans="1:1024" s="25" customFormat="1" ht="17">
      <c r="B159" s="17" t="s">
        <v>2124</v>
      </c>
      <c r="C159" s="53"/>
      <c r="D159" s="17" t="s">
        <v>464</v>
      </c>
      <c r="E159" s="15" t="s">
        <v>1128</v>
      </c>
      <c r="F159" s="12" t="s">
        <v>58</v>
      </c>
      <c r="G159" s="12"/>
      <c r="H159" s="12" t="s">
        <v>2094</v>
      </c>
      <c r="I159" s="13"/>
      <c r="L159" s="7"/>
      <c r="M159" s="7"/>
      <c r="N159" s="7"/>
      <c r="O159" s="7"/>
      <c r="P159" s="7"/>
      <c r="Q159" s="7"/>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row>
    <row r="160" spans="1:1024" s="25" customFormat="1" ht="17">
      <c r="B160" s="17" t="s">
        <v>2125</v>
      </c>
      <c r="C160" s="54"/>
      <c r="D160" s="17" t="s">
        <v>467</v>
      </c>
      <c r="E160" s="15" t="s">
        <v>1130</v>
      </c>
      <c r="F160" s="12" t="s">
        <v>58</v>
      </c>
      <c r="G160" s="12"/>
      <c r="H160" s="12" t="s">
        <v>98</v>
      </c>
      <c r="I160" s="13"/>
      <c r="L160" s="7"/>
      <c r="M160" s="7"/>
      <c r="N160" s="7"/>
      <c r="O160" s="7"/>
      <c r="P160" s="7"/>
      <c r="Q160" s="7"/>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row>
    <row r="161" spans="2:1024" s="25" customFormat="1" ht="68">
      <c r="B161" s="17" t="s">
        <v>2126</v>
      </c>
      <c r="C161" s="54"/>
      <c r="D161" s="17" t="s">
        <v>468</v>
      </c>
      <c r="E161" s="13" t="s">
        <v>1131</v>
      </c>
      <c r="F161" s="12" t="s">
        <v>1522</v>
      </c>
      <c r="G161" s="12"/>
      <c r="H161" s="12"/>
      <c r="I161" s="15" t="s">
        <v>1285</v>
      </c>
      <c r="L161" s="7"/>
      <c r="M161" s="7"/>
      <c r="N161" s="7"/>
      <c r="O161" s="7"/>
      <c r="P161" s="7"/>
      <c r="Q161" s="7"/>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row>
    <row r="162" spans="2:1024" s="25" customFormat="1" ht="17">
      <c r="B162" s="17" t="s">
        <v>2139</v>
      </c>
      <c r="C162" s="54"/>
      <c r="D162" s="9" t="s">
        <v>469</v>
      </c>
      <c r="E162" s="13" t="s">
        <v>1132</v>
      </c>
      <c r="F162" s="12" t="s">
        <v>69</v>
      </c>
      <c r="G162" s="12"/>
      <c r="H162" s="12"/>
      <c r="I162" s="13"/>
      <c r="L162" s="7"/>
      <c r="M162" s="7"/>
      <c r="N162" s="7"/>
      <c r="O162" s="7"/>
      <c r="P162" s="7"/>
      <c r="Q162" s="7"/>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row>
    <row r="163" spans="2:1024" s="25" customFormat="1">
      <c r="B163" s="17" t="s">
        <v>2127</v>
      </c>
      <c r="C163" s="54"/>
      <c r="D163" s="17" t="s">
        <v>470</v>
      </c>
      <c r="E163" s="13" t="s">
        <v>471</v>
      </c>
      <c r="F163" s="12" t="s">
        <v>69</v>
      </c>
      <c r="G163" s="12"/>
      <c r="H163" s="12"/>
      <c r="I163" s="13"/>
      <c r="L163" s="7"/>
      <c r="M163" s="7"/>
      <c r="N163" s="7"/>
      <c r="O163" s="7"/>
      <c r="P163" s="7"/>
      <c r="Q163" s="7"/>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row>
    <row r="164" spans="2:1024" s="25" customFormat="1" ht="51">
      <c r="B164" s="17" t="s">
        <v>2128</v>
      </c>
      <c r="C164" s="54"/>
      <c r="D164" s="17" t="s">
        <v>473</v>
      </c>
      <c r="E164" s="214" t="s">
        <v>2174</v>
      </c>
      <c r="F164" s="12" t="s">
        <v>69</v>
      </c>
      <c r="G164" s="12"/>
      <c r="H164" s="82" t="s">
        <v>2152</v>
      </c>
      <c r="I164" s="13"/>
      <c r="L164" s="7"/>
      <c r="M164" s="7"/>
      <c r="N164" s="7"/>
      <c r="O164" s="7"/>
      <c r="P164" s="7"/>
      <c r="Q164" s="7"/>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row>
    <row r="165" spans="2:1024" s="25" customFormat="1" ht="17">
      <c r="B165" s="17" t="s">
        <v>2129</v>
      </c>
      <c r="C165" s="54"/>
      <c r="D165" s="9" t="s">
        <v>474</v>
      </c>
      <c r="E165" s="199" t="s">
        <v>2153</v>
      </c>
      <c r="F165" s="12" t="s">
        <v>1317</v>
      </c>
      <c r="G165" s="12" t="s">
        <v>475</v>
      </c>
      <c r="H165" s="12"/>
      <c r="I165" s="13"/>
      <c r="L165" s="7"/>
      <c r="M165" s="7"/>
      <c r="N165" s="7"/>
      <c r="O165" s="7"/>
      <c r="P165" s="7"/>
      <c r="Q165" s="7"/>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row>
    <row r="166" spans="2:1024" s="25" customFormat="1" ht="17">
      <c r="B166" s="17" t="s">
        <v>2130</v>
      </c>
      <c r="C166" s="54"/>
      <c r="D166" s="9" t="s">
        <v>476</v>
      </c>
      <c r="E166" s="214" t="s">
        <v>2154</v>
      </c>
      <c r="F166" s="12" t="s">
        <v>70</v>
      </c>
      <c r="G166" s="12"/>
      <c r="H166" s="12"/>
      <c r="I166" s="13" t="s">
        <v>263</v>
      </c>
      <c r="L166" s="7"/>
      <c r="M166" s="7"/>
      <c r="N166" s="7"/>
      <c r="O166" s="7"/>
      <c r="P166" s="7"/>
      <c r="Q166" s="7"/>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row>
    <row r="167" spans="2:1024" s="25" customFormat="1" ht="17">
      <c r="B167" s="17" t="s">
        <v>2131</v>
      </c>
      <c r="C167" s="54"/>
      <c r="D167" s="9" t="s">
        <v>477</v>
      </c>
      <c r="E167" s="214" t="s">
        <v>2155</v>
      </c>
      <c r="F167" s="12" t="s">
        <v>1692</v>
      </c>
      <c r="G167" s="12"/>
      <c r="H167" s="12"/>
      <c r="I167" s="13"/>
      <c r="L167" s="7"/>
      <c r="M167" s="7"/>
      <c r="N167" s="7"/>
      <c r="O167" s="7"/>
      <c r="P167" s="7"/>
      <c r="Q167" s="7"/>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row>
    <row r="168" spans="2:1024" s="25" customFormat="1" ht="17">
      <c r="B168" s="17" t="s">
        <v>2132</v>
      </c>
      <c r="C168" s="54"/>
      <c r="D168" s="17" t="s">
        <v>478</v>
      </c>
      <c r="E168" s="214" t="s">
        <v>2159</v>
      </c>
      <c r="F168" s="12" t="s">
        <v>69</v>
      </c>
      <c r="G168" s="12"/>
      <c r="H168" s="12" t="s">
        <v>2186</v>
      </c>
      <c r="I168" s="13"/>
      <c r="L168" s="7"/>
      <c r="M168" s="7"/>
      <c r="N168" s="7"/>
      <c r="O168" s="7"/>
      <c r="P168" s="7"/>
      <c r="Q168" s="7"/>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row>
    <row r="169" spans="2:1024" s="25" customFormat="1" ht="34">
      <c r="B169" s="17" t="s">
        <v>2116</v>
      </c>
      <c r="C169" s="53"/>
      <c r="D169" s="80" t="s">
        <v>1693</v>
      </c>
      <c r="E169" s="81" t="s">
        <v>1694</v>
      </c>
      <c r="F169" s="82" t="s">
        <v>69</v>
      </c>
      <c r="G169" s="82"/>
      <c r="H169" s="82" t="s">
        <v>2090</v>
      </c>
      <c r="I169" s="13"/>
      <c r="L169" s="7"/>
      <c r="M169" s="7"/>
      <c r="N169" s="7"/>
      <c r="O169" s="7"/>
      <c r="P169" s="7"/>
      <c r="Q169" s="7"/>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row>
    <row r="170" spans="2:1024" s="25" customFormat="1" ht="17">
      <c r="B170" s="17" t="s">
        <v>2148</v>
      </c>
      <c r="C170" s="54"/>
      <c r="D170" s="9" t="s">
        <v>2156</v>
      </c>
      <c r="E170" s="199" t="s">
        <v>2160</v>
      </c>
      <c r="F170" s="12" t="s">
        <v>69</v>
      </c>
      <c r="G170" s="12"/>
      <c r="H170" s="12" t="s">
        <v>2186</v>
      </c>
      <c r="I170" s="13"/>
      <c r="L170" s="7"/>
      <c r="M170" s="7"/>
      <c r="N170" s="7"/>
      <c r="O170" s="7"/>
      <c r="P170" s="7"/>
      <c r="Q170" s="7"/>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row>
    <row r="171" spans="2:1024" s="25" customFormat="1" ht="17">
      <c r="B171" s="17" t="s">
        <v>2149</v>
      </c>
      <c r="C171" s="54"/>
      <c r="D171" s="9" t="s">
        <v>2158</v>
      </c>
      <c r="E171" s="199" t="s">
        <v>2161</v>
      </c>
      <c r="F171" s="12" t="s">
        <v>69</v>
      </c>
      <c r="G171" s="12"/>
      <c r="H171" s="12" t="s">
        <v>2186</v>
      </c>
      <c r="I171" s="13"/>
      <c r="L171" s="7"/>
      <c r="M171" s="7"/>
      <c r="N171" s="7"/>
      <c r="O171" s="7"/>
      <c r="P171" s="7"/>
      <c r="Q171" s="7"/>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row>
    <row r="172" spans="2:1024" s="25" customFormat="1" ht="17">
      <c r="B172" s="17" t="s">
        <v>2157</v>
      </c>
      <c r="C172" s="107"/>
      <c r="D172" s="17" t="s">
        <v>466</v>
      </c>
      <c r="E172" s="199" t="s">
        <v>2173</v>
      </c>
      <c r="F172" s="16" t="s">
        <v>69</v>
      </c>
      <c r="G172" s="16"/>
      <c r="H172" s="12" t="s">
        <v>83</v>
      </c>
      <c r="I172" s="13" t="s">
        <v>2138</v>
      </c>
      <c r="L172" s="7"/>
      <c r="M172" s="7"/>
      <c r="N172" s="7"/>
      <c r="O172" s="7"/>
      <c r="P172" s="7"/>
      <c r="Q172" s="7"/>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row>
    <row r="173" spans="2:1024" s="25" customFormat="1" ht="34">
      <c r="B173" s="17" t="s">
        <v>2117</v>
      </c>
      <c r="C173" s="53"/>
      <c r="D173" s="80" t="s">
        <v>1698</v>
      </c>
      <c r="E173" s="81" t="s">
        <v>2137</v>
      </c>
      <c r="F173" s="82" t="s">
        <v>69</v>
      </c>
      <c r="G173" s="82"/>
      <c r="H173" s="82" t="s">
        <v>2091</v>
      </c>
      <c r="I173" s="13"/>
      <c r="L173" s="7"/>
      <c r="M173" s="7"/>
      <c r="N173" s="7"/>
      <c r="O173" s="7"/>
      <c r="P173" s="7"/>
      <c r="Q173" s="7"/>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row>
    <row r="174" spans="2:1024" s="25" customFormat="1" ht="17">
      <c r="B174" s="17" t="s">
        <v>2118</v>
      </c>
      <c r="C174" s="53"/>
      <c r="D174" s="17" t="s">
        <v>442</v>
      </c>
      <c r="E174" s="15" t="s">
        <v>1210</v>
      </c>
      <c r="F174" s="82" t="s">
        <v>69</v>
      </c>
      <c r="G174" s="16"/>
      <c r="H174" s="12" t="s">
        <v>98</v>
      </c>
      <c r="I174" s="13"/>
      <c r="L174" s="7"/>
      <c r="M174" s="7"/>
      <c r="N174" s="7"/>
      <c r="O174" s="7"/>
      <c r="P174" s="7"/>
      <c r="Q174" s="7"/>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row>
    <row r="175" spans="2:1024" s="25" customFormat="1" ht="17">
      <c r="B175" s="17" t="s">
        <v>2119</v>
      </c>
      <c r="C175" s="53"/>
      <c r="D175" s="9" t="s">
        <v>443</v>
      </c>
      <c r="E175" s="15" t="s">
        <v>1211</v>
      </c>
      <c r="F175" s="82" t="s">
        <v>69</v>
      </c>
      <c r="G175" s="16"/>
      <c r="H175" s="12" t="s">
        <v>98</v>
      </c>
      <c r="I175" s="13"/>
      <c r="L175" s="7"/>
      <c r="M175" s="7"/>
      <c r="N175" s="7"/>
      <c r="O175" s="7"/>
      <c r="P175" s="7"/>
      <c r="Q175" s="7"/>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row>
    <row r="176" spans="2:1024" s="25" customFormat="1" ht="34">
      <c r="B176" s="17" t="s">
        <v>2120</v>
      </c>
      <c r="C176" s="53"/>
      <c r="D176" s="17" t="s">
        <v>449</v>
      </c>
      <c r="E176" s="13" t="s">
        <v>450</v>
      </c>
      <c r="F176" s="82" t="s">
        <v>69</v>
      </c>
      <c r="G176" s="16"/>
      <c r="H176" s="82" t="s">
        <v>2136</v>
      </c>
      <c r="I176" s="13" t="s">
        <v>2135</v>
      </c>
      <c r="L176" s="7"/>
      <c r="M176" s="7"/>
      <c r="N176" s="7"/>
      <c r="O176" s="7"/>
      <c r="P176" s="7"/>
      <c r="Q176" s="7"/>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row>
    <row r="177" spans="2:1024" s="25" customFormat="1" ht="34">
      <c r="B177" s="17" t="s">
        <v>2121</v>
      </c>
      <c r="C177" s="85"/>
      <c r="D177" s="70" t="s">
        <v>2140</v>
      </c>
      <c r="E177" s="201" t="s">
        <v>2145</v>
      </c>
      <c r="F177" s="12" t="s">
        <v>58</v>
      </c>
      <c r="G177" s="12"/>
      <c r="H177" s="12"/>
      <c r="I177" s="13"/>
      <c r="L177" s="7"/>
      <c r="M177" s="7"/>
      <c r="N177" s="7"/>
      <c r="O177" s="7"/>
      <c r="P177" s="7"/>
      <c r="Q177" s="7"/>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row>
    <row r="178" spans="2:1024" s="25" customFormat="1" ht="34">
      <c r="B178" s="17" t="s">
        <v>2122</v>
      </c>
      <c r="C178" s="85"/>
      <c r="D178" s="70" t="s">
        <v>2141</v>
      </c>
      <c r="E178" s="201" t="s">
        <v>2146</v>
      </c>
      <c r="F178" s="12" t="s">
        <v>58</v>
      </c>
      <c r="G178" s="12"/>
      <c r="H178" s="12"/>
      <c r="I178" s="13"/>
      <c r="L178" s="7"/>
      <c r="M178" s="7"/>
      <c r="N178" s="7"/>
      <c r="O178" s="7"/>
      <c r="P178" s="7"/>
      <c r="Q178" s="7"/>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row>
    <row r="179" spans="2:1024" s="25" customFormat="1" ht="17">
      <c r="B179" s="17" t="s">
        <v>2123</v>
      </c>
      <c r="C179" s="85"/>
      <c r="D179" s="70" t="s">
        <v>2144</v>
      </c>
      <c r="E179" s="62" t="s">
        <v>2147</v>
      </c>
      <c r="F179" s="12"/>
      <c r="G179" s="12"/>
      <c r="H179" s="12"/>
      <c r="I179" s="13"/>
      <c r="L179" s="7"/>
      <c r="M179" s="7"/>
      <c r="N179" s="7"/>
      <c r="O179" s="7"/>
      <c r="P179" s="7"/>
      <c r="Q179" s="7"/>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row>
    <row r="180" spans="2:1024" s="25" customFormat="1" ht="34">
      <c r="B180" s="17" t="s">
        <v>519</v>
      </c>
      <c r="C180" s="54" t="s">
        <v>2896</v>
      </c>
      <c r="D180" s="17"/>
      <c r="E180" s="63" t="s">
        <v>1147</v>
      </c>
      <c r="F180" s="12"/>
      <c r="G180" s="12"/>
      <c r="H180" s="12"/>
      <c r="I180" s="15" t="s">
        <v>520</v>
      </c>
      <c r="J180" s="188" t="s">
        <v>2883</v>
      </c>
      <c r="L180" s="7"/>
      <c r="M180" s="7"/>
      <c r="N180" s="7"/>
      <c r="O180" s="7"/>
      <c r="P180" s="7"/>
      <c r="Q180" s="7"/>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row>
    <row r="181" spans="2:1024" s="25" customFormat="1" ht="17">
      <c r="B181" s="17" t="s">
        <v>521</v>
      </c>
      <c r="C181" s="53"/>
      <c r="D181" s="9" t="s">
        <v>522</v>
      </c>
      <c r="E181" s="65" t="s">
        <v>1148</v>
      </c>
      <c r="F181" s="12" t="s">
        <v>58</v>
      </c>
      <c r="G181" s="12"/>
      <c r="H181" s="12"/>
      <c r="I181" s="13"/>
      <c r="L181" s="7"/>
      <c r="M181" s="7"/>
      <c r="N181" s="7"/>
      <c r="O181" s="7"/>
      <c r="P181" s="7"/>
      <c r="Q181" s="7"/>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row>
    <row r="182" spans="2:1024" s="25" customFormat="1" ht="17">
      <c r="B182" s="17" t="s">
        <v>539</v>
      </c>
      <c r="C182" s="53"/>
      <c r="D182" s="17" t="s">
        <v>1710</v>
      </c>
      <c r="E182" s="65" t="s">
        <v>1713</v>
      </c>
      <c r="F182" s="16" t="s">
        <v>1317</v>
      </c>
      <c r="G182" s="16" t="s">
        <v>120</v>
      </c>
      <c r="H182" s="12"/>
      <c r="I182" s="13"/>
      <c r="L182" s="7"/>
      <c r="M182" s="7"/>
      <c r="N182" s="7"/>
      <c r="O182" s="7"/>
      <c r="P182" s="7"/>
      <c r="Q182" s="7"/>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row>
    <row r="183" spans="2:1024" s="25" customFormat="1" ht="17">
      <c r="B183" s="17" t="s">
        <v>2169</v>
      </c>
      <c r="C183" s="53"/>
      <c r="D183" s="17" t="s">
        <v>1711</v>
      </c>
      <c r="E183" s="65" t="s">
        <v>1714</v>
      </c>
      <c r="F183" s="16" t="s">
        <v>1317</v>
      </c>
      <c r="G183" s="16" t="s">
        <v>120</v>
      </c>
      <c r="H183" s="12"/>
      <c r="I183" s="13"/>
      <c r="L183" s="7"/>
      <c r="M183" s="7"/>
      <c r="N183" s="7"/>
      <c r="O183" s="7"/>
      <c r="P183" s="7"/>
      <c r="Q183" s="7"/>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row>
    <row r="184" spans="2:1024" s="25" customFormat="1" ht="17">
      <c r="B184" s="17" t="s">
        <v>2170</v>
      </c>
      <c r="C184" s="53"/>
      <c r="D184" s="17" t="s">
        <v>540</v>
      </c>
      <c r="E184" s="63" t="s">
        <v>1153</v>
      </c>
      <c r="F184" s="16" t="s">
        <v>58</v>
      </c>
      <c r="G184" s="16"/>
      <c r="H184" s="12" t="s">
        <v>2186</v>
      </c>
      <c r="I184" s="13"/>
      <c r="L184" s="7"/>
      <c r="M184" s="7"/>
      <c r="N184" s="7"/>
      <c r="O184" s="7"/>
      <c r="P184" s="7"/>
      <c r="Q184" s="7"/>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row>
    <row r="185" spans="2:1024" s="25" customFormat="1">
      <c r="B185" s="17" t="s">
        <v>523</v>
      </c>
      <c r="C185" s="53"/>
      <c r="D185" s="17" t="s">
        <v>524</v>
      </c>
      <c r="E185" s="65" t="s">
        <v>1708</v>
      </c>
      <c r="F185" s="12" t="s">
        <v>58</v>
      </c>
      <c r="G185" s="16"/>
      <c r="H185" s="96" t="s">
        <v>2091</v>
      </c>
      <c r="I185" s="13"/>
      <c r="L185" s="7"/>
      <c r="M185" s="7"/>
      <c r="N185" s="7"/>
      <c r="O185" s="7"/>
      <c r="P185" s="7"/>
      <c r="Q185" s="7"/>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row>
    <row r="186" spans="2:1024" s="25" customFormat="1" ht="34">
      <c r="B186" s="17" t="s">
        <v>525</v>
      </c>
      <c r="C186" s="53"/>
      <c r="D186" s="9" t="s">
        <v>527</v>
      </c>
      <c r="E186" s="65" t="s">
        <v>1149</v>
      </c>
      <c r="F186" s="12" t="s">
        <v>58</v>
      </c>
      <c r="G186" s="16"/>
      <c r="H186" s="12"/>
      <c r="I186" s="13"/>
      <c r="L186" s="7"/>
      <c r="M186" s="7"/>
      <c r="N186" s="7"/>
      <c r="O186" s="7"/>
      <c r="P186" s="7"/>
      <c r="Q186" s="7"/>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row>
    <row r="187" spans="2:1024" s="25" customFormat="1">
      <c r="B187" s="17" t="s">
        <v>526</v>
      </c>
      <c r="C187" s="54"/>
      <c r="D187" s="17" t="s">
        <v>2171</v>
      </c>
      <c r="E187" s="65" t="s">
        <v>529</v>
      </c>
      <c r="F187" s="12" t="s">
        <v>58</v>
      </c>
      <c r="G187" s="12"/>
      <c r="H187" s="12"/>
      <c r="I187" s="13"/>
      <c r="L187" s="7"/>
      <c r="M187" s="7"/>
      <c r="N187" s="7"/>
      <c r="O187" s="7"/>
      <c r="P187" s="7"/>
      <c r="Q187" s="7"/>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row>
    <row r="188" spans="2:1024" s="25" customFormat="1" ht="17">
      <c r="B188" s="17" t="s">
        <v>528</v>
      </c>
      <c r="C188" s="53"/>
      <c r="D188" s="9" t="s">
        <v>531</v>
      </c>
      <c r="E188" s="63" t="s">
        <v>1150</v>
      </c>
      <c r="F188" s="16" t="s">
        <v>69</v>
      </c>
      <c r="G188" s="16"/>
      <c r="H188" s="12" t="s">
        <v>98</v>
      </c>
      <c r="I188" s="13"/>
      <c r="L188" s="7"/>
      <c r="M188" s="7"/>
      <c r="N188" s="7"/>
      <c r="O188" s="7"/>
      <c r="P188" s="7"/>
      <c r="Q188" s="7"/>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row>
    <row r="189" spans="2:1024" s="25" customFormat="1" ht="34">
      <c r="B189" s="17" t="s">
        <v>530</v>
      </c>
      <c r="C189" s="53"/>
      <c r="D189" s="17" t="s">
        <v>533</v>
      </c>
      <c r="E189" s="63" t="s">
        <v>1151</v>
      </c>
      <c r="F189" s="16" t="s">
        <v>69</v>
      </c>
      <c r="G189" s="16"/>
      <c r="H189" s="82" t="s">
        <v>2172</v>
      </c>
      <c r="I189" s="13"/>
      <c r="L189" s="7"/>
      <c r="M189" s="7"/>
      <c r="N189" s="7"/>
      <c r="O189" s="7"/>
      <c r="P189" s="7"/>
      <c r="Q189" s="7"/>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row>
    <row r="190" spans="2:1024" s="25" customFormat="1" ht="17">
      <c r="B190" s="17" t="s">
        <v>532</v>
      </c>
      <c r="C190" s="53"/>
      <c r="D190" s="17" t="s">
        <v>535</v>
      </c>
      <c r="E190" s="13" t="s">
        <v>1152</v>
      </c>
      <c r="F190" s="16" t="s">
        <v>70</v>
      </c>
      <c r="G190" s="16"/>
      <c r="H190" s="12"/>
      <c r="I190" s="13"/>
      <c r="L190" s="7"/>
      <c r="M190" s="7"/>
      <c r="N190" s="7"/>
      <c r="O190" s="7"/>
      <c r="P190" s="7"/>
      <c r="Q190" s="7"/>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row>
    <row r="191" spans="2:1024" s="25" customFormat="1" ht="17">
      <c r="B191" s="17" t="s">
        <v>534</v>
      </c>
      <c r="C191" s="53"/>
      <c r="D191" s="17" t="s">
        <v>537</v>
      </c>
      <c r="E191" s="13" t="s">
        <v>538</v>
      </c>
      <c r="F191" s="16" t="s">
        <v>1709</v>
      </c>
      <c r="G191" s="16"/>
      <c r="H191" s="12"/>
      <c r="I191" s="13"/>
      <c r="L191" s="7"/>
      <c r="M191" s="7"/>
      <c r="N191" s="7"/>
      <c r="O191" s="7"/>
      <c r="P191" s="7"/>
      <c r="Q191" s="7"/>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row>
    <row r="192" spans="2:1024" s="25" customFormat="1" ht="17">
      <c r="B192" s="17" t="s">
        <v>536</v>
      </c>
      <c r="C192" s="53"/>
      <c r="D192" s="17" t="s">
        <v>2184</v>
      </c>
      <c r="E192" s="13" t="s">
        <v>1712</v>
      </c>
      <c r="F192" s="16" t="s">
        <v>1317</v>
      </c>
      <c r="G192" s="16" t="s">
        <v>120</v>
      </c>
      <c r="H192" s="12"/>
      <c r="I192" s="13"/>
      <c r="L192" s="7"/>
      <c r="M192" s="7"/>
      <c r="N192" s="7"/>
      <c r="O192" s="7"/>
      <c r="P192" s="7"/>
      <c r="Q192" s="7"/>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row>
    <row r="193" spans="1:1024" s="25" customFormat="1" ht="52">
      <c r="A193" s="146" t="s">
        <v>2026</v>
      </c>
      <c r="B193" s="164" t="s">
        <v>945</v>
      </c>
      <c r="C193" s="205" t="s">
        <v>1054</v>
      </c>
      <c r="D193" s="149" t="s">
        <v>147</v>
      </c>
      <c r="E193" s="150" t="s">
        <v>946</v>
      </c>
      <c r="F193" s="204" t="s">
        <v>147</v>
      </c>
      <c r="G193" s="204"/>
      <c r="H193" s="204" t="s">
        <v>147</v>
      </c>
      <c r="I193" s="150"/>
      <c r="J193" s="146"/>
      <c r="L193" s="7"/>
      <c r="M193" s="7"/>
      <c r="N193" s="7"/>
      <c r="O193" s="7"/>
      <c r="P193" s="7"/>
      <c r="Q193" s="7"/>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row>
    <row r="194" spans="1:1024" s="25" customFormat="1" ht="78" customHeight="1">
      <c r="A194" s="25" t="s">
        <v>2026</v>
      </c>
      <c r="B194" s="17" t="s">
        <v>947</v>
      </c>
      <c r="C194" s="190"/>
      <c r="D194" s="9" t="s">
        <v>948</v>
      </c>
      <c r="E194" s="15" t="s">
        <v>949</v>
      </c>
      <c r="F194" s="16" t="s">
        <v>58</v>
      </c>
      <c r="G194" s="16"/>
      <c r="H194" s="16"/>
      <c r="I194" s="15"/>
      <c r="L194" s="79"/>
      <c r="M194" s="7"/>
      <c r="N194" s="7"/>
      <c r="O194" s="7"/>
      <c r="P194" s="7">
        <v>1</v>
      </c>
      <c r="Q194" s="7"/>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row>
    <row r="195" spans="1:1024" s="25" customFormat="1" ht="17">
      <c r="A195" s="25" t="s">
        <v>2026</v>
      </c>
      <c r="B195" s="17" t="s">
        <v>950</v>
      </c>
      <c r="C195" s="190"/>
      <c r="D195" s="9" t="s">
        <v>98</v>
      </c>
      <c r="E195" s="15" t="s">
        <v>951</v>
      </c>
      <c r="F195" s="16" t="s">
        <v>58</v>
      </c>
      <c r="G195" s="16"/>
      <c r="H195" s="16"/>
      <c r="I195" s="15"/>
      <c r="L195" s="79" t="s">
        <v>103</v>
      </c>
      <c r="M195" s="7"/>
      <c r="N195" s="7"/>
      <c r="O195" s="7"/>
      <c r="P195" s="7"/>
      <c r="Q195" s="7"/>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row>
    <row r="196" spans="1:1024" s="25" customFormat="1" ht="34">
      <c r="A196" s="25" t="s">
        <v>2026</v>
      </c>
      <c r="B196" s="17" t="s">
        <v>952</v>
      </c>
      <c r="C196" s="190"/>
      <c r="D196" s="9" t="s">
        <v>1574</v>
      </c>
      <c r="E196" s="15" t="s">
        <v>953</v>
      </c>
      <c r="F196" s="16" t="s">
        <v>69</v>
      </c>
      <c r="G196" s="16"/>
      <c r="H196" s="16" t="s">
        <v>1513</v>
      </c>
      <c r="I196" s="15"/>
      <c r="L196" s="79" t="s">
        <v>104</v>
      </c>
      <c r="M196" s="7"/>
      <c r="N196" s="7"/>
      <c r="O196" s="7"/>
      <c r="P196" s="7"/>
      <c r="Q196" s="7"/>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row>
    <row r="197" spans="1:1024" s="25" customFormat="1" ht="34">
      <c r="A197" s="25" t="s">
        <v>2026</v>
      </c>
      <c r="B197" s="17" t="s">
        <v>954</v>
      </c>
      <c r="C197" s="190"/>
      <c r="D197" s="9" t="s">
        <v>955</v>
      </c>
      <c r="E197" s="15" t="s">
        <v>956</v>
      </c>
      <c r="F197" s="16"/>
      <c r="G197" s="16"/>
      <c r="H197" s="16"/>
      <c r="I197" s="15"/>
      <c r="L197" s="79"/>
      <c r="M197" s="7"/>
      <c r="N197" s="7"/>
      <c r="O197" s="7"/>
      <c r="P197" s="7"/>
      <c r="Q197" s="7"/>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row>
    <row r="198" spans="1:1024" s="25" customFormat="1" ht="17">
      <c r="A198" s="25" t="s">
        <v>2026</v>
      </c>
      <c r="B198" s="17" t="s">
        <v>957</v>
      </c>
      <c r="C198" s="190" t="s">
        <v>28</v>
      </c>
      <c r="D198" s="9" t="s">
        <v>958</v>
      </c>
      <c r="E198" s="15" t="s">
        <v>959</v>
      </c>
      <c r="F198" s="13" t="s">
        <v>1522</v>
      </c>
      <c r="G198" s="16"/>
      <c r="H198" s="16"/>
      <c r="I198" s="15" t="s">
        <v>254</v>
      </c>
      <c r="L198" s="79"/>
      <c r="M198" s="7"/>
      <c r="N198" s="7"/>
      <c r="O198" s="7"/>
      <c r="P198" s="7"/>
      <c r="Q198" s="7"/>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row>
    <row r="199" spans="1:1024" s="25" customFormat="1" ht="17">
      <c r="A199" s="25" t="s">
        <v>2026</v>
      </c>
      <c r="B199" s="17" t="s">
        <v>960</v>
      </c>
      <c r="C199" s="190" t="s">
        <v>28</v>
      </c>
      <c r="D199" s="9" t="s">
        <v>961</v>
      </c>
      <c r="E199" s="15" t="s">
        <v>962</v>
      </c>
      <c r="F199" s="16" t="s">
        <v>1317</v>
      </c>
      <c r="G199" s="16"/>
      <c r="H199" s="16"/>
      <c r="I199" s="15"/>
      <c r="L199" s="79"/>
      <c r="M199" s="7"/>
      <c r="N199" s="7"/>
      <c r="O199" s="7"/>
      <c r="P199" s="7"/>
      <c r="Q199" s="7"/>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row>
    <row r="200" spans="1:1024" s="25" customFormat="1" ht="17">
      <c r="A200" s="25" t="s">
        <v>2026</v>
      </c>
      <c r="B200" s="17" t="s">
        <v>964</v>
      </c>
      <c r="C200" s="190"/>
      <c r="D200" s="9" t="s">
        <v>965</v>
      </c>
      <c r="E200" s="15" t="s">
        <v>966</v>
      </c>
      <c r="F200" s="16" t="s">
        <v>69</v>
      </c>
      <c r="G200" s="16"/>
      <c r="H200" s="16" t="s">
        <v>105</v>
      </c>
      <c r="I200" s="15"/>
      <c r="L200" s="79"/>
      <c r="M200" s="7"/>
      <c r="N200" s="7"/>
      <c r="O200" s="7"/>
      <c r="P200" s="7"/>
      <c r="Q200" s="7"/>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row>
    <row r="201" spans="1:1024" s="25" customFormat="1" ht="17">
      <c r="A201" s="25" t="s">
        <v>2026</v>
      </c>
      <c r="B201" s="17" t="s">
        <v>967</v>
      </c>
      <c r="C201" s="190"/>
      <c r="D201" s="9" t="s">
        <v>968</v>
      </c>
      <c r="E201" s="15" t="s">
        <v>969</v>
      </c>
      <c r="F201" s="16" t="s">
        <v>1360</v>
      </c>
      <c r="G201" s="16"/>
      <c r="H201" s="16" t="s">
        <v>105</v>
      </c>
      <c r="I201" s="15"/>
      <c r="L201" s="79"/>
      <c r="M201" s="7"/>
      <c r="N201" s="7"/>
      <c r="O201" s="7"/>
      <c r="P201" s="7"/>
      <c r="Q201" s="7"/>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row>
    <row r="202" spans="1:1024" s="25" customFormat="1" ht="20">
      <c r="A202" s="146" t="s">
        <v>2026</v>
      </c>
      <c r="B202" s="164" t="s">
        <v>970</v>
      </c>
      <c r="C202" s="205" t="s">
        <v>1</v>
      </c>
      <c r="D202" s="149" t="s">
        <v>147</v>
      </c>
      <c r="E202" s="150" t="s">
        <v>8</v>
      </c>
      <c r="F202" s="204" t="s">
        <v>147</v>
      </c>
      <c r="G202" s="204"/>
      <c r="H202" s="204" t="s">
        <v>147</v>
      </c>
      <c r="I202" s="150"/>
      <c r="J202" s="146"/>
      <c r="L202" s="79"/>
      <c r="M202" s="7"/>
      <c r="N202" s="7"/>
      <c r="O202" s="7"/>
      <c r="P202" s="7"/>
      <c r="Q202" s="7"/>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row>
    <row r="203" spans="1:1024" s="25" customFormat="1" ht="17">
      <c r="A203" s="25" t="s">
        <v>2026</v>
      </c>
      <c r="B203" s="17" t="s">
        <v>971</v>
      </c>
      <c r="C203" s="190"/>
      <c r="D203" s="9" t="s">
        <v>105</v>
      </c>
      <c r="E203" s="15" t="s">
        <v>972</v>
      </c>
      <c r="F203" s="16" t="s">
        <v>58</v>
      </c>
      <c r="G203" s="16"/>
      <c r="H203" s="16"/>
      <c r="I203" s="15"/>
      <c r="L203" s="79" t="s">
        <v>104</v>
      </c>
      <c r="M203" s="7"/>
      <c r="N203" s="7"/>
      <c r="O203" s="7"/>
      <c r="P203" s="7"/>
      <c r="Q203" s="7"/>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row>
    <row r="204" spans="1:1024" s="25" customFormat="1" ht="17">
      <c r="A204" s="25" t="s">
        <v>2026</v>
      </c>
      <c r="B204" s="17" t="s">
        <v>973</v>
      </c>
      <c r="C204" s="190"/>
      <c r="D204" s="9" t="s">
        <v>974</v>
      </c>
      <c r="E204" s="15" t="s">
        <v>975</v>
      </c>
      <c r="F204" s="16" t="s">
        <v>58</v>
      </c>
      <c r="G204" s="16"/>
      <c r="H204" s="16"/>
      <c r="I204" s="15"/>
      <c r="L204" s="79"/>
      <c r="M204" s="7"/>
      <c r="N204" s="7"/>
      <c r="O204" s="7"/>
      <c r="P204" s="7"/>
      <c r="Q204" s="7"/>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row>
    <row r="205" spans="1:1024" s="25" customFormat="1" ht="17">
      <c r="A205" s="25" t="s">
        <v>2026</v>
      </c>
      <c r="B205" s="17" t="s">
        <v>976</v>
      </c>
      <c r="C205" s="190"/>
      <c r="D205" s="9" t="s">
        <v>977</v>
      </c>
      <c r="E205" s="15" t="s">
        <v>978</v>
      </c>
      <c r="F205" s="16" t="s">
        <v>58</v>
      </c>
      <c r="G205" s="16"/>
      <c r="H205" s="16"/>
      <c r="I205" s="15"/>
      <c r="L205" s="79"/>
      <c r="M205" s="7"/>
      <c r="N205" s="7"/>
      <c r="O205" s="7"/>
      <c r="P205" s="7"/>
      <c r="Q205" s="7"/>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row>
    <row r="206" spans="1:1024" s="25" customFormat="1" ht="17">
      <c r="A206" s="25" t="s">
        <v>2026</v>
      </c>
      <c r="B206" s="17" t="s">
        <v>983</v>
      </c>
      <c r="C206" s="190"/>
      <c r="D206" s="9" t="s">
        <v>984</v>
      </c>
      <c r="E206" s="15" t="s">
        <v>985</v>
      </c>
      <c r="F206" s="16" t="s">
        <v>69</v>
      </c>
      <c r="G206" s="16"/>
      <c r="H206" s="16"/>
      <c r="I206" s="15"/>
      <c r="L206" s="79"/>
      <c r="M206" s="7"/>
      <c r="N206" s="7"/>
      <c r="O206" s="7"/>
      <c r="P206" s="7"/>
      <c r="Q206" s="7"/>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row>
    <row r="207" spans="1:1024" s="25" customFormat="1" ht="17">
      <c r="A207" s="25" t="s">
        <v>2026</v>
      </c>
      <c r="B207" s="17" t="s">
        <v>986</v>
      </c>
      <c r="C207" s="190"/>
      <c r="D207" s="9" t="s">
        <v>987</v>
      </c>
      <c r="E207" s="15" t="s">
        <v>988</v>
      </c>
      <c r="F207" s="16" t="s">
        <v>1317</v>
      </c>
      <c r="G207" s="16"/>
      <c r="H207" s="16"/>
      <c r="I207" s="15"/>
      <c r="L207" s="79"/>
      <c r="M207" s="7"/>
      <c r="N207" s="7"/>
      <c r="O207" s="7"/>
      <c r="P207" s="7"/>
      <c r="Q207" s="7"/>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row>
    <row r="208" spans="1:1024" s="25" customFormat="1" ht="34">
      <c r="B208" s="17" t="s">
        <v>989</v>
      </c>
      <c r="C208" s="241" t="s">
        <v>990</v>
      </c>
      <c r="D208" s="9"/>
      <c r="E208" s="15" t="s">
        <v>991</v>
      </c>
      <c r="F208" s="16"/>
      <c r="G208" s="16"/>
      <c r="H208" s="16"/>
      <c r="I208" s="15"/>
      <c r="L208" s="79"/>
      <c r="M208" s="7"/>
      <c r="N208" s="7"/>
      <c r="O208" s="7"/>
      <c r="P208" s="7"/>
      <c r="Q208" s="7"/>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row>
    <row r="209" spans="1:1024" s="25" customFormat="1" ht="17">
      <c r="A209" s="25" t="s">
        <v>2026</v>
      </c>
      <c r="B209" s="17" t="s">
        <v>992</v>
      </c>
      <c r="C209" s="190"/>
      <c r="D209" s="9" t="s">
        <v>993</v>
      </c>
      <c r="E209" s="15" t="s">
        <v>994</v>
      </c>
      <c r="F209" s="16" t="s">
        <v>58</v>
      </c>
      <c r="G209" s="16"/>
      <c r="H209" s="16"/>
      <c r="I209" s="15"/>
      <c r="L209" s="79"/>
      <c r="M209" s="7"/>
      <c r="N209" s="7"/>
      <c r="O209" s="7"/>
      <c r="P209" s="7"/>
      <c r="Q209" s="7"/>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row>
    <row r="210" spans="1:1024" s="25" customFormat="1" ht="17">
      <c r="A210" s="25" t="s">
        <v>2026</v>
      </c>
      <c r="B210" s="17" t="s">
        <v>995</v>
      </c>
      <c r="C210" s="190"/>
      <c r="D210" s="9" t="s">
        <v>996</v>
      </c>
      <c r="E210" s="15" t="s">
        <v>997</v>
      </c>
      <c r="F210" s="16" t="s">
        <v>58</v>
      </c>
      <c r="G210" s="16"/>
      <c r="H210" s="16"/>
      <c r="I210" s="15"/>
      <c r="L210" s="79"/>
      <c r="M210" s="7"/>
      <c r="N210" s="7"/>
      <c r="O210" s="7"/>
      <c r="P210" s="7"/>
      <c r="Q210" s="7"/>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row>
    <row r="211" spans="1:1024" s="25" customFormat="1" ht="34">
      <c r="A211" s="25" t="s">
        <v>2026</v>
      </c>
      <c r="B211" s="17" t="s">
        <v>998</v>
      </c>
      <c r="C211" s="190"/>
      <c r="D211" s="9" t="s">
        <v>999</v>
      </c>
      <c r="E211" s="15" t="s">
        <v>1000</v>
      </c>
      <c r="F211" s="16" t="s">
        <v>1360</v>
      </c>
      <c r="G211" s="16"/>
      <c r="H211" s="16" t="s">
        <v>1001</v>
      </c>
      <c r="I211" s="15"/>
      <c r="L211" s="79"/>
      <c r="M211" s="7"/>
      <c r="N211" s="7"/>
      <c r="O211" s="7"/>
      <c r="P211" s="7">
        <v>4.5</v>
      </c>
      <c r="Q211" s="7"/>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row>
    <row r="212" spans="1:1024" s="25" customFormat="1" ht="34">
      <c r="A212" s="25" t="s">
        <v>2026</v>
      </c>
      <c r="B212" s="17" t="s">
        <v>1002</v>
      </c>
      <c r="C212" s="190"/>
      <c r="D212" s="9" t="s">
        <v>1003</v>
      </c>
      <c r="E212" s="15" t="s">
        <v>1004</v>
      </c>
      <c r="F212" s="16" t="s">
        <v>1317</v>
      </c>
      <c r="G212" s="16" t="s">
        <v>982</v>
      </c>
      <c r="H212" s="13"/>
      <c r="I212" s="15"/>
      <c r="L212" s="79"/>
      <c r="M212" s="7"/>
      <c r="N212" s="7"/>
      <c r="O212" s="7"/>
      <c r="P212" s="7"/>
      <c r="Q212" s="7"/>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row>
    <row r="213" spans="1:1024" s="25" customFormat="1" ht="35">
      <c r="A213" s="146"/>
      <c r="B213" s="164" t="s">
        <v>561</v>
      </c>
      <c r="C213" s="168" t="s">
        <v>2520</v>
      </c>
      <c r="D213" s="149" t="s">
        <v>147</v>
      </c>
      <c r="E213" s="150" t="s">
        <v>1247</v>
      </c>
      <c r="F213" s="204" t="s">
        <v>147</v>
      </c>
      <c r="G213" s="204"/>
      <c r="H213" s="204" t="s">
        <v>147</v>
      </c>
      <c r="I213" s="169"/>
      <c r="J213" s="146"/>
      <c r="L213" s="79" t="s">
        <v>103</v>
      </c>
      <c r="M213" s="7"/>
      <c r="N213" s="7"/>
      <c r="O213" s="7"/>
      <c r="P213" s="7"/>
      <c r="Q213" s="7"/>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row>
    <row r="214" spans="1:1024" s="25" customFormat="1" ht="34">
      <c r="A214" s="25" t="s">
        <v>2026</v>
      </c>
      <c r="B214" s="17" t="s">
        <v>563</v>
      </c>
      <c r="C214" s="53"/>
      <c r="D214" s="101" t="s">
        <v>1932</v>
      </c>
      <c r="E214" s="97" t="s">
        <v>2055</v>
      </c>
      <c r="F214" s="12" t="s">
        <v>1360</v>
      </c>
      <c r="G214" s="12"/>
      <c r="H214" s="12" t="s">
        <v>564</v>
      </c>
      <c r="I214" s="13"/>
      <c r="L214" s="79"/>
      <c r="M214" s="7"/>
      <c r="N214" s="7"/>
      <c r="O214" s="7"/>
      <c r="P214" s="7"/>
      <c r="Q214" s="7"/>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row>
    <row r="215" spans="1:1024" s="25" customFormat="1" ht="17">
      <c r="B215" s="17" t="s">
        <v>565</v>
      </c>
      <c r="C215" s="54" t="s">
        <v>2897</v>
      </c>
      <c r="D215" s="17"/>
      <c r="E215" s="15" t="s">
        <v>1158</v>
      </c>
      <c r="F215" s="12"/>
      <c r="G215" s="12"/>
      <c r="H215" s="12"/>
      <c r="I215" s="13"/>
      <c r="L215" s="79"/>
      <c r="M215" s="7"/>
      <c r="N215" s="7"/>
      <c r="O215" s="7"/>
      <c r="P215" s="7"/>
      <c r="Q215" s="7"/>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row>
    <row r="216" spans="1:1024" s="25" customFormat="1" ht="17">
      <c r="A216" s="25" t="s">
        <v>2026</v>
      </c>
      <c r="B216" s="17" t="s">
        <v>566</v>
      </c>
      <c r="C216" s="53"/>
      <c r="D216" s="80" t="s">
        <v>1933</v>
      </c>
      <c r="E216" s="15" t="s">
        <v>2054</v>
      </c>
      <c r="F216" s="12" t="s">
        <v>69</v>
      </c>
      <c r="G216" s="12"/>
      <c r="H216" s="12" t="s">
        <v>42</v>
      </c>
      <c r="I216" s="13"/>
      <c r="L216" s="79"/>
      <c r="M216" s="7"/>
      <c r="N216" s="7"/>
      <c r="O216" s="7"/>
      <c r="P216" s="7"/>
      <c r="Q216" s="7"/>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row>
    <row r="217" spans="1:1024" s="25" customFormat="1" ht="34">
      <c r="B217" s="17" t="s">
        <v>578</v>
      </c>
      <c r="C217" s="53"/>
      <c r="D217" s="9" t="s">
        <v>579</v>
      </c>
      <c r="E217" s="15" t="s">
        <v>1910</v>
      </c>
      <c r="F217" s="12" t="s">
        <v>69</v>
      </c>
      <c r="G217" s="12"/>
      <c r="H217" s="12"/>
      <c r="I217" s="13"/>
      <c r="L217" s="79"/>
      <c r="M217" s="7"/>
      <c r="N217" s="7"/>
      <c r="O217" s="7"/>
      <c r="P217" s="7"/>
      <c r="Q217" s="7"/>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row>
    <row r="218" spans="1:1024" s="25" customFormat="1" ht="17">
      <c r="B218" s="17" t="s">
        <v>589</v>
      </c>
      <c r="C218" s="53"/>
      <c r="D218" s="9" t="s">
        <v>590</v>
      </c>
      <c r="E218" s="15" t="s">
        <v>2059</v>
      </c>
      <c r="F218" s="12" t="s">
        <v>1936</v>
      </c>
      <c r="G218" s="12"/>
      <c r="H218" s="12"/>
      <c r="I218" s="13"/>
      <c r="L218" s="79"/>
      <c r="M218" s="7"/>
      <c r="N218" s="7"/>
      <c r="O218" s="7"/>
      <c r="P218" s="7"/>
      <c r="Q218" s="7"/>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row>
    <row r="219" spans="1:1024" s="25" customFormat="1" ht="34">
      <c r="B219" s="17" t="s">
        <v>567</v>
      </c>
      <c r="C219" s="53"/>
      <c r="D219" s="9" t="s">
        <v>2487</v>
      </c>
      <c r="E219" s="15" t="s">
        <v>2056</v>
      </c>
      <c r="F219" s="12" t="s">
        <v>1360</v>
      </c>
      <c r="G219" s="12"/>
      <c r="H219" s="16" t="s">
        <v>365</v>
      </c>
      <c r="I219" s="13"/>
      <c r="L219" s="79" t="s">
        <v>104</v>
      </c>
      <c r="M219" s="7"/>
      <c r="N219" s="7"/>
      <c r="O219" s="7"/>
      <c r="P219" s="7"/>
      <c r="Q219" s="7"/>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row>
    <row r="220" spans="1:1024" s="25" customFormat="1" ht="17">
      <c r="B220" s="17" t="s">
        <v>568</v>
      </c>
      <c r="C220" s="53"/>
      <c r="D220" s="9" t="s">
        <v>569</v>
      </c>
      <c r="E220" s="15" t="s">
        <v>2057</v>
      </c>
      <c r="F220" s="12" t="s">
        <v>69</v>
      </c>
      <c r="G220" s="12"/>
      <c r="H220" s="12" t="s">
        <v>522</v>
      </c>
      <c r="I220" s="13"/>
      <c r="L220" s="79"/>
      <c r="M220" s="7"/>
      <c r="N220" s="7"/>
      <c r="O220" s="7"/>
      <c r="P220" s="7">
        <v>4.5</v>
      </c>
      <c r="Q220" s="7"/>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row>
    <row r="221" spans="1:1024" s="25" customFormat="1" ht="34">
      <c r="B221" s="17" t="s">
        <v>570</v>
      </c>
      <c r="C221" s="53"/>
      <c r="D221" s="17" t="s">
        <v>571</v>
      </c>
      <c r="E221" s="15" t="s">
        <v>572</v>
      </c>
      <c r="F221" s="12" t="s">
        <v>1317</v>
      </c>
      <c r="G221" s="12" t="s">
        <v>120</v>
      </c>
      <c r="H221" s="12"/>
      <c r="I221" s="13"/>
      <c r="L221" s="79"/>
      <c r="M221" s="7"/>
      <c r="N221" s="7"/>
      <c r="O221" s="7"/>
      <c r="P221" s="7"/>
      <c r="Q221" s="7"/>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row>
    <row r="222" spans="1:1024" s="25" customFormat="1" ht="17">
      <c r="B222" s="17" t="s">
        <v>573</v>
      </c>
      <c r="C222" s="53"/>
      <c r="D222" s="9" t="s">
        <v>574</v>
      </c>
      <c r="E222" s="15" t="s">
        <v>575</v>
      </c>
      <c r="F222" s="12" t="s">
        <v>69</v>
      </c>
      <c r="G222" s="12"/>
      <c r="H222" s="12"/>
      <c r="I222" s="13"/>
      <c r="L222" s="79"/>
      <c r="M222" s="7"/>
      <c r="N222" s="7"/>
      <c r="O222" s="7"/>
      <c r="P222" s="7"/>
      <c r="Q222" s="7"/>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row>
    <row r="223" spans="1:1024" s="25" customFormat="1" ht="17">
      <c r="B223" s="17" t="s">
        <v>576</v>
      </c>
      <c r="C223" s="53"/>
      <c r="D223" s="9" t="s">
        <v>577</v>
      </c>
      <c r="E223" s="15" t="s">
        <v>1909</v>
      </c>
      <c r="F223" s="12" t="s">
        <v>69</v>
      </c>
      <c r="G223" s="12"/>
      <c r="H223" s="12"/>
      <c r="I223" s="13"/>
      <c r="L223" s="79"/>
      <c r="M223" s="7"/>
      <c r="N223" s="7"/>
      <c r="O223" s="7"/>
      <c r="P223" s="7"/>
      <c r="Q223" s="7"/>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row>
    <row r="224" spans="1:1024" s="25" customFormat="1">
      <c r="B224" s="17" t="s">
        <v>591</v>
      </c>
      <c r="C224" s="54" t="s">
        <v>2898</v>
      </c>
      <c r="D224" s="17"/>
      <c r="E224" s="13" t="s">
        <v>2060</v>
      </c>
      <c r="F224" s="12"/>
      <c r="G224" s="12"/>
      <c r="H224" s="12"/>
      <c r="I224" s="13" t="s">
        <v>592</v>
      </c>
      <c r="L224" s="79"/>
      <c r="M224" s="7"/>
      <c r="N224" s="7"/>
      <c r="O224" s="7"/>
      <c r="P224" s="7"/>
      <c r="Q224" s="7"/>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row>
    <row r="225" spans="2:1024" s="25" customFormat="1" ht="17">
      <c r="B225" s="17" t="s">
        <v>1922</v>
      </c>
      <c r="C225" s="196"/>
      <c r="D225" s="17" t="s">
        <v>2061</v>
      </c>
      <c r="E225" s="15" t="s">
        <v>1919</v>
      </c>
      <c r="F225" s="12" t="s">
        <v>58</v>
      </c>
      <c r="G225" s="12"/>
      <c r="H225" s="12" t="s">
        <v>77</v>
      </c>
      <c r="I225" s="13"/>
      <c r="L225" s="79"/>
      <c r="M225" s="7"/>
      <c r="N225" s="7"/>
      <c r="O225" s="7"/>
      <c r="P225" s="7"/>
      <c r="Q225" s="7"/>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row>
    <row r="226" spans="2:1024" s="25" customFormat="1">
      <c r="B226" s="17" t="s">
        <v>598</v>
      </c>
      <c r="C226" s="54" t="s">
        <v>2899</v>
      </c>
      <c r="D226" s="17"/>
      <c r="E226" s="13"/>
      <c r="F226" s="12"/>
      <c r="G226" s="12"/>
      <c r="H226" s="12"/>
      <c r="I226" s="13"/>
      <c r="L226" s="79"/>
      <c r="M226" s="7"/>
      <c r="N226" s="7"/>
      <c r="O226" s="7"/>
      <c r="P226" s="7"/>
      <c r="Q226" s="7"/>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row>
    <row r="227" spans="2:1024" s="25" customFormat="1" ht="34">
      <c r="B227" s="17" t="s">
        <v>599</v>
      </c>
      <c r="C227" s="54"/>
      <c r="D227" s="17" t="s">
        <v>2842</v>
      </c>
      <c r="E227" s="97" t="s">
        <v>2848</v>
      </c>
      <c r="F227" s="12" t="s">
        <v>1317</v>
      </c>
      <c r="G227" s="12" t="s">
        <v>324</v>
      </c>
      <c r="H227" s="12"/>
      <c r="I227" s="13"/>
      <c r="L227" s="79"/>
      <c r="M227" s="7"/>
      <c r="N227" s="7"/>
      <c r="O227" s="7"/>
      <c r="P227" s="7"/>
      <c r="Q227" s="7"/>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row>
    <row r="228" spans="2:1024" s="25" customFormat="1" ht="51">
      <c r="B228" s="17" t="s">
        <v>611</v>
      </c>
      <c r="C228" s="54"/>
      <c r="D228" s="17" t="s">
        <v>2830</v>
      </c>
      <c r="E228" s="15" t="s">
        <v>2831</v>
      </c>
      <c r="F228" s="96" t="s">
        <v>69</v>
      </c>
      <c r="G228" s="12"/>
      <c r="H228" s="96" t="s">
        <v>1939</v>
      </c>
      <c r="I228" s="13"/>
      <c r="L228" s="79"/>
      <c r="M228" s="7"/>
      <c r="N228" s="7"/>
      <c r="O228" s="7"/>
      <c r="P228" s="7"/>
      <c r="Q228" s="7"/>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row>
    <row r="229" spans="2:1024" s="25" customFormat="1" ht="51">
      <c r="B229" s="17" t="s">
        <v>612</v>
      </c>
      <c r="C229" s="54"/>
      <c r="D229" s="17" t="s">
        <v>2823</v>
      </c>
      <c r="E229" s="15" t="s">
        <v>2829</v>
      </c>
      <c r="F229" s="96" t="s">
        <v>58</v>
      </c>
      <c r="G229" s="12"/>
      <c r="H229" s="96" t="s">
        <v>1939</v>
      </c>
      <c r="I229" s="13"/>
      <c r="L229" s="79"/>
      <c r="M229" s="7"/>
      <c r="N229" s="7"/>
      <c r="O229" s="7"/>
      <c r="P229" s="7"/>
      <c r="Q229" s="7"/>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row>
    <row r="230" spans="2:1024" s="25" customFormat="1" ht="34">
      <c r="B230" s="17" t="s">
        <v>1921</v>
      </c>
      <c r="C230" s="54"/>
      <c r="D230" s="17" t="s">
        <v>2822</v>
      </c>
      <c r="E230" s="15" t="s">
        <v>2832</v>
      </c>
      <c r="F230" s="12" t="s">
        <v>69</v>
      </c>
      <c r="G230" s="12"/>
      <c r="H230" s="12" t="s">
        <v>1651</v>
      </c>
      <c r="I230" s="13"/>
      <c r="L230" s="79"/>
      <c r="M230" s="7"/>
      <c r="N230" s="7"/>
      <c r="O230" s="7"/>
      <c r="P230" s="7"/>
      <c r="Q230" s="7"/>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row>
    <row r="231" spans="2:1024" s="25" customFormat="1" ht="34">
      <c r="B231" s="17" t="s">
        <v>1940</v>
      </c>
      <c r="C231" s="54"/>
      <c r="D231" s="17" t="s">
        <v>2824</v>
      </c>
      <c r="E231" s="15" t="s">
        <v>2833</v>
      </c>
      <c r="F231" s="12" t="s">
        <v>69</v>
      </c>
      <c r="G231" s="12"/>
      <c r="H231" s="12" t="s">
        <v>1651</v>
      </c>
      <c r="I231" s="13"/>
      <c r="L231" s="79"/>
      <c r="M231" s="7"/>
      <c r="N231" s="7"/>
      <c r="O231" s="7"/>
      <c r="P231" s="7"/>
      <c r="Q231" s="7"/>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row>
    <row r="232" spans="2:1024" s="25" customFormat="1" ht="34">
      <c r="B232" s="17" t="s">
        <v>1941</v>
      </c>
      <c r="C232" s="54"/>
      <c r="D232" s="17" t="s">
        <v>2825</v>
      </c>
      <c r="E232" s="15" t="s">
        <v>2835</v>
      </c>
      <c r="F232" s="12" t="s">
        <v>69</v>
      </c>
      <c r="G232" s="12"/>
      <c r="H232" s="12" t="s">
        <v>1651</v>
      </c>
      <c r="I232" s="13"/>
      <c r="L232" s="79"/>
      <c r="M232" s="7"/>
      <c r="N232" s="7"/>
      <c r="O232" s="7"/>
      <c r="P232" s="7">
        <v>4.5</v>
      </c>
      <c r="Q232" s="7"/>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row>
    <row r="233" spans="2:1024" s="25" customFormat="1" ht="34">
      <c r="B233" s="17" t="s">
        <v>1945</v>
      </c>
      <c r="C233" s="54"/>
      <c r="D233" s="17" t="s">
        <v>2827</v>
      </c>
      <c r="E233" s="15" t="s">
        <v>2834</v>
      </c>
      <c r="F233" s="12" t="s">
        <v>69</v>
      </c>
      <c r="G233" s="12"/>
      <c r="H233" s="12" t="s">
        <v>1651</v>
      </c>
      <c r="I233" s="13"/>
      <c r="L233" s="79"/>
      <c r="M233" s="7"/>
      <c r="N233" s="7"/>
      <c r="O233" s="7"/>
      <c r="P233" s="7"/>
      <c r="Q233" s="7"/>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row>
    <row r="234" spans="2:1024" s="25" customFormat="1" ht="34">
      <c r="B234" s="17" t="s">
        <v>1946</v>
      </c>
      <c r="C234" s="125"/>
      <c r="D234" s="17" t="s">
        <v>2828</v>
      </c>
      <c r="E234" s="15" t="s">
        <v>2836</v>
      </c>
      <c r="F234" s="12" t="s">
        <v>69</v>
      </c>
      <c r="G234" s="12"/>
      <c r="H234" s="12" t="s">
        <v>1651</v>
      </c>
      <c r="I234" s="13"/>
      <c r="L234" s="79"/>
      <c r="M234" s="7"/>
      <c r="N234" s="7"/>
      <c r="O234" s="7"/>
      <c r="P234" s="7"/>
      <c r="Q234" s="7"/>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row>
    <row r="235" spans="2:1024" s="25" customFormat="1" ht="34">
      <c r="B235" s="17" t="s">
        <v>2817</v>
      </c>
      <c r="C235" s="55"/>
      <c r="D235" s="17" t="s">
        <v>2826</v>
      </c>
      <c r="E235" s="15" t="s">
        <v>2837</v>
      </c>
      <c r="F235" s="12" t="s">
        <v>69</v>
      </c>
      <c r="G235" s="12"/>
      <c r="H235" s="12" t="s">
        <v>1651</v>
      </c>
      <c r="I235" s="13"/>
      <c r="L235" s="79" t="s">
        <v>103</v>
      </c>
      <c r="M235" s="7"/>
      <c r="N235" s="7"/>
      <c r="O235" s="7"/>
      <c r="P235" s="7"/>
      <c r="Q235" s="7"/>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row>
    <row r="236" spans="2:1024" s="25" customFormat="1">
      <c r="B236" s="17" t="s">
        <v>2818</v>
      </c>
      <c r="C236" s="107"/>
      <c r="D236" s="17" t="s">
        <v>2062</v>
      </c>
      <c r="E236" s="13" t="s">
        <v>2063</v>
      </c>
      <c r="F236" s="96" t="s">
        <v>2064</v>
      </c>
      <c r="G236" s="12"/>
      <c r="H236" s="12" t="s">
        <v>96</v>
      </c>
      <c r="I236" s="13"/>
      <c r="L236" s="79"/>
      <c r="M236" s="7"/>
      <c r="N236" s="7"/>
      <c r="O236" s="7"/>
      <c r="P236" s="7"/>
      <c r="Q236" s="7"/>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row>
    <row r="237" spans="2:1024" s="25" customFormat="1" ht="17">
      <c r="B237" s="17" t="s">
        <v>600</v>
      </c>
      <c r="C237" s="54"/>
      <c r="D237" s="80" t="s">
        <v>1942</v>
      </c>
      <c r="E237" s="15" t="s">
        <v>1903</v>
      </c>
      <c r="F237" s="12" t="s">
        <v>1317</v>
      </c>
      <c r="G237" s="12" t="s">
        <v>354</v>
      </c>
      <c r="H237" s="12"/>
      <c r="I237" s="13"/>
      <c r="L237" s="79" t="s">
        <v>104</v>
      </c>
      <c r="M237" s="7"/>
      <c r="N237" s="7"/>
      <c r="O237" s="7"/>
      <c r="P237" s="7"/>
      <c r="Q237" s="7"/>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row>
    <row r="238" spans="2:1024" s="25" customFormat="1">
      <c r="B238" s="17" t="s">
        <v>604</v>
      </c>
      <c r="C238" s="54"/>
      <c r="D238" s="17" t="s">
        <v>603</v>
      </c>
      <c r="E238" s="13" t="s">
        <v>1904</v>
      </c>
      <c r="F238" s="12" t="s">
        <v>1317</v>
      </c>
      <c r="G238" s="12" t="s">
        <v>324</v>
      </c>
      <c r="H238" s="12"/>
      <c r="I238" s="13"/>
      <c r="L238" s="79"/>
      <c r="M238" s="7"/>
      <c r="N238" s="7"/>
      <c r="O238" s="7"/>
      <c r="P238" s="7"/>
      <c r="Q238" s="7"/>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row>
    <row r="239" spans="2:1024" s="25" customFormat="1" ht="17">
      <c r="B239" s="17" t="s">
        <v>606</v>
      </c>
      <c r="C239" s="54"/>
      <c r="D239" s="17" t="s">
        <v>605</v>
      </c>
      <c r="E239" s="13" t="s">
        <v>1905</v>
      </c>
      <c r="F239" s="12" t="s">
        <v>1317</v>
      </c>
      <c r="G239" s="12" t="s">
        <v>324</v>
      </c>
      <c r="H239" s="12"/>
      <c r="I239" s="13"/>
      <c r="L239" s="79" t="s">
        <v>104</v>
      </c>
      <c r="M239" s="7"/>
      <c r="N239" s="7"/>
      <c r="O239" s="7"/>
      <c r="P239" s="7"/>
      <c r="Q239" s="7"/>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row>
    <row r="240" spans="2:1024" s="25" customFormat="1" ht="34">
      <c r="B240" s="17" t="s">
        <v>607</v>
      </c>
      <c r="C240" s="54"/>
      <c r="D240" s="17" t="s">
        <v>1943</v>
      </c>
      <c r="E240" s="97" t="s">
        <v>1944</v>
      </c>
      <c r="F240" s="12" t="s">
        <v>1317</v>
      </c>
      <c r="G240" s="12" t="s">
        <v>324</v>
      </c>
      <c r="H240" s="12"/>
      <c r="I240" s="13"/>
      <c r="L240" s="79"/>
      <c r="M240" s="7"/>
      <c r="N240" s="7"/>
      <c r="O240" s="7"/>
      <c r="P240" s="7"/>
      <c r="Q240" s="7"/>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row>
    <row r="241" spans="1:1024" s="25" customFormat="1" ht="34">
      <c r="B241" s="17" t="s">
        <v>609</v>
      </c>
      <c r="C241" s="54"/>
      <c r="D241" s="17" t="s">
        <v>608</v>
      </c>
      <c r="E241" s="15" t="s">
        <v>2491</v>
      </c>
      <c r="F241" s="12" t="s">
        <v>1317</v>
      </c>
      <c r="G241" s="12" t="s">
        <v>431</v>
      </c>
      <c r="H241" s="12"/>
      <c r="I241" s="13"/>
      <c r="L241" s="79"/>
      <c r="M241" s="7"/>
      <c r="N241" s="7"/>
      <c r="O241" s="7"/>
      <c r="P241" s="7"/>
      <c r="Q241" s="7"/>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row>
    <row r="242" spans="1:1024" s="25" customFormat="1" ht="34">
      <c r="B242" s="17" t="s">
        <v>610</v>
      </c>
      <c r="C242" s="54"/>
      <c r="D242" s="17" t="s">
        <v>2821</v>
      </c>
      <c r="E242" s="15" t="s">
        <v>2839</v>
      </c>
      <c r="F242" s="96" t="s">
        <v>69</v>
      </c>
      <c r="G242" s="12"/>
      <c r="H242" s="16"/>
      <c r="I242" s="13"/>
      <c r="L242" s="102"/>
      <c r="M242" s="19"/>
      <c r="N242" s="19"/>
      <c r="O242" s="7"/>
      <c r="P242" s="95"/>
      <c r="Q242" s="7"/>
    </row>
    <row r="243" spans="1:1024" s="25" customFormat="1">
      <c r="B243" s="17" t="s">
        <v>1200</v>
      </c>
      <c r="C243" s="54"/>
      <c r="D243" s="17" t="s">
        <v>1163</v>
      </c>
      <c r="E243" s="13" t="s">
        <v>1906</v>
      </c>
      <c r="F243" s="96" t="s">
        <v>1317</v>
      </c>
      <c r="G243" s="12"/>
      <c r="H243" s="12"/>
      <c r="I243" s="13"/>
      <c r="L243" s="102"/>
      <c r="M243" s="19"/>
      <c r="N243" s="19"/>
      <c r="O243" s="7"/>
      <c r="P243" s="95"/>
      <c r="Q243" s="7"/>
    </row>
    <row r="244" spans="1:1024" s="25" customFormat="1" ht="51">
      <c r="B244" s="17" t="s">
        <v>2811</v>
      </c>
      <c r="C244" s="242" t="s">
        <v>2814</v>
      </c>
      <c r="D244" s="17"/>
      <c r="E244" s="15" t="s">
        <v>2815</v>
      </c>
      <c r="F244" s="12"/>
      <c r="G244" s="12"/>
      <c r="H244" s="12"/>
      <c r="I244" s="13" t="s">
        <v>2816</v>
      </c>
      <c r="L244" s="84"/>
      <c r="M244" s="19"/>
      <c r="N244" s="19"/>
      <c r="O244" s="7"/>
      <c r="P244" s="95"/>
      <c r="Q244" s="7"/>
    </row>
    <row r="245" spans="1:1024" s="146" customFormat="1" ht="29" customHeight="1">
      <c r="A245" s="25"/>
      <c r="B245" s="17" t="s">
        <v>620</v>
      </c>
      <c r="C245" s="54"/>
      <c r="D245" s="17" t="s">
        <v>621</v>
      </c>
      <c r="E245" s="15" t="s">
        <v>1164</v>
      </c>
      <c r="F245" s="87" t="s">
        <v>69</v>
      </c>
      <c r="G245" s="87"/>
      <c r="H245" s="87" t="s">
        <v>93</v>
      </c>
      <c r="I245" s="13"/>
      <c r="J245" s="25"/>
      <c r="L245" s="170"/>
      <c r="M245" s="159"/>
      <c r="N245" s="159"/>
      <c r="O245" s="166"/>
      <c r="P245" s="167"/>
      <c r="Q245" s="166"/>
    </row>
    <row r="246" spans="1:1024" s="25" customFormat="1" ht="17">
      <c r="B246" s="17" t="s">
        <v>622</v>
      </c>
      <c r="C246" s="54" t="s">
        <v>17</v>
      </c>
      <c r="D246" s="17" t="s">
        <v>623</v>
      </c>
      <c r="E246" s="13" t="s">
        <v>1165</v>
      </c>
      <c r="F246" s="16" t="s">
        <v>58</v>
      </c>
      <c r="G246" s="16"/>
      <c r="H246" s="82" t="s">
        <v>2065</v>
      </c>
      <c r="I246" s="13"/>
      <c r="L246" s="102"/>
      <c r="M246" s="19"/>
      <c r="N246" s="19"/>
      <c r="O246" s="7"/>
      <c r="P246" s="95"/>
      <c r="Q246" s="7"/>
    </row>
    <row r="247" spans="1:1024" s="25" customFormat="1" ht="43" customHeight="1">
      <c r="B247" s="17" t="s">
        <v>624</v>
      </c>
      <c r="C247" s="54"/>
      <c r="D247" s="17" t="s">
        <v>625</v>
      </c>
      <c r="E247" s="13" t="s">
        <v>1166</v>
      </c>
      <c r="F247" s="12" t="s">
        <v>69</v>
      </c>
      <c r="G247" s="12"/>
      <c r="H247" s="16" t="s">
        <v>2066</v>
      </c>
      <c r="I247" s="13"/>
      <c r="L247" s="102"/>
      <c r="M247" s="19"/>
      <c r="N247" s="19"/>
      <c r="O247" s="7"/>
      <c r="P247" s="95"/>
      <c r="Q247" s="7"/>
    </row>
    <row r="248" spans="1:1024" s="25" customFormat="1" ht="51">
      <c r="B248" s="17" t="s">
        <v>626</v>
      </c>
      <c r="C248" s="54"/>
      <c r="D248" s="17" t="s">
        <v>1167</v>
      </c>
      <c r="E248" s="15" t="s">
        <v>1927</v>
      </c>
      <c r="F248" s="12" t="s">
        <v>69</v>
      </c>
      <c r="G248" s="12"/>
      <c r="H248" s="96" t="s">
        <v>2070</v>
      </c>
      <c r="I248" s="13"/>
      <c r="L248" s="79"/>
      <c r="M248" s="7"/>
      <c r="N248" s="7"/>
      <c r="O248" s="7"/>
      <c r="P248" s="7"/>
      <c r="Q248" s="7"/>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row>
    <row r="249" spans="1:1024" s="25" customFormat="1" ht="34">
      <c r="B249" s="17" t="s">
        <v>627</v>
      </c>
      <c r="C249" s="54"/>
      <c r="D249" s="9" t="s">
        <v>628</v>
      </c>
      <c r="E249" s="97" t="s">
        <v>2071</v>
      </c>
      <c r="F249" s="16" t="s">
        <v>1360</v>
      </c>
      <c r="G249" s="16"/>
      <c r="H249" s="16" t="s">
        <v>629</v>
      </c>
      <c r="I249" s="13"/>
      <c r="L249" s="83"/>
      <c r="M249" s="7"/>
      <c r="N249" s="7"/>
      <c r="O249" s="7"/>
      <c r="P249" s="7"/>
      <c r="Q249" s="7"/>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row>
    <row r="250" spans="1:1024" s="25" customFormat="1" ht="17" customHeight="1">
      <c r="B250" s="17" t="s">
        <v>630</v>
      </c>
      <c r="C250" s="54" t="s">
        <v>17</v>
      </c>
      <c r="D250" s="17" t="s">
        <v>631</v>
      </c>
      <c r="E250" s="13" t="s">
        <v>1084</v>
      </c>
      <c r="F250" s="12" t="s">
        <v>1692</v>
      </c>
      <c r="G250" s="12"/>
      <c r="H250" s="12" t="s">
        <v>2072</v>
      </c>
      <c r="I250" s="13"/>
      <c r="L250" s="45"/>
      <c r="M250" s="7"/>
      <c r="N250" s="7"/>
      <c r="O250" s="7"/>
      <c r="P250" s="7"/>
      <c r="Q250" s="7"/>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row>
    <row r="251" spans="1:1024" s="25" customFormat="1" ht="17" customHeight="1">
      <c r="B251" s="17" t="s">
        <v>632</v>
      </c>
      <c r="C251" s="54" t="s">
        <v>1949</v>
      </c>
      <c r="D251" s="80" t="s">
        <v>1948</v>
      </c>
      <c r="E251" s="81" t="s">
        <v>1947</v>
      </c>
      <c r="F251" s="12" t="s">
        <v>1360</v>
      </c>
      <c r="G251" s="12"/>
      <c r="H251" s="12" t="s">
        <v>1950</v>
      </c>
      <c r="I251" s="13"/>
      <c r="L251" s="45"/>
      <c r="M251" s="7"/>
      <c r="N251" s="7"/>
      <c r="O251" s="7"/>
      <c r="P251" s="7"/>
      <c r="Q251" s="7"/>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row>
    <row r="252" spans="1:1024" s="25" customFormat="1" ht="45" customHeight="1">
      <c r="A252" s="146"/>
      <c r="B252" s="164" t="s">
        <v>633</v>
      </c>
      <c r="C252" s="165" t="s">
        <v>21</v>
      </c>
      <c r="D252" s="149" t="s">
        <v>147</v>
      </c>
      <c r="E252" s="158" t="s">
        <v>23</v>
      </c>
      <c r="F252" s="204" t="s">
        <v>147</v>
      </c>
      <c r="G252" s="204"/>
      <c r="H252" s="204" t="s">
        <v>147</v>
      </c>
      <c r="I252" s="169"/>
      <c r="J252" s="146"/>
      <c r="L252" s="104"/>
      <c r="M252" s="7"/>
      <c r="N252" s="7"/>
      <c r="O252" s="7"/>
      <c r="P252" s="105"/>
      <c r="Q252" s="7"/>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row>
    <row r="253" spans="1:1024" s="25" customFormat="1">
      <c r="B253" s="17" t="s">
        <v>634</v>
      </c>
      <c r="C253" s="58" t="s">
        <v>2900</v>
      </c>
      <c r="D253" s="17"/>
      <c r="E253" s="65"/>
      <c r="F253" s="17"/>
      <c r="G253" s="12"/>
      <c r="H253" s="12"/>
      <c r="I253" s="13"/>
      <c r="L253" s="45"/>
      <c r="M253" s="7"/>
      <c r="N253" s="7"/>
      <c r="O253" s="7"/>
      <c r="P253" s="7"/>
      <c r="Q253" s="7"/>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row>
    <row r="254" spans="1:1024" s="25" customFormat="1" ht="17">
      <c r="B254" s="17" t="s">
        <v>635</v>
      </c>
      <c r="C254" s="111"/>
      <c r="D254" s="17" t="s">
        <v>1920</v>
      </c>
      <c r="E254" s="63" t="s">
        <v>1919</v>
      </c>
      <c r="F254" s="17" t="s">
        <v>58</v>
      </c>
      <c r="G254" s="12"/>
      <c r="H254" s="12" t="s">
        <v>77</v>
      </c>
      <c r="I254" s="13"/>
      <c r="L254" s="45"/>
      <c r="M254" s="7"/>
      <c r="N254" s="7"/>
      <c r="O254" s="7"/>
      <c r="P254" s="7"/>
      <c r="Q254" s="7"/>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row>
    <row r="255" spans="1:1024" s="25" customFormat="1" ht="136">
      <c r="B255" s="17" t="s">
        <v>636</v>
      </c>
      <c r="C255" s="58"/>
      <c r="D255" s="17" t="s">
        <v>2494</v>
      </c>
      <c r="E255" s="63" t="s">
        <v>2073</v>
      </c>
      <c r="F255" s="17" t="s">
        <v>1320</v>
      </c>
      <c r="G255" s="12"/>
      <c r="H255" s="12"/>
      <c r="I255" s="15" t="s">
        <v>2074</v>
      </c>
      <c r="L255" s="45"/>
      <c r="M255" s="7"/>
      <c r="N255" s="7"/>
      <c r="O255" s="7"/>
      <c r="P255" s="7"/>
      <c r="Q255" s="7"/>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row>
    <row r="256" spans="1:1024" s="25" customFormat="1">
      <c r="B256" s="17" t="s">
        <v>637</v>
      </c>
      <c r="C256" s="58"/>
      <c r="D256" s="17" t="s">
        <v>2495</v>
      </c>
      <c r="E256" s="65" t="s">
        <v>2496</v>
      </c>
      <c r="F256" s="17" t="s">
        <v>1522</v>
      </c>
      <c r="G256" s="12"/>
      <c r="H256" s="12"/>
      <c r="I256" s="13" t="s">
        <v>2076</v>
      </c>
      <c r="L256" s="106"/>
      <c r="M256" s="19"/>
      <c r="N256" s="19"/>
      <c r="O256" s="7"/>
      <c r="P256" s="95"/>
      <c r="Q256" s="7"/>
    </row>
    <row r="257" spans="2:1024" s="25" customFormat="1">
      <c r="B257" s="17" t="s">
        <v>638</v>
      </c>
      <c r="C257" s="194"/>
      <c r="D257" s="17" t="s">
        <v>2497</v>
      </c>
      <c r="E257" s="13" t="s">
        <v>2498</v>
      </c>
      <c r="F257" s="12" t="s">
        <v>1319</v>
      </c>
      <c r="G257" s="12"/>
      <c r="H257" s="12"/>
      <c r="I257" s="13"/>
      <c r="L257" s="19"/>
      <c r="M257" s="19"/>
      <c r="N257" s="7"/>
      <c r="O257" s="7"/>
      <c r="P257" s="95"/>
      <c r="Q257" s="7"/>
    </row>
    <row r="258" spans="2:1024" s="25" customFormat="1">
      <c r="B258" s="17" t="s">
        <v>639</v>
      </c>
      <c r="C258" s="194"/>
      <c r="D258" s="17" t="s">
        <v>2499</v>
      </c>
      <c r="E258" s="13" t="s">
        <v>2500</v>
      </c>
      <c r="F258" s="12" t="s">
        <v>1319</v>
      </c>
      <c r="G258" s="12"/>
      <c r="H258" s="12"/>
      <c r="I258" s="13"/>
      <c r="L258" s="19"/>
      <c r="M258" s="19"/>
      <c r="N258" s="7"/>
      <c r="O258" s="7"/>
      <c r="P258" s="95"/>
      <c r="Q258" s="7"/>
    </row>
    <row r="259" spans="2:1024" s="25" customFormat="1" ht="17">
      <c r="B259" s="17" t="s">
        <v>1851</v>
      </c>
      <c r="C259" s="107"/>
      <c r="D259" s="17" t="s">
        <v>1954</v>
      </c>
      <c r="E259" s="15" t="s">
        <v>1952</v>
      </c>
      <c r="F259" s="12" t="s">
        <v>1912</v>
      </c>
      <c r="G259" s="12"/>
      <c r="H259" s="12"/>
      <c r="I259" s="13"/>
      <c r="L259" s="19"/>
      <c r="M259" s="19"/>
      <c r="N259" s="7"/>
      <c r="O259" s="7"/>
      <c r="P259" s="95"/>
      <c r="Q259" s="7"/>
    </row>
    <row r="260" spans="2:1024" s="25" customFormat="1" ht="34">
      <c r="B260" s="17" t="s">
        <v>1851</v>
      </c>
      <c r="C260" s="107"/>
      <c r="D260" s="17" t="s">
        <v>1955</v>
      </c>
      <c r="E260" s="7" t="s">
        <v>1915</v>
      </c>
      <c r="F260" s="12" t="s">
        <v>69</v>
      </c>
      <c r="G260" s="12"/>
      <c r="H260" s="12" t="s">
        <v>1354</v>
      </c>
      <c r="I260" s="13"/>
      <c r="L260" s="19"/>
      <c r="M260" s="19"/>
      <c r="N260" s="7"/>
      <c r="O260" s="7"/>
      <c r="P260" s="95"/>
      <c r="Q260" s="7"/>
    </row>
    <row r="261" spans="2:1024" s="25" customFormat="1" ht="34">
      <c r="B261" s="17" t="s">
        <v>1907</v>
      </c>
      <c r="C261" s="107"/>
      <c r="D261" s="17" t="s">
        <v>1956</v>
      </c>
      <c r="E261" s="7" t="s">
        <v>1914</v>
      </c>
      <c r="F261" s="17" t="s">
        <v>69</v>
      </c>
      <c r="G261" s="12"/>
      <c r="H261" s="12" t="s">
        <v>1354</v>
      </c>
      <c r="I261" s="13"/>
      <c r="L261" s="19"/>
      <c r="M261" s="19"/>
      <c r="N261" s="7"/>
      <c r="O261" s="7"/>
      <c r="P261" s="95"/>
      <c r="Q261" s="7"/>
    </row>
    <row r="262" spans="2:1024" s="25" customFormat="1" ht="17">
      <c r="B262" s="17" t="s">
        <v>1908</v>
      </c>
      <c r="C262" s="54"/>
      <c r="D262" s="17" t="s">
        <v>1957</v>
      </c>
      <c r="E262" s="7" t="s">
        <v>613</v>
      </c>
      <c r="F262" s="17" t="s">
        <v>1317</v>
      </c>
      <c r="G262" s="12" t="s">
        <v>1606</v>
      </c>
      <c r="H262" s="12"/>
      <c r="I262" s="13"/>
      <c r="L262" s="19"/>
      <c r="M262" s="19"/>
      <c r="N262" s="7"/>
      <c r="O262" s="7"/>
      <c r="P262" s="95"/>
      <c r="Q262" s="7"/>
    </row>
    <row r="263" spans="2:1024" s="25" customFormat="1">
      <c r="B263" s="17" t="s">
        <v>1201</v>
      </c>
      <c r="C263" s="194" t="s">
        <v>641</v>
      </c>
      <c r="D263" s="17"/>
      <c r="E263" s="19" t="s">
        <v>1169</v>
      </c>
      <c r="F263" s="17"/>
      <c r="G263" s="12"/>
      <c r="H263" s="12"/>
      <c r="I263" s="13"/>
      <c r="L263" s="7"/>
      <c r="M263" s="19"/>
      <c r="N263" s="7"/>
      <c r="O263" s="7"/>
      <c r="P263" s="95"/>
      <c r="Q263" s="7"/>
    </row>
    <row r="264" spans="2:1024" s="25" customFormat="1">
      <c r="B264" s="17" t="s">
        <v>640</v>
      </c>
      <c r="C264" s="54" t="s">
        <v>295</v>
      </c>
      <c r="D264" s="17" t="s">
        <v>2077</v>
      </c>
      <c r="E264" s="19" t="s">
        <v>1928</v>
      </c>
      <c r="F264" s="17" t="s">
        <v>1317</v>
      </c>
      <c r="G264" s="12" t="s">
        <v>475</v>
      </c>
      <c r="H264" s="12" t="s">
        <v>475</v>
      </c>
      <c r="I264" s="13"/>
      <c r="L264" s="19"/>
      <c r="M264" s="19"/>
      <c r="N264" s="7"/>
      <c r="O264" s="7"/>
      <c r="P264" s="95"/>
      <c r="Q264" s="7"/>
    </row>
    <row r="265" spans="2:1024" s="25" customFormat="1" ht="34">
      <c r="B265" s="17" t="s">
        <v>2819</v>
      </c>
      <c r="C265" s="54"/>
      <c r="D265" s="17" t="s">
        <v>2527</v>
      </c>
      <c r="E265" s="7" t="s">
        <v>2841</v>
      </c>
      <c r="F265" s="17" t="s">
        <v>69</v>
      </c>
      <c r="G265" s="12"/>
      <c r="H265" s="12" t="s">
        <v>59</v>
      </c>
      <c r="I265" s="13"/>
      <c r="L265" s="19"/>
      <c r="M265" s="19"/>
      <c r="N265" s="7"/>
      <c r="O265" s="7"/>
      <c r="P265" s="95"/>
      <c r="Q265" s="7"/>
    </row>
    <row r="266" spans="2:1024" s="25" customFormat="1">
      <c r="B266" s="17" t="s">
        <v>650</v>
      </c>
      <c r="C266" s="53" t="s">
        <v>2901</v>
      </c>
      <c r="D266" s="17"/>
      <c r="E266" s="19"/>
      <c r="F266" s="17"/>
      <c r="G266" s="12"/>
      <c r="H266" s="12"/>
      <c r="I266" s="13"/>
      <c r="L266" s="19"/>
      <c r="M266" s="19"/>
      <c r="N266" s="7"/>
      <c r="O266" s="7"/>
      <c r="P266" s="95"/>
      <c r="Q266" s="7"/>
    </row>
    <row r="267" spans="2:1024" s="25" customFormat="1" ht="19">
      <c r="B267" s="17" t="s">
        <v>672</v>
      </c>
      <c r="C267" s="54"/>
      <c r="D267" s="17" t="s">
        <v>673</v>
      </c>
      <c r="E267" s="202" t="s">
        <v>1967</v>
      </c>
      <c r="F267" s="17" t="s">
        <v>1317</v>
      </c>
      <c r="G267" s="12" t="s">
        <v>1467</v>
      </c>
      <c r="H267" s="12"/>
      <c r="I267" s="13"/>
      <c r="L267" s="19"/>
      <c r="M267" s="19"/>
      <c r="N267" s="7"/>
      <c r="O267" s="7"/>
      <c r="P267" s="95"/>
      <c r="Q267" s="7"/>
    </row>
    <row r="268" spans="2:1024" s="25" customFormat="1" ht="19">
      <c r="B268" s="17" t="s">
        <v>683</v>
      </c>
      <c r="C268" s="54"/>
      <c r="D268" s="17" t="s">
        <v>684</v>
      </c>
      <c r="E268" s="202" t="s">
        <v>2879</v>
      </c>
      <c r="F268" s="17" t="s">
        <v>1317</v>
      </c>
      <c r="G268" s="12" t="s">
        <v>1467</v>
      </c>
      <c r="H268" s="12"/>
      <c r="I268" s="13"/>
      <c r="L268" s="19"/>
      <c r="M268" s="7"/>
      <c r="N268" s="7"/>
      <c r="O268" s="7"/>
      <c r="P268" s="95"/>
      <c r="Q268" s="7"/>
    </row>
    <row r="269" spans="2:1024" s="25" customFormat="1" ht="19">
      <c r="B269" s="17" t="s">
        <v>685</v>
      </c>
      <c r="C269" s="54"/>
      <c r="D269" s="17" t="s">
        <v>2015</v>
      </c>
      <c r="E269" s="13" t="s">
        <v>1972</v>
      </c>
      <c r="F269" s="12" t="s">
        <v>1317</v>
      </c>
      <c r="G269" s="12" t="s">
        <v>1467</v>
      </c>
      <c r="H269" s="12"/>
      <c r="I269" s="13"/>
      <c r="L269" s="102"/>
      <c r="M269" s="19"/>
      <c r="N269" s="19"/>
      <c r="O269" s="7"/>
      <c r="P269" s="95"/>
      <c r="Q269" s="7"/>
    </row>
    <row r="270" spans="2:1024" s="25" customFormat="1" ht="16" customHeight="1">
      <c r="B270" s="17" t="s">
        <v>653</v>
      </c>
      <c r="C270" s="54"/>
      <c r="D270" s="17" t="s">
        <v>654</v>
      </c>
      <c r="E270" s="13" t="s">
        <v>1962</v>
      </c>
      <c r="F270" s="12" t="s">
        <v>1317</v>
      </c>
      <c r="G270" s="12" t="s">
        <v>1467</v>
      </c>
      <c r="H270" s="12"/>
      <c r="I270" s="13" t="s">
        <v>649</v>
      </c>
      <c r="L270" s="45"/>
      <c r="M270" s="7"/>
      <c r="N270" s="7"/>
      <c r="O270" s="7"/>
      <c r="P270" s="7"/>
      <c r="Q270" s="7"/>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row>
    <row r="271" spans="2:1024" s="25" customFormat="1" ht="34" customHeight="1">
      <c r="B271" s="17" t="s">
        <v>1918</v>
      </c>
      <c r="C271" s="54"/>
      <c r="D271" s="17" t="s">
        <v>1916</v>
      </c>
      <c r="E271" s="15" t="s">
        <v>1917</v>
      </c>
      <c r="F271" s="12" t="s">
        <v>1317</v>
      </c>
      <c r="G271" s="12"/>
      <c r="H271" s="12" t="s">
        <v>1354</v>
      </c>
      <c r="I271" s="13"/>
      <c r="L271" s="104"/>
      <c r="M271" s="7"/>
      <c r="N271" s="7"/>
      <c r="O271" s="7"/>
      <c r="P271" s="105"/>
      <c r="Q271" s="7"/>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row>
    <row r="272" spans="2:1024" s="25" customFormat="1" ht="52" customHeight="1">
      <c r="B272" s="17" t="s">
        <v>666</v>
      </c>
      <c r="C272" s="55"/>
      <c r="D272" s="17" t="s">
        <v>1929</v>
      </c>
      <c r="E272" s="65" t="s">
        <v>1959</v>
      </c>
      <c r="F272" s="12" t="s">
        <v>1317</v>
      </c>
      <c r="G272" s="12" t="s">
        <v>362</v>
      </c>
      <c r="H272" s="12"/>
      <c r="I272" s="13" t="s">
        <v>649</v>
      </c>
      <c r="L272" s="104"/>
      <c r="M272" s="7"/>
      <c r="N272" s="7"/>
      <c r="O272" s="7"/>
      <c r="P272" s="105"/>
      <c r="Q272" s="7"/>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row>
    <row r="273" spans="2:1024" s="25" customFormat="1" ht="34">
      <c r="B273" s="17" t="s">
        <v>686</v>
      </c>
      <c r="C273" s="55" t="s">
        <v>2902</v>
      </c>
      <c r="D273" s="17"/>
      <c r="E273" s="63" t="s">
        <v>1973</v>
      </c>
      <c r="F273" s="12"/>
      <c r="G273" s="12"/>
      <c r="H273" s="12"/>
      <c r="I273" s="13"/>
      <c r="L273" s="45"/>
      <c r="M273" s="7"/>
      <c r="N273" s="7"/>
      <c r="O273" s="7"/>
      <c r="P273" s="7"/>
      <c r="Q273" s="7"/>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row>
    <row r="274" spans="2:1024" s="25" customFormat="1" ht="34">
      <c r="B274" s="17" t="s">
        <v>730</v>
      </c>
      <c r="C274" s="60" t="s">
        <v>1177</v>
      </c>
      <c r="D274" s="17"/>
      <c r="E274" s="63" t="s">
        <v>1179</v>
      </c>
      <c r="F274" s="17"/>
      <c r="G274" s="12"/>
      <c r="H274" s="12"/>
      <c r="I274" s="13"/>
      <c r="L274" s="45"/>
      <c r="M274" s="7"/>
      <c r="N274" s="7"/>
      <c r="O274" s="7"/>
      <c r="P274" s="7"/>
      <c r="Q274" s="7"/>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row>
    <row r="275" spans="2:1024" s="25" customFormat="1">
      <c r="B275" s="17" t="s">
        <v>731</v>
      </c>
      <c r="C275" s="55" t="s">
        <v>2903</v>
      </c>
      <c r="D275" s="17"/>
      <c r="E275" s="65" t="s">
        <v>24</v>
      </c>
      <c r="F275" s="17"/>
      <c r="G275" s="12"/>
      <c r="H275" s="12"/>
      <c r="I275" s="13"/>
      <c r="L275" s="45"/>
      <c r="M275" s="7"/>
      <c r="N275" s="7"/>
      <c r="O275" s="7"/>
      <c r="P275" s="7"/>
      <c r="Q275" s="7"/>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row>
    <row r="276" spans="2:1024" s="25" customFormat="1" ht="51">
      <c r="B276" s="17" t="s">
        <v>732</v>
      </c>
      <c r="C276" s="60" t="s">
        <v>1063</v>
      </c>
      <c r="D276" s="17"/>
      <c r="E276" s="63" t="s">
        <v>1078</v>
      </c>
      <c r="F276" s="17"/>
      <c r="G276" s="12"/>
      <c r="H276" s="12"/>
      <c r="I276" s="13" t="s">
        <v>733</v>
      </c>
      <c r="L276" s="45"/>
      <c r="M276" s="7"/>
      <c r="N276" s="7"/>
      <c r="O276" s="7"/>
      <c r="P276" s="7"/>
      <c r="Q276" s="7"/>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row>
    <row r="277" spans="2:1024" s="25" customFormat="1" ht="68">
      <c r="B277" s="17" t="s">
        <v>734</v>
      </c>
      <c r="C277" s="60" t="s">
        <v>1064</v>
      </c>
      <c r="D277" s="17"/>
      <c r="E277" s="63" t="s">
        <v>1073</v>
      </c>
      <c r="F277" s="17"/>
      <c r="G277" s="12"/>
      <c r="H277" s="12"/>
      <c r="I277" s="13" t="s">
        <v>735</v>
      </c>
      <c r="L277" s="45"/>
      <c r="M277" s="7"/>
      <c r="N277" s="7"/>
      <c r="O277" s="7"/>
      <c r="P277" s="7"/>
      <c r="Q277" s="7"/>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row>
    <row r="278" spans="2:1024" s="25" customFormat="1" ht="17">
      <c r="B278" s="17" t="s">
        <v>1079</v>
      </c>
      <c r="C278" s="59"/>
      <c r="D278" s="17" t="s">
        <v>1998</v>
      </c>
      <c r="E278" s="63" t="s">
        <v>1171</v>
      </c>
      <c r="F278" s="17" t="s">
        <v>58</v>
      </c>
      <c r="G278" s="12"/>
      <c r="H278" s="16" t="s">
        <v>1369</v>
      </c>
      <c r="I278" s="13"/>
      <c r="L278" s="110"/>
      <c r="M278" s="19"/>
      <c r="N278" s="19"/>
      <c r="O278" s="7"/>
      <c r="P278" s="95"/>
      <c r="Q278" s="7"/>
    </row>
    <row r="279" spans="2:1024" s="25" customFormat="1" ht="17">
      <c r="B279" s="17" t="s">
        <v>1080</v>
      </c>
      <c r="C279" s="59"/>
      <c r="D279" s="17" t="s">
        <v>1075</v>
      </c>
      <c r="E279" s="63" t="s">
        <v>1077</v>
      </c>
      <c r="F279" s="17" t="s">
        <v>1317</v>
      </c>
      <c r="G279" s="12" t="s">
        <v>1575</v>
      </c>
      <c r="H279" s="12"/>
      <c r="I279" s="13"/>
      <c r="L279" s="106"/>
      <c r="M279" s="19"/>
      <c r="N279" s="19"/>
      <c r="O279" s="7"/>
      <c r="P279" s="95"/>
      <c r="Q279" s="7"/>
    </row>
    <row r="280" spans="2:1024" s="25" customFormat="1" ht="19">
      <c r="B280" s="17" t="s">
        <v>1081</v>
      </c>
      <c r="C280" s="61"/>
      <c r="D280" s="17" t="s">
        <v>1074</v>
      </c>
      <c r="E280" s="15" t="s">
        <v>1076</v>
      </c>
      <c r="F280" s="12" t="s">
        <v>1317</v>
      </c>
      <c r="G280" s="12" t="s">
        <v>1467</v>
      </c>
      <c r="H280" s="12"/>
      <c r="I280" s="13"/>
      <c r="L280" s="106"/>
      <c r="M280" s="19"/>
      <c r="N280" s="19"/>
      <c r="O280" s="7"/>
      <c r="P280" s="95"/>
      <c r="Q280" s="7"/>
    </row>
    <row r="281" spans="2:1024" s="25" customFormat="1" ht="221">
      <c r="B281" s="17" t="s">
        <v>736</v>
      </c>
      <c r="C281" s="243" t="s">
        <v>1065</v>
      </c>
      <c r="D281" s="17"/>
      <c r="E281" s="13" t="s">
        <v>1071</v>
      </c>
      <c r="F281" s="12"/>
      <c r="G281" s="12"/>
      <c r="H281" s="12"/>
      <c r="I281" s="15" t="s">
        <v>1168</v>
      </c>
      <c r="L281" s="19"/>
      <c r="M281" s="19"/>
      <c r="N281" s="7"/>
      <c r="O281" s="7"/>
      <c r="P281" s="95"/>
      <c r="Q281" s="7"/>
    </row>
    <row r="282" spans="2:1024" s="25" customFormat="1" ht="34">
      <c r="B282" s="17" t="s">
        <v>1082</v>
      </c>
      <c r="C282" s="61"/>
      <c r="D282" s="17" t="s">
        <v>1066</v>
      </c>
      <c r="E282" s="15" t="s">
        <v>1067</v>
      </c>
      <c r="F282" s="12" t="s">
        <v>1068</v>
      </c>
      <c r="G282" s="12"/>
      <c r="H282" s="12" t="s">
        <v>2098</v>
      </c>
      <c r="I282" s="15" t="s">
        <v>1069</v>
      </c>
      <c r="L282" s="19"/>
      <c r="M282" s="19"/>
      <c r="N282" s="7"/>
      <c r="O282" s="7"/>
      <c r="P282" s="95"/>
      <c r="Q282" s="7"/>
    </row>
    <row r="283" spans="2:1024" s="25" customFormat="1" ht="34">
      <c r="B283" s="17" t="s">
        <v>1083</v>
      </c>
      <c r="C283" s="59"/>
      <c r="D283" s="17" t="s">
        <v>1070</v>
      </c>
      <c r="E283" s="63" t="s">
        <v>1072</v>
      </c>
      <c r="F283" s="12" t="s">
        <v>1317</v>
      </c>
      <c r="G283" s="12" t="s">
        <v>1467</v>
      </c>
      <c r="H283" s="12"/>
      <c r="I283" s="15"/>
      <c r="L283" s="45"/>
      <c r="M283" s="7"/>
      <c r="N283" s="7"/>
      <c r="O283" s="7"/>
      <c r="P283" s="7"/>
      <c r="Q283" s="7"/>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row>
    <row r="284" spans="2:1024" s="25" customFormat="1" ht="19">
      <c r="B284" s="17" t="s">
        <v>2003</v>
      </c>
      <c r="C284" s="61"/>
      <c r="D284" s="17" t="s">
        <v>1999</v>
      </c>
      <c r="E284" s="15" t="s">
        <v>2001</v>
      </c>
      <c r="F284" s="12" t="s">
        <v>1317</v>
      </c>
      <c r="G284" s="12" t="s">
        <v>2504</v>
      </c>
      <c r="H284" s="12"/>
      <c r="I284" s="15"/>
      <c r="L284" s="19"/>
      <c r="M284" s="19"/>
      <c r="N284" s="7"/>
      <c r="O284" s="7"/>
      <c r="P284" s="95"/>
      <c r="Q284" s="7"/>
    </row>
    <row r="285" spans="2:1024" s="25" customFormat="1" ht="19">
      <c r="B285" s="17" t="s">
        <v>2004</v>
      </c>
      <c r="C285" s="61"/>
      <c r="D285" s="17" t="s">
        <v>2000</v>
      </c>
      <c r="E285" s="15" t="s">
        <v>2002</v>
      </c>
      <c r="F285" s="12" t="s">
        <v>1317</v>
      </c>
      <c r="G285" s="12" t="s">
        <v>2504</v>
      </c>
      <c r="H285" s="12"/>
      <c r="I285" s="15"/>
      <c r="L285" s="7"/>
      <c r="M285" s="19"/>
      <c r="N285" s="7"/>
      <c r="O285" s="7"/>
      <c r="P285" s="95"/>
      <c r="Q285" s="7"/>
    </row>
    <row r="286" spans="2:1024" s="25" customFormat="1">
      <c r="B286" s="17" t="s">
        <v>687</v>
      </c>
      <c r="C286" s="61"/>
      <c r="D286" s="17" t="s">
        <v>2501</v>
      </c>
      <c r="E286" s="13" t="s">
        <v>1173</v>
      </c>
      <c r="F286" s="12" t="s">
        <v>69</v>
      </c>
      <c r="G286" s="12"/>
      <c r="H286" s="96" t="s">
        <v>2101</v>
      </c>
      <c r="I286" s="13"/>
      <c r="L286" s="19"/>
      <c r="M286" s="19"/>
      <c r="N286" s="19"/>
      <c r="O286" s="7"/>
      <c r="P286" s="95"/>
      <c r="Q286" s="7"/>
    </row>
    <row r="287" spans="2:1024" s="25" customFormat="1" ht="17">
      <c r="B287" s="17" t="s">
        <v>689</v>
      </c>
      <c r="C287" s="61"/>
      <c r="D287" s="80" t="s">
        <v>2082</v>
      </c>
      <c r="E287" s="13" t="s">
        <v>1174</v>
      </c>
      <c r="F287" s="12" t="s">
        <v>69</v>
      </c>
      <c r="G287" s="12"/>
      <c r="H287" s="16" t="s">
        <v>690</v>
      </c>
      <c r="I287" s="13"/>
      <c r="L287" s="19"/>
      <c r="M287" s="19"/>
      <c r="N287" s="7"/>
      <c r="O287" s="7"/>
      <c r="P287" s="95"/>
      <c r="Q287" s="7"/>
    </row>
    <row r="288" spans="2:1024" s="25" customFormat="1">
      <c r="B288" s="17" t="s">
        <v>691</v>
      </c>
      <c r="C288" s="61"/>
      <c r="D288" s="17" t="s">
        <v>2083</v>
      </c>
      <c r="E288" s="13" t="s">
        <v>1175</v>
      </c>
      <c r="F288" s="12" t="s">
        <v>1317</v>
      </c>
      <c r="G288" s="12" t="s">
        <v>275</v>
      </c>
      <c r="H288" s="16"/>
      <c r="I288" s="13"/>
      <c r="L288" s="19"/>
      <c r="M288" s="19"/>
      <c r="N288" s="7"/>
      <c r="O288" s="7"/>
      <c r="P288" s="95"/>
      <c r="Q288" s="7"/>
    </row>
    <row r="289" spans="1:17" s="25" customFormat="1">
      <c r="B289" s="17" t="s">
        <v>692</v>
      </c>
      <c r="C289" s="61"/>
      <c r="D289" s="17" t="s">
        <v>693</v>
      </c>
      <c r="E289" s="13" t="s">
        <v>1176</v>
      </c>
      <c r="F289" s="12" t="s">
        <v>1321</v>
      </c>
      <c r="G289" s="12"/>
      <c r="H289" s="12"/>
      <c r="I289" s="13"/>
      <c r="L289" s="19"/>
      <c r="M289" s="19"/>
      <c r="N289" s="7"/>
      <c r="O289" s="7"/>
      <c r="P289" s="95"/>
      <c r="Q289" s="7"/>
    </row>
    <row r="290" spans="1:17" s="25" customFormat="1" ht="34">
      <c r="B290" s="17" t="s">
        <v>694</v>
      </c>
      <c r="C290" s="61"/>
      <c r="D290" s="9" t="s">
        <v>2502</v>
      </c>
      <c r="E290" s="13" t="s">
        <v>1974</v>
      </c>
      <c r="F290" s="12" t="s">
        <v>1707</v>
      </c>
      <c r="G290" s="12" t="s">
        <v>1412</v>
      </c>
      <c r="H290" s="12" t="s">
        <v>1729</v>
      </c>
      <c r="I290" s="13"/>
      <c r="L290" s="19"/>
      <c r="M290" s="19"/>
      <c r="N290" s="7"/>
      <c r="O290" s="7"/>
      <c r="P290" s="95"/>
      <c r="Q290" s="7"/>
    </row>
    <row r="291" spans="1:17" s="25" customFormat="1" ht="86">
      <c r="A291" s="146"/>
      <c r="B291" s="164" t="s">
        <v>163</v>
      </c>
      <c r="C291" s="148" t="s">
        <v>0</v>
      </c>
      <c r="D291" s="149" t="s">
        <v>147</v>
      </c>
      <c r="E291" s="150" t="s">
        <v>109</v>
      </c>
      <c r="F291" s="204" t="s">
        <v>147</v>
      </c>
      <c r="G291" s="204"/>
      <c r="H291" s="204" t="s">
        <v>147</v>
      </c>
      <c r="I291" s="150" t="s">
        <v>1214</v>
      </c>
      <c r="J291" s="153"/>
      <c r="L291" s="19"/>
      <c r="M291" s="19"/>
      <c r="N291" s="7"/>
      <c r="O291" s="7"/>
      <c r="P291" s="95"/>
      <c r="Q291" s="7"/>
    </row>
    <row r="292" spans="1:17" s="25" customFormat="1" ht="51">
      <c r="A292" s="25" t="s">
        <v>2026</v>
      </c>
      <c r="B292" s="17" t="s">
        <v>153</v>
      </c>
      <c r="C292" s="207"/>
      <c r="D292" s="17" t="s">
        <v>72</v>
      </c>
      <c r="E292" s="15" t="s">
        <v>1745</v>
      </c>
      <c r="F292" s="16" t="s">
        <v>69</v>
      </c>
      <c r="G292" s="16"/>
      <c r="H292" s="16" t="s">
        <v>74</v>
      </c>
      <c r="I292" s="15" t="s">
        <v>2448</v>
      </c>
      <c r="J292" s="45"/>
      <c r="L292" s="19"/>
      <c r="M292" s="19"/>
      <c r="N292" s="7"/>
      <c r="O292" s="7"/>
      <c r="P292" s="95"/>
      <c r="Q292" s="7"/>
    </row>
    <row r="293" spans="1:17" s="25" customFormat="1" ht="17">
      <c r="A293" s="25" t="s">
        <v>2026</v>
      </c>
      <c r="B293" s="17" t="s">
        <v>162</v>
      </c>
      <c r="C293" s="207"/>
      <c r="D293" s="17" t="s">
        <v>152</v>
      </c>
      <c r="E293" s="15" t="s">
        <v>111</v>
      </c>
      <c r="F293" s="16" t="s">
        <v>1360</v>
      </c>
      <c r="G293" s="16"/>
      <c r="H293" s="16" t="s">
        <v>77</v>
      </c>
      <c r="I293" s="15"/>
      <c r="J293" s="45"/>
      <c r="L293" s="19"/>
      <c r="M293" s="19"/>
      <c r="N293" s="7"/>
      <c r="O293" s="7"/>
      <c r="P293" s="95"/>
      <c r="Q293" s="7"/>
    </row>
    <row r="294" spans="1:17" s="25" customFormat="1" ht="17">
      <c r="A294" s="25" t="s">
        <v>2026</v>
      </c>
      <c r="B294" s="17" t="s">
        <v>1757</v>
      </c>
      <c r="C294" s="207"/>
      <c r="D294" s="17" t="s">
        <v>1758</v>
      </c>
      <c r="E294" s="15" t="s">
        <v>1759</v>
      </c>
      <c r="F294" s="16" t="s">
        <v>69</v>
      </c>
      <c r="G294" s="16"/>
      <c r="H294" s="16" t="s">
        <v>59</v>
      </c>
      <c r="I294" s="15"/>
      <c r="J294" s="45"/>
      <c r="L294" s="7"/>
      <c r="M294" s="19"/>
      <c r="N294" s="7"/>
      <c r="O294" s="7"/>
      <c r="P294" s="95"/>
      <c r="Q294" s="7"/>
    </row>
    <row r="295" spans="1:17" s="25" customFormat="1" ht="34">
      <c r="A295" s="25" t="s">
        <v>2026</v>
      </c>
      <c r="B295" s="17" t="s">
        <v>1760</v>
      </c>
      <c r="C295" s="207"/>
      <c r="D295" s="17" t="s">
        <v>1761</v>
      </c>
      <c r="E295" s="15" t="s">
        <v>1762</v>
      </c>
      <c r="F295" s="16" t="s">
        <v>69</v>
      </c>
      <c r="G295" s="16"/>
      <c r="H295" s="16" t="s">
        <v>91</v>
      </c>
      <c r="I295" s="15"/>
      <c r="J295" s="45"/>
      <c r="L295" s="19"/>
      <c r="M295" s="19"/>
      <c r="N295" s="19"/>
      <c r="O295" s="7"/>
      <c r="P295" s="95"/>
      <c r="Q295" s="7"/>
    </row>
    <row r="296" spans="1:17" s="25" customFormat="1" ht="34">
      <c r="A296" s="25" t="s">
        <v>2026</v>
      </c>
      <c r="B296" s="17" t="s">
        <v>1763</v>
      </c>
      <c r="C296" s="207"/>
      <c r="D296" s="17" t="s">
        <v>1764</v>
      </c>
      <c r="E296" s="15" t="s">
        <v>1765</v>
      </c>
      <c r="F296" s="16" t="s">
        <v>69</v>
      </c>
      <c r="G296" s="16"/>
      <c r="H296" s="16" t="s">
        <v>91</v>
      </c>
      <c r="I296" s="15"/>
      <c r="J296" s="45"/>
      <c r="L296" s="19"/>
      <c r="M296" s="19"/>
      <c r="N296" s="7"/>
      <c r="O296" s="7"/>
      <c r="P296" s="95"/>
      <c r="Q296" s="7"/>
    </row>
    <row r="297" spans="1:17" s="25" customFormat="1" ht="17">
      <c r="A297" s="25" t="s">
        <v>2026</v>
      </c>
      <c r="B297" s="17" t="s">
        <v>1749</v>
      </c>
      <c r="C297" s="207"/>
      <c r="D297" s="17" t="s">
        <v>1750</v>
      </c>
      <c r="E297" s="15" t="s">
        <v>1751</v>
      </c>
      <c r="F297" s="16" t="s">
        <v>70</v>
      </c>
      <c r="G297" s="16"/>
      <c r="H297" s="16"/>
      <c r="I297" s="15"/>
      <c r="J297" s="45"/>
      <c r="L297" s="19"/>
      <c r="M297" s="19"/>
      <c r="N297" s="7"/>
      <c r="O297" s="7"/>
      <c r="P297" s="95"/>
      <c r="Q297" s="7"/>
    </row>
    <row r="298" spans="1:17" s="25" customFormat="1" ht="17">
      <c r="A298" s="25" t="s">
        <v>2026</v>
      </c>
      <c r="B298" s="17" t="s">
        <v>1752</v>
      </c>
      <c r="C298" s="207"/>
      <c r="D298" s="17" t="s">
        <v>1753</v>
      </c>
      <c r="E298" s="15" t="s">
        <v>1754</v>
      </c>
      <c r="F298" s="16" t="s">
        <v>70</v>
      </c>
      <c r="G298" s="16"/>
      <c r="H298" s="16"/>
      <c r="I298" s="15"/>
      <c r="J298" s="45"/>
      <c r="L298" s="7"/>
      <c r="M298" s="19"/>
      <c r="N298" s="7"/>
      <c r="O298" s="7"/>
      <c r="P298" s="95"/>
      <c r="Q298" s="7"/>
    </row>
    <row r="299" spans="1:17" s="25" customFormat="1" ht="17">
      <c r="A299" s="25" t="s">
        <v>2026</v>
      </c>
      <c r="B299" s="17" t="s">
        <v>154</v>
      </c>
      <c r="C299" s="207"/>
      <c r="D299" s="17" t="s">
        <v>1746</v>
      </c>
      <c r="E299" s="15" t="s">
        <v>2863</v>
      </c>
      <c r="F299" s="16" t="s">
        <v>69</v>
      </c>
      <c r="G299" s="16"/>
      <c r="H299" s="16" t="s">
        <v>98</v>
      </c>
      <c r="I299" s="15" t="s">
        <v>73</v>
      </c>
      <c r="J299" s="45"/>
      <c r="L299" s="7"/>
      <c r="M299" s="19"/>
      <c r="N299" s="7"/>
      <c r="O299" s="7"/>
      <c r="P299" s="95"/>
      <c r="Q299" s="7"/>
    </row>
    <row r="300" spans="1:17" s="25" customFormat="1" ht="17">
      <c r="A300" s="25" t="s">
        <v>2026</v>
      </c>
      <c r="B300" s="17" t="s">
        <v>155</v>
      </c>
      <c r="C300" s="207"/>
      <c r="D300" s="17" t="s">
        <v>110</v>
      </c>
      <c r="E300" s="15" t="s">
        <v>2864</v>
      </c>
      <c r="F300" s="16" t="s">
        <v>69</v>
      </c>
      <c r="G300" s="16"/>
      <c r="H300" s="16" t="s">
        <v>98</v>
      </c>
      <c r="I300" s="15"/>
      <c r="J300" s="45"/>
      <c r="L300" s="19"/>
      <c r="M300" s="19"/>
      <c r="N300" s="7"/>
      <c r="O300" s="7"/>
      <c r="P300" s="95"/>
      <c r="Q300" s="7"/>
    </row>
    <row r="301" spans="1:17" s="25" customFormat="1" ht="51">
      <c r="A301" s="25" t="s">
        <v>2026</v>
      </c>
      <c r="B301" s="17" t="s">
        <v>156</v>
      </c>
      <c r="C301" s="207"/>
      <c r="D301" s="17" t="s">
        <v>149</v>
      </c>
      <c r="E301" s="15" t="s">
        <v>1747</v>
      </c>
      <c r="F301" s="16" t="s">
        <v>69</v>
      </c>
      <c r="G301" s="16"/>
      <c r="H301" s="16" t="s">
        <v>89</v>
      </c>
      <c r="I301" s="15" t="s">
        <v>79</v>
      </c>
      <c r="J301" s="45"/>
      <c r="L301" s="19"/>
      <c r="M301" s="19"/>
      <c r="N301" s="7"/>
      <c r="O301" s="7"/>
      <c r="P301" s="95"/>
      <c r="Q301" s="7"/>
    </row>
    <row r="302" spans="1:17" s="25" customFormat="1" ht="17">
      <c r="A302" s="25" t="s">
        <v>2026</v>
      </c>
      <c r="B302" s="17" t="s">
        <v>157</v>
      </c>
      <c r="C302" s="207"/>
      <c r="D302" s="17" t="s">
        <v>150</v>
      </c>
      <c r="E302" s="15" t="s">
        <v>78</v>
      </c>
      <c r="F302" s="16" t="s">
        <v>69</v>
      </c>
      <c r="G302" s="16"/>
      <c r="H302" s="16" t="s">
        <v>59</v>
      </c>
      <c r="I302" s="15"/>
      <c r="J302" s="45"/>
      <c r="L302" s="7"/>
      <c r="M302" s="19"/>
      <c r="N302" s="19"/>
      <c r="O302" s="7"/>
      <c r="P302" s="95"/>
      <c r="Q302" s="7"/>
    </row>
    <row r="303" spans="1:17" s="25" customFormat="1" ht="17">
      <c r="A303" s="25" t="s">
        <v>2026</v>
      </c>
      <c r="B303" s="17" t="s">
        <v>158</v>
      </c>
      <c r="C303" s="207"/>
      <c r="D303" s="17" t="s">
        <v>1748</v>
      </c>
      <c r="E303" s="15" t="s">
        <v>2449</v>
      </c>
      <c r="F303" s="16" t="s">
        <v>70</v>
      </c>
      <c r="G303" s="16"/>
      <c r="H303" s="16"/>
      <c r="I303" s="15"/>
      <c r="J303" s="45"/>
      <c r="L303" s="7"/>
      <c r="M303" s="19"/>
      <c r="N303" s="19"/>
      <c r="O303" s="7"/>
      <c r="P303" s="95"/>
      <c r="Q303" s="7"/>
    </row>
    <row r="304" spans="1:17" s="25" customFormat="1" ht="17">
      <c r="A304" s="25" t="s">
        <v>2026</v>
      </c>
      <c r="B304" s="17" t="s">
        <v>159</v>
      </c>
      <c r="C304" s="207"/>
      <c r="D304" s="17" t="s">
        <v>75</v>
      </c>
      <c r="E304" s="15" t="s">
        <v>1238</v>
      </c>
      <c r="F304" s="16" t="s">
        <v>1692</v>
      </c>
      <c r="G304" s="16"/>
      <c r="H304" s="16" t="s">
        <v>2865</v>
      </c>
      <c r="I304" s="13"/>
      <c r="J304" s="45"/>
      <c r="L304" s="7"/>
      <c r="M304" s="19"/>
      <c r="N304" s="19"/>
      <c r="O304" s="7"/>
      <c r="P304" s="95"/>
      <c r="Q304" s="7"/>
    </row>
    <row r="305" spans="1:17" s="25" customFormat="1" ht="34">
      <c r="A305" s="25" t="s">
        <v>2026</v>
      </c>
      <c r="B305" s="17" t="s">
        <v>160</v>
      </c>
      <c r="C305" s="207"/>
      <c r="D305" s="17" t="s">
        <v>151</v>
      </c>
      <c r="E305" s="15" t="s">
        <v>1755</v>
      </c>
      <c r="F305" s="16" t="s">
        <v>69</v>
      </c>
      <c r="G305" s="16"/>
      <c r="H305" s="16" t="s">
        <v>74</v>
      </c>
      <c r="I305" s="15" t="s">
        <v>27</v>
      </c>
      <c r="J305" s="45"/>
      <c r="L305" s="7"/>
      <c r="M305" s="19"/>
      <c r="N305" s="19"/>
      <c r="O305" s="7"/>
      <c r="P305" s="95"/>
      <c r="Q305" s="7"/>
    </row>
    <row r="306" spans="1:17" s="25" customFormat="1" ht="51">
      <c r="A306" s="25" t="s">
        <v>2026</v>
      </c>
      <c r="B306" s="17" t="s">
        <v>161</v>
      </c>
      <c r="C306" s="207"/>
      <c r="D306" s="17" t="s">
        <v>76</v>
      </c>
      <c r="E306" s="15" t="s">
        <v>1756</v>
      </c>
      <c r="F306" s="16" t="s">
        <v>69</v>
      </c>
      <c r="G306" s="16"/>
      <c r="H306" s="16" t="s">
        <v>91</v>
      </c>
      <c r="I306" s="15"/>
      <c r="J306" s="45"/>
      <c r="L306" s="7"/>
      <c r="M306" s="19"/>
      <c r="N306" s="19"/>
      <c r="O306" s="7"/>
      <c r="P306" s="95"/>
      <c r="Q306" s="7"/>
    </row>
    <row r="307" spans="1:17" s="25" customFormat="1" ht="52">
      <c r="A307" s="146"/>
      <c r="B307" s="157" t="s">
        <v>165</v>
      </c>
      <c r="C307" s="148" t="s">
        <v>107</v>
      </c>
      <c r="D307" s="149" t="s">
        <v>147</v>
      </c>
      <c r="E307" s="150" t="s">
        <v>1779</v>
      </c>
      <c r="F307" s="204" t="s">
        <v>147</v>
      </c>
      <c r="G307" s="204"/>
      <c r="H307" s="204" t="s">
        <v>147</v>
      </c>
      <c r="I307" s="169"/>
      <c r="J307" s="146"/>
      <c r="L307" s="7"/>
      <c r="M307" s="19"/>
      <c r="N307" s="19"/>
      <c r="O307" s="7"/>
      <c r="P307" s="95"/>
      <c r="Q307" s="7"/>
    </row>
    <row r="308" spans="1:17" s="25" customFormat="1" ht="17">
      <c r="A308" s="146" t="s">
        <v>2026</v>
      </c>
      <c r="B308" s="17" t="s">
        <v>187</v>
      </c>
      <c r="C308" s="207"/>
      <c r="D308" s="17" t="s">
        <v>116</v>
      </c>
      <c r="E308" s="15" t="s">
        <v>117</v>
      </c>
      <c r="F308" s="12" t="s">
        <v>69</v>
      </c>
      <c r="G308" s="12"/>
      <c r="H308" s="12" t="s">
        <v>116</v>
      </c>
      <c r="I308" s="13"/>
      <c r="L308" s="7"/>
      <c r="M308" s="19"/>
      <c r="N308" s="7"/>
      <c r="O308" s="7"/>
      <c r="P308" s="95"/>
      <c r="Q308" s="7"/>
    </row>
    <row r="309" spans="1:17" s="25" customFormat="1" ht="34">
      <c r="A309" s="146" t="s">
        <v>2026</v>
      </c>
      <c r="B309" s="17" t="s">
        <v>194</v>
      </c>
      <c r="C309" s="207"/>
      <c r="D309" s="92" t="s">
        <v>2866</v>
      </c>
      <c r="E309" s="15" t="s">
        <v>1244</v>
      </c>
      <c r="F309" s="12" t="s">
        <v>69</v>
      </c>
      <c r="G309" s="12"/>
      <c r="H309" s="12" t="s">
        <v>105</v>
      </c>
      <c r="I309" s="13"/>
      <c r="L309" s="7"/>
      <c r="M309" s="19"/>
      <c r="N309" s="19"/>
      <c r="O309" s="7"/>
      <c r="P309" s="95"/>
      <c r="Q309" s="7"/>
    </row>
    <row r="310" spans="1:17" s="25" customFormat="1" ht="17">
      <c r="A310" s="146" t="s">
        <v>2026</v>
      </c>
      <c r="B310" s="17" t="s">
        <v>195</v>
      </c>
      <c r="C310" s="207"/>
      <c r="D310" s="92" t="s">
        <v>2867</v>
      </c>
      <c r="E310" s="15" t="s">
        <v>1245</v>
      </c>
      <c r="F310" s="12" t="s">
        <v>69</v>
      </c>
      <c r="G310" s="12"/>
      <c r="H310" s="12" t="s">
        <v>94</v>
      </c>
      <c r="I310" s="13"/>
      <c r="L310" s="7"/>
      <c r="M310" s="19"/>
      <c r="N310" s="19"/>
      <c r="O310" s="7"/>
      <c r="P310" s="95"/>
      <c r="Q310" s="7"/>
    </row>
    <row r="311" spans="1:17" s="25" customFormat="1" ht="17">
      <c r="A311" s="146" t="s">
        <v>2026</v>
      </c>
      <c r="B311" s="78" t="s">
        <v>1788</v>
      </c>
      <c r="C311" s="207"/>
      <c r="D311" s="17" t="s">
        <v>1789</v>
      </c>
      <c r="E311" s="15" t="s">
        <v>80</v>
      </c>
      <c r="F311" s="16" t="s">
        <v>69</v>
      </c>
      <c r="G311" s="16"/>
      <c r="H311" s="98" t="s">
        <v>1357</v>
      </c>
      <c r="I311" s="13"/>
      <c r="J311" s="45"/>
      <c r="L311" s="19"/>
      <c r="M311" s="19"/>
      <c r="N311" s="19"/>
      <c r="O311" s="7"/>
      <c r="P311" s="95"/>
      <c r="Q311" s="7"/>
    </row>
    <row r="312" spans="1:17" s="25" customFormat="1" ht="34">
      <c r="A312" s="146" t="s">
        <v>2026</v>
      </c>
      <c r="B312" s="78" t="s">
        <v>1790</v>
      </c>
      <c r="C312" s="207"/>
      <c r="D312" s="17" t="s">
        <v>1791</v>
      </c>
      <c r="E312" s="15" t="s">
        <v>2024</v>
      </c>
      <c r="F312" s="16" t="s">
        <v>69</v>
      </c>
      <c r="G312" s="16"/>
      <c r="H312" s="16" t="s">
        <v>91</v>
      </c>
      <c r="I312" s="15"/>
      <c r="J312" s="45"/>
      <c r="L312" s="19"/>
      <c r="M312" s="19"/>
      <c r="N312" s="19"/>
      <c r="O312" s="7"/>
      <c r="P312" s="95"/>
      <c r="Q312" s="7"/>
    </row>
    <row r="313" spans="1:17" s="25" customFormat="1" ht="51">
      <c r="A313" s="146" t="s">
        <v>2026</v>
      </c>
      <c r="B313" s="17" t="s">
        <v>1785</v>
      </c>
      <c r="C313" s="207"/>
      <c r="D313" s="17" t="s">
        <v>1786</v>
      </c>
      <c r="E313" s="15" t="s">
        <v>1787</v>
      </c>
      <c r="F313" s="12" t="s">
        <v>1362</v>
      </c>
      <c r="G313" s="12"/>
      <c r="H313" s="12" t="s">
        <v>91</v>
      </c>
      <c r="I313" s="13"/>
      <c r="L313" s="7"/>
      <c r="M313" s="19"/>
      <c r="N313" s="19"/>
      <c r="O313" s="7"/>
      <c r="P313" s="95"/>
      <c r="Q313" s="7"/>
    </row>
    <row r="314" spans="1:17" s="25" customFormat="1" ht="34">
      <c r="A314" s="146"/>
      <c r="B314" s="78" t="s">
        <v>1785</v>
      </c>
      <c r="C314" s="207"/>
      <c r="D314" s="17" t="s">
        <v>2844</v>
      </c>
      <c r="E314" s="15" t="s">
        <v>2840</v>
      </c>
      <c r="F314" s="16" t="s">
        <v>69</v>
      </c>
      <c r="G314" s="16"/>
      <c r="H314" s="16" t="s">
        <v>2847</v>
      </c>
      <c r="I314" s="15"/>
      <c r="J314" s="45"/>
      <c r="L314" s="19"/>
      <c r="M314" s="19"/>
      <c r="N314" s="19"/>
      <c r="O314" s="7"/>
      <c r="P314" s="95"/>
      <c r="Q314" s="7"/>
    </row>
    <row r="315" spans="1:17" s="25" customFormat="1" ht="17">
      <c r="A315" s="146" t="s">
        <v>2026</v>
      </c>
      <c r="B315" s="17" t="s">
        <v>188</v>
      </c>
      <c r="C315" s="207"/>
      <c r="D315" s="17" t="s">
        <v>1780</v>
      </c>
      <c r="E315" s="15" t="s">
        <v>1242</v>
      </c>
      <c r="F315" s="12" t="s">
        <v>69</v>
      </c>
      <c r="G315" s="12"/>
      <c r="H315" s="12" t="s">
        <v>59</v>
      </c>
      <c r="I315" s="13"/>
      <c r="L315" s="19"/>
      <c r="M315" s="19"/>
      <c r="N315" s="19"/>
      <c r="O315" s="7"/>
      <c r="P315" s="95"/>
      <c r="Q315" s="7"/>
    </row>
    <row r="316" spans="1:17" s="25" customFormat="1" ht="17">
      <c r="A316" s="146" t="s">
        <v>2026</v>
      </c>
      <c r="B316" s="17" t="s">
        <v>189</v>
      </c>
      <c r="C316" s="207"/>
      <c r="D316" s="17" t="s">
        <v>87</v>
      </c>
      <c r="E316" s="15" t="s">
        <v>1239</v>
      </c>
      <c r="F316" s="12" t="s">
        <v>69</v>
      </c>
      <c r="G316" s="12"/>
      <c r="H316" s="12" t="s">
        <v>91</v>
      </c>
      <c r="I316" s="13" t="s">
        <v>1240</v>
      </c>
      <c r="L316" s="19"/>
      <c r="M316" s="19"/>
      <c r="N316" s="19"/>
      <c r="O316" s="7"/>
      <c r="P316" s="95"/>
      <c r="Q316" s="7"/>
    </row>
    <row r="317" spans="1:17" s="25" customFormat="1" ht="17">
      <c r="A317" s="146" t="s">
        <v>2026</v>
      </c>
      <c r="B317" s="17" t="s">
        <v>190</v>
      </c>
      <c r="C317" s="207"/>
      <c r="D317" s="17" t="s">
        <v>1781</v>
      </c>
      <c r="E317" s="15" t="s">
        <v>2023</v>
      </c>
      <c r="F317" s="12" t="s">
        <v>69</v>
      </c>
      <c r="G317" s="12"/>
      <c r="H317" s="12" t="s">
        <v>116</v>
      </c>
      <c r="I317" s="13"/>
      <c r="L317" s="19"/>
      <c r="M317" s="19"/>
      <c r="N317" s="19"/>
      <c r="O317" s="7"/>
      <c r="P317" s="95"/>
      <c r="Q317" s="7"/>
    </row>
    <row r="318" spans="1:17" s="25" customFormat="1" ht="68">
      <c r="A318" s="146" t="s">
        <v>2026</v>
      </c>
      <c r="B318" s="17" t="s">
        <v>191</v>
      </c>
      <c r="C318" s="207"/>
      <c r="D318" s="17" t="s">
        <v>1782</v>
      </c>
      <c r="E318" s="15" t="s">
        <v>1783</v>
      </c>
      <c r="F318" s="12" t="s">
        <v>1360</v>
      </c>
      <c r="G318" s="12"/>
      <c r="H318" s="12" t="s">
        <v>116</v>
      </c>
      <c r="I318" s="13"/>
      <c r="L318" s="19"/>
      <c r="M318" s="7"/>
      <c r="N318" s="19"/>
      <c r="O318" s="7"/>
      <c r="P318" s="95"/>
      <c r="Q318" s="7"/>
    </row>
    <row r="319" spans="1:17" s="25" customFormat="1" ht="34">
      <c r="A319" s="146" t="s">
        <v>2026</v>
      </c>
      <c r="B319" s="17" t="s">
        <v>192</v>
      </c>
      <c r="C319" s="207"/>
      <c r="D319" s="17" t="s">
        <v>2467</v>
      </c>
      <c r="E319" s="15" t="s">
        <v>1784</v>
      </c>
      <c r="F319" s="12" t="s">
        <v>1362</v>
      </c>
      <c r="G319" s="12"/>
      <c r="H319" s="12" t="s">
        <v>91</v>
      </c>
      <c r="I319" s="13"/>
      <c r="L319" s="7"/>
      <c r="M319" s="7"/>
      <c r="N319" s="19"/>
      <c r="O319" s="7"/>
      <c r="P319" s="95"/>
      <c r="Q319" s="7"/>
    </row>
    <row r="320" spans="1:17" s="25" customFormat="1" ht="17">
      <c r="A320" s="146" t="s">
        <v>2026</v>
      </c>
      <c r="B320" s="17" t="s">
        <v>193</v>
      </c>
      <c r="C320" s="207"/>
      <c r="D320" s="92" t="s">
        <v>88</v>
      </c>
      <c r="E320" s="15" t="s">
        <v>1243</v>
      </c>
      <c r="F320" s="12" t="s">
        <v>69</v>
      </c>
      <c r="G320" s="12"/>
      <c r="H320" s="12" t="s">
        <v>98</v>
      </c>
      <c r="I320" s="13"/>
      <c r="L320" s="19"/>
      <c r="M320" s="7"/>
      <c r="N320" s="19"/>
      <c r="O320" s="7"/>
      <c r="P320" s="95"/>
      <c r="Q320" s="7"/>
    </row>
    <row r="321" spans="1:20" s="25" customFormat="1" ht="69">
      <c r="A321" s="146" t="s">
        <v>2026</v>
      </c>
      <c r="B321" s="164" t="s">
        <v>918</v>
      </c>
      <c r="C321" s="212" t="s">
        <v>2521</v>
      </c>
      <c r="D321" s="149" t="s">
        <v>147</v>
      </c>
      <c r="E321" s="150" t="s">
        <v>919</v>
      </c>
      <c r="F321" s="204" t="s">
        <v>147</v>
      </c>
      <c r="G321" s="204"/>
      <c r="H321" s="204" t="s">
        <v>147</v>
      </c>
      <c r="I321" s="150"/>
      <c r="J321" s="146"/>
      <c r="L321" s="19"/>
      <c r="M321" s="7"/>
      <c r="N321" s="19"/>
      <c r="O321" s="7"/>
      <c r="P321" s="95"/>
      <c r="Q321" s="7"/>
    </row>
    <row r="322" spans="1:20" s="25" customFormat="1" ht="17">
      <c r="A322" s="25" t="s">
        <v>2026</v>
      </c>
      <c r="B322" s="17" t="s">
        <v>921</v>
      </c>
      <c r="C322" s="190"/>
      <c r="D322" s="9" t="s">
        <v>922</v>
      </c>
      <c r="E322" s="15" t="s">
        <v>923</v>
      </c>
      <c r="F322" s="16" t="s">
        <v>69</v>
      </c>
      <c r="G322" s="16"/>
      <c r="H322" s="16"/>
      <c r="I322" s="15"/>
      <c r="L322" s="19"/>
      <c r="M322" s="7"/>
      <c r="N322" s="19"/>
      <c r="O322" s="7"/>
      <c r="P322" s="95"/>
      <c r="Q322" s="7"/>
    </row>
    <row r="323" spans="1:20" s="25" customFormat="1" ht="34">
      <c r="A323" s="25" t="s">
        <v>2026</v>
      </c>
      <c r="B323" s="17" t="s">
        <v>924</v>
      </c>
      <c r="C323" s="190"/>
      <c r="D323" s="9" t="s">
        <v>2444</v>
      </c>
      <c r="E323" s="15" t="s">
        <v>925</v>
      </c>
      <c r="F323" s="16" t="s">
        <v>1360</v>
      </c>
      <c r="G323" s="16"/>
      <c r="H323" s="16"/>
      <c r="I323" s="15"/>
      <c r="L323" s="19"/>
      <c r="M323" s="7"/>
      <c r="N323" s="19"/>
      <c r="O323" s="7"/>
      <c r="P323" s="95"/>
      <c r="Q323" s="7"/>
    </row>
    <row r="324" spans="1:20" s="25" customFormat="1" ht="17">
      <c r="A324" s="25" t="s">
        <v>2026</v>
      </c>
      <c r="B324" s="17" t="s">
        <v>926</v>
      </c>
      <c r="C324" s="190"/>
      <c r="D324" s="9" t="s">
        <v>927</v>
      </c>
      <c r="E324" s="15" t="s">
        <v>928</v>
      </c>
      <c r="F324" s="16" t="s">
        <v>69</v>
      </c>
      <c r="G324" s="16"/>
      <c r="H324" s="16"/>
      <c r="I324" s="15"/>
      <c r="L324" s="19"/>
      <c r="M324" s="19"/>
      <c r="N324" s="19"/>
      <c r="O324" s="7"/>
      <c r="P324" s="95"/>
      <c r="Q324" s="7"/>
    </row>
    <row r="325" spans="1:20" s="25" customFormat="1" ht="34">
      <c r="A325" s="25" t="s">
        <v>2026</v>
      </c>
      <c r="B325" s="17" t="s">
        <v>1571</v>
      </c>
      <c r="C325" s="190"/>
      <c r="D325" s="9" t="s">
        <v>1572</v>
      </c>
      <c r="E325" s="15" t="s">
        <v>1573</v>
      </c>
      <c r="F325" s="16" t="s">
        <v>69</v>
      </c>
      <c r="G325" s="16"/>
      <c r="H325" s="16" t="s">
        <v>1511</v>
      </c>
      <c r="I325" s="15"/>
      <c r="L325" s="19"/>
      <c r="M325" s="19"/>
      <c r="N325" s="19"/>
      <c r="O325" s="7"/>
      <c r="P325" s="95"/>
      <c r="Q325" s="7"/>
    </row>
    <row r="326" spans="1:20" s="25" customFormat="1" ht="17">
      <c r="A326" s="25" t="s">
        <v>2026</v>
      </c>
      <c r="B326" s="17" t="s">
        <v>929</v>
      </c>
      <c r="C326" s="7"/>
      <c r="D326" s="9" t="s">
        <v>930</v>
      </c>
      <c r="E326" s="7" t="s">
        <v>931</v>
      </c>
      <c r="F326" s="9" t="s">
        <v>69</v>
      </c>
      <c r="G326" s="9"/>
      <c r="H326" s="9"/>
      <c r="I326" s="7"/>
      <c r="O326" s="7"/>
      <c r="P326" s="7"/>
      <c r="Q326" s="17"/>
      <c r="R326" s="7"/>
      <c r="S326" s="95"/>
      <c r="T326" s="7"/>
    </row>
    <row r="327" spans="1:20" s="25" customFormat="1" ht="17">
      <c r="A327" s="25" t="s">
        <v>2026</v>
      </c>
      <c r="B327" s="17" t="s">
        <v>932</v>
      </c>
      <c r="C327" s="7"/>
      <c r="D327" s="9" t="s">
        <v>933</v>
      </c>
      <c r="E327" s="7" t="s">
        <v>934</v>
      </c>
      <c r="F327" s="9" t="s">
        <v>69</v>
      </c>
      <c r="G327" s="9"/>
      <c r="H327" s="9" t="s">
        <v>2446</v>
      </c>
      <c r="I327" s="7"/>
      <c r="O327" s="7"/>
      <c r="P327" s="7"/>
      <c r="Q327" s="17"/>
      <c r="R327" s="45"/>
      <c r="S327" s="95"/>
      <c r="T327" s="7"/>
    </row>
    <row r="328" spans="1:20" s="25" customFormat="1" ht="68">
      <c r="A328" s="25" t="s">
        <v>2026</v>
      </c>
      <c r="B328" s="17" t="s">
        <v>935</v>
      </c>
      <c r="C328" s="7"/>
      <c r="D328" s="9" t="s">
        <v>936</v>
      </c>
      <c r="E328" s="7" t="s">
        <v>937</v>
      </c>
      <c r="F328" s="9" t="s">
        <v>69</v>
      </c>
      <c r="G328" s="9"/>
      <c r="H328" s="9"/>
      <c r="I328" s="7"/>
      <c r="O328" s="7"/>
      <c r="P328" s="7"/>
      <c r="Q328" s="7" t="s">
        <v>869</v>
      </c>
      <c r="R328" s="10" t="s">
        <v>1053</v>
      </c>
      <c r="S328" s="95"/>
      <c r="T328" s="7"/>
    </row>
    <row r="329" spans="1:20" s="25" customFormat="1" ht="17">
      <c r="A329" s="25" t="s">
        <v>2026</v>
      </c>
      <c r="B329" s="17" t="s">
        <v>938</v>
      </c>
      <c r="C329" s="7"/>
      <c r="D329" s="9" t="s">
        <v>939</v>
      </c>
      <c r="E329" s="7" t="s">
        <v>940</v>
      </c>
      <c r="F329" s="9" t="s">
        <v>1692</v>
      </c>
      <c r="G329" s="9"/>
      <c r="H329" s="9"/>
      <c r="I329" s="7"/>
      <c r="O329" s="7"/>
      <c r="P329" s="7"/>
      <c r="Q329" s="17"/>
      <c r="R329" s="7"/>
      <c r="S329" s="95"/>
      <c r="T329" s="7"/>
    </row>
    <row r="330" spans="1:20" s="25" customFormat="1" ht="17">
      <c r="B330" s="17" t="s">
        <v>942</v>
      </c>
      <c r="C330" s="7" t="s">
        <v>25</v>
      </c>
      <c r="D330" s="9"/>
      <c r="E330" s="7" t="s">
        <v>943</v>
      </c>
      <c r="F330" s="9"/>
      <c r="G330" s="9"/>
      <c r="H330" s="9"/>
      <c r="I330" s="7" t="s">
        <v>944</v>
      </c>
      <c r="O330" s="7"/>
      <c r="P330" s="7"/>
      <c r="Q330" s="17"/>
      <c r="R330" s="7"/>
      <c r="S330" s="95"/>
      <c r="T330" s="7"/>
    </row>
    <row r="331" spans="1:20" s="25" customFormat="1" ht="120">
      <c r="A331" s="146"/>
      <c r="B331" s="164" t="s">
        <v>737</v>
      </c>
      <c r="C331" s="193" t="s">
        <v>738</v>
      </c>
      <c r="D331" s="149" t="s">
        <v>147</v>
      </c>
      <c r="E331" s="166" t="s">
        <v>739</v>
      </c>
      <c r="F331" s="149" t="s">
        <v>147</v>
      </c>
      <c r="G331" s="149"/>
      <c r="H331" s="149" t="s">
        <v>147</v>
      </c>
      <c r="I331" s="166"/>
      <c r="J331" s="146"/>
      <c r="O331" s="7"/>
      <c r="P331" s="7"/>
      <c r="Q331" s="17"/>
      <c r="R331" s="7" t="s">
        <v>871</v>
      </c>
      <c r="S331" s="95"/>
      <c r="T331" s="7"/>
    </row>
    <row r="332" spans="1:20" s="25" customFormat="1" ht="17">
      <c r="B332" s="17" t="s">
        <v>741</v>
      </c>
      <c r="C332" s="7" t="s">
        <v>2909</v>
      </c>
      <c r="D332" s="9"/>
      <c r="E332" s="7" t="s">
        <v>742</v>
      </c>
      <c r="F332" s="9"/>
      <c r="G332" s="9"/>
      <c r="H332" s="9"/>
      <c r="I332" s="7"/>
      <c r="O332" s="7"/>
      <c r="P332" s="7"/>
      <c r="Q332" s="17"/>
      <c r="R332" s="7"/>
      <c r="S332" s="95"/>
      <c r="T332" s="7"/>
    </row>
    <row r="333" spans="1:20" s="25" customFormat="1" ht="17">
      <c r="A333" s="25" t="s">
        <v>2026</v>
      </c>
      <c r="B333" s="17" t="s">
        <v>743</v>
      </c>
      <c r="C333" s="7"/>
      <c r="D333" s="9" t="s">
        <v>2186</v>
      </c>
      <c r="E333" s="7" t="s">
        <v>744</v>
      </c>
      <c r="F333" s="9" t="s">
        <v>58</v>
      </c>
      <c r="G333" s="9"/>
      <c r="H333" s="9" t="s">
        <v>59</v>
      </c>
      <c r="I333" s="7"/>
      <c r="O333" s="7"/>
      <c r="P333" s="7"/>
      <c r="Q333" s="17"/>
      <c r="R333" s="7"/>
      <c r="S333" s="95"/>
      <c r="T333" s="7"/>
    </row>
    <row r="334" spans="1:20" s="25" customFormat="1" ht="34">
      <c r="A334" s="25" t="s">
        <v>2026</v>
      </c>
      <c r="B334" s="17" t="s">
        <v>763</v>
      </c>
      <c r="C334" s="7"/>
      <c r="D334" s="9" t="s">
        <v>2198</v>
      </c>
      <c r="E334" s="7" t="s">
        <v>2199</v>
      </c>
      <c r="F334" s="9" t="s">
        <v>69</v>
      </c>
      <c r="G334" s="9"/>
      <c r="H334" s="9" t="s">
        <v>105</v>
      </c>
      <c r="I334" s="7"/>
      <c r="O334" s="7"/>
      <c r="P334" s="7"/>
      <c r="Q334" s="17"/>
      <c r="R334" s="7"/>
      <c r="S334" s="95"/>
      <c r="T334" s="7"/>
    </row>
    <row r="335" spans="1:20" s="146" customFormat="1" ht="78" customHeight="1">
      <c r="A335" s="25" t="s">
        <v>2026</v>
      </c>
      <c r="B335" s="17" t="s">
        <v>1525</v>
      </c>
      <c r="C335" s="79"/>
      <c r="D335" s="9" t="s">
        <v>2200</v>
      </c>
      <c r="E335" s="63" t="s">
        <v>1526</v>
      </c>
      <c r="F335" s="87" t="s">
        <v>69</v>
      </c>
      <c r="G335" s="87"/>
      <c r="H335" s="87" t="s">
        <v>105</v>
      </c>
      <c r="I335" s="7"/>
      <c r="J335" s="25"/>
      <c r="O335" s="166"/>
      <c r="P335" s="166"/>
      <c r="Q335" s="166" t="s">
        <v>920</v>
      </c>
      <c r="R335" s="173"/>
      <c r="S335" s="167">
        <v>1</v>
      </c>
      <c r="T335" s="160"/>
    </row>
    <row r="336" spans="1:20" s="25" customFormat="1" ht="34">
      <c r="A336" s="25" t="s">
        <v>2026</v>
      </c>
      <c r="B336" s="17" t="s">
        <v>764</v>
      </c>
      <c r="C336" s="79"/>
      <c r="D336" s="9" t="s">
        <v>2201</v>
      </c>
      <c r="E336" s="63" t="s">
        <v>2202</v>
      </c>
      <c r="F336" s="9" t="s">
        <v>69</v>
      </c>
      <c r="G336" s="9"/>
      <c r="H336" s="9" t="s">
        <v>98</v>
      </c>
      <c r="I336" s="7"/>
      <c r="O336" s="7" t="s">
        <v>103</v>
      </c>
      <c r="P336" s="7"/>
      <c r="Q336" s="17"/>
      <c r="R336" s="7"/>
      <c r="S336" s="95"/>
      <c r="T336" s="7"/>
    </row>
    <row r="337" spans="1:20" s="25" customFormat="1" ht="85">
      <c r="A337" s="25" t="s">
        <v>2026</v>
      </c>
      <c r="B337" s="17" t="s">
        <v>765</v>
      </c>
      <c r="C337" s="79"/>
      <c r="D337" s="9" t="s">
        <v>2203</v>
      </c>
      <c r="E337" s="63" t="s">
        <v>2204</v>
      </c>
      <c r="F337" s="9" t="s">
        <v>69</v>
      </c>
      <c r="G337" s="9"/>
      <c r="H337" s="9" t="s">
        <v>766</v>
      </c>
      <c r="I337" s="7"/>
      <c r="O337" s="7" t="s">
        <v>104</v>
      </c>
      <c r="P337" s="7"/>
      <c r="Q337" s="17"/>
      <c r="R337" s="7" t="s">
        <v>2445</v>
      </c>
      <c r="S337" s="95"/>
      <c r="T337" s="7"/>
    </row>
    <row r="338" spans="1:20" s="25" customFormat="1" ht="34">
      <c r="A338" s="25" t="s">
        <v>2026</v>
      </c>
      <c r="B338" s="17" t="s">
        <v>768</v>
      </c>
      <c r="C338" s="79"/>
      <c r="D338" s="9" t="s">
        <v>2205</v>
      </c>
      <c r="E338" s="63" t="s">
        <v>2206</v>
      </c>
      <c r="F338" s="9" t="s">
        <v>69</v>
      </c>
      <c r="G338" s="9"/>
      <c r="H338" s="9" t="s">
        <v>94</v>
      </c>
      <c r="I338" s="7"/>
      <c r="O338" s="7"/>
      <c r="P338" s="7"/>
      <c r="Q338" s="17"/>
      <c r="R338" s="7"/>
      <c r="S338" s="95"/>
      <c r="T338" s="7"/>
    </row>
    <row r="339" spans="1:20" s="25" customFormat="1" ht="34">
      <c r="A339" s="25" t="s">
        <v>2026</v>
      </c>
      <c r="B339" s="17" t="s">
        <v>769</v>
      </c>
      <c r="C339" s="79"/>
      <c r="D339" s="9" t="s">
        <v>2207</v>
      </c>
      <c r="E339" s="63" t="s">
        <v>2208</v>
      </c>
      <c r="F339" s="9" t="s">
        <v>69</v>
      </c>
      <c r="G339" s="9"/>
      <c r="H339" s="9" t="s">
        <v>1481</v>
      </c>
      <c r="I339" s="7"/>
      <c r="O339" s="7"/>
      <c r="P339" s="7"/>
      <c r="Q339" s="17"/>
      <c r="R339" s="7"/>
      <c r="S339" s="95"/>
      <c r="T339" s="7"/>
    </row>
    <row r="340" spans="1:20" s="25" customFormat="1" ht="17">
      <c r="B340" s="17" t="s">
        <v>1528</v>
      </c>
      <c r="C340" s="79"/>
      <c r="D340" s="9" t="s">
        <v>1529</v>
      </c>
      <c r="E340" s="63" t="s">
        <v>1530</v>
      </c>
      <c r="F340" s="9" t="s">
        <v>1317</v>
      </c>
      <c r="G340" s="9" t="s">
        <v>982</v>
      </c>
      <c r="H340" s="9"/>
      <c r="I340" s="7"/>
      <c r="O340" s="7"/>
      <c r="P340" s="7"/>
      <c r="Q340" s="17"/>
      <c r="R340" s="7"/>
      <c r="S340" s="95"/>
      <c r="T340" s="7"/>
    </row>
    <row r="341" spans="1:20" s="25" customFormat="1" ht="34">
      <c r="A341" s="25" t="s">
        <v>2026</v>
      </c>
      <c r="B341" s="17" t="s">
        <v>1531</v>
      </c>
      <c r="C341" s="79"/>
      <c r="D341" s="9" t="s">
        <v>2210</v>
      </c>
      <c r="E341" s="63" t="s">
        <v>2211</v>
      </c>
      <c r="F341" s="9" t="s">
        <v>1360</v>
      </c>
      <c r="G341" s="9"/>
      <c r="H341" s="9" t="s">
        <v>2186</v>
      </c>
      <c r="I341" s="7"/>
      <c r="O341" s="7" t="s">
        <v>104</v>
      </c>
      <c r="P341" s="7"/>
      <c r="Q341" s="17"/>
      <c r="R341" s="7"/>
      <c r="S341" s="95"/>
      <c r="T341" s="7"/>
    </row>
    <row r="342" spans="1:20" s="25" customFormat="1" ht="17">
      <c r="A342" s="25" t="s">
        <v>2026</v>
      </c>
      <c r="B342" s="17" t="s">
        <v>745</v>
      </c>
      <c r="C342" s="79"/>
      <c r="D342" s="9" t="s">
        <v>2187</v>
      </c>
      <c r="E342" s="63" t="s">
        <v>746</v>
      </c>
      <c r="F342" s="9" t="s">
        <v>58</v>
      </c>
      <c r="G342" s="9"/>
      <c r="H342" s="9" t="s">
        <v>59</v>
      </c>
      <c r="I342" s="7"/>
      <c r="O342" s="7"/>
      <c r="P342" s="7"/>
      <c r="Q342" s="17"/>
      <c r="R342" s="7"/>
      <c r="S342" s="95"/>
      <c r="T342" s="7"/>
    </row>
    <row r="343" spans="1:20" s="25" customFormat="1" ht="68">
      <c r="A343" s="25" t="s">
        <v>2026</v>
      </c>
      <c r="B343" s="17" t="s">
        <v>748</v>
      </c>
      <c r="C343" s="79"/>
      <c r="D343" s="9" t="s">
        <v>2188</v>
      </c>
      <c r="E343" s="63" t="s">
        <v>749</v>
      </c>
      <c r="F343" s="9" t="s">
        <v>58</v>
      </c>
      <c r="G343" s="9"/>
      <c r="H343" s="9" t="s">
        <v>59</v>
      </c>
      <c r="I343" s="7"/>
      <c r="O343" s="7"/>
      <c r="P343" s="7"/>
      <c r="Q343" s="17"/>
      <c r="R343" s="7" t="s">
        <v>941</v>
      </c>
      <c r="S343" s="95"/>
      <c r="T343" s="7"/>
    </row>
    <row r="344" spans="1:20" s="25" customFormat="1" ht="17">
      <c r="A344" s="25" t="s">
        <v>2026</v>
      </c>
      <c r="B344" s="17" t="s">
        <v>750</v>
      </c>
      <c r="C344" s="79"/>
      <c r="D344" s="9" t="s">
        <v>2189</v>
      </c>
      <c r="E344" s="63" t="s">
        <v>751</v>
      </c>
      <c r="F344" s="9" t="s">
        <v>58</v>
      </c>
      <c r="G344" s="9"/>
      <c r="H344" s="9" t="s">
        <v>59</v>
      </c>
      <c r="I344" s="7"/>
      <c r="O344" s="7"/>
      <c r="P344" s="7"/>
      <c r="Q344" s="17"/>
      <c r="R344" s="7"/>
      <c r="S344" s="95"/>
      <c r="T344" s="7"/>
    </row>
    <row r="345" spans="1:20" s="146" customFormat="1" ht="17">
      <c r="A345" s="25" t="s">
        <v>2026</v>
      </c>
      <c r="B345" s="17" t="s">
        <v>1523</v>
      </c>
      <c r="C345" s="79"/>
      <c r="D345" s="9" t="s">
        <v>2190</v>
      </c>
      <c r="E345" s="63" t="s">
        <v>1524</v>
      </c>
      <c r="F345" s="87" t="s">
        <v>427</v>
      </c>
      <c r="G345" s="87"/>
      <c r="H345" s="87"/>
      <c r="I345" s="7"/>
      <c r="J345" s="25"/>
      <c r="O345" s="166"/>
      <c r="P345" s="166"/>
      <c r="Q345" s="160"/>
      <c r="R345" s="166"/>
      <c r="S345" s="167">
        <v>4.5</v>
      </c>
      <c r="T345" s="160"/>
    </row>
    <row r="346" spans="1:20" s="25" customFormat="1" ht="34">
      <c r="A346" s="25" t="s">
        <v>2026</v>
      </c>
      <c r="B346" s="17" t="s">
        <v>753</v>
      </c>
      <c r="C346" s="79"/>
      <c r="D346" s="9" t="s">
        <v>2191</v>
      </c>
      <c r="E346" s="63" t="s">
        <v>2192</v>
      </c>
      <c r="F346" s="9"/>
      <c r="G346" s="9"/>
      <c r="H346" s="9"/>
      <c r="I346" s="7"/>
      <c r="O346" s="7"/>
      <c r="P346" s="7"/>
      <c r="Q346" s="17"/>
      <c r="R346" s="7"/>
      <c r="S346" s="95"/>
      <c r="T346" s="7"/>
    </row>
    <row r="347" spans="1:20" s="25" customFormat="1" ht="17">
      <c r="A347" s="25" t="s">
        <v>2026</v>
      </c>
      <c r="B347" s="17" t="s">
        <v>754</v>
      </c>
      <c r="C347" s="79"/>
      <c r="D347" s="9" t="s">
        <v>2193</v>
      </c>
      <c r="E347" s="63" t="s">
        <v>755</v>
      </c>
      <c r="F347" s="9" t="s">
        <v>756</v>
      </c>
      <c r="G347" s="9"/>
      <c r="H347" s="9"/>
      <c r="I347" s="7" t="s">
        <v>757</v>
      </c>
      <c r="O347" s="7" t="s">
        <v>103</v>
      </c>
      <c r="P347" s="7"/>
      <c r="Q347" s="17"/>
      <c r="R347" s="7"/>
      <c r="S347" s="95"/>
      <c r="T347" s="7"/>
    </row>
    <row r="348" spans="1:20" s="25" customFormat="1" ht="17">
      <c r="A348" s="25" t="s">
        <v>2026</v>
      </c>
      <c r="B348" s="17" t="s">
        <v>758</v>
      </c>
      <c r="C348" s="79"/>
      <c r="D348" s="9" t="s">
        <v>2194</v>
      </c>
      <c r="E348" s="63" t="s">
        <v>759</v>
      </c>
      <c r="F348" s="9" t="s">
        <v>756</v>
      </c>
      <c r="G348" s="9"/>
      <c r="H348" s="9"/>
      <c r="I348" s="7" t="s">
        <v>757</v>
      </c>
      <c r="O348" s="7"/>
      <c r="P348" s="7"/>
      <c r="Q348" s="17"/>
      <c r="R348" s="7"/>
      <c r="S348" s="95"/>
      <c r="T348" s="7"/>
    </row>
    <row r="349" spans="1:20" s="25" customFormat="1" ht="17">
      <c r="A349" s="25" t="s">
        <v>2026</v>
      </c>
      <c r="B349" s="17" t="s">
        <v>760</v>
      </c>
      <c r="C349" s="79"/>
      <c r="D349" s="9" t="s">
        <v>2195</v>
      </c>
      <c r="E349" s="63" t="s">
        <v>761</v>
      </c>
      <c r="F349" s="9" t="s">
        <v>1522</v>
      </c>
      <c r="G349" s="9"/>
      <c r="H349" s="9"/>
      <c r="I349" s="7"/>
      <c r="O349" s="7"/>
      <c r="P349" s="7"/>
      <c r="Q349" s="17"/>
      <c r="R349" s="7"/>
      <c r="S349" s="95"/>
      <c r="T349" s="7"/>
    </row>
    <row r="350" spans="1:20" s="25" customFormat="1" ht="34">
      <c r="A350" s="25" t="s">
        <v>2026</v>
      </c>
      <c r="B350" s="17" t="s">
        <v>762</v>
      </c>
      <c r="C350" s="79"/>
      <c r="D350" s="9" t="s">
        <v>2196</v>
      </c>
      <c r="E350" s="63" t="s">
        <v>2197</v>
      </c>
      <c r="F350" s="123" t="s">
        <v>69</v>
      </c>
      <c r="G350" s="9"/>
      <c r="H350" s="9"/>
      <c r="I350" s="7"/>
      <c r="O350" s="7"/>
      <c r="P350" s="7"/>
      <c r="Q350" s="17"/>
      <c r="R350" s="7"/>
      <c r="S350" s="95"/>
      <c r="T350" s="7"/>
    </row>
    <row r="351" spans="1:20" s="25" customFormat="1" ht="187">
      <c r="B351" s="17" t="s">
        <v>774</v>
      </c>
      <c r="C351" s="79" t="s">
        <v>2908</v>
      </c>
      <c r="D351" s="9"/>
      <c r="E351" s="63" t="s">
        <v>775</v>
      </c>
      <c r="F351" s="9"/>
      <c r="G351" s="9"/>
      <c r="H351" s="9"/>
      <c r="I351" s="7"/>
      <c r="O351" s="7"/>
      <c r="P351" s="7"/>
      <c r="Q351" s="17"/>
      <c r="R351" s="7" t="s">
        <v>963</v>
      </c>
      <c r="S351" s="95"/>
      <c r="T351" s="7"/>
    </row>
    <row r="352" spans="1:20" s="25" customFormat="1" ht="34">
      <c r="A352" s="25" t="s">
        <v>2026</v>
      </c>
      <c r="B352" s="17" t="s">
        <v>776</v>
      </c>
      <c r="C352" s="79"/>
      <c r="D352" s="9" t="s">
        <v>2212</v>
      </c>
      <c r="E352" s="63" t="s">
        <v>2213</v>
      </c>
      <c r="F352" s="9" t="s">
        <v>1317</v>
      </c>
      <c r="G352" s="9" t="s">
        <v>777</v>
      </c>
      <c r="H352" s="19"/>
      <c r="I352" s="7"/>
      <c r="O352" s="7"/>
      <c r="P352" s="7"/>
      <c r="Q352" s="17"/>
      <c r="R352" s="7"/>
      <c r="S352" s="95"/>
      <c r="T352" s="7"/>
    </row>
    <row r="353" spans="1:20" s="25" customFormat="1" ht="34">
      <c r="A353" s="25" t="s">
        <v>2026</v>
      </c>
      <c r="B353" s="17" t="s">
        <v>778</v>
      </c>
      <c r="C353" s="79"/>
      <c r="D353" s="9" t="s">
        <v>2214</v>
      </c>
      <c r="E353" s="63" t="s">
        <v>2215</v>
      </c>
      <c r="F353" s="9" t="s">
        <v>69</v>
      </c>
      <c r="G353" s="9"/>
      <c r="H353" s="9" t="s">
        <v>59</v>
      </c>
      <c r="I353" s="7"/>
      <c r="O353" s="7" t="s">
        <v>104</v>
      </c>
      <c r="P353" s="7"/>
      <c r="Q353" s="17"/>
      <c r="R353" s="7"/>
      <c r="S353" s="95"/>
      <c r="T353" s="7"/>
    </row>
    <row r="354" spans="1:20" s="146" customFormat="1" ht="40" customHeight="1">
      <c r="A354" s="25" t="s">
        <v>2026</v>
      </c>
      <c r="B354" s="17" t="s">
        <v>779</v>
      </c>
      <c r="C354" s="79"/>
      <c r="D354" s="9" t="s">
        <v>2216</v>
      </c>
      <c r="E354" s="63" t="s">
        <v>2217</v>
      </c>
      <c r="F354" s="87" t="s">
        <v>69</v>
      </c>
      <c r="G354" s="87"/>
      <c r="H354" s="87" t="s">
        <v>59</v>
      </c>
      <c r="I354" s="7"/>
      <c r="J354" s="25"/>
      <c r="O354" s="166"/>
      <c r="P354" s="166"/>
      <c r="Q354" s="160"/>
      <c r="R354" s="166"/>
      <c r="S354" s="167">
        <v>4.5</v>
      </c>
      <c r="T354" s="160"/>
    </row>
    <row r="355" spans="1:20" s="25" customFormat="1" ht="17">
      <c r="A355" s="25" t="s">
        <v>2026</v>
      </c>
      <c r="B355" s="17" t="s">
        <v>780</v>
      </c>
      <c r="C355" s="79"/>
      <c r="D355" s="9" t="s">
        <v>2218</v>
      </c>
      <c r="E355" s="63" t="s">
        <v>2219</v>
      </c>
      <c r="F355" s="9" t="s">
        <v>1317</v>
      </c>
      <c r="G355" s="9" t="s">
        <v>431</v>
      </c>
      <c r="H355" s="9"/>
      <c r="I355" s="7"/>
      <c r="O355" s="7"/>
      <c r="P355" s="7"/>
      <c r="Q355" s="17"/>
      <c r="R355" s="7"/>
      <c r="S355" s="95"/>
      <c r="T355" s="7"/>
    </row>
    <row r="356" spans="1:20" s="25" customFormat="1" ht="34">
      <c r="A356" s="25" t="s">
        <v>2026</v>
      </c>
      <c r="B356" s="17" t="s">
        <v>782</v>
      </c>
      <c r="C356" s="79"/>
      <c r="D356" s="9" t="s">
        <v>2220</v>
      </c>
      <c r="E356" s="63" t="s">
        <v>2221</v>
      </c>
      <c r="F356" s="9" t="s">
        <v>69</v>
      </c>
      <c r="G356" s="9"/>
      <c r="H356" s="9" t="s">
        <v>83</v>
      </c>
      <c r="I356" s="7"/>
      <c r="O356" s="7"/>
      <c r="P356" s="7"/>
      <c r="Q356" s="17"/>
      <c r="R356" s="7"/>
      <c r="S356" s="95"/>
      <c r="T356" s="7"/>
    </row>
    <row r="357" spans="1:20" s="25" customFormat="1" ht="85">
      <c r="B357" s="17" t="s">
        <v>783</v>
      </c>
      <c r="C357" s="79" t="s">
        <v>2907</v>
      </c>
      <c r="D357" s="9"/>
      <c r="E357" s="63" t="s">
        <v>2505</v>
      </c>
      <c r="F357" s="9"/>
      <c r="G357" s="9"/>
      <c r="H357" s="9"/>
      <c r="I357" s="7"/>
      <c r="O357" s="7"/>
      <c r="P357" s="7"/>
      <c r="Q357" s="17"/>
      <c r="R357" s="7"/>
      <c r="S357" s="95"/>
      <c r="T357" s="7"/>
    </row>
    <row r="358" spans="1:20" s="25" customFormat="1" ht="17" hidden="1">
      <c r="B358" s="17" t="s">
        <v>979</v>
      </c>
      <c r="C358" s="79" t="s">
        <v>1349</v>
      </c>
      <c r="D358" s="9" t="s">
        <v>980</v>
      </c>
      <c r="E358" s="63" t="s">
        <v>981</v>
      </c>
      <c r="F358" s="9" t="s">
        <v>1324</v>
      </c>
      <c r="G358" s="9" t="s">
        <v>1603</v>
      </c>
      <c r="H358" s="9"/>
      <c r="I358" s="7"/>
      <c r="O358" s="7"/>
      <c r="P358" s="7"/>
      <c r="Q358" s="17"/>
      <c r="R358" s="7"/>
      <c r="S358" s="95"/>
      <c r="T358" s="7"/>
    </row>
    <row r="359" spans="1:20" s="25" customFormat="1" ht="17">
      <c r="A359" s="25" t="s">
        <v>2026</v>
      </c>
      <c r="B359" s="17" t="s">
        <v>786</v>
      </c>
      <c r="C359" s="79"/>
      <c r="D359" s="9" t="s">
        <v>787</v>
      </c>
      <c r="E359" s="63" t="s">
        <v>788</v>
      </c>
      <c r="F359" s="9" t="s">
        <v>58</v>
      </c>
      <c r="G359" s="9"/>
      <c r="H359" s="9" t="s">
        <v>59</v>
      </c>
      <c r="I359" s="7"/>
      <c r="O359" s="7"/>
      <c r="P359" s="7"/>
      <c r="Q359" s="17"/>
      <c r="R359" s="7"/>
      <c r="S359" s="95"/>
      <c r="T359" s="7"/>
    </row>
    <row r="360" spans="1:20" s="25" customFormat="1" ht="17">
      <c r="A360" s="25" t="s">
        <v>2026</v>
      </c>
      <c r="B360" s="17" t="s">
        <v>815</v>
      </c>
      <c r="C360" s="79"/>
      <c r="D360" s="9" t="s">
        <v>816</v>
      </c>
      <c r="E360" s="63" t="s">
        <v>817</v>
      </c>
      <c r="F360" s="9"/>
      <c r="G360" s="9"/>
      <c r="H360" s="9"/>
      <c r="I360" s="7"/>
      <c r="O360" s="7"/>
      <c r="P360" s="7"/>
      <c r="Q360" s="17"/>
      <c r="R360" s="7"/>
      <c r="S360" s="95"/>
      <c r="T360" s="7"/>
    </row>
    <row r="361" spans="1:20" s="25" customFormat="1" ht="17">
      <c r="A361" s="25" t="s">
        <v>2026</v>
      </c>
      <c r="B361" s="17" t="s">
        <v>790</v>
      </c>
      <c r="C361" s="79"/>
      <c r="D361" s="9" t="s">
        <v>1532</v>
      </c>
      <c r="E361" s="63" t="s">
        <v>1533</v>
      </c>
      <c r="F361" s="9"/>
      <c r="G361" s="9"/>
      <c r="H361" s="9"/>
      <c r="I361" s="7"/>
      <c r="O361" s="7"/>
      <c r="P361" s="7"/>
      <c r="Q361" s="17"/>
      <c r="R361" s="7"/>
      <c r="S361" s="95"/>
      <c r="T361" s="7"/>
    </row>
    <row r="362" spans="1:20" s="25" customFormat="1" ht="34">
      <c r="A362" s="25" t="s">
        <v>2026</v>
      </c>
      <c r="B362" s="17" t="s">
        <v>793</v>
      </c>
      <c r="C362" s="79"/>
      <c r="D362" s="9" t="s">
        <v>2223</v>
      </c>
      <c r="E362" s="63" t="s">
        <v>794</v>
      </c>
      <c r="F362" s="9" t="s">
        <v>69</v>
      </c>
      <c r="G362" s="9"/>
      <c r="H362" s="9" t="s">
        <v>113</v>
      </c>
      <c r="I362" s="7"/>
      <c r="O362" s="7"/>
      <c r="P362" s="7"/>
      <c r="Q362" s="17"/>
      <c r="R362" s="7"/>
      <c r="S362" s="95"/>
      <c r="T362" s="7"/>
    </row>
    <row r="363" spans="1:20" s="25" customFormat="1" ht="34">
      <c r="A363" s="25" t="s">
        <v>2026</v>
      </c>
      <c r="B363" s="17" t="s">
        <v>796</v>
      </c>
      <c r="C363" s="79"/>
      <c r="D363" s="9" t="s">
        <v>797</v>
      </c>
      <c r="E363" s="63" t="s">
        <v>798</v>
      </c>
      <c r="F363" s="9" t="s">
        <v>69</v>
      </c>
      <c r="G363" s="9"/>
      <c r="H363" s="9"/>
      <c r="I363" s="7"/>
      <c r="O363" s="7"/>
      <c r="P363" s="7"/>
      <c r="Q363" s="17"/>
      <c r="R363" s="7"/>
      <c r="S363" s="95"/>
      <c r="T363" s="7"/>
    </row>
    <row r="364" spans="1:20" s="25" customFormat="1" ht="17">
      <c r="A364" s="25" t="s">
        <v>2026</v>
      </c>
      <c r="B364" s="17" t="s">
        <v>801</v>
      </c>
      <c r="C364" s="79"/>
      <c r="D364" s="9" t="s">
        <v>802</v>
      </c>
      <c r="E364" s="63" t="s">
        <v>803</v>
      </c>
      <c r="F364" s="9" t="s">
        <v>69</v>
      </c>
      <c r="G364" s="9"/>
      <c r="H364" s="9"/>
      <c r="I364" s="7"/>
      <c r="O364" s="7"/>
      <c r="P364" s="7"/>
      <c r="Q364" s="17"/>
      <c r="R364" s="7"/>
      <c r="S364" s="95"/>
      <c r="T364" s="7"/>
    </row>
    <row r="365" spans="1:20" s="25" customFormat="1" ht="17">
      <c r="A365" s="25" t="s">
        <v>2026</v>
      </c>
      <c r="B365" s="17" t="s">
        <v>804</v>
      </c>
      <c r="C365" s="79"/>
      <c r="D365" s="9" t="s">
        <v>805</v>
      </c>
      <c r="E365" s="63" t="s">
        <v>806</v>
      </c>
      <c r="F365" s="9" t="s">
        <v>427</v>
      </c>
      <c r="G365" s="9"/>
      <c r="H365" s="123"/>
      <c r="I365" s="7"/>
      <c r="O365" s="7"/>
      <c r="P365" s="7"/>
      <c r="Q365" s="17"/>
      <c r="R365" s="7"/>
      <c r="S365" s="95"/>
      <c r="T365" s="7"/>
    </row>
    <row r="366" spans="1:20" s="146" customFormat="1" ht="34">
      <c r="A366" s="25" t="s">
        <v>2026</v>
      </c>
      <c r="B366" s="17" t="s">
        <v>808</v>
      </c>
      <c r="C366" s="79"/>
      <c r="D366" s="9" t="s">
        <v>2224</v>
      </c>
      <c r="E366" s="63" t="s">
        <v>809</v>
      </c>
      <c r="F366" s="87" t="s">
        <v>69</v>
      </c>
      <c r="G366" s="87"/>
      <c r="H366" s="87"/>
      <c r="I366" s="7" t="s">
        <v>2225</v>
      </c>
      <c r="J366" s="25"/>
      <c r="O366" s="166"/>
      <c r="P366" s="166"/>
      <c r="Q366" s="160"/>
      <c r="R366" s="166"/>
      <c r="S366" s="167">
        <v>4.5</v>
      </c>
      <c r="T366" s="160"/>
    </row>
    <row r="367" spans="1:20" s="25" customFormat="1" ht="51">
      <c r="A367" s="25" t="s">
        <v>2026</v>
      </c>
      <c r="B367" s="17" t="s">
        <v>810</v>
      </c>
      <c r="C367" s="79"/>
      <c r="D367" s="9" t="s">
        <v>2226</v>
      </c>
      <c r="E367" s="63" t="s">
        <v>811</v>
      </c>
      <c r="F367" s="9" t="s">
        <v>69</v>
      </c>
      <c r="G367" s="9"/>
      <c r="H367" s="9"/>
      <c r="I367" s="7" t="s">
        <v>2227</v>
      </c>
      <c r="O367" s="7"/>
      <c r="P367" s="7"/>
      <c r="Q367" s="17"/>
      <c r="R367" s="7"/>
      <c r="S367" s="95"/>
      <c r="T367" s="7"/>
    </row>
    <row r="368" spans="1:20" s="25" customFormat="1" ht="51">
      <c r="A368" s="25" t="s">
        <v>2026</v>
      </c>
      <c r="B368" s="17" t="s">
        <v>812</v>
      </c>
      <c r="C368" s="79"/>
      <c r="D368" s="9" t="s">
        <v>813</v>
      </c>
      <c r="E368" s="63" t="s">
        <v>814</v>
      </c>
      <c r="F368" s="9" t="s">
        <v>1363</v>
      </c>
      <c r="G368" s="9" t="s">
        <v>120</v>
      </c>
      <c r="H368" s="9"/>
      <c r="I368" s="7"/>
      <c r="O368" s="7"/>
      <c r="P368" s="7"/>
      <c r="Q368" s="17"/>
      <c r="R368" s="7"/>
      <c r="S368" s="95"/>
      <c r="T368" s="7"/>
    </row>
    <row r="369" spans="1:20" s="25" customFormat="1" ht="34">
      <c r="B369" s="17" t="s">
        <v>818</v>
      </c>
      <c r="C369" s="79" t="s">
        <v>2875</v>
      </c>
      <c r="D369" s="9"/>
      <c r="E369" s="63" t="s">
        <v>2532</v>
      </c>
      <c r="F369" s="9"/>
      <c r="G369" s="9"/>
      <c r="H369" s="9"/>
      <c r="I369" s="7"/>
      <c r="O369" s="7" t="s">
        <v>103</v>
      </c>
      <c r="P369" s="7"/>
      <c r="Q369" s="17"/>
      <c r="R369" s="7"/>
      <c r="S369" s="95"/>
      <c r="T369" s="7"/>
    </row>
    <row r="370" spans="1:20" s="25" customFormat="1" ht="17" hidden="1">
      <c r="B370" s="17" t="s">
        <v>1015</v>
      </c>
      <c r="C370" s="79" t="s">
        <v>1349</v>
      </c>
      <c r="D370" s="9" t="s">
        <v>1016</v>
      </c>
      <c r="E370" s="63" t="s">
        <v>1017</v>
      </c>
      <c r="F370" s="9" t="s">
        <v>62</v>
      </c>
      <c r="G370" s="9"/>
      <c r="H370" s="9" t="s">
        <v>64</v>
      </c>
      <c r="I370" s="7" t="s">
        <v>249</v>
      </c>
      <c r="O370" s="7"/>
      <c r="P370" s="7"/>
      <c r="Q370" s="17"/>
      <c r="R370" s="7"/>
      <c r="S370" s="95"/>
      <c r="T370" s="7"/>
    </row>
    <row r="371" spans="1:20" s="25" customFormat="1" ht="34">
      <c r="A371" s="25" t="s">
        <v>2026</v>
      </c>
      <c r="B371" s="17" t="s">
        <v>820</v>
      </c>
      <c r="C371" s="79"/>
      <c r="D371" s="9" t="s">
        <v>2228</v>
      </c>
      <c r="E371" s="63" t="s">
        <v>821</v>
      </c>
      <c r="F371" s="9" t="s">
        <v>58</v>
      </c>
      <c r="G371" s="9"/>
      <c r="H371" s="9" t="s">
        <v>59</v>
      </c>
      <c r="I371" s="7"/>
      <c r="O371" s="7" t="s">
        <v>104</v>
      </c>
      <c r="P371" s="7"/>
      <c r="Q371" s="17"/>
      <c r="R371" s="7"/>
      <c r="S371" s="95"/>
      <c r="T371" s="7"/>
    </row>
    <row r="372" spans="1:20" s="25" customFormat="1" ht="34">
      <c r="A372" s="25" t="s">
        <v>2026</v>
      </c>
      <c r="B372" s="17" t="s">
        <v>823</v>
      </c>
      <c r="C372" s="79"/>
      <c r="D372" s="9" t="s">
        <v>824</v>
      </c>
      <c r="E372" s="63" t="s">
        <v>2533</v>
      </c>
      <c r="F372" s="123" t="s">
        <v>1360</v>
      </c>
      <c r="G372" s="9"/>
      <c r="H372" s="9" t="s">
        <v>93</v>
      </c>
      <c r="I372" s="7"/>
      <c r="O372" s="7"/>
      <c r="P372" s="7"/>
      <c r="Q372" s="17"/>
      <c r="R372" s="7"/>
      <c r="S372" s="95"/>
      <c r="T372" s="7"/>
    </row>
    <row r="373" spans="1:20" s="25" customFormat="1" ht="51">
      <c r="B373" s="17" t="s">
        <v>826</v>
      </c>
      <c r="C373" s="244" t="s">
        <v>1650</v>
      </c>
      <c r="D373" s="9"/>
      <c r="E373" s="63" t="s">
        <v>827</v>
      </c>
      <c r="F373" s="9"/>
      <c r="G373" s="9"/>
      <c r="H373" s="9"/>
      <c r="I373" s="7"/>
      <c r="O373" s="7" t="s">
        <v>104</v>
      </c>
      <c r="P373" s="7"/>
      <c r="Q373" s="17"/>
      <c r="R373" s="7"/>
      <c r="S373" s="95"/>
      <c r="T373" s="7"/>
    </row>
    <row r="374" spans="1:20" s="25" customFormat="1" ht="17">
      <c r="A374" s="25" t="s">
        <v>2026</v>
      </c>
      <c r="B374" s="17" t="s">
        <v>828</v>
      </c>
      <c r="C374" s="79" t="s">
        <v>2904</v>
      </c>
      <c r="D374" s="9"/>
      <c r="E374" s="63"/>
      <c r="F374" s="9"/>
      <c r="G374" s="9"/>
      <c r="H374" s="9"/>
      <c r="I374" s="7"/>
      <c r="O374" s="7"/>
      <c r="P374" s="7"/>
      <c r="Q374" s="17"/>
      <c r="R374" s="7"/>
      <c r="S374" s="95"/>
      <c r="T374" s="7"/>
    </row>
    <row r="375" spans="1:20" s="25" customFormat="1" ht="34">
      <c r="A375" s="25" t="s">
        <v>2026</v>
      </c>
      <c r="B375" s="17" t="s">
        <v>2910</v>
      </c>
      <c r="C375" s="79"/>
      <c r="D375" s="9" t="s">
        <v>2346</v>
      </c>
      <c r="E375" s="63" t="s">
        <v>2347</v>
      </c>
      <c r="F375" s="9" t="s">
        <v>69</v>
      </c>
      <c r="G375" s="9"/>
      <c r="H375" s="9" t="s">
        <v>1483</v>
      </c>
      <c r="I375" s="7"/>
      <c r="O375" s="7"/>
      <c r="P375" s="7"/>
      <c r="Q375" s="17"/>
      <c r="R375" s="7"/>
      <c r="S375" s="95"/>
      <c r="T375" s="7"/>
    </row>
    <row r="376" spans="1:20" s="25" customFormat="1" ht="17">
      <c r="A376" s="25" t="s">
        <v>2026</v>
      </c>
      <c r="B376" s="17" t="s">
        <v>836</v>
      </c>
      <c r="C376" s="79" t="s">
        <v>2905</v>
      </c>
      <c r="D376" s="9"/>
      <c r="E376" s="63"/>
      <c r="F376" s="9"/>
      <c r="G376" s="9"/>
      <c r="H376" s="9"/>
      <c r="I376" s="7"/>
      <c r="O376" s="7"/>
      <c r="P376" s="7"/>
      <c r="Q376" s="17"/>
      <c r="R376" s="7"/>
      <c r="S376" s="95"/>
      <c r="T376" s="7"/>
    </row>
    <row r="377" spans="1:20" s="25" customFormat="1" hidden="1">
      <c r="B377" s="17" t="s">
        <v>1030</v>
      </c>
      <c r="C377" s="79"/>
      <c r="D377" s="9"/>
      <c r="E377" s="63"/>
      <c r="F377" s="9"/>
      <c r="G377" s="9"/>
      <c r="H377" s="9"/>
      <c r="I377" s="7"/>
      <c r="O377" s="7"/>
      <c r="P377" s="7"/>
      <c r="Q377" s="17"/>
      <c r="R377" s="7"/>
      <c r="S377" s="95"/>
      <c r="T377" s="7"/>
    </row>
    <row r="378" spans="1:20" s="25" customFormat="1" ht="17">
      <c r="A378" s="25" t="s">
        <v>2026</v>
      </c>
      <c r="B378" s="17" t="s">
        <v>839</v>
      </c>
      <c r="C378" s="79"/>
      <c r="D378" s="9" t="s">
        <v>2348</v>
      </c>
      <c r="E378" s="63" t="s">
        <v>2349</v>
      </c>
      <c r="F378" s="9"/>
      <c r="G378" s="9"/>
      <c r="H378" s="9"/>
      <c r="I378" s="7"/>
      <c r="O378" s="7"/>
      <c r="P378" s="7"/>
      <c r="Q378" s="17"/>
      <c r="R378" s="7"/>
      <c r="S378" s="95"/>
      <c r="T378" s="7"/>
    </row>
    <row r="379" spans="1:20" s="25" customFormat="1" ht="17">
      <c r="A379" s="25" t="s">
        <v>2026</v>
      </c>
      <c r="B379" s="17" t="s">
        <v>841</v>
      </c>
      <c r="C379" s="79"/>
      <c r="D379" s="9" t="s">
        <v>2350</v>
      </c>
      <c r="E379" s="63" t="s">
        <v>870</v>
      </c>
      <c r="F379" s="9" t="s">
        <v>1317</v>
      </c>
      <c r="G379" s="9" t="s">
        <v>324</v>
      </c>
      <c r="H379" s="19"/>
      <c r="I379" s="7"/>
      <c r="O379" s="7"/>
      <c r="P379" s="7"/>
      <c r="Q379" s="17"/>
      <c r="R379" s="7"/>
      <c r="S379" s="95"/>
      <c r="T379" s="7"/>
    </row>
    <row r="380" spans="1:20" s="25" customFormat="1" ht="34">
      <c r="A380" s="25" t="s">
        <v>2026</v>
      </c>
      <c r="B380" s="17" t="s">
        <v>842</v>
      </c>
      <c r="C380" s="79"/>
      <c r="D380" s="9" t="s">
        <v>2351</v>
      </c>
      <c r="E380" s="63" t="s">
        <v>1552</v>
      </c>
      <c r="F380" s="9"/>
      <c r="G380" s="9"/>
      <c r="H380" s="9"/>
      <c r="I380" s="7"/>
      <c r="O380" s="7"/>
      <c r="P380" s="7"/>
      <c r="Q380" s="17"/>
      <c r="R380" s="7"/>
      <c r="S380" s="95"/>
      <c r="T380" s="7"/>
    </row>
    <row r="381" spans="1:20" s="25" customFormat="1" ht="17">
      <c r="A381" s="25" t="s">
        <v>2026</v>
      </c>
      <c r="B381" s="17" t="s">
        <v>843</v>
      </c>
      <c r="C381" s="79"/>
      <c r="D381" s="9" t="s">
        <v>2352</v>
      </c>
      <c r="E381" s="63" t="s">
        <v>2353</v>
      </c>
      <c r="F381" s="9" t="s">
        <v>1692</v>
      </c>
      <c r="G381" s="9"/>
      <c r="H381" s="9" t="s">
        <v>59</v>
      </c>
      <c r="I381" s="7"/>
      <c r="O381" s="7"/>
      <c r="P381" s="7"/>
      <c r="Q381" s="17"/>
      <c r="R381" s="7"/>
      <c r="S381" s="95"/>
      <c r="T381" s="7"/>
    </row>
    <row r="382" spans="1:20" s="25" customFormat="1" ht="17">
      <c r="A382" s="25" t="s">
        <v>2026</v>
      </c>
      <c r="B382" s="17" t="s">
        <v>844</v>
      </c>
      <c r="C382" s="79"/>
      <c r="D382" s="9" t="s">
        <v>2354</v>
      </c>
      <c r="E382" s="63" t="s">
        <v>2355</v>
      </c>
      <c r="F382" s="9" t="s">
        <v>58</v>
      </c>
      <c r="G382" s="9"/>
      <c r="H382" s="9" t="s">
        <v>2041</v>
      </c>
      <c r="I382" s="7"/>
      <c r="O382" s="7"/>
      <c r="P382" s="7"/>
      <c r="Q382" s="17"/>
      <c r="R382" s="7"/>
      <c r="S382" s="95"/>
      <c r="T382" s="7"/>
    </row>
    <row r="383" spans="1:20" s="25" customFormat="1" ht="17">
      <c r="A383" s="25" t="s">
        <v>2026</v>
      </c>
      <c r="B383" s="17" t="s">
        <v>845</v>
      </c>
      <c r="C383" s="79"/>
      <c r="D383" s="9" t="s">
        <v>2356</v>
      </c>
      <c r="E383" s="63" t="s">
        <v>872</v>
      </c>
      <c r="F383" s="9" t="s">
        <v>69</v>
      </c>
      <c r="G383" s="9"/>
      <c r="H383" s="9"/>
      <c r="I383" s="7"/>
      <c r="O383" s="7"/>
      <c r="P383" s="7"/>
      <c r="Q383" s="17"/>
      <c r="R383" s="7"/>
      <c r="S383" s="95"/>
      <c r="T383" s="7"/>
    </row>
    <row r="384" spans="1:20" s="248" customFormat="1" ht="48" customHeight="1">
      <c r="A384" s="248" t="s">
        <v>2026</v>
      </c>
      <c r="B384" s="249" t="s">
        <v>167</v>
      </c>
      <c r="C384" s="250" t="s">
        <v>2911</v>
      </c>
      <c r="D384" s="251" t="s">
        <v>147</v>
      </c>
      <c r="E384" s="252" t="s">
        <v>2912</v>
      </c>
      <c r="F384" s="253" t="s">
        <v>147</v>
      </c>
      <c r="G384" s="253"/>
      <c r="H384" s="253" t="s">
        <v>147</v>
      </c>
      <c r="I384" s="254"/>
      <c r="M384" s="255"/>
      <c r="O384" s="249"/>
      <c r="P384" s="256"/>
      <c r="Q384" s="249"/>
      <c r="R384" s="249" t="s">
        <v>2913</v>
      </c>
      <c r="S384" s="257">
        <v>4</v>
      </c>
      <c r="T384" s="249"/>
    </row>
    <row r="385" spans="1:20" s="248" customFormat="1" ht="17">
      <c r="A385" s="248" t="s">
        <v>2026</v>
      </c>
      <c r="B385" s="258" t="s">
        <v>2914</v>
      </c>
      <c r="C385" s="259"/>
      <c r="D385" s="258" t="s">
        <v>94</v>
      </c>
      <c r="E385" s="260" t="s">
        <v>2915</v>
      </c>
      <c r="F385" s="258" t="s">
        <v>69</v>
      </c>
      <c r="G385" s="258"/>
      <c r="H385" s="258" t="s">
        <v>59</v>
      </c>
      <c r="I385" s="261"/>
      <c r="M385" s="255"/>
      <c r="O385" s="258" t="s">
        <v>103</v>
      </c>
      <c r="P385" s="262"/>
      <c r="Q385" s="258"/>
      <c r="R385" s="258"/>
      <c r="S385" s="263"/>
      <c r="T385" s="258"/>
    </row>
    <row r="386" spans="1:20" s="248" customFormat="1" ht="17">
      <c r="A386" s="248" t="s">
        <v>2026</v>
      </c>
      <c r="B386" s="258" t="s">
        <v>2916</v>
      </c>
      <c r="C386" s="259"/>
      <c r="D386" s="258" t="s">
        <v>2917</v>
      </c>
      <c r="E386" s="260" t="s">
        <v>2918</v>
      </c>
      <c r="F386" s="258" t="s">
        <v>69</v>
      </c>
      <c r="G386" s="258"/>
      <c r="H386" s="258" t="s">
        <v>59</v>
      </c>
      <c r="I386" s="261"/>
      <c r="M386" s="255"/>
      <c r="O386" s="258"/>
      <c r="P386" s="262"/>
      <c r="Q386" s="258"/>
      <c r="R386" s="258"/>
      <c r="S386" s="263"/>
      <c r="T386" s="258"/>
    </row>
    <row r="387" spans="1:20" s="248" customFormat="1" ht="17">
      <c r="A387" s="248" t="s">
        <v>2026</v>
      </c>
      <c r="B387" s="258" t="s">
        <v>2919</v>
      </c>
      <c r="C387" s="259"/>
      <c r="D387" s="258" t="s">
        <v>2920</v>
      </c>
      <c r="E387" s="260" t="s">
        <v>2921</v>
      </c>
      <c r="F387" s="258" t="s">
        <v>69</v>
      </c>
      <c r="G387" s="258"/>
      <c r="H387" s="258" t="s">
        <v>98</v>
      </c>
      <c r="I387" s="261"/>
      <c r="M387" s="255"/>
      <c r="O387" s="258" t="s">
        <v>104</v>
      </c>
      <c r="P387" s="262"/>
      <c r="Q387" s="258"/>
      <c r="R387" s="258"/>
      <c r="S387" s="263"/>
      <c r="T387" s="258"/>
    </row>
    <row r="388" spans="1:20" s="248" customFormat="1" ht="17">
      <c r="A388" s="248" t="s">
        <v>2026</v>
      </c>
      <c r="B388" s="258" t="s">
        <v>2922</v>
      </c>
      <c r="C388" s="259"/>
      <c r="D388" s="258" t="s">
        <v>2923</v>
      </c>
      <c r="E388" s="260" t="s">
        <v>2924</v>
      </c>
      <c r="F388" s="258" t="s">
        <v>69</v>
      </c>
      <c r="G388" s="258"/>
      <c r="H388" s="258" t="s">
        <v>59</v>
      </c>
      <c r="I388" s="261"/>
      <c r="M388" s="255"/>
      <c r="O388" s="258"/>
      <c r="P388" s="262"/>
      <c r="Q388" s="258"/>
      <c r="R388" s="258"/>
      <c r="S388" s="263"/>
      <c r="T388" s="258"/>
    </row>
    <row r="389" spans="1:20" s="248" customFormat="1" ht="17">
      <c r="A389" s="248" t="s">
        <v>2026</v>
      </c>
      <c r="B389" s="258" t="s">
        <v>2925</v>
      </c>
      <c r="C389" s="259"/>
      <c r="D389" s="258" t="s">
        <v>2926</v>
      </c>
      <c r="E389" s="260" t="s">
        <v>2927</v>
      </c>
      <c r="F389" s="258" t="s">
        <v>2928</v>
      </c>
      <c r="G389" s="258"/>
      <c r="H389" s="258" t="s">
        <v>91</v>
      </c>
      <c r="I389" s="261"/>
      <c r="M389" s="255"/>
      <c r="O389" s="258"/>
      <c r="P389" s="262"/>
      <c r="Q389" s="258"/>
      <c r="R389" s="258"/>
      <c r="S389" s="263"/>
      <c r="T389" s="258"/>
    </row>
    <row r="390" spans="1:20" s="248" customFormat="1" ht="17">
      <c r="A390" s="248" t="s">
        <v>2026</v>
      </c>
      <c r="B390" s="258" t="s">
        <v>2929</v>
      </c>
      <c r="C390" s="259"/>
      <c r="D390" s="258" t="s">
        <v>2930</v>
      </c>
      <c r="E390" s="260" t="s">
        <v>2931</v>
      </c>
      <c r="F390" s="258" t="s">
        <v>69</v>
      </c>
      <c r="G390" s="258"/>
      <c r="H390" s="258" t="s">
        <v>89</v>
      </c>
      <c r="I390" s="261"/>
      <c r="M390" s="255"/>
      <c r="O390" s="258"/>
      <c r="P390" s="262"/>
      <c r="Q390" s="258"/>
      <c r="R390" s="258"/>
      <c r="S390" s="263"/>
      <c r="T390" s="258"/>
    </row>
    <row r="391" spans="1:20" s="248" customFormat="1" ht="34">
      <c r="A391" s="248" t="s">
        <v>2026</v>
      </c>
      <c r="B391" s="249" t="s">
        <v>1050</v>
      </c>
      <c r="C391" s="250" t="s">
        <v>16</v>
      </c>
      <c r="D391" s="251" t="s">
        <v>147</v>
      </c>
      <c r="E391" s="252" t="s">
        <v>2932</v>
      </c>
      <c r="F391" s="253" t="s">
        <v>147</v>
      </c>
      <c r="G391" s="253"/>
      <c r="H391" s="253" t="s">
        <v>147</v>
      </c>
      <c r="I391" s="254"/>
      <c r="M391" s="255"/>
      <c r="O391" s="249"/>
      <c r="P391" s="256"/>
      <c r="Q391" s="249"/>
      <c r="R391" s="249"/>
      <c r="S391" s="257">
        <v>2.5</v>
      </c>
      <c r="T391" s="249"/>
    </row>
    <row r="392" spans="1:20" s="248" customFormat="1">
      <c r="A392" s="248" t="s">
        <v>2026</v>
      </c>
      <c r="B392" s="258" t="s">
        <v>2933</v>
      </c>
      <c r="C392" s="259"/>
      <c r="D392" s="258" t="s">
        <v>2934</v>
      </c>
      <c r="E392" s="264" t="s">
        <v>2935</v>
      </c>
      <c r="F392" s="258"/>
      <c r="G392" s="258"/>
      <c r="H392" s="258"/>
      <c r="I392" s="261"/>
      <c r="M392" s="255"/>
      <c r="O392" s="258"/>
      <c r="P392" s="258"/>
      <c r="Q392" s="258"/>
      <c r="R392" s="258"/>
      <c r="S392" s="263"/>
      <c r="T392" s="258"/>
    </row>
    <row r="393" spans="1:20" s="248" customFormat="1" ht="17">
      <c r="A393" s="248" t="s">
        <v>2026</v>
      </c>
      <c r="B393" s="258" t="s">
        <v>2936</v>
      </c>
      <c r="C393" s="259"/>
      <c r="D393" s="258" t="s">
        <v>2937</v>
      </c>
      <c r="E393" s="260" t="s">
        <v>2938</v>
      </c>
      <c r="F393" s="258" t="s">
        <v>69</v>
      </c>
      <c r="G393" s="258"/>
      <c r="H393" s="258" t="s">
        <v>94</v>
      </c>
      <c r="I393" s="261"/>
      <c r="M393" s="255"/>
      <c r="O393" s="258"/>
      <c r="P393" s="261"/>
      <c r="Q393" s="258"/>
      <c r="R393" s="258"/>
      <c r="S393" s="263"/>
      <c r="T393" s="258"/>
    </row>
    <row r="394" spans="1:20" s="248" customFormat="1">
      <c r="A394" s="248" t="s">
        <v>2026</v>
      </c>
      <c r="B394" s="258" t="s">
        <v>2939</v>
      </c>
      <c r="C394" s="259"/>
      <c r="D394" s="258" t="s">
        <v>2940</v>
      </c>
      <c r="E394" s="264" t="s">
        <v>2941</v>
      </c>
      <c r="F394" s="258" t="s">
        <v>2928</v>
      </c>
      <c r="G394" s="258"/>
      <c r="H394" s="258" t="s">
        <v>91</v>
      </c>
      <c r="I394" s="261"/>
      <c r="M394" s="255"/>
      <c r="O394" s="258"/>
      <c r="P394" s="261"/>
      <c r="Q394" s="258"/>
      <c r="R394" s="258"/>
      <c r="S394" s="263"/>
      <c r="T394" s="258"/>
    </row>
    <row r="395" spans="1:20" s="248" customFormat="1">
      <c r="A395" s="248" t="s">
        <v>2026</v>
      </c>
      <c r="B395" s="258" t="s">
        <v>2942</v>
      </c>
      <c r="C395" s="259"/>
      <c r="D395" s="258" t="s">
        <v>2943</v>
      </c>
      <c r="E395" s="264" t="s">
        <v>2944</v>
      </c>
      <c r="F395" s="258" t="s">
        <v>2928</v>
      </c>
      <c r="G395" s="258"/>
      <c r="H395" s="258" t="s">
        <v>91</v>
      </c>
      <c r="I395" s="261"/>
      <c r="M395" s="255"/>
      <c r="O395" s="258"/>
      <c r="P395" s="261"/>
      <c r="Q395" s="258"/>
      <c r="R395" s="258"/>
      <c r="S395" s="263"/>
      <c r="T395" s="258"/>
    </row>
    <row r="396" spans="1:20" s="248" customFormat="1">
      <c r="A396" s="248" t="s">
        <v>2026</v>
      </c>
      <c r="B396" s="258" t="s">
        <v>2945</v>
      </c>
      <c r="C396" s="259"/>
      <c r="D396" s="258" t="s">
        <v>82</v>
      </c>
      <c r="E396" s="264" t="s">
        <v>2946</v>
      </c>
      <c r="F396" s="258" t="s">
        <v>69</v>
      </c>
      <c r="G396" s="258"/>
      <c r="H396" s="258" t="s">
        <v>82</v>
      </c>
      <c r="I396" s="261"/>
      <c r="M396" s="255"/>
      <c r="O396" s="258"/>
      <c r="P396" s="261"/>
      <c r="Q396" s="258"/>
      <c r="R396" s="258"/>
      <c r="S396" s="263"/>
      <c r="T396" s="258"/>
    </row>
    <row r="397" spans="1:20" s="248" customFormat="1">
      <c r="A397" s="248" t="s">
        <v>2026</v>
      </c>
      <c r="B397" s="258" t="s">
        <v>2947</v>
      </c>
      <c r="C397" s="259"/>
      <c r="D397" s="258" t="s">
        <v>2948</v>
      </c>
      <c r="E397" s="264" t="s">
        <v>2949</v>
      </c>
      <c r="F397" s="258" t="s">
        <v>69</v>
      </c>
      <c r="G397" s="258"/>
      <c r="H397" s="258" t="s">
        <v>89</v>
      </c>
      <c r="I397" s="261"/>
      <c r="M397" s="255"/>
      <c r="O397" s="258"/>
      <c r="P397" s="261"/>
      <c r="Q397" s="261" t="s">
        <v>2950</v>
      </c>
      <c r="R397" s="258"/>
      <c r="S397" s="263"/>
      <c r="T397" s="258"/>
    </row>
    <row r="398" spans="1:20" s="248" customFormat="1">
      <c r="A398" s="248" t="s">
        <v>2026</v>
      </c>
      <c r="B398" s="258" t="s">
        <v>2951</v>
      </c>
      <c r="C398" s="259"/>
      <c r="D398" s="258" t="s">
        <v>2952</v>
      </c>
      <c r="E398" s="264" t="s">
        <v>2953</v>
      </c>
      <c r="F398" s="258" t="s">
        <v>2928</v>
      </c>
      <c r="G398" s="258"/>
      <c r="H398" s="258" t="s">
        <v>91</v>
      </c>
      <c r="I398" s="261"/>
      <c r="M398" s="255"/>
      <c r="O398" s="258"/>
      <c r="P398" s="261"/>
      <c r="Q398" s="258"/>
      <c r="R398" s="258"/>
      <c r="S398" s="263"/>
      <c r="T398" s="258"/>
    </row>
  </sheetData>
  <sortState xmlns:xlrd2="http://schemas.microsoft.com/office/spreadsheetml/2017/richdata2" ref="A4:J383">
    <sortCondition ref="B3:B383"/>
  </sortState>
  <mergeCells count="2">
    <mergeCell ref="C1:I1"/>
    <mergeCell ref="K1:Q1"/>
  </mergeCells>
  <pageMargins left="0.7" right="0.7" top="0.75" bottom="0.75" header="0.3" footer="0.3"/>
  <pageSetup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5514F-9190-474F-AF5B-40B497162DEC}">
  <dimension ref="A1:AMK261"/>
  <sheetViews>
    <sheetView tabSelected="1" zoomScaleNormal="100" workbookViewId="0">
      <pane ySplit="4" topLeftCell="A194" activePane="bottomLeft" state="frozen"/>
      <selection pane="bottomLeft" activeCell="D259" sqref="D259"/>
    </sheetView>
  </sheetViews>
  <sheetFormatPr baseColWidth="10" defaultColWidth="11.1640625" defaultRowHeight="16"/>
  <cols>
    <col min="1" max="1" width="11.1640625" style="1"/>
    <col min="2" max="2" width="11.1640625" style="1" customWidth="1"/>
    <col min="3" max="3" width="12.33203125" style="3" customWidth="1"/>
    <col min="4" max="4" width="34" style="4" customWidth="1"/>
    <col min="5" max="5" width="31.5" style="66" customWidth="1"/>
    <col min="6" max="6" width="64.5" style="2" customWidth="1"/>
    <col min="7" max="7" width="26.5" style="4" customWidth="1"/>
    <col min="8" max="8" width="23" style="4" customWidth="1"/>
    <col min="9" max="9" width="28.83203125" style="4" customWidth="1"/>
    <col min="10" max="10" width="33.33203125" style="2" customWidth="1"/>
    <col min="11" max="11" width="15.33203125" style="2" customWidth="1"/>
    <col min="12" max="12" width="13.33203125" style="1" customWidth="1"/>
    <col min="13" max="13" width="11" style="4" customWidth="1"/>
    <col min="14" max="14" width="30.6640625" style="4" customWidth="1"/>
    <col min="15" max="15" width="65" style="4" customWidth="1"/>
    <col min="16" max="16" width="37.33203125" style="4" customWidth="1"/>
    <col min="17" max="17" width="15.5" style="8" customWidth="1"/>
    <col min="18" max="18" width="11.33203125" style="3" bestFit="1" customWidth="1"/>
    <col min="19" max="19" width="11.1640625" style="1"/>
    <col min="20" max="20" width="12.5" style="1" bestFit="1" customWidth="1"/>
    <col min="21" max="21" width="13" style="1" bestFit="1" customWidth="1"/>
    <col min="22" max="16384" width="11.1640625" style="1"/>
  </cols>
  <sheetData>
    <row r="1" spans="1:18" s="6" customFormat="1" ht="101" customHeight="1">
      <c r="B1" s="72"/>
      <c r="C1" s="121"/>
      <c r="D1" s="246" t="s">
        <v>2882</v>
      </c>
      <c r="E1" s="247"/>
      <c r="F1" s="247"/>
      <c r="G1" s="247"/>
      <c r="H1" s="247"/>
      <c r="I1" s="247"/>
      <c r="J1" s="247"/>
      <c r="K1" s="126"/>
      <c r="L1" s="245" t="s">
        <v>132</v>
      </c>
      <c r="M1" s="245"/>
      <c r="N1" s="245"/>
      <c r="O1" s="245"/>
      <c r="P1" s="245"/>
      <c r="Q1" s="245"/>
      <c r="R1" s="245"/>
    </row>
    <row r="2" spans="1:18" s="6" customFormat="1" ht="25.5" customHeight="1">
      <c r="B2" s="72"/>
      <c r="C2" s="121"/>
      <c r="D2" s="73"/>
      <c r="E2" s="74"/>
      <c r="F2" s="75"/>
      <c r="G2" s="75"/>
      <c r="H2" s="75"/>
      <c r="I2" s="75"/>
      <c r="J2" s="75"/>
      <c r="K2" s="126"/>
      <c r="L2" s="218"/>
      <c r="M2" s="218"/>
      <c r="N2" s="218"/>
      <c r="O2" s="218"/>
      <c r="P2" s="218"/>
      <c r="Q2" s="218"/>
      <c r="R2" s="218"/>
    </row>
    <row r="3" spans="1:18" s="5" customFormat="1" ht="47.25" customHeight="1">
      <c r="A3" s="181" t="s">
        <v>2868</v>
      </c>
      <c r="B3" s="76" t="s">
        <v>2053</v>
      </c>
      <c r="C3" s="127" t="s">
        <v>135</v>
      </c>
      <c r="D3" s="128" t="s">
        <v>128</v>
      </c>
      <c r="E3" s="129" t="s">
        <v>2016</v>
      </c>
      <c r="F3" s="130" t="s">
        <v>1286</v>
      </c>
      <c r="G3" s="129" t="s">
        <v>688</v>
      </c>
      <c r="H3" s="129" t="s">
        <v>1356</v>
      </c>
      <c r="I3" s="131" t="s">
        <v>2017</v>
      </c>
      <c r="J3" s="132" t="s">
        <v>134</v>
      </c>
      <c r="K3" s="133"/>
      <c r="M3" s="134" t="s">
        <v>102</v>
      </c>
      <c r="N3" s="134" t="s">
        <v>131</v>
      </c>
      <c r="O3" s="134" t="s">
        <v>148</v>
      </c>
      <c r="P3" s="134" t="s">
        <v>168</v>
      </c>
      <c r="Q3" s="135" t="s">
        <v>129</v>
      </c>
      <c r="R3" s="134" t="s">
        <v>130</v>
      </c>
    </row>
    <row r="4" spans="1:18" s="26" customFormat="1" ht="30.75" customHeight="1" thickBot="1">
      <c r="A4" s="146" t="s">
        <v>858</v>
      </c>
      <c r="B4" s="146"/>
      <c r="C4" s="209" t="s">
        <v>239</v>
      </c>
      <c r="D4" s="210" t="s">
        <v>13</v>
      </c>
      <c r="E4" s="149" t="s">
        <v>147</v>
      </c>
      <c r="F4" s="213" t="s">
        <v>240</v>
      </c>
      <c r="G4" s="215" t="s">
        <v>147</v>
      </c>
      <c r="H4" s="215"/>
      <c r="I4" s="215" t="s">
        <v>147</v>
      </c>
      <c r="J4" s="217" t="s">
        <v>1657</v>
      </c>
      <c r="K4" s="146"/>
      <c r="M4" s="142"/>
      <c r="N4" s="142" t="s">
        <v>136</v>
      </c>
      <c r="O4" s="143"/>
      <c r="P4" s="143"/>
      <c r="Q4" s="144"/>
      <c r="R4" s="145"/>
    </row>
    <row r="5" spans="1:18" s="25" customFormat="1" ht="34">
      <c r="A5" s="146" t="s">
        <v>858</v>
      </c>
      <c r="C5" s="17" t="s">
        <v>276</v>
      </c>
      <c r="D5" s="55" t="s">
        <v>1180</v>
      </c>
      <c r="E5" s="17"/>
      <c r="F5" s="63" t="s">
        <v>277</v>
      </c>
      <c r="G5" s="9"/>
      <c r="H5" s="9"/>
      <c r="I5" s="17"/>
      <c r="J5" s="19" t="s">
        <v>11</v>
      </c>
      <c r="M5" s="17" t="s">
        <v>104</v>
      </c>
      <c r="N5" s="9"/>
      <c r="O5" s="17"/>
      <c r="P5" s="17"/>
      <c r="Q5" s="21"/>
      <c r="R5" s="17"/>
    </row>
    <row r="6" spans="1:18" s="25" customFormat="1" ht="51">
      <c r="C6" s="17" t="s">
        <v>278</v>
      </c>
      <c r="D6" s="55" t="s">
        <v>1181</v>
      </c>
      <c r="E6" s="17"/>
      <c r="F6" s="63" t="s">
        <v>279</v>
      </c>
      <c r="G6" s="9"/>
      <c r="H6" s="9"/>
      <c r="I6" s="17"/>
      <c r="J6" s="19"/>
      <c r="M6" s="17" t="s">
        <v>104</v>
      </c>
      <c r="N6" s="9"/>
      <c r="O6" s="17"/>
      <c r="P6" s="17"/>
      <c r="Q6" s="21"/>
      <c r="R6" s="17"/>
    </row>
    <row r="7" spans="1:18" s="25" customFormat="1" ht="17">
      <c r="A7" s="25" t="s">
        <v>2869</v>
      </c>
      <c r="C7" s="17" t="s">
        <v>280</v>
      </c>
      <c r="D7" s="55"/>
      <c r="E7" s="17" t="s">
        <v>281</v>
      </c>
      <c r="F7" s="203" t="s">
        <v>1742</v>
      </c>
      <c r="G7" s="9" t="s">
        <v>69</v>
      </c>
      <c r="H7" s="9"/>
      <c r="I7" s="9" t="s">
        <v>2019</v>
      </c>
      <c r="J7" s="19"/>
      <c r="M7" s="17" t="s">
        <v>104</v>
      </c>
      <c r="N7" s="9"/>
      <c r="O7" s="17"/>
      <c r="P7" s="17" t="s">
        <v>1051</v>
      </c>
      <c r="Q7" s="21"/>
      <c r="R7" s="17"/>
    </row>
    <row r="8" spans="1:18" s="25" customFormat="1" ht="17">
      <c r="A8" s="25" t="s">
        <v>2869</v>
      </c>
      <c r="C8" s="17" t="s">
        <v>283</v>
      </c>
      <c r="D8" s="55"/>
      <c r="E8" s="9" t="s">
        <v>284</v>
      </c>
      <c r="F8" s="63" t="s">
        <v>285</v>
      </c>
      <c r="G8" s="9" t="s">
        <v>1317</v>
      </c>
      <c r="H8" s="9"/>
      <c r="I8" s="17" t="s">
        <v>286</v>
      </c>
      <c r="J8" s="19"/>
      <c r="M8" s="17" t="s">
        <v>104</v>
      </c>
      <c r="N8" s="17"/>
      <c r="O8" s="17"/>
      <c r="P8" s="17" t="s">
        <v>1052</v>
      </c>
      <c r="Q8" s="21"/>
      <c r="R8" s="17"/>
    </row>
    <row r="9" spans="1:18" s="25" customFormat="1" ht="34">
      <c r="A9" s="25" t="s">
        <v>2869</v>
      </c>
      <c r="C9" s="17" t="s">
        <v>1248</v>
      </c>
      <c r="D9" s="55"/>
      <c r="E9" s="9" t="s">
        <v>1249</v>
      </c>
      <c r="F9" s="63" t="s">
        <v>1250</v>
      </c>
      <c r="G9" s="9" t="s">
        <v>69</v>
      </c>
      <c r="H9" s="9"/>
      <c r="I9" s="17" t="s">
        <v>1373</v>
      </c>
      <c r="J9" s="19"/>
      <c r="M9" s="17" t="s">
        <v>104</v>
      </c>
      <c r="N9" s="9"/>
      <c r="O9" s="17"/>
      <c r="P9" s="17"/>
      <c r="Q9" s="21"/>
      <c r="R9" s="17"/>
    </row>
    <row r="10" spans="1:18" s="25" customFormat="1" ht="17">
      <c r="A10" s="25" t="s">
        <v>2869</v>
      </c>
      <c r="C10" s="17" t="s">
        <v>1934</v>
      </c>
      <c r="D10" s="56"/>
      <c r="E10" s="9" t="s">
        <v>1935</v>
      </c>
      <c r="F10" s="63" t="s">
        <v>581</v>
      </c>
      <c r="G10" s="17" t="s">
        <v>69</v>
      </c>
      <c r="H10" s="17"/>
      <c r="I10" s="17"/>
      <c r="J10" s="19"/>
      <c r="M10" s="17" t="s">
        <v>104</v>
      </c>
      <c r="N10" s="9"/>
      <c r="O10" s="17"/>
      <c r="P10" s="17" t="s">
        <v>2858</v>
      </c>
      <c r="Q10" s="21"/>
      <c r="R10" s="17"/>
    </row>
    <row r="11" spans="1:18" s="25" customFormat="1" ht="17">
      <c r="A11" s="25" t="s">
        <v>858</v>
      </c>
      <c r="C11" s="17" t="s">
        <v>287</v>
      </c>
      <c r="D11" s="55" t="s">
        <v>1374</v>
      </c>
      <c r="E11" s="17"/>
      <c r="F11" s="63" t="s">
        <v>288</v>
      </c>
      <c r="G11" s="9"/>
      <c r="H11" s="9"/>
      <c r="I11" s="17"/>
      <c r="J11" s="19" t="s">
        <v>11</v>
      </c>
      <c r="M11" s="17" t="s">
        <v>104</v>
      </c>
      <c r="N11" s="9"/>
      <c r="O11" s="17"/>
      <c r="P11" s="17"/>
      <c r="Q11" s="21"/>
      <c r="R11" s="17"/>
    </row>
    <row r="12" spans="1:18" s="25" customFormat="1" ht="221">
      <c r="A12" s="25" t="s">
        <v>2870</v>
      </c>
      <c r="C12" s="17" t="s">
        <v>302</v>
      </c>
      <c r="D12" s="55" t="s">
        <v>1182</v>
      </c>
      <c r="E12" s="17"/>
      <c r="F12" s="63" t="s">
        <v>1086</v>
      </c>
      <c r="G12" s="24"/>
      <c r="H12" s="24"/>
      <c r="I12" s="24"/>
      <c r="J12" s="7" t="s">
        <v>303</v>
      </c>
      <c r="M12" s="17"/>
      <c r="N12" s="17"/>
      <c r="O12" s="17"/>
      <c r="P12" s="17"/>
      <c r="Q12" s="21"/>
      <c r="R12" s="17"/>
    </row>
    <row r="13" spans="1:18" s="146" customFormat="1" ht="33" customHeight="1">
      <c r="A13" s="25" t="s">
        <v>2870</v>
      </c>
      <c r="B13" s="25"/>
      <c r="C13" s="17" t="s">
        <v>304</v>
      </c>
      <c r="D13" s="55" t="s">
        <v>305</v>
      </c>
      <c r="E13" s="17" t="s">
        <v>306</v>
      </c>
      <c r="F13" s="65" t="s">
        <v>1102</v>
      </c>
      <c r="G13" s="24" t="s">
        <v>1381</v>
      </c>
      <c r="H13" s="24" t="s">
        <v>1412</v>
      </c>
      <c r="I13" s="24" t="s">
        <v>1377</v>
      </c>
      <c r="J13" s="7"/>
      <c r="K13" s="25"/>
      <c r="M13" s="160"/>
      <c r="N13" s="161"/>
      <c r="O13" s="160" t="s">
        <v>108</v>
      </c>
      <c r="P13" s="160"/>
      <c r="Q13" s="162">
        <f>AVERAGE(4,5,4,4,2,3,3,5,3,4)</f>
        <v>3.7</v>
      </c>
      <c r="R13" s="160"/>
    </row>
    <row r="14" spans="1:18" s="25" customFormat="1" ht="17">
      <c r="A14" s="25" t="s">
        <v>2870</v>
      </c>
      <c r="C14" s="17" t="s">
        <v>325</v>
      </c>
      <c r="D14" s="55"/>
      <c r="E14" s="17" t="s">
        <v>2474</v>
      </c>
      <c r="F14" s="198" t="s">
        <v>1269</v>
      </c>
      <c r="G14" s="17" t="s">
        <v>69</v>
      </c>
      <c r="H14" s="17"/>
      <c r="I14" s="80" t="s">
        <v>1270</v>
      </c>
      <c r="J14" s="114"/>
      <c r="M14" s="17" t="s">
        <v>103</v>
      </c>
      <c r="N14" s="9"/>
      <c r="O14" s="17"/>
      <c r="P14" s="17"/>
      <c r="Q14" s="21"/>
      <c r="R14" s="17"/>
    </row>
    <row r="15" spans="1:18" s="25" customFormat="1">
      <c r="A15" s="25" t="s">
        <v>2870</v>
      </c>
      <c r="C15" s="17" t="s">
        <v>326</v>
      </c>
      <c r="D15" s="55"/>
      <c r="E15" s="17" t="s">
        <v>2475</v>
      </c>
      <c r="F15" s="65" t="s">
        <v>2476</v>
      </c>
      <c r="G15" s="17" t="s">
        <v>1317</v>
      </c>
      <c r="H15" s="17" t="s">
        <v>324</v>
      </c>
      <c r="I15" s="17" t="s">
        <v>1377</v>
      </c>
      <c r="J15" s="19"/>
      <c r="M15" s="17"/>
      <c r="N15" s="9"/>
      <c r="O15" s="17"/>
      <c r="P15" s="17"/>
      <c r="Q15" s="21"/>
      <c r="R15" s="17"/>
    </row>
    <row r="16" spans="1:18" s="25" customFormat="1">
      <c r="A16" s="25" t="s">
        <v>2870</v>
      </c>
      <c r="C16" s="17" t="s">
        <v>327</v>
      </c>
      <c r="D16" s="55"/>
      <c r="E16" s="17" t="s">
        <v>2477</v>
      </c>
      <c r="F16" s="65" t="s">
        <v>2478</v>
      </c>
      <c r="G16" s="17" t="s">
        <v>1317</v>
      </c>
      <c r="H16" s="17" t="s">
        <v>324</v>
      </c>
      <c r="I16" s="17" t="s">
        <v>1377</v>
      </c>
      <c r="J16" s="19"/>
      <c r="M16" s="17"/>
      <c r="N16" s="9"/>
      <c r="O16" s="17"/>
      <c r="P16" s="17"/>
      <c r="Q16" s="21"/>
      <c r="R16" s="17"/>
    </row>
    <row r="17" spans="1:18" s="25" customFormat="1" ht="34">
      <c r="A17" s="25" t="s">
        <v>2870</v>
      </c>
      <c r="C17" s="17" t="s">
        <v>328</v>
      </c>
      <c r="D17" s="55"/>
      <c r="E17" s="80" t="s">
        <v>1890</v>
      </c>
      <c r="F17" s="65" t="s">
        <v>1085</v>
      </c>
      <c r="G17" s="17" t="s">
        <v>58</v>
      </c>
      <c r="H17" s="17"/>
      <c r="I17" s="9" t="s">
        <v>2084</v>
      </c>
      <c r="J17" s="19"/>
      <c r="M17" s="17"/>
      <c r="N17" s="9"/>
      <c r="O17" s="17"/>
      <c r="P17" s="17"/>
      <c r="Q17" s="21"/>
      <c r="R17" s="17"/>
    </row>
    <row r="18" spans="1:18" s="25" customFormat="1" ht="17">
      <c r="A18" s="25" t="s">
        <v>2870</v>
      </c>
      <c r="C18" s="17" t="s">
        <v>329</v>
      </c>
      <c r="D18" s="55"/>
      <c r="E18" s="17" t="s">
        <v>330</v>
      </c>
      <c r="F18" s="63" t="s">
        <v>1103</v>
      </c>
      <c r="G18" s="17" t="s">
        <v>58</v>
      </c>
      <c r="H18" s="17"/>
      <c r="I18" s="17" t="s">
        <v>98</v>
      </c>
      <c r="J18" s="19"/>
      <c r="M18" s="17"/>
      <c r="N18" s="9"/>
      <c r="O18" s="17"/>
      <c r="P18" s="17"/>
      <c r="Q18" s="21"/>
      <c r="R18" s="17"/>
    </row>
    <row r="19" spans="1:18" s="25" customFormat="1">
      <c r="A19" s="25" t="s">
        <v>2870</v>
      </c>
      <c r="C19" s="17" t="s">
        <v>331</v>
      </c>
      <c r="D19" s="55"/>
      <c r="E19" s="17" t="s">
        <v>332</v>
      </c>
      <c r="F19" s="65" t="s">
        <v>1105</v>
      </c>
      <c r="G19" s="17" t="s">
        <v>58</v>
      </c>
      <c r="H19" s="17"/>
      <c r="I19" s="17" t="s">
        <v>1651</v>
      </c>
      <c r="J19" s="19"/>
      <c r="M19" s="17"/>
      <c r="N19" s="9"/>
      <c r="O19" s="17"/>
      <c r="P19" s="17"/>
      <c r="Q19" s="21"/>
      <c r="R19" s="17"/>
    </row>
    <row r="20" spans="1:18" s="25" customFormat="1">
      <c r="A20" s="25" t="s">
        <v>2870</v>
      </c>
      <c r="C20" s="17" t="s">
        <v>333</v>
      </c>
      <c r="D20" s="55"/>
      <c r="E20" s="17" t="s">
        <v>334</v>
      </c>
      <c r="F20" s="65" t="s">
        <v>1104</v>
      </c>
      <c r="G20" s="17" t="s">
        <v>58</v>
      </c>
      <c r="H20" s="17"/>
      <c r="I20" s="17" t="s">
        <v>1651</v>
      </c>
      <c r="J20" s="19"/>
      <c r="M20" s="17"/>
      <c r="N20" s="9"/>
      <c r="O20" s="17"/>
      <c r="P20" s="17"/>
      <c r="Q20" s="21"/>
      <c r="R20" s="17"/>
    </row>
    <row r="21" spans="1:18" s="25" customFormat="1" ht="17">
      <c r="A21" s="25" t="s">
        <v>2870</v>
      </c>
      <c r="C21" s="17" t="s">
        <v>333</v>
      </c>
      <c r="D21" s="55"/>
      <c r="E21" s="17" t="s">
        <v>1740</v>
      </c>
      <c r="F21" s="63" t="s">
        <v>1741</v>
      </c>
      <c r="G21" s="17" t="s">
        <v>69</v>
      </c>
      <c r="H21" s="17"/>
      <c r="I21" s="17"/>
      <c r="J21" s="19"/>
      <c r="M21" s="17" t="s">
        <v>104</v>
      </c>
      <c r="N21" s="9"/>
      <c r="O21" s="17"/>
      <c r="P21" s="17"/>
      <c r="Q21" s="21"/>
      <c r="R21" s="17"/>
    </row>
    <row r="22" spans="1:18" s="25" customFormat="1" ht="51">
      <c r="A22" s="25" t="s">
        <v>2870</v>
      </c>
      <c r="C22" s="17" t="s">
        <v>1667</v>
      </c>
      <c r="D22" s="55"/>
      <c r="E22" s="17" t="s">
        <v>1668</v>
      </c>
      <c r="F22" s="63" t="s">
        <v>1669</v>
      </c>
      <c r="G22" s="17" t="s">
        <v>1275</v>
      </c>
      <c r="H22" s="17"/>
      <c r="I22" s="17"/>
      <c r="J22" s="19"/>
      <c r="M22" s="17"/>
      <c r="N22" s="9"/>
      <c r="O22" s="17"/>
      <c r="P22" s="17"/>
      <c r="Q22" s="21"/>
      <c r="R22" s="17"/>
    </row>
    <row r="23" spans="1:18" s="25" customFormat="1" ht="17">
      <c r="A23" s="25" t="s">
        <v>2870</v>
      </c>
      <c r="C23" s="17" t="s">
        <v>307</v>
      </c>
      <c r="D23" s="55" t="s">
        <v>295</v>
      </c>
      <c r="E23" s="17" t="s">
        <v>308</v>
      </c>
      <c r="F23" s="65" t="s">
        <v>309</v>
      </c>
      <c r="G23" s="9" t="s">
        <v>58</v>
      </c>
      <c r="H23" s="9"/>
      <c r="I23" s="17" t="s">
        <v>1652</v>
      </c>
      <c r="J23" s="19" t="s">
        <v>310</v>
      </c>
      <c r="M23" s="17"/>
      <c r="N23" s="9"/>
      <c r="O23" s="17"/>
      <c r="P23" s="17"/>
      <c r="Q23" s="21"/>
      <c r="R23" s="17"/>
    </row>
    <row r="24" spans="1:18" s="25" customFormat="1" ht="17">
      <c r="A24" s="25" t="s">
        <v>2870</v>
      </c>
      <c r="C24" s="17" t="s">
        <v>311</v>
      </c>
      <c r="D24" s="55"/>
      <c r="E24" s="17" t="s">
        <v>1388</v>
      </c>
      <c r="F24" s="65" t="s">
        <v>1389</v>
      </c>
      <c r="G24" s="9" t="s">
        <v>58</v>
      </c>
      <c r="H24" s="9"/>
      <c r="I24" s="17" t="s">
        <v>1390</v>
      </c>
      <c r="J24" s="124"/>
      <c r="M24" s="17"/>
      <c r="N24" s="9"/>
      <c r="O24" s="9" t="s">
        <v>92</v>
      </c>
      <c r="P24" s="9"/>
      <c r="Q24" s="21"/>
      <c r="R24" s="17"/>
    </row>
    <row r="25" spans="1:18" s="25" customFormat="1">
      <c r="A25" s="25" t="s">
        <v>2870</v>
      </c>
      <c r="C25" s="17" t="s">
        <v>312</v>
      </c>
      <c r="D25" s="55"/>
      <c r="E25" s="17" t="s">
        <v>313</v>
      </c>
      <c r="F25" s="65" t="s">
        <v>2522</v>
      </c>
      <c r="G25" s="17" t="s">
        <v>1317</v>
      </c>
      <c r="H25" s="17" t="s">
        <v>1391</v>
      </c>
      <c r="I25" s="17" t="s">
        <v>1377</v>
      </c>
      <c r="J25" s="19"/>
      <c r="M25" s="17"/>
      <c r="N25" s="9"/>
      <c r="O25" s="9"/>
      <c r="P25" s="9"/>
      <c r="Q25" s="21"/>
      <c r="R25" s="17"/>
    </row>
    <row r="26" spans="1:18" s="25" customFormat="1">
      <c r="A26" s="25" t="s">
        <v>2870</v>
      </c>
      <c r="C26" s="17" t="s">
        <v>314</v>
      </c>
      <c r="D26" s="55"/>
      <c r="E26" s="17" t="s">
        <v>315</v>
      </c>
      <c r="F26" s="65" t="s">
        <v>2523</v>
      </c>
      <c r="G26" s="24" t="s">
        <v>1317</v>
      </c>
      <c r="H26" s="24" t="s">
        <v>1391</v>
      </c>
      <c r="I26" s="24" t="s">
        <v>1377</v>
      </c>
      <c r="J26" s="200"/>
      <c r="M26" s="17"/>
      <c r="N26" s="9"/>
      <c r="O26" s="9"/>
      <c r="P26" s="9"/>
      <c r="Q26" s="21"/>
      <c r="R26" s="17"/>
    </row>
    <row r="27" spans="1:18" s="146" customFormat="1">
      <c r="A27" s="25" t="s">
        <v>2870</v>
      </c>
      <c r="B27" s="25"/>
      <c r="C27" s="17" t="s">
        <v>316</v>
      </c>
      <c r="D27" s="55"/>
      <c r="E27" s="17" t="s">
        <v>317</v>
      </c>
      <c r="F27" s="65" t="s">
        <v>318</v>
      </c>
      <c r="G27" s="24" t="s">
        <v>1381</v>
      </c>
      <c r="H27" s="24" t="s">
        <v>319</v>
      </c>
      <c r="I27" s="24" t="s">
        <v>1377</v>
      </c>
      <c r="J27" s="200"/>
      <c r="K27" s="25"/>
      <c r="M27" s="160"/>
      <c r="N27" s="161"/>
      <c r="O27" s="160"/>
      <c r="P27" s="160"/>
      <c r="Q27" s="162">
        <f>AVERAGE(2,1,3,1,3,2,2,2,1,2)</f>
        <v>1.9</v>
      </c>
      <c r="R27" s="160"/>
    </row>
    <row r="28" spans="1:18" s="25" customFormat="1" ht="17">
      <c r="A28" s="25" t="s">
        <v>2870</v>
      </c>
      <c r="C28" s="17" t="s">
        <v>320</v>
      </c>
      <c r="D28" s="55"/>
      <c r="E28" s="17" t="s">
        <v>321</v>
      </c>
      <c r="F28" s="65" t="s">
        <v>322</v>
      </c>
      <c r="G28" s="87" t="s">
        <v>69</v>
      </c>
      <c r="H28" s="87"/>
      <c r="I28" s="24" t="s">
        <v>1658</v>
      </c>
      <c r="J28" s="200"/>
      <c r="M28" s="78"/>
      <c r="N28" s="9"/>
      <c r="O28" s="17"/>
      <c r="P28" s="17"/>
      <c r="Q28" s="21"/>
      <c r="R28" s="17"/>
    </row>
    <row r="29" spans="1:18" s="25" customFormat="1" ht="34">
      <c r="A29" s="25" t="s">
        <v>2870</v>
      </c>
      <c r="C29" s="17" t="s">
        <v>323</v>
      </c>
      <c r="D29" s="55"/>
      <c r="E29" s="17" t="s">
        <v>2473</v>
      </c>
      <c r="F29" s="63" t="s">
        <v>1884</v>
      </c>
      <c r="G29" s="17" t="s">
        <v>1317</v>
      </c>
      <c r="H29" s="17" t="s">
        <v>324</v>
      </c>
      <c r="I29" s="17" t="s">
        <v>324</v>
      </c>
      <c r="J29" s="230" t="s">
        <v>1885</v>
      </c>
      <c r="M29" s="17" t="s">
        <v>104</v>
      </c>
      <c r="N29" s="9"/>
      <c r="O29" s="17"/>
      <c r="P29" s="17"/>
      <c r="Q29" s="21"/>
      <c r="R29" s="17"/>
    </row>
    <row r="30" spans="1:18" s="25" customFormat="1">
      <c r="A30" s="25" t="s">
        <v>2871</v>
      </c>
      <c r="C30" s="17" t="s">
        <v>335</v>
      </c>
      <c r="D30" s="55" t="s">
        <v>1183</v>
      </c>
      <c r="E30" s="17"/>
      <c r="F30" s="65"/>
      <c r="G30" s="17"/>
      <c r="H30" s="17"/>
      <c r="I30" s="17"/>
      <c r="J30" s="19"/>
      <c r="M30" s="17" t="s">
        <v>104</v>
      </c>
      <c r="N30" s="9"/>
      <c r="O30" s="17"/>
      <c r="P30" s="17"/>
      <c r="Q30" s="21"/>
      <c r="R30" s="17"/>
    </row>
    <row r="31" spans="1:18" s="25" customFormat="1" ht="34">
      <c r="A31" s="25" t="s">
        <v>2871</v>
      </c>
      <c r="C31" s="17" t="s">
        <v>336</v>
      </c>
      <c r="D31" s="56"/>
      <c r="E31" s="17" t="s">
        <v>337</v>
      </c>
      <c r="F31" s="63" t="s">
        <v>1106</v>
      </c>
      <c r="G31" s="17" t="s">
        <v>69</v>
      </c>
      <c r="H31" s="17"/>
      <c r="I31" s="9" t="s">
        <v>2085</v>
      </c>
      <c r="J31" s="19"/>
      <c r="M31" s="17" t="s">
        <v>103</v>
      </c>
      <c r="N31" s="9"/>
      <c r="O31" s="17"/>
      <c r="P31" s="17"/>
      <c r="Q31" s="21"/>
      <c r="R31" s="17"/>
    </row>
    <row r="32" spans="1:18" s="25" customFormat="1" ht="17">
      <c r="A32" s="25" t="s">
        <v>2871</v>
      </c>
      <c r="C32" s="17" t="s">
        <v>338</v>
      </c>
      <c r="D32" s="56"/>
      <c r="E32" s="9" t="s">
        <v>1861</v>
      </c>
      <c r="F32" s="63" t="s">
        <v>1862</v>
      </c>
      <c r="G32" s="17" t="s">
        <v>1317</v>
      </c>
      <c r="H32" s="17"/>
      <c r="I32" s="17" t="s">
        <v>339</v>
      </c>
      <c r="J32" s="19"/>
      <c r="M32" s="17"/>
      <c r="N32" s="17"/>
      <c r="O32" s="17"/>
      <c r="P32" s="17"/>
      <c r="Q32" s="21"/>
      <c r="R32" s="17"/>
    </row>
    <row r="33" spans="3:18" s="25" customFormat="1" ht="34" hidden="1">
      <c r="C33" s="17" t="s">
        <v>200</v>
      </c>
      <c r="D33" s="88" t="s">
        <v>13</v>
      </c>
      <c r="E33" s="78"/>
      <c r="F33" s="63" t="s">
        <v>56</v>
      </c>
      <c r="G33" s="17"/>
      <c r="H33" s="17"/>
      <c r="I33" s="17"/>
      <c r="J33" s="19"/>
      <c r="M33" s="78"/>
      <c r="N33" s="9"/>
      <c r="O33" s="9" t="s">
        <v>12</v>
      </c>
      <c r="P33" s="9"/>
      <c r="Q33" s="22"/>
      <c r="R33" s="17"/>
    </row>
    <row r="34" spans="3:18" s="25" customFormat="1" ht="51" hidden="1">
      <c r="C34" s="17" t="s">
        <v>201</v>
      </c>
      <c r="D34" s="88" t="s">
        <v>137</v>
      </c>
      <c r="E34" s="17"/>
      <c r="F34" s="63" t="s">
        <v>99</v>
      </c>
      <c r="G34" s="17"/>
      <c r="H34" s="17"/>
      <c r="I34" s="17"/>
      <c r="J34" s="19"/>
      <c r="M34" s="17"/>
      <c r="N34" s="9"/>
      <c r="O34" s="9"/>
      <c r="P34" s="9"/>
      <c r="Q34" s="21"/>
      <c r="R34" s="17"/>
    </row>
    <row r="35" spans="3:18" s="25" customFormat="1" hidden="1">
      <c r="C35" s="17" t="s">
        <v>202</v>
      </c>
      <c r="D35" s="88"/>
      <c r="E35" s="17" t="s">
        <v>42</v>
      </c>
      <c r="F35" s="65" t="s">
        <v>49</v>
      </c>
      <c r="G35" s="17" t="s">
        <v>58</v>
      </c>
      <c r="H35" s="17"/>
      <c r="I35" s="17" t="s">
        <v>59</v>
      </c>
      <c r="J35" s="19"/>
      <c r="M35" s="17"/>
      <c r="N35" s="17"/>
      <c r="O35" s="9"/>
      <c r="P35" s="9"/>
      <c r="Q35" s="21"/>
      <c r="R35" s="17"/>
    </row>
    <row r="36" spans="3:18" s="25" customFormat="1" hidden="1">
      <c r="C36" s="17" t="s">
        <v>203</v>
      </c>
      <c r="D36" s="88"/>
      <c r="E36" s="17" t="s">
        <v>63</v>
      </c>
      <c r="F36" s="65" t="s">
        <v>61</v>
      </c>
      <c r="G36" s="17" t="s">
        <v>62</v>
      </c>
      <c r="H36" s="17"/>
      <c r="I36" s="17" t="s">
        <v>64</v>
      </c>
      <c r="J36" s="19"/>
      <c r="M36" s="17"/>
      <c r="N36" s="17"/>
      <c r="O36" s="9"/>
      <c r="P36" s="9"/>
      <c r="Q36" s="21"/>
      <c r="R36" s="17"/>
    </row>
    <row r="37" spans="3:18" s="25" customFormat="1" hidden="1">
      <c r="C37" s="17" t="s">
        <v>204</v>
      </c>
      <c r="D37" s="88"/>
      <c r="E37" s="17" t="s">
        <v>43</v>
      </c>
      <c r="F37" s="65" t="s">
        <v>50</v>
      </c>
      <c r="G37" s="17" t="s">
        <v>58</v>
      </c>
      <c r="H37" s="17"/>
      <c r="I37" s="17" t="s">
        <v>59</v>
      </c>
      <c r="J37" s="19"/>
      <c r="M37" s="17"/>
      <c r="N37" s="17"/>
      <c r="O37" s="9"/>
      <c r="P37" s="9"/>
      <c r="Q37" s="21"/>
      <c r="R37" s="17"/>
    </row>
    <row r="38" spans="3:18" s="25" customFormat="1" hidden="1">
      <c r="C38" s="17" t="s">
        <v>205</v>
      </c>
      <c r="D38" s="88"/>
      <c r="E38" s="17" t="s">
        <v>44</v>
      </c>
      <c r="F38" s="65" t="s">
        <v>51</v>
      </c>
      <c r="G38" s="17" t="s">
        <v>66</v>
      </c>
      <c r="H38" s="17"/>
      <c r="I38" s="17" t="s">
        <v>65</v>
      </c>
      <c r="J38" s="19"/>
      <c r="M38" s="17"/>
      <c r="N38" s="17"/>
      <c r="O38" s="9"/>
      <c r="P38" s="9"/>
      <c r="Q38" s="21"/>
      <c r="R38" s="17"/>
    </row>
    <row r="39" spans="3:18" s="25" customFormat="1" hidden="1">
      <c r="C39" s="17" t="s">
        <v>206</v>
      </c>
      <c r="D39" s="88"/>
      <c r="E39" s="17" t="s">
        <v>26</v>
      </c>
      <c r="F39" s="65" t="s">
        <v>52</v>
      </c>
      <c r="G39" s="17" t="s">
        <v>68</v>
      </c>
      <c r="H39" s="17"/>
      <c r="I39" s="17" t="s">
        <v>60</v>
      </c>
      <c r="J39" s="19"/>
      <c r="M39" s="17"/>
      <c r="N39" s="17"/>
      <c r="O39" s="9"/>
      <c r="P39" s="9"/>
      <c r="Q39" s="21"/>
      <c r="R39" s="17"/>
    </row>
    <row r="40" spans="3:18" s="25" customFormat="1" hidden="1">
      <c r="C40" s="17" t="s">
        <v>207</v>
      </c>
      <c r="D40" s="88"/>
      <c r="E40" s="17" t="s">
        <v>45</v>
      </c>
      <c r="F40" s="65" t="s">
        <v>53</v>
      </c>
      <c r="G40" s="17" t="s">
        <v>67</v>
      </c>
      <c r="H40" s="17"/>
      <c r="I40" s="17" t="s">
        <v>60</v>
      </c>
      <c r="J40" s="19"/>
      <c r="M40" s="17"/>
      <c r="N40" s="17"/>
      <c r="O40" s="9"/>
      <c r="P40" s="9"/>
      <c r="Q40" s="21"/>
      <c r="R40" s="17"/>
    </row>
    <row r="41" spans="3:18" s="25" customFormat="1" hidden="1">
      <c r="C41" s="17" t="s">
        <v>208</v>
      </c>
      <c r="D41" s="88"/>
      <c r="E41" s="17" t="s">
        <v>46</v>
      </c>
      <c r="F41" s="65" t="s">
        <v>100</v>
      </c>
      <c r="G41" s="17" t="s">
        <v>69</v>
      </c>
      <c r="H41" s="17"/>
      <c r="I41" s="17" t="s">
        <v>69</v>
      </c>
      <c r="J41" s="19"/>
      <c r="M41" s="17"/>
      <c r="N41" s="17"/>
      <c r="O41" s="9"/>
      <c r="P41" s="9"/>
      <c r="Q41" s="21"/>
      <c r="R41" s="17"/>
    </row>
    <row r="42" spans="3:18" s="25" customFormat="1" hidden="1">
      <c r="C42" s="17" t="s">
        <v>209</v>
      </c>
      <c r="D42" s="88"/>
      <c r="E42" s="17" t="s">
        <v>47</v>
      </c>
      <c r="F42" s="65" t="s">
        <v>54</v>
      </c>
      <c r="G42" s="17" t="s">
        <v>70</v>
      </c>
      <c r="H42" s="17"/>
      <c r="I42" s="17" t="s">
        <v>71</v>
      </c>
      <c r="J42" s="19"/>
      <c r="M42" s="17"/>
      <c r="N42" s="17"/>
      <c r="O42" s="9"/>
      <c r="P42" s="9"/>
      <c r="Q42" s="21"/>
      <c r="R42" s="17"/>
    </row>
    <row r="43" spans="3:18" s="25" customFormat="1" ht="102" hidden="1">
      <c r="C43" s="17" t="s">
        <v>210</v>
      </c>
      <c r="D43" s="88"/>
      <c r="E43" s="17" t="s">
        <v>48</v>
      </c>
      <c r="F43" s="65" t="s">
        <v>55</v>
      </c>
      <c r="G43" s="9" t="s">
        <v>57</v>
      </c>
      <c r="H43" s="9"/>
      <c r="I43" s="17" t="s">
        <v>60</v>
      </c>
      <c r="J43" s="19"/>
      <c r="M43" s="17"/>
      <c r="N43" s="17"/>
      <c r="O43" s="9"/>
      <c r="P43" s="9"/>
      <c r="Q43" s="21"/>
      <c r="R43" s="17"/>
    </row>
    <row r="44" spans="3:18" s="25" customFormat="1" hidden="1">
      <c r="C44" s="17" t="s">
        <v>211</v>
      </c>
      <c r="D44" s="88" t="s">
        <v>30</v>
      </c>
      <c r="E44" s="78"/>
      <c r="F44" s="65" t="s">
        <v>41</v>
      </c>
      <c r="G44" s="17"/>
      <c r="H44" s="17"/>
      <c r="I44" s="17"/>
      <c r="J44" s="19"/>
      <c r="M44" s="78"/>
      <c r="N44" s="17"/>
      <c r="O44" s="9"/>
      <c r="P44" s="9"/>
      <c r="Q44" s="22"/>
      <c r="R44" s="17"/>
    </row>
    <row r="45" spans="3:18" s="25" customFormat="1" hidden="1">
      <c r="C45" s="17" t="s">
        <v>212</v>
      </c>
      <c r="D45" s="88" t="s">
        <v>31</v>
      </c>
      <c r="E45" s="78"/>
      <c r="F45" s="65"/>
      <c r="G45" s="17"/>
      <c r="H45" s="17"/>
      <c r="I45" s="17"/>
      <c r="J45" s="19"/>
      <c r="M45" s="78"/>
      <c r="N45" s="17"/>
      <c r="O45" s="9"/>
      <c r="P45" s="9"/>
      <c r="Q45" s="22"/>
      <c r="R45" s="17"/>
    </row>
    <row r="46" spans="3:18" s="25" customFormat="1" hidden="1">
      <c r="C46" s="17" t="s">
        <v>213</v>
      </c>
      <c r="D46" s="88" t="s">
        <v>32</v>
      </c>
      <c r="E46" s="78"/>
      <c r="F46" s="65"/>
      <c r="G46" s="17"/>
      <c r="H46" s="17"/>
      <c r="I46" s="17"/>
      <c r="J46" s="19"/>
      <c r="M46" s="78"/>
      <c r="N46" s="17"/>
      <c r="O46" s="9"/>
      <c r="P46" s="9"/>
      <c r="Q46" s="22"/>
      <c r="R46" s="17"/>
    </row>
    <row r="47" spans="3:18" s="25" customFormat="1" ht="34" hidden="1">
      <c r="C47" s="17" t="s">
        <v>214</v>
      </c>
      <c r="D47" s="88" t="s">
        <v>138</v>
      </c>
      <c r="E47" s="17"/>
      <c r="F47" s="63" t="s">
        <v>15</v>
      </c>
      <c r="G47" s="17"/>
      <c r="H47" s="17"/>
      <c r="I47" s="17"/>
      <c r="J47" s="19"/>
      <c r="M47" s="17"/>
      <c r="N47" s="9"/>
      <c r="O47" s="17"/>
      <c r="P47" s="17"/>
      <c r="Q47" s="21"/>
      <c r="R47" s="17"/>
    </row>
    <row r="48" spans="3:18" s="25" customFormat="1" hidden="1">
      <c r="C48" s="17" t="s">
        <v>215</v>
      </c>
      <c r="D48" s="88" t="s">
        <v>2</v>
      </c>
      <c r="E48" s="17"/>
      <c r="F48" s="65"/>
      <c r="G48" s="17"/>
      <c r="H48" s="17"/>
      <c r="I48" s="17"/>
      <c r="J48" s="19"/>
      <c r="M48" s="17"/>
      <c r="N48" s="17"/>
      <c r="O48" s="17"/>
      <c r="P48" s="17"/>
      <c r="Q48" s="21"/>
      <c r="R48" s="17"/>
    </row>
    <row r="49" spans="3:18" s="25" customFormat="1" hidden="1">
      <c r="C49" s="17" t="s">
        <v>216</v>
      </c>
      <c r="D49" s="88" t="s">
        <v>3</v>
      </c>
      <c r="E49" s="17"/>
      <c r="F49" s="65"/>
      <c r="G49" s="17"/>
      <c r="H49" s="17"/>
      <c r="I49" s="17"/>
      <c r="J49" s="19"/>
      <c r="M49" s="17"/>
      <c r="N49" s="17"/>
      <c r="O49" s="17"/>
      <c r="P49" s="17"/>
      <c r="Q49" s="21"/>
      <c r="R49" s="17"/>
    </row>
    <row r="50" spans="3:18" s="25" customFormat="1" hidden="1">
      <c r="C50" s="17" t="s">
        <v>217</v>
      </c>
      <c r="D50" s="88" t="s">
        <v>4</v>
      </c>
      <c r="E50" s="17"/>
      <c r="F50" s="65"/>
      <c r="G50" s="17"/>
      <c r="H50" s="17"/>
      <c r="I50" s="17"/>
      <c r="J50" s="19"/>
      <c r="M50" s="17"/>
      <c r="N50" s="17"/>
      <c r="O50" s="17"/>
      <c r="P50" s="17"/>
      <c r="Q50" s="21"/>
      <c r="R50" s="17"/>
    </row>
    <row r="51" spans="3:18" s="25" customFormat="1" hidden="1">
      <c r="C51" s="17" t="s">
        <v>218</v>
      </c>
      <c r="D51" s="88" t="s">
        <v>7</v>
      </c>
      <c r="E51" s="17"/>
      <c r="F51" s="65"/>
      <c r="G51" s="17"/>
      <c r="H51" s="17"/>
      <c r="I51" s="17"/>
      <c r="J51" s="19"/>
      <c r="M51" s="17"/>
      <c r="N51" s="17"/>
      <c r="O51" s="17"/>
      <c r="P51" s="17"/>
      <c r="Q51" s="21"/>
      <c r="R51" s="17"/>
    </row>
    <row r="52" spans="3:18" s="25" customFormat="1" hidden="1">
      <c r="C52" s="17" t="s">
        <v>219</v>
      </c>
      <c r="D52" s="88" t="s">
        <v>6</v>
      </c>
      <c r="E52" s="17"/>
      <c r="F52" s="65"/>
      <c r="G52" s="17"/>
      <c r="H52" s="17"/>
      <c r="I52" s="17"/>
      <c r="J52" s="19"/>
      <c r="M52" s="17"/>
      <c r="N52" s="17"/>
      <c r="O52" s="17"/>
      <c r="P52" s="17"/>
      <c r="Q52" s="21"/>
      <c r="R52" s="17"/>
    </row>
    <row r="53" spans="3:18" s="25" customFormat="1" hidden="1">
      <c r="C53" s="17" t="s">
        <v>220</v>
      </c>
      <c r="D53" s="88" t="s">
        <v>5</v>
      </c>
      <c r="E53" s="17"/>
      <c r="F53" s="65"/>
      <c r="G53" s="17"/>
      <c r="H53" s="17"/>
      <c r="I53" s="17"/>
      <c r="J53" s="19"/>
      <c r="M53" s="17"/>
      <c r="N53" s="17"/>
      <c r="O53" s="17"/>
      <c r="P53" s="17"/>
      <c r="Q53" s="21"/>
      <c r="R53" s="17"/>
    </row>
    <row r="54" spans="3:18" s="25" customFormat="1" hidden="1">
      <c r="C54" s="17" t="s">
        <v>221</v>
      </c>
      <c r="D54" s="88" t="s">
        <v>139</v>
      </c>
      <c r="E54" s="17"/>
      <c r="F54" s="65" t="s">
        <v>34</v>
      </c>
      <c r="G54" s="17"/>
      <c r="H54" s="17"/>
      <c r="I54" s="17"/>
      <c r="J54" s="19"/>
      <c r="M54" s="17"/>
      <c r="N54" s="17"/>
      <c r="O54" s="17"/>
      <c r="P54" s="17"/>
      <c r="Q54" s="21"/>
      <c r="R54" s="17"/>
    </row>
    <row r="55" spans="3:18" s="25" customFormat="1" hidden="1">
      <c r="C55" s="17" t="s">
        <v>222</v>
      </c>
      <c r="D55" s="88" t="s">
        <v>33</v>
      </c>
      <c r="E55" s="78"/>
      <c r="F55" s="65" t="s">
        <v>35</v>
      </c>
      <c r="G55" s="17"/>
      <c r="H55" s="17"/>
      <c r="I55" s="17"/>
      <c r="J55" s="19"/>
      <c r="M55" s="78"/>
      <c r="N55" s="17"/>
      <c r="O55" s="17"/>
      <c r="P55" s="17"/>
      <c r="Q55" s="22"/>
      <c r="R55" s="17"/>
    </row>
    <row r="56" spans="3:18" s="25" customFormat="1" ht="34" hidden="1">
      <c r="C56" s="17" t="s">
        <v>223</v>
      </c>
      <c r="D56" s="88" t="s">
        <v>14</v>
      </c>
      <c r="E56" s="78"/>
      <c r="F56" s="63" t="s">
        <v>18</v>
      </c>
      <c r="G56" s="17"/>
      <c r="H56" s="17"/>
      <c r="I56" s="17"/>
      <c r="J56" s="19"/>
      <c r="M56" s="78"/>
      <c r="N56" s="9"/>
      <c r="O56" s="17"/>
      <c r="P56" s="17"/>
      <c r="Q56" s="22"/>
      <c r="R56" s="17"/>
    </row>
    <row r="57" spans="3:18" s="25" customFormat="1" hidden="1">
      <c r="C57" s="17" t="s">
        <v>224</v>
      </c>
      <c r="D57" s="88"/>
      <c r="E57" s="17"/>
      <c r="F57" s="65"/>
      <c r="G57" s="17"/>
      <c r="H57" s="17"/>
      <c r="I57" s="17"/>
      <c r="J57" s="19"/>
      <c r="M57" s="17"/>
      <c r="N57" s="17"/>
      <c r="O57" s="17"/>
      <c r="P57" s="17"/>
      <c r="Q57" s="21"/>
      <c r="R57" s="17"/>
    </row>
    <row r="58" spans="3:18" s="25" customFormat="1" hidden="1">
      <c r="C58" s="17" t="s">
        <v>225</v>
      </c>
      <c r="D58" s="88" t="s">
        <v>140</v>
      </c>
      <c r="E58" s="17"/>
      <c r="F58" s="65"/>
      <c r="G58" s="17"/>
      <c r="H58" s="17"/>
      <c r="I58" s="17"/>
      <c r="J58" s="19"/>
      <c r="M58" s="17"/>
      <c r="N58" s="17"/>
      <c r="O58" s="17"/>
      <c r="P58" s="17"/>
      <c r="Q58" s="21"/>
      <c r="R58" s="17"/>
    </row>
    <row r="59" spans="3:18" s="25" customFormat="1" hidden="1">
      <c r="C59" s="17" t="s">
        <v>226</v>
      </c>
      <c r="D59" s="88" t="s">
        <v>36</v>
      </c>
      <c r="E59" s="78"/>
      <c r="F59" s="65" t="s">
        <v>38</v>
      </c>
      <c r="G59" s="17"/>
      <c r="H59" s="17"/>
      <c r="I59" s="17"/>
      <c r="J59" s="19"/>
      <c r="M59" s="78"/>
      <c r="N59" s="17"/>
      <c r="O59" s="17"/>
      <c r="P59" s="17"/>
      <c r="Q59" s="22"/>
      <c r="R59" s="17"/>
    </row>
    <row r="60" spans="3:18" s="25" customFormat="1" hidden="1">
      <c r="C60" s="17" t="s">
        <v>227</v>
      </c>
      <c r="D60" s="88" t="s">
        <v>37</v>
      </c>
      <c r="E60" s="78"/>
      <c r="F60" s="65" t="s">
        <v>39</v>
      </c>
      <c r="G60" s="17"/>
      <c r="H60" s="17"/>
      <c r="I60" s="17"/>
      <c r="J60" s="19"/>
      <c r="M60" s="78"/>
      <c r="N60" s="17"/>
      <c r="O60" s="17"/>
      <c r="P60" s="17"/>
      <c r="Q60" s="22"/>
      <c r="R60" s="17"/>
    </row>
    <row r="61" spans="3:18" s="25" customFormat="1" hidden="1">
      <c r="C61" s="17" t="s">
        <v>228</v>
      </c>
      <c r="D61" s="88" t="s">
        <v>141</v>
      </c>
      <c r="E61" s="17"/>
      <c r="F61" s="65" t="s">
        <v>40</v>
      </c>
      <c r="G61" s="17"/>
      <c r="H61" s="17"/>
      <c r="I61" s="17"/>
      <c r="J61" s="19"/>
      <c r="M61" s="17"/>
      <c r="N61" s="17"/>
      <c r="O61" s="17"/>
      <c r="P61" s="17"/>
      <c r="Q61" s="21"/>
      <c r="R61" s="17"/>
    </row>
    <row r="62" spans="3:18" s="25" customFormat="1" ht="34" hidden="1">
      <c r="C62" s="17" t="s">
        <v>229</v>
      </c>
      <c r="D62" s="88" t="s">
        <v>142</v>
      </c>
      <c r="E62" s="17"/>
      <c r="F62" s="63" t="s">
        <v>19</v>
      </c>
      <c r="G62" s="17"/>
      <c r="H62" s="17"/>
      <c r="I62" s="17"/>
      <c r="J62" s="19"/>
      <c r="M62" s="17"/>
      <c r="N62" s="9"/>
      <c r="O62" s="17"/>
      <c r="P62" s="17"/>
      <c r="Q62" s="21"/>
      <c r="R62" s="17"/>
    </row>
    <row r="63" spans="3:18" s="25" customFormat="1" hidden="1">
      <c r="C63" s="17" t="s">
        <v>230</v>
      </c>
      <c r="D63" s="88" t="s">
        <v>17</v>
      </c>
      <c r="E63" s="17"/>
      <c r="F63" s="65"/>
      <c r="G63" s="17"/>
      <c r="H63" s="17"/>
      <c r="I63" s="17"/>
      <c r="J63" s="19"/>
      <c r="M63" s="17"/>
      <c r="N63" s="17"/>
      <c r="O63" s="17"/>
      <c r="P63" s="17"/>
      <c r="Q63" s="21"/>
      <c r="R63" s="17"/>
    </row>
    <row r="64" spans="3:18" s="25" customFormat="1" ht="68" hidden="1">
      <c r="C64" s="17" t="s">
        <v>231</v>
      </c>
      <c r="D64" s="88" t="s">
        <v>21</v>
      </c>
      <c r="E64" s="78"/>
      <c r="F64" s="63" t="s">
        <v>23</v>
      </c>
      <c r="G64" s="17"/>
      <c r="H64" s="17"/>
      <c r="I64" s="17"/>
      <c r="J64" s="19"/>
      <c r="M64" s="78"/>
      <c r="N64" s="9"/>
      <c r="O64" s="17"/>
      <c r="P64" s="17"/>
      <c r="Q64" s="22"/>
      <c r="R64" s="17"/>
    </row>
    <row r="65" spans="1:18" s="25" customFormat="1" hidden="1">
      <c r="C65" s="17" t="s">
        <v>232</v>
      </c>
      <c r="D65" s="88"/>
      <c r="E65" s="17"/>
      <c r="F65" s="65"/>
      <c r="G65" s="17"/>
      <c r="H65" s="17"/>
      <c r="I65" s="17"/>
      <c r="J65" s="19"/>
      <c r="M65" s="17"/>
      <c r="N65" s="17"/>
      <c r="O65" s="17"/>
      <c r="P65" s="17"/>
      <c r="Q65" s="21"/>
      <c r="R65" s="17"/>
    </row>
    <row r="66" spans="1:18" s="25" customFormat="1" hidden="1">
      <c r="C66" s="17" t="s">
        <v>233</v>
      </c>
      <c r="D66" s="88" t="s">
        <v>143</v>
      </c>
      <c r="E66" s="17"/>
      <c r="F66" s="65" t="s">
        <v>20</v>
      </c>
      <c r="G66" s="17"/>
      <c r="H66" s="17"/>
      <c r="I66" s="17"/>
      <c r="J66" s="19"/>
      <c r="M66" s="17"/>
      <c r="N66" s="17"/>
      <c r="O66" s="17"/>
      <c r="P66" s="17"/>
      <c r="Q66" s="21"/>
      <c r="R66" s="17"/>
    </row>
    <row r="67" spans="1:18" s="25" customFormat="1" ht="34" hidden="1">
      <c r="C67" s="17" t="s">
        <v>234</v>
      </c>
      <c r="D67" s="88" t="s">
        <v>144</v>
      </c>
      <c r="E67" s="17"/>
      <c r="F67" s="63" t="s">
        <v>22</v>
      </c>
      <c r="G67" s="17"/>
      <c r="H67" s="17"/>
      <c r="I67" s="17"/>
      <c r="J67" s="19"/>
      <c r="M67" s="17"/>
      <c r="N67" s="9"/>
      <c r="O67" s="17"/>
      <c r="P67" s="17"/>
      <c r="Q67" s="21"/>
      <c r="R67" s="17"/>
    </row>
    <row r="68" spans="1:18" s="25" customFormat="1" hidden="1">
      <c r="C68" s="17" t="s">
        <v>235</v>
      </c>
      <c r="D68" s="88" t="s">
        <v>145</v>
      </c>
      <c r="E68" s="17"/>
      <c r="F68" s="65" t="s">
        <v>24</v>
      </c>
      <c r="G68" s="17"/>
      <c r="H68" s="17"/>
      <c r="I68" s="17"/>
      <c r="J68" s="19"/>
      <c r="M68" s="17"/>
      <c r="N68" s="17"/>
      <c r="O68" s="17"/>
      <c r="P68" s="17"/>
      <c r="Q68" s="21"/>
      <c r="R68" s="17"/>
    </row>
    <row r="69" spans="1:18" s="25" customFormat="1" ht="17">
      <c r="A69" s="25" t="s">
        <v>2871</v>
      </c>
      <c r="C69" s="17" t="s">
        <v>340</v>
      </c>
      <c r="D69" s="56"/>
      <c r="E69" s="9" t="s">
        <v>1848</v>
      </c>
      <c r="F69" s="63" t="s">
        <v>1850</v>
      </c>
      <c r="G69" s="17" t="s">
        <v>1707</v>
      </c>
      <c r="H69" s="17" t="s">
        <v>1412</v>
      </c>
      <c r="I69" s="17"/>
      <c r="J69" s="19"/>
      <c r="M69" s="17"/>
      <c r="N69" s="17"/>
      <c r="O69" s="17"/>
      <c r="P69" s="17"/>
      <c r="Q69" s="21"/>
      <c r="R69" s="17"/>
    </row>
    <row r="70" spans="1:18" s="25" customFormat="1">
      <c r="A70" s="25" t="s">
        <v>2871</v>
      </c>
      <c r="C70" s="17" t="s">
        <v>340</v>
      </c>
      <c r="D70" s="55" t="s">
        <v>1863</v>
      </c>
      <c r="E70" s="78"/>
      <c r="F70" s="65" t="s">
        <v>1849</v>
      </c>
      <c r="G70" s="17"/>
      <c r="H70" s="17"/>
      <c r="I70" s="17"/>
      <c r="J70" s="19"/>
      <c r="M70" s="17" t="s">
        <v>104</v>
      </c>
      <c r="N70" s="17"/>
      <c r="O70" s="17"/>
      <c r="P70" s="17"/>
      <c r="Q70" s="21"/>
      <c r="R70" s="17"/>
    </row>
    <row r="71" spans="1:18" s="25" customFormat="1" ht="51">
      <c r="A71" s="25" t="s">
        <v>2871</v>
      </c>
      <c r="C71" s="17" t="s">
        <v>341</v>
      </c>
      <c r="D71" s="55"/>
      <c r="E71" s="17" t="s">
        <v>1260</v>
      </c>
      <c r="F71" s="65" t="s">
        <v>1263</v>
      </c>
      <c r="G71" s="17" t="s">
        <v>69</v>
      </c>
      <c r="H71" s="17"/>
      <c r="I71" s="9" t="s">
        <v>1261</v>
      </c>
      <c r="J71" s="19"/>
      <c r="M71" s="17" t="s">
        <v>104</v>
      </c>
      <c r="N71" s="17"/>
      <c r="O71" s="17"/>
      <c r="P71" s="17"/>
      <c r="Q71" s="21"/>
      <c r="R71" s="17"/>
    </row>
    <row r="72" spans="1:18" s="146" customFormat="1" ht="34">
      <c r="A72" s="25" t="s">
        <v>2871</v>
      </c>
      <c r="B72" s="25"/>
      <c r="C72" s="17" t="s">
        <v>341</v>
      </c>
      <c r="D72" s="55"/>
      <c r="E72" s="17" t="s">
        <v>1864</v>
      </c>
      <c r="F72" s="63" t="s">
        <v>1107</v>
      </c>
      <c r="G72" s="24" t="s">
        <v>69</v>
      </c>
      <c r="H72" s="24"/>
      <c r="I72" s="87" t="s">
        <v>2087</v>
      </c>
      <c r="J72" s="65"/>
      <c r="K72" s="25"/>
      <c r="M72" s="159"/>
      <c r="N72" s="166"/>
      <c r="O72" s="166" t="s">
        <v>1655</v>
      </c>
      <c r="P72" s="166"/>
      <c r="Q72" s="167"/>
      <c r="R72" s="166"/>
    </row>
    <row r="73" spans="1:18" s="25" customFormat="1" ht="51">
      <c r="A73" s="25" t="s">
        <v>2871</v>
      </c>
      <c r="C73" s="17" t="s">
        <v>341</v>
      </c>
      <c r="D73" s="54"/>
      <c r="E73" s="17" t="s">
        <v>1262</v>
      </c>
      <c r="F73" s="13" t="s">
        <v>1264</v>
      </c>
      <c r="G73" s="12" t="s">
        <v>69</v>
      </c>
      <c r="H73" s="12"/>
      <c r="I73" s="16" t="s">
        <v>1261</v>
      </c>
      <c r="J73" s="13"/>
      <c r="M73" s="19"/>
      <c r="N73" s="7"/>
      <c r="O73" s="7"/>
      <c r="P73" s="7"/>
      <c r="Q73" s="95"/>
      <c r="R73" s="7"/>
    </row>
    <row r="74" spans="1:18" s="25" customFormat="1" ht="17">
      <c r="A74" s="25" t="s">
        <v>2871</v>
      </c>
      <c r="C74" s="17" t="s">
        <v>1800</v>
      </c>
      <c r="D74" s="54"/>
      <c r="E74" s="17" t="s">
        <v>1865</v>
      </c>
      <c r="F74" s="15" t="s">
        <v>1739</v>
      </c>
      <c r="G74" s="12" t="s">
        <v>69</v>
      </c>
      <c r="H74" s="12"/>
      <c r="I74" s="16"/>
      <c r="J74" s="13"/>
      <c r="M74" s="19"/>
      <c r="N74" s="19"/>
      <c r="O74" s="7"/>
      <c r="P74" s="7"/>
      <c r="Q74" s="95"/>
      <c r="R74" s="7"/>
    </row>
    <row r="75" spans="1:18" s="25" customFormat="1" ht="17">
      <c r="A75" s="25" t="s">
        <v>2871</v>
      </c>
      <c r="C75" s="17" t="s">
        <v>1801</v>
      </c>
      <c r="D75" s="54"/>
      <c r="E75" s="17" t="s">
        <v>1866</v>
      </c>
      <c r="F75" s="15" t="s">
        <v>1799</v>
      </c>
      <c r="G75" s="12" t="s">
        <v>1692</v>
      </c>
      <c r="H75" s="12"/>
      <c r="I75" s="16"/>
      <c r="J75" s="13"/>
      <c r="M75" s="19"/>
      <c r="N75" s="19"/>
      <c r="O75" s="7"/>
      <c r="P75" s="7"/>
      <c r="Q75" s="95"/>
      <c r="R75" s="7"/>
    </row>
    <row r="76" spans="1:18" s="25" customFormat="1" ht="17">
      <c r="A76" s="25" t="s">
        <v>2871</v>
      </c>
      <c r="C76" s="17" t="s">
        <v>1802</v>
      </c>
      <c r="D76" s="54"/>
      <c r="E76" s="17" t="s">
        <v>1867</v>
      </c>
      <c r="F76" s="15" t="s">
        <v>1798</v>
      </c>
      <c r="G76" s="12" t="s">
        <v>1692</v>
      </c>
      <c r="H76" s="12"/>
      <c r="I76" s="16"/>
      <c r="J76" s="13"/>
      <c r="M76" s="19"/>
      <c r="N76" s="19"/>
      <c r="O76" s="7"/>
      <c r="P76" s="7"/>
      <c r="Q76" s="95"/>
      <c r="R76" s="7"/>
    </row>
    <row r="77" spans="1:18" s="25" customFormat="1" ht="51">
      <c r="A77" s="25" t="s">
        <v>2871</v>
      </c>
      <c r="C77" s="17" t="s">
        <v>1893</v>
      </c>
      <c r="D77" s="54"/>
      <c r="E77" s="17" t="s">
        <v>1868</v>
      </c>
      <c r="F77" s="15" t="s">
        <v>1892</v>
      </c>
      <c r="G77" s="12" t="s">
        <v>1317</v>
      </c>
      <c r="H77" s="12" t="s">
        <v>354</v>
      </c>
      <c r="I77" s="16"/>
      <c r="J77" s="13"/>
      <c r="M77" s="19"/>
      <c r="N77" s="19"/>
      <c r="O77" s="7"/>
      <c r="P77" s="7"/>
      <c r="Q77" s="95"/>
      <c r="R77" s="7"/>
    </row>
    <row r="78" spans="1:18" s="25" customFormat="1" ht="51">
      <c r="A78" s="25" t="s">
        <v>2871</v>
      </c>
      <c r="C78" s="17" t="s">
        <v>1894</v>
      </c>
      <c r="D78" s="54"/>
      <c r="E78" s="17" t="s">
        <v>1869</v>
      </c>
      <c r="F78" s="15" t="s">
        <v>1891</v>
      </c>
      <c r="G78" s="12" t="s">
        <v>1317</v>
      </c>
      <c r="H78" s="12" t="s">
        <v>354</v>
      </c>
      <c r="I78" s="16"/>
      <c r="J78" s="13"/>
      <c r="M78" s="19"/>
      <c r="N78" s="19"/>
      <c r="O78" s="7"/>
      <c r="P78" s="7"/>
      <c r="Q78" s="95"/>
      <c r="R78" s="7"/>
    </row>
    <row r="79" spans="1:18" s="25" customFormat="1" ht="17">
      <c r="A79" s="25" t="s">
        <v>2871</v>
      </c>
      <c r="C79" s="17" t="s">
        <v>342</v>
      </c>
      <c r="D79" s="53"/>
      <c r="E79" s="9" t="s">
        <v>1886</v>
      </c>
      <c r="F79" s="15" t="s">
        <v>1887</v>
      </c>
      <c r="G79" s="12"/>
      <c r="H79" s="12"/>
      <c r="I79" s="12" t="s">
        <v>2099</v>
      </c>
      <c r="J79" s="13"/>
      <c r="M79" s="19"/>
      <c r="N79" s="19"/>
      <c r="O79" s="7"/>
      <c r="P79" s="7"/>
      <c r="Q79" s="95"/>
      <c r="R79" s="7"/>
    </row>
    <row r="80" spans="1:18" s="25" customFormat="1">
      <c r="A80" s="25" t="s">
        <v>2871</v>
      </c>
      <c r="C80" s="17" t="s">
        <v>342</v>
      </c>
      <c r="D80" s="54" t="s">
        <v>1184</v>
      </c>
      <c r="E80" s="78"/>
      <c r="F80" s="13" t="s">
        <v>1108</v>
      </c>
      <c r="G80" s="12"/>
      <c r="H80" s="12"/>
      <c r="I80" s="12"/>
      <c r="J80" s="13"/>
      <c r="M80" s="19"/>
      <c r="N80" s="19"/>
      <c r="O80" s="7"/>
      <c r="P80" s="7"/>
      <c r="Q80" s="95"/>
      <c r="R80" s="7"/>
    </row>
    <row r="81" spans="1:18" s="25" customFormat="1" ht="34">
      <c r="A81" s="25" t="s">
        <v>2871</v>
      </c>
      <c r="C81" s="17" t="s">
        <v>343</v>
      </c>
      <c r="D81" s="54"/>
      <c r="E81" s="17" t="s">
        <v>344</v>
      </c>
      <c r="F81" s="15" t="s">
        <v>345</v>
      </c>
      <c r="G81" s="12" t="s">
        <v>69</v>
      </c>
      <c r="H81" s="12"/>
      <c r="I81" s="16" t="s">
        <v>2087</v>
      </c>
      <c r="J81" s="13"/>
      <c r="M81" s="19"/>
      <c r="N81" s="19"/>
      <c r="O81" s="7"/>
      <c r="P81" s="7"/>
      <c r="Q81" s="95"/>
      <c r="R81" s="7"/>
    </row>
    <row r="82" spans="1:18" s="25" customFormat="1">
      <c r="A82" s="25" t="s">
        <v>2871</v>
      </c>
      <c r="C82" s="17" t="s">
        <v>346</v>
      </c>
      <c r="D82" s="54"/>
      <c r="E82" s="17" t="s">
        <v>347</v>
      </c>
      <c r="F82" s="13" t="s">
        <v>1109</v>
      </c>
      <c r="G82" s="12" t="s">
        <v>1317</v>
      </c>
      <c r="H82" s="12" t="s">
        <v>120</v>
      </c>
      <c r="I82" s="12"/>
      <c r="J82" s="13"/>
      <c r="M82" s="19"/>
      <c r="N82" s="19"/>
      <c r="O82" s="7"/>
      <c r="P82" s="7"/>
      <c r="Q82" s="95"/>
      <c r="R82" s="7"/>
    </row>
    <row r="83" spans="1:18" s="25" customFormat="1">
      <c r="A83" s="25" t="s">
        <v>2871</v>
      </c>
      <c r="C83" s="17" t="s">
        <v>348</v>
      </c>
      <c r="D83" s="54"/>
      <c r="E83" s="17" t="s">
        <v>349</v>
      </c>
      <c r="F83" s="13" t="s">
        <v>350</v>
      </c>
      <c r="G83" s="12" t="s">
        <v>1317</v>
      </c>
      <c r="H83" s="12" t="s">
        <v>1665</v>
      </c>
      <c r="I83" s="12"/>
      <c r="J83" s="13"/>
      <c r="M83" s="19"/>
      <c r="N83" s="19"/>
      <c r="O83" s="7"/>
      <c r="P83" s="7"/>
      <c r="Q83" s="95"/>
      <c r="R83" s="7"/>
    </row>
    <row r="84" spans="1:18" s="25" customFormat="1">
      <c r="A84" s="25" t="s">
        <v>2871</v>
      </c>
      <c r="C84" s="17" t="s">
        <v>1855</v>
      </c>
      <c r="D84" s="54"/>
      <c r="E84" s="17" t="s">
        <v>1852</v>
      </c>
      <c r="F84" s="13" t="s">
        <v>1853</v>
      </c>
      <c r="G84" s="12" t="s">
        <v>69</v>
      </c>
      <c r="H84" s="12"/>
      <c r="I84" s="12" t="s">
        <v>1854</v>
      </c>
      <c r="J84" s="13"/>
      <c r="M84" s="19"/>
      <c r="N84" s="19"/>
      <c r="O84" s="7"/>
      <c r="P84" s="7"/>
      <c r="Q84" s="95"/>
      <c r="R84" s="7"/>
    </row>
    <row r="85" spans="1:18" s="25" customFormat="1">
      <c r="A85" s="25" t="s">
        <v>2871</v>
      </c>
      <c r="C85" s="17" t="s">
        <v>2807</v>
      </c>
      <c r="D85" s="54"/>
      <c r="E85" s="17" t="s">
        <v>2805</v>
      </c>
      <c r="F85" s="13" t="s">
        <v>2806</v>
      </c>
      <c r="G85" s="12" t="s">
        <v>70</v>
      </c>
      <c r="H85" s="12"/>
      <c r="I85" s="12"/>
      <c r="J85" s="13"/>
      <c r="M85" s="19"/>
      <c r="N85" s="19"/>
      <c r="O85" s="7"/>
      <c r="P85" s="7"/>
      <c r="Q85" s="95"/>
      <c r="R85" s="7"/>
    </row>
    <row r="86" spans="1:18" s="25" customFormat="1">
      <c r="A86" s="25" t="s">
        <v>2869</v>
      </c>
      <c r="C86" s="17" t="s">
        <v>351</v>
      </c>
      <c r="D86" s="54" t="s">
        <v>1185</v>
      </c>
      <c r="E86" s="17"/>
      <c r="F86" s="13"/>
      <c r="G86" s="12"/>
      <c r="H86" s="12"/>
      <c r="I86" s="12"/>
      <c r="J86" s="13"/>
      <c r="M86" s="19"/>
      <c r="N86" s="19"/>
      <c r="O86" s="7"/>
      <c r="P86" s="7"/>
      <c r="Q86" s="95"/>
      <c r="R86" s="7"/>
    </row>
    <row r="87" spans="1:18" s="25" customFormat="1" ht="17">
      <c r="A87" s="25" t="s">
        <v>2869</v>
      </c>
      <c r="C87" s="17" t="s">
        <v>351</v>
      </c>
      <c r="D87" s="54"/>
      <c r="E87" s="17" t="s">
        <v>1265</v>
      </c>
      <c r="F87" s="13" t="s">
        <v>1267</v>
      </c>
      <c r="G87" s="12" t="s">
        <v>58</v>
      </c>
      <c r="H87" s="12"/>
      <c r="I87" s="82" t="s">
        <v>1666</v>
      </c>
      <c r="J87" s="13"/>
      <c r="M87" s="19"/>
      <c r="N87" s="19"/>
      <c r="O87" s="7"/>
      <c r="P87" s="7"/>
      <c r="Q87" s="95"/>
      <c r="R87" s="7"/>
    </row>
    <row r="88" spans="1:18" s="25" customFormat="1" ht="17">
      <c r="A88" s="25" t="s">
        <v>2869</v>
      </c>
      <c r="C88" s="17" t="s">
        <v>351</v>
      </c>
      <c r="D88" s="54"/>
      <c r="E88" s="17" t="s">
        <v>1266</v>
      </c>
      <c r="F88" s="13" t="s">
        <v>1268</v>
      </c>
      <c r="G88" s="12" t="s">
        <v>58</v>
      </c>
      <c r="H88" s="12"/>
      <c r="I88" s="16" t="s">
        <v>1651</v>
      </c>
      <c r="J88" s="13"/>
      <c r="M88" s="19"/>
      <c r="N88" s="19"/>
      <c r="O88" s="7"/>
      <c r="P88" s="7"/>
      <c r="Q88" s="95"/>
      <c r="R88" s="7"/>
    </row>
    <row r="89" spans="1:18" s="25" customFormat="1" ht="34">
      <c r="A89" s="25" t="s">
        <v>2869</v>
      </c>
      <c r="C89" s="17" t="s">
        <v>352</v>
      </c>
      <c r="D89" s="53"/>
      <c r="E89" s="17" t="s">
        <v>353</v>
      </c>
      <c r="F89" s="15" t="s">
        <v>1870</v>
      </c>
      <c r="G89" s="12" t="s">
        <v>1317</v>
      </c>
      <c r="H89" s="12" t="s">
        <v>354</v>
      </c>
      <c r="I89" s="12" t="s">
        <v>354</v>
      </c>
      <c r="J89" s="13"/>
      <c r="M89" s="19"/>
      <c r="N89" s="19"/>
      <c r="O89" s="7"/>
      <c r="P89" s="7"/>
      <c r="Q89" s="95"/>
      <c r="R89" s="7"/>
    </row>
    <row r="90" spans="1:18" s="25" customFormat="1" ht="34">
      <c r="A90" s="25" t="s">
        <v>2869</v>
      </c>
      <c r="C90" s="17" t="s">
        <v>355</v>
      </c>
      <c r="D90" s="53"/>
      <c r="E90" s="17" t="s">
        <v>356</v>
      </c>
      <c r="F90" s="15" t="s">
        <v>1871</v>
      </c>
      <c r="G90" s="12" t="s">
        <v>1317</v>
      </c>
      <c r="H90" s="12" t="s">
        <v>354</v>
      </c>
      <c r="I90" s="12" t="s">
        <v>354</v>
      </c>
      <c r="J90" s="13"/>
      <c r="M90" s="19"/>
      <c r="N90" s="19"/>
      <c r="O90" s="7"/>
      <c r="P90" s="7"/>
      <c r="Q90" s="95"/>
      <c r="R90" s="7"/>
    </row>
    <row r="91" spans="1:18" s="25" customFormat="1">
      <c r="A91" s="25" t="s">
        <v>2869</v>
      </c>
      <c r="C91" s="17" t="s">
        <v>357</v>
      </c>
      <c r="D91" s="53"/>
      <c r="E91" s="17" t="s">
        <v>358</v>
      </c>
      <c r="F91" s="13" t="s">
        <v>1110</v>
      </c>
      <c r="G91" s="12" t="s">
        <v>1317</v>
      </c>
      <c r="H91" s="12" t="s">
        <v>1444</v>
      </c>
      <c r="I91" s="12"/>
      <c r="J91" s="13"/>
      <c r="M91" s="19"/>
      <c r="N91" s="19"/>
      <c r="O91" s="7"/>
      <c r="P91" s="7"/>
      <c r="Q91" s="95"/>
      <c r="R91" s="7"/>
    </row>
    <row r="92" spans="1:18" s="25" customFormat="1" ht="17">
      <c r="A92" s="25" t="s">
        <v>2869</v>
      </c>
      <c r="C92" s="17" t="s">
        <v>359</v>
      </c>
      <c r="D92" s="53"/>
      <c r="E92" s="9" t="s">
        <v>360</v>
      </c>
      <c r="F92" s="13" t="s">
        <v>361</v>
      </c>
      <c r="G92" s="12" t="s">
        <v>1317</v>
      </c>
      <c r="H92" s="12" t="s">
        <v>362</v>
      </c>
      <c r="I92" s="12"/>
      <c r="J92" s="13"/>
      <c r="M92" s="19"/>
      <c r="N92" s="19"/>
      <c r="O92" s="7"/>
      <c r="P92" s="7"/>
      <c r="Q92" s="95"/>
      <c r="R92" s="7"/>
    </row>
    <row r="93" spans="1:18" s="25" customFormat="1" ht="17">
      <c r="A93" s="25" t="s">
        <v>2869</v>
      </c>
      <c r="C93" s="17" t="s">
        <v>1811</v>
      </c>
      <c r="D93" s="53"/>
      <c r="E93" s="9" t="s">
        <v>1810</v>
      </c>
      <c r="F93" s="13" t="s">
        <v>1812</v>
      </c>
      <c r="G93" s="12" t="s">
        <v>70</v>
      </c>
      <c r="H93" s="12"/>
      <c r="I93" s="12"/>
      <c r="J93" s="13"/>
      <c r="M93" s="19"/>
      <c r="N93" s="19"/>
      <c r="O93" s="7"/>
      <c r="P93" s="7"/>
      <c r="Q93" s="95"/>
      <c r="R93" s="7"/>
    </row>
    <row r="94" spans="1:18" s="25" customFormat="1" ht="17">
      <c r="A94" s="25" t="s">
        <v>2869</v>
      </c>
      <c r="C94" s="17" t="s">
        <v>1843</v>
      </c>
      <c r="D94" s="53"/>
      <c r="E94" s="9" t="s">
        <v>1840</v>
      </c>
      <c r="F94" s="13" t="s">
        <v>1841</v>
      </c>
      <c r="G94" s="12" t="s">
        <v>1317</v>
      </c>
      <c r="H94" s="12" t="s">
        <v>120</v>
      </c>
      <c r="I94" s="12"/>
      <c r="J94" s="13"/>
      <c r="M94" s="19"/>
      <c r="N94" s="19"/>
      <c r="O94" s="7"/>
      <c r="P94" s="7"/>
      <c r="Q94" s="95"/>
      <c r="R94" s="7"/>
    </row>
    <row r="95" spans="1:18" s="25" customFormat="1" ht="17">
      <c r="A95" s="25" t="s">
        <v>2869</v>
      </c>
      <c r="C95" s="17" t="s">
        <v>1844</v>
      </c>
      <c r="D95" s="53"/>
      <c r="E95" s="9" t="s">
        <v>1839</v>
      </c>
      <c r="F95" s="13" t="s">
        <v>1842</v>
      </c>
      <c r="G95" s="12" t="s">
        <v>1317</v>
      </c>
      <c r="H95" s="12" t="s">
        <v>120</v>
      </c>
      <c r="I95" s="12"/>
      <c r="J95" s="13"/>
      <c r="M95" s="19"/>
      <c r="N95" s="19"/>
      <c r="O95" s="7"/>
      <c r="P95" s="7"/>
      <c r="Q95" s="95"/>
      <c r="R95" s="7"/>
    </row>
    <row r="96" spans="1:18" s="25" customFormat="1" ht="102">
      <c r="A96" s="25" t="s">
        <v>858</v>
      </c>
      <c r="C96" s="17" t="s">
        <v>363</v>
      </c>
      <c r="D96" s="54" t="s">
        <v>1186</v>
      </c>
      <c r="E96" s="17"/>
      <c r="F96" s="15" t="s">
        <v>1872</v>
      </c>
      <c r="G96" s="12"/>
      <c r="H96" s="12"/>
      <c r="I96" s="12"/>
      <c r="J96" s="13" t="s">
        <v>1873</v>
      </c>
      <c r="M96" s="19"/>
      <c r="N96" s="19"/>
      <c r="O96" s="7"/>
      <c r="P96" s="7"/>
      <c r="Q96" s="95"/>
      <c r="R96" s="7"/>
    </row>
    <row r="97" spans="1:1025" s="25" customFormat="1">
      <c r="A97" s="25" t="s">
        <v>2872</v>
      </c>
      <c r="C97" s="17" t="s">
        <v>1833</v>
      </c>
      <c r="D97" s="54"/>
      <c r="E97" s="17" t="s">
        <v>1835</v>
      </c>
      <c r="F97" s="13" t="s">
        <v>1832</v>
      </c>
      <c r="G97" s="12" t="s">
        <v>58</v>
      </c>
      <c r="H97" s="12"/>
      <c r="I97" s="12" t="s">
        <v>1829</v>
      </c>
      <c r="J97" s="13"/>
      <c r="M97" s="19"/>
      <c r="N97" s="19"/>
      <c r="O97" s="7"/>
      <c r="P97" s="7"/>
      <c r="Q97" s="95"/>
      <c r="R97" s="7"/>
    </row>
    <row r="98" spans="1:1025" s="25" customFormat="1">
      <c r="A98" s="25" t="s">
        <v>2872</v>
      </c>
      <c r="C98" s="17" t="s">
        <v>1833</v>
      </c>
      <c r="D98" s="54"/>
      <c r="E98" s="17" t="s">
        <v>1837</v>
      </c>
      <c r="F98" s="13" t="s">
        <v>1832</v>
      </c>
      <c r="G98" s="12" t="s">
        <v>58</v>
      </c>
      <c r="H98" s="12"/>
      <c r="I98" s="12" t="s">
        <v>1829</v>
      </c>
      <c r="J98" s="13"/>
      <c r="M98" s="94"/>
      <c r="N98" s="19"/>
      <c r="O98" s="7"/>
      <c r="P98" s="7"/>
      <c r="Q98" s="95"/>
      <c r="R98" s="7"/>
    </row>
    <row r="99" spans="1:1025" s="25" customFormat="1">
      <c r="A99" s="25" t="s">
        <v>2872</v>
      </c>
      <c r="C99" s="122" t="s">
        <v>1834</v>
      </c>
      <c r="D99" s="54"/>
      <c r="E99" s="17" t="s">
        <v>1836</v>
      </c>
      <c r="F99" s="13" t="s">
        <v>1831</v>
      </c>
      <c r="G99" s="12" t="s">
        <v>58</v>
      </c>
      <c r="H99" s="12"/>
      <c r="I99" s="12" t="s">
        <v>1830</v>
      </c>
      <c r="J99" s="13"/>
      <c r="M99" s="19"/>
      <c r="N99" s="19"/>
      <c r="O99" s="7"/>
      <c r="P99" s="7"/>
      <c r="Q99" s="95"/>
      <c r="R99" s="7"/>
    </row>
    <row r="100" spans="1:1025" s="25" customFormat="1">
      <c r="A100" s="25" t="s">
        <v>2872</v>
      </c>
      <c r="C100" s="17" t="s">
        <v>1834</v>
      </c>
      <c r="D100" s="54"/>
      <c r="E100" s="17" t="s">
        <v>1838</v>
      </c>
      <c r="F100" s="13" t="s">
        <v>1831</v>
      </c>
      <c r="G100" s="12" t="s">
        <v>58</v>
      </c>
      <c r="H100" s="12"/>
      <c r="I100" s="12" t="s">
        <v>1830</v>
      </c>
      <c r="J100" s="13"/>
      <c r="M100" s="19"/>
      <c r="N100" s="19"/>
      <c r="O100" s="7"/>
      <c r="P100" s="7"/>
      <c r="Q100" s="95"/>
      <c r="R100" s="7"/>
    </row>
    <row r="101" spans="1:1025" s="25" customFormat="1">
      <c r="A101" s="25" t="s">
        <v>2872</v>
      </c>
      <c r="C101" s="17" t="s">
        <v>383</v>
      </c>
      <c r="D101" s="54" t="s">
        <v>1187</v>
      </c>
      <c r="E101" s="17"/>
      <c r="F101" s="13" t="s">
        <v>1189</v>
      </c>
      <c r="G101" s="12"/>
      <c r="H101" s="12"/>
      <c r="I101" s="12"/>
      <c r="J101" s="13"/>
      <c r="M101" s="7"/>
      <c r="N101" s="7"/>
      <c r="O101" s="7"/>
      <c r="P101" s="7"/>
      <c r="Q101" s="7"/>
      <c r="R101" s="7"/>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45"/>
      <c r="BO101" s="45"/>
      <c r="BP101" s="45"/>
      <c r="BQ101" s="45"/>
      <c r="BR101" s="45"/>
      <c r="BS101" s="45"/>
      <c r="BT101" s="45"/>
      <c r="BU101" s="45"/>
      <c r="BV101" s="45"/>
      <c r="BW101" s="45"/>
      <c r="BX101" s="45"/>
      <c r="BY101" s="45"/>
      <c r="BZ101" s="45"/>
      <c r="CA101" s="45"/>
      <c r="CB101" s="45"/>
      <c r="CC101" s="45"/>
      <c r="CD101" s="45"/>
      <c r="CE101" s="45"/>
      <c r="CF101" s="45"/>
      <c r="CG101" s="45"/>
      <c r="CH101" s="45"/>
      <c r="CI101" s="45"/>
      <c r="CJ101" s="45"/>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45"/>
      <c r="DL101" s="45"/>
      <c r="DM101" s="45"/>
      <c r="DN101" s="45"/>
      <c r="DO101" s="45"/>
      <c r="DP101" s="45"/>
      <c r="DQ101" s="45"/>
      <c r="DR101" s="45"/>
      <c r="DS101" s="45"/>
      <c r="DT101" s="45"/>
      <c r="DU101" s="45"/>
      <c r="DV101" s="45"/>
      <c r="DW101" s="45"/>
      <c r="DX101" s="45"/>
      <c r="DY101" s="45"/>
      <c r="DZ101" s="45"/>
      <c r="EA101" s="45"/>
      <c r="EB101" s="45"/>
      <c r="EC101" s="45"/>
      <c r="ED101" s="45"/>
      <c r="EE101" s="45"/>
      <c r="EF101" s="45"/>
      <c r="EG101" s="45"/>
      <c r="EH101" s="45"/>
      <c r="EI101" s="45"/>
      <c r="EJ101" s="45"/>
      <c r="EK101" s="45"/>
      <c r="EL101" s="45"/>
      <c r="EM101" s="45"/>
      <c r="EN101" s="45"/>
      <c r="EO101" s="45"/>
      <c r="EP101" s="45"/>
      <c r="EQ101" s="45"/>
      <c r="ER101" s="45"/>
      <c r="ES101" s="45"/>
      <c r="ET101" s="45"/>
      <c r="EU101" s="45"/>
      <c r="EV101" s="45"/>
      <c r="EW101" s="45"/>
      <c r="EX101" s="45"/>
      <c r="EY101" s="45"/>
      <c r="EZ101" s="45"/>
      <c r="FA101" s="45"/>
      <c r="FB101" s="45"/>
      <c r="FC101" s="45"/>
      <c r="FD101" s="45"/>
      <c r="FE101" s="45"/>
      <c r="FF101" s="45"/>
      <c r="FG101" s="45"/>
      <c r="FH101" s="45"/>
      <c r="FI101" s="45"/>
      <c r="FJ101" s="45"/>
      <c r="FK101" s="45"/>
      <c r="FL101" s="45"/>
      <c r="FM101" s="45"/>
      <c r="FN101" s="45"/>
      <c r="FO101" s="45"/>
      <c r="FP101" s="45"/>
      <c r="FQ101" s="45"/>
      <c r="FR101" s="45"/>
      <c r="FS101" s="45"/>
      <c r="FT101" s="45"/>
      <c r="FU101" s="45"/>
      <c r="FV101" s="45"/>
      <c r="FW101" s="45"/>
      <c r="FX101" s="45"/>
      <c r="FY101" s="45"/>
      <c r="FZ101" s="45"/>
      <c r="GA101" s="45"/>
      <c r="GB101" s="45"/>
      <c r="GC101" s="45"/>
      <c r="GD101" s="45"/>
      <c r="GE101" s="45"/>
      <c r="GF101" s="45"/>
      <c r="GG101" s="45"/>
      <c r="GH101" s="45"/>
      <c r="GI101" s="45"/>
      <c r="GJ101" s="45"/>
      <c r="GK101" s="45"/>
      <c r="GL101" s="45"/>
      <c r="GM101" s="45"/>
      <c r="GN101" s="45"/>
      <c r="GO101" s="45"/>
      <c r="GP101" s="45"/>
      <c r="GQ101" s="45"/>
      <c r="GR101" s="45"/>
      <c r="GS101" s="45"/>
      <c r="GT101" s="45"/>
      <c r="GU101" s="45"/>
      <c r="GV101" s="45"/>
      <c r="GW101" s="45"/>
      <c r="GX101" s="45"/>
      <c r="GY101" s="45"/>
      <c r="GZ101" s="45"/>
      <c r="HA101" s="45"/>
      <c r="HB101" s="45"/>
      <c r="HC101" s="45"/>
      <c r="HD101" s="45"/>
      <c r="HE101" s="45"/>
      <c r="HF101" s="45"/>
      <c r="HG101" s="45"/>
      <c r="HH101" s="45"/>
      <c r="HI101" s="45"/>
      <c r="HJ101" s="45"/>
      <c r="HK101" s="45"/>
      <c r="HL101" s="45"/>
      <c r="HM101" s="45"/>
      <c r="HN101" s="45"/>
      <c r="HO101" s="45"/>
      <c r="HP101" s="45"/>
      <c r="HQ101" s="45"/>
      <c r="HR101" s="45"/>
      <c r="HS101" s="45"/>
      <c r="HT101" s="45"/>
      <c r="HU101" s="45"/>
      <c r="HV101" s="45"/>
      <c r="HW101" s="45"/>
      <c r="HX101" s="45"/>
      <c r="HY101" s="45"/>
      <c r="HZ101" s="45"/>
      <c r="IA101" s="45"/>
      <c r="IB101" s="45"/>
      <c r="IC101" s="45"/>
      <c r="ID101" s="45"/>
      <c r="IE101" s="45"/>
      <c r="IF101" s="45"/>
      <c r="IG101" s="45"/>
      <c r="IH101" s="45"/>
      <c r="II101" s="45"/>
      <c r="IJ101" s="45"/>
      <c r="IK101" s="45"/>
      <c r="IL101" s="45"/>
      <c r="IM101" s="45"/>
      <c r="IN101" s="45"/>
      <c r="IO101" s="45"/>
      <c r="IP101" s="45"/>
      <c r="IQ101" s="45"/>
      <c r="IR101" s="45"/>
      <c r="IS101" s="45"/>
      <c r="IT101" s="45"/>
      <c r="IU101" s="45"/>
      <c r="IV101" s="45"/>
      <c r="IW101" s="45"/>
      <c r="IX101" s="45"/>
      <c r="IY101" s="45"/>
      <c r="IZ101" s="45"/>
      <c r="JA101" s="45"/>
      <c r="JB101" s="45"/>
      <c r="JC101" s="45"/>
      <c r="JD101" s="45"/>
      <c r="JE101" s="45"/>
      <c r="JF101" s="45"/>
      <c r="JG101" s="45"/>
      <c r="JH101" s="45"/>
      <c r="JI101" s="45"/>
      <c r="JJ101" s="45"/>
      <c r="JK101" s="45"/>
      <c r="JL101" s="45"/>
      <c r="JM101" s="45"/>
      <c r="JN101" s="45"/>
      <c r="JO101" s="45"/>
      <c r="JP101" s="45"/>
      <c r="JQ101" s="45"/>
      <c r="JR101" s="45"/>
      <c r="JS101" s="45"/>
      <c r="JT101" s="45"/>
      <c r="JU101" s="45"/>
      <c r="JV101" s="45"/>
      <c r="JW101" s="45"/>
      <c r="JX101" s="45"/>
      <c r="JY101" s="45"/>
      <c r="JZ101" s="45"/>
      <c r="KA101" s="45"/>
      <c r="KB101" s="45"/>
      <c r="KC101" s="45"/>
      <c r="KD101" s="45"/>
      <c r="KE101" s="45"/>
      <c r="KF101" s="45"/>
      <c r="KG101" s="45"/>
      <c r="KH101" s="45"/>
      <c r="KI101" s="45"/>
      <c r="KJ101" s="45"/>
      <c r="KK101" s="45"/>
      <c r="KL101" s="45"/>
      <c r="KM101" s="45"/>
      <c r="KN101" s="45"/>
      <c r="KO101" s="45"/>
      <c r="KP101" s="45"/>
      <c r="KQ101" s="45"/>
      <c r="KR101" s="45"/>
      <c r="KS101" s="45"/>
      <c r="KT101" s="45"/>
      <c r="KU101" s="45"/>
      <c r="KV101" s="45"/>
      <c r="KW101" s="45"/>
      <c r="KX101" s="45"/>
      <c r="KY101" s="45"/>
      <c r="KZ101" s="45"/>
      <c r="LA101" s="45"/>
      <c r="LB101" s="45"/>
      <c r="LC101" s="45"/>
      <c r="LD101" s="45"/>
      <c r="LE101" s="45"/>
      <c r="LF101" s="45"/>
      <c r="LG101" s="45"/>
      <c r="LH101" s="45"/>
      <c r="LI101" s="45"/>
      <c r="LJ101" s="45"/>
      <c r="LK101" s="45"/>
      <c r="LL101" s="45"/>
      <c r="LM101" s="45"/>
      <c r="LN101" s="45"/>
      <c r="LO101" s="45"/>
      <c r="LP101" s="45"/>
      <c r="LQ101" s="45"/>
      <c r="LR101" s="45"/>
      <c r="LS101" s="45"/>
      <c r="LT101" s="45"/>
      <c r="LU101" s="45"/>
      <c r="LV101" s="45"/>
      <c r="LW101" s="45"/>
      <c r="LX101" s="45"/>
      <c r="LY101" s="45"/>
      <c r="LZ101" s="45"/>
      <c r="MA101" s="45"/>
      <c r="MB101" s="45"/>
      <c r="MC101" s="45"/>
      <c r="MD101" s="45"/>
      <c r="ME101" s="45"/>
      <c r="MF101" s="45"/>
      <c r="MG101" s="45"/>
      <c r="MH101" s="45"/>
      <c r="MI101" s="45"/>
      <c r="MJ101" s="45"/>
      <c r="MK101" s="45"/>
      <c r="ML101" s="45"/>
      <c r="MM101" s="45"/>
      <c r="MN101" s="45"/>
      <c r="MO101" s="45"/>
      <c r="MP101" s="45"/>
      <c r="MQ101" s="45"/>
      <c r="MR101" s="45"/>
      <c r="MS101" s="45"/>
      <c r="MT101" s="45"/>
      <c r="MU101" s="45"/>
      <c r="MV101" s="45"/>
      <c r="MW101" s="45"/>
      <c r="MX101" s="45"/>
      <c r="MY101" s="45"/>
      <c r="MZ101" s="45"/>
      <c r="NA101" s="45"/>
      <c r="NB101" s="45"/>
      <c r="NC101" s="45"/>
      <c r="ND101" s="45"/>
      <c r="NE101" s="45"/>
      <c r="NF101" s="45"/>
      <c r="NG101" s="45"/>
      <c r="NH101" s="45"/>
      <c r="NI101" s="45"/>
      <c r="NJ101" s="45"/>
      <c r="NK101" s="45"/>
      <c r="NL101" s="45"/>
      <c r="NM101" s="45"/>
      <c r="NN101" s="45"/>
      <c r="NO101" s="45"/>
      <c r="NP101" s="45"/>
      <c r="NQ101" s="45"/>
      <c r="NR101" s="45"/>
      <c r="NS101" s="45"/>
      <c r="NT101" s="45"/>
      <c r="NU101" s="45"/>
      <c r="NV101" s="45"/>
      <c r="NW101" s="45"/>
      <c r="NX101" s="45"/>
      <c r="NY101" s="45"/>
      <c r="NZ101" s="45"/>
      <c r="OA101" s="45"/>
      <c r="OB101" s="45"/>
      <c r="OC101" s="45"/>
      <c r="OD101" s="45"/>
      <c r="OE101" s="45"/>
      <c r="OF101" s="45"/>
      <c r="OG101" s="45"/>
      <c r="OH101" s="45"/>
      <c r="OI101" s="45"/>
      <c r="OJ101" s="45"/>
      <c r="OK101" s="45"/>
      <c r="OL101" s="45"/>
      <c r="OM101" s="45"/>
      <c r="ON101" s="45"/>
      <c r="OO101" s="45"/>
      <c r="OP101" s="45"/>
      <c r="OQ101" s="45"/>
      <c r="OR101" s="45"/>
      <c r="OS101" s="45"/>
      <c r="OT101" s="45"/>
      <c r="OU101" s="45"/>
      <c r="OV101" s="45"/>
      <c r="OW101" s="45"/>
      <c r="OX101" s="45"/>
      <c r="OY101" s="45"/>
      <c r="OZ101" s="45"/>
      <c r="PA101" s="45"/>
      <c r="PB101" s="45"/>
      <c r="PC101" s="45"/>
      <c r="PD101" s="45"/>
      <c r="PE101" s="45"/>
      <c r="PF101" s="45"/>
      <c r="PG101" s="45"/>
      <c r="PH101" s="45"/>
      <c r="PI101" s="45"/>
      <c r="PJ101" s="45"/>
      <c r="PK101" s="45"/>
      <c r="PL101" s="45"/>
      <c r="PM101" s="45"/>
      <c r="PN101" s="45"/>
      <c r="PO101" s="45"/>
      <c r="PP101" s="45"/>
      <c r="PQ101" s="45"/>
      <c r="PR101" s="45"/>
      <c r="PS101" s="45"/>
      <c r="PT101" s="45"/>
      <c r="PU101" s="45"/>
      <c r="PV101" s="45"/>
      <c r="PW101" s="45"/>
      <c r="PX101" s="45"/>
      <c r="PY101" s="45"/>
      <c r="PZ101" s="45"/>
      <c r="QA101" s="45"/>
      <c r="QB101" s="45"/>
      <c r="QC101" s="45"/>
      <c r="QD101" s="45"/>
      <c r="QE101" s="45"/>
      <c r="QF101" s="45"/>
      <c r="QG101" s="45"/>
      <c r="QH101" s="45"/>
      <c r="QI101" s="45"/>
      <c r="QJ101" s="45"/>
      <c r="QK101" s="45"/>
      <c r="QL101" s="45"/>
      <c r="QM101" s="45"/>
      <c r="QN101" s="45"/>
      <c r="QO101" s="45"/>
      <c r="QP101" s="45"/>
      <c r="QQ101" s="45"/>
      <c r="QR101" s="45"/>
      <c r="QS101" s="45"/>
      <c r="QT101" s="45"/>
      <c r="QU101" s="45"/>
      <c r="QV101" s="45"/>
      <c r="QW101" s="45"/>
      <c r="QX101" s="45"/>
      <c r="QY101" s="45"/>
      <c r="QZ101" s="45"/>
      <c r="RA101" s="45"/>
      <c r="RB101" s="45"/>
      <c r="RC101" s="45"/>
      <c r="RD101" s="45"/>
      <c r="RE101" s="45"/>
      <c r="RF101" s="45"/>
      <c r="RG101" s="45"/>
      <c r="RH101" s="45"/>
      <c r="RI101" s="45"/>
      <c r="RJ101" s="45"/>
      <c r="RK101" s="45"/>
      <c r="RL101" s="45"/>
      <c r="RM101" s="45"/>
      <c r="RN101" s="45"/>
      <c r="RO101" s="45"/>
      <c r="RP101" s="45"/>
      <c r="RQ101" s="45"/>
      <c r="RR101" s="45"/>
      <c r="RS101" s="45"/>
      <c r="RT101" s="45"/>
      <c r="RU101" s="45"/>
      <c r="RV101" s="45"/>
      <c r="RW101" s="45"/>
      <c r="RX101" s="45"/>
      <c r="RY101" s="45"/>
      <c r="RZ101" s="45"/>
      <c r="SA101" s="45"/>
      <c r="SB101" s="45"/>
      <c r="SC101" s="45"/>
      <c r="SD101" s="45"/>
      <c r="SE101" s="45"/>
      <c r="SF101" s="45"/>
      <c r="SG101" s="45"/>
      <c r="SH101" s="45"/>
      <c r="SI101" s="45"/>
      <c r="SJ101" s="45"/>
      <c r="SK101" s="45"/>
      <c r="SL101" s="45"/>
      <c r="SM101" s="45"/>
      <c r="SN101" s="45"/>
      <c r="SO101" s="45"/>
      <c r="SP101" s="45"/>
      <c r="SQ101" s="45"/>
      <c r="SR101" s="45"/>
      <c r="SS101" s="45"/>
      <c r="ST101" s="45"/>
      <c r="SU101" s="45"/>
      <c r="SV101" s="45"/>
      <c r="SW101" s="45"/>
      <c r="SX101" s="45"/>
      <c r="SY101" s="45"/>
      <c r="SZ101" s="45"/>
      <c r="TA101" s="45"/>
      <c r="TB101" s="45"/>
      <c r="TC101" s="45"/>
      <c r="TD101" s="45"/>
      <c r="TE101" s="45"/>
      <c r="TF101" s="45"/>
      <c r="TG101" s="45"/>
      <c r="TH101" s="45"/>
      <c r="TI101" s="45"/>
      <c r="TJ101" s="45"/>
      <c r="TK101" s="45"/>
      <c r="TL101" s="45"/>
      <c r="TM101" s="45"/>
      <c r="TN101" s="45"/>
      <c r="TO101" s="45"/>
      <c r="TP101" s="45"/>
      <c r="TQ101" s="45"/>
      <c r="TR101" s="45"/>
      <c r="TS101" s="45"/>
      <c r="TT101" s="45"/>
      <c r="TU101" s="45"/>
      <c r="TV101" s="45"/>
      <c r="TW101" s="45"/>
      <c r="TX101" s="45"/>
      <c r="TY101" s="45"/>
      <c r="TZ101" s="45"/>
      <c r="UA101" s="45"/>
      <c r="UB101" s="45"/>
      <c r="UC101" s="45"/>
      <c r="UD101" s="45"/>
      <c r="UE101" s="45"/>
      <c r="UF101" s="45"/>
      <c r="UG101" s="45"/>
      <c r="UH101" s="45"/>
      <c r="UI101" s="45"/>
      <c r="UJ101" s="45"/>
      <c r="UK101" s="45"/>
      <c r="UL101" s="45"/>
      <c r="UM101" s="45"/>
      <c r="UN101" s="45"/>
      <c r="UO101" s="45"/>
      <c r="UP101" s="45"/>
      <c r="UQ101" s="45"/>
      <c r="UR101" s="45"/>
      <c r="US101" s="45"/>
      <c r="UT101" s="45"/>
      <c r="UU101" s="45"/>
      <c r="UV101" s="45"/>
      <c r="UW101" s="45"/>
      <c r="UX101" s="45"/>
      <c r="UY101" s="45"/>
      <c r="UZ101" s="45"/>
      <c r="VA101" s="45"/>
      <c r="VB101" s="45"/>
      <c r="VC101" s="45"/>
      <c r="VD101" s="45"/>
      <c r="VE101" s="45"/>
      <c r="VF101" s="45"/>
      <c r="VG101" s="45"/>
      <c r="VH101" s="45"/>
      <c r="VI101" s="45"/>
      <c r="VJ101" s="45"/>
      <c r="VK101" s="45"/>
      <c r="VL101" s="45"/>
      <c r="VM101" s="45"/>
      <c r="VN101" s="45"/>
      <c r="VO101" s="45"/>
      <c r="VP101" s="45"/>
      <c r="VQ101" s="45"/>
      <c r="VR101" s="45"/>
      <c r="VS101" s="45"/>
      <c r="VT101" s="45"/>
      <c r="VU101" s="45"/>
      <c r="VV101" s="45"/>
      <c r="VW101" s="45"/>
      <c r="VX101" s="45"/>
      <c r="VY101" s="45"/>
      <c r="VZ101" s="45"/>
      <c r="WA101" s="45"/>
      <c r="WB101" s="45"/>
      <c r="WC101" s="45"/>
      <c r="WD101" s="45"/>
      <c r="WE101" s="45"/>
      <c r="WF101" s="45"/>
      <c r="WG101" s="45"/>
      <c r="WH101" s="45"/>
      <c r="WI101" s="45"/>
      <c r="WJ101" s="45"/>
      <c r="WK101" s="45"/>
      <c r="WL101" s="45"/>
      <c r="WM101" s="45"/>
      <c r="WN101" s="45"/>
      <c r="WO101" s="45"/>
      <c r="WP101" s="45"/>
      <c r="WQ101" s="45"/>
      <c r="WR101" s="45"/>
      <c r="WS101" s="45"/>
      <c r="WT101" s="45"/>
      <c r="WU101" s="45"/>
      <c r="WV101" s="45"/>
      <c r="WW101" s="45"/>
      <c r="WX101" s="45"/>
      <c r="WY101" s="45"/>
      <c r="WZ101" s="45"/>
      <c r="XA101" s="45"/>
      <c r="XB101" s="45"/>
      <c r="XC101" s="45"/>
      <c r="XD101" s="45"/>
      <c r="XE101" s="45"/>
      <c r="XF101" s="45"/>
      <c r="XG101" s="45"/>
      <c r="XH101" s="45"/>
      <c r="XI101" s="45"/>
      <c r="XJ101" s="45"/>
      <c r="XK101" s="45"/>
      <c r="XL101" s="45"/>
      <c r="XM101" s="45"/>
      <c r="XN101" s="45"/>
      <c r="XO101" s="45"/>
      <c r="XP101" s="45"/>
      <c r="XQ101" s="45"/>
      <c r="XR101" s="45"/>
      <c r="XS101" s="45"/>
      <c r="XT101" s="45"/>
      <c r="XU101" s="45"/>
      <c r="XV101" s="45"/>
      <c r="XW101" s="45"/>
      <c r="XX101" s="45"/>
      <c r="XY101" s="45"/>
      <c r="XZ101" s="45"/>
      <c r="YA101" s="45"/>
      <c r="YB101" s="45"/>
      <c r="YC101" s="45"/>
      <c r="YD101" s="45"/>
      <c r="YE101" s="45"/>
      <c r="YF101" s="45"/>
      <c r="YG101" s="45"/>
      <c r="YH101" s="45"/>
      <c r="YI101" s="45"/>
      <c r="YJ101" s="45"/>
      <c r="YK101" s="45"/>
      <c r="YL101" s="45"/>
      <c r="YM101" s="45"/>
      <c r="YN101" s="45"/>
      <c r="YO101" s="45"/>
      <c r="YP101" s="45"/>
      <c r="YQ101" s="45"/>
      <c r="YR101" s="45"/>
      <c r="YS101" s="45"/>
      <c r="YT101" s="45"/>
      <c r="YU101" s="45"/>
      <c r="YV101" s="45"/>
      <c r="YW101" s="45"/>
      <c r="YX101" s="45"/>
      <c r="YY101" s="45"/>
      <c r="YZ101" s="45"/>
      <c r="ZA101" s="45"/>
      <c r="ZB101" s="45"/>
      <c r="ZC101" s="45"/>
      <c r="ZD101" s="45"/>
      <c r="ZE101" s="45"/>
      <c r="ZF101" s="45"/>
      <c r="ZG101" s="45"/>
      <c r="ZH101" s="45"/>
      <c r="ZI101" s="45"/>
      <c r="ZJ101" s="45"/>
      <c r="ZK101" s="45"/>
      <c r="ZL101" s="45"/>
      <c r="ZM101" s="45"/>
      <c r="ZN101" s="45"/>
      <c r="ZO101" s="45"/>
      <c r="ZP101" s="45"/>
      <c r="ZQ101" s="45"/>
      <c r="ZR101" s="45"/>
      <c r="ZS101" s="45"/>
      <c r="ZT101" s="45"/>
      <c r="ZU101" s="45"/>
      <c r="ZV101" s="45"/>
      <c r="ZW101" s="45"/>
      <c r="ZX101" s="45"/>
      <c r="ZY101" s="45"/>
      <c r="ZZ101" s="45"/>
      <c r="AAA101" s="45"/>
      <c r="AAB101" s="45"/>
      <c r="AAC101" s="45"/>
      <c r="AAD101" s="45"/>
      <c r="AAE101" s="45"/>
      <c r="AAF101" s="45"/>
      <c r="AAG101" s="45"/>
      <c r="AAH101" s="45"/>
      <c r="AAI101" s="45"/>
      <c r="AAJ101" s="45"/>
      <c r="AAK101" s="45"/>
      <c r="AAL101" s="45"/>
      <c r="AAM101" s="45"/>
      <c r="AAN101" s="45"/>
      <c r="AAO101" s="45"/>
      <c r="AAP101" s="45"/>
      <c r="AAQ101" s="45"/>
      <c r="AAR101" s="45"/>
      <c r="AAS101" s="45"/>
      <c r="AAT101" s="45"/>
      <c r="AAU101" s="45"/>
      <c r="AAV101" s="45"/>
      <c r="AAW101" s="45"/>
      <c r="AAX101" s="45"/>
      <c r="AAY101" s="45"/>
      <c r="AAZ101" s="45"/>
      <c r="ABA101" s="45"/>
      <c r="ABB101" s="45"/>
      <c r="ABC101" s="45"/>
      <c r="ABD101" s="45"/>
      <c r="ABE101" s="45"/>
      <c r="ABF101" s="45"/>
      <c r="ABG101" s="45"/>
      <c r="ABH101" s="45"/>
      <c r="ABI101" s="45"/>
      <c r="ABJ101" s="45"/>
      <c r="ABK101" s="45"/>
      <c r="ABL101" s="45"/>
      <c r="ABM101" s="45"/>
      <c r="ABN101" s="45"/>
      <c r="ABO101" s="45"/>
      <c r="ABP101" s="45"/>
      <c r="ABQ101" s="45"/>
      <c r="ABR101" s="45"/>
      <c r="ABS101" s="45"/>
      <c r="ABT101" s="45"/>
      <c r="ABU101" s="45"/>
      <c r="ABV101" s="45"/>
      <c r="ABW101" s="45"/>
      <c r="ABX101" s="45"/>
      <c r="ABY101" s="45"/>
      <c r="ABZ101" s="45"/>
      <c r="ACA101" s="45"/>
      <c r="ACB101" s="45"/>
      <c r="ACC101" s="45"/>
      <c r="ACD101" s="45"/>
      <c r="ACE101" s="45"/>
      <c r="ACF101" s="45"/>
      <c r="ACG101" s="45"/>
      <c r="ACH101" s="45"/>
      <c r="ACI101" s="45"/>
      <c r="ACJ101" s="45"/>
      <c r="ACK101" s="45"/>
      <c r="ACL101" s="45"/>
      <c r="ACM101" s="45"/>
      <c r="ACN101" s="45"/>
      <c r="ACO101" s="45"/>
      <c r="ACP101" s="45"/>
      <c r="ACQ101" s="45"/>
      <c r="ACR101" s="45"/>
      <c r="ACS101" s="45"/>
      <c r="ACT101" s="45"/>
      <c r="ACU101" s="45"/>
      <c r="ACV101" s="45"/>
      <c r="ACW101" s="45"/>
      <c r="ACX101" s="45"/>
      <c r="ACY101" s="45"/>
      <c r="ACZ101" s="45"/>
      <c r="ADA101" s="45"/>
      <c r="ADB101" s="45"/>
      <c r="ADC101" s="45"/>
      <c r="ADD101" s="45"/>
      <c r="ADE101" s="45"/>
      <c r="ADF101" s="45"/>
      <c r="ADG101" s="45"/>
      <c r="ADH101" s="45"/>
      <c r="ADI101" s="45"/>
      <c r="ADJ101" s="45"/>
      <c r="ADK101" s="45"/>
      <c r="ADL101" s="45"/>
      <c r="ADM101" s="45"/>
      <c r="ADN101" s="45"/>
      <c r="ADO101" s="45"/>
      <c r="ADP101" s="45"/>
      <c r="ADQ101" s="45"/>
      <c r="ADR101" s="45"/>
      <c r="ADS101" s="45"/>
      <c r="ADT101" s="45"/>
      <c r="ADU101" s="45"/>
      <c r="ADV101" s="45"/>
      <c r="ADW101" s="45"/>
      <c r="ADX101" s="45"/>
      <c r="ADY101" s="45"/>
      <c r="ADZ101" s="45"/>
      <c r="AEA101" s="45"/>
      <c r="AEB101" s="45"/>
      <c r="AEC101" s="45"/>
      <c r="AED101" s="45"/>
      <c r="AEE101" s="45"/>
      <c r="AEF101" s="45"/>
      <c r="AEG101" s="45"/>
      <c r="AEH101" s="45"/>
      <c r="AEI101" s="45"/>
      <c r="AEJ101" s="45"/>
      <c r="AEK101" s="45"/>
      <c r="AEL101" s="45"/>
      <c r="AEM101" s="45"/>
      <c r="AEN101" s="45"/>
      <c r="AEO101" s="45"/>
      <c r="AEP101" s="45"/>
      <c r="AEQ101" s="45"/>
      <c r="AER101" s="45"/>
      <c r="AES101" s="45"/>
      <c r="AET101" s="45"/>
      <c r="AEU101" s="45"/>
      <c r="AEV101" s="45"/>
      <c r="AEW101" s="45"/>
      <c r="AEX101" s="45"/>
      <c r="AEY101" s="45"/>
      <c r="AEZ101" s="45"/>
      <c r="AFA101" s="45"/>
      <c r="AFB101" s="45"/>
      <c r="AFC101" s="45"/>
      <c r="AFD101" s="45"/>
      <c r="AFE101" s="45"/>
      <c r="AFF101" s="45"/>
      <c r="AFG101" s="45"/>
      <c r="AFH101" s="45"/>
      <c r="AFI101" s="45"/>
      <c r="AFJ101" s="45"/>
      <c r="AFK101" s="45"/>
      <c r="AFL101" s="45"/>
      <c r="AFM101" s="45"/>
      <c r="AFN101" s="45"/>
      <c r="AFO101" s="45"/>
      <c r="AFP101" s="45"/>
      <c r="AFQ101" s="45"/>
      <c r="AFR101" s="45"/>
      <c r="AFS101" s="45"/>
      <c r="AFT101" s="45"/>
      <c r="AFU101" s="45"/>
      <c r="AFV101" s="45"/>
      <c r="AFW101" s="45"/>
      <c r="AFX101" s="45"/>
      <c r="AFY101" s="45"/>
      <c r="AFZ101" s="45"/>
      <c r="AGA101" s="45"/>
      <c r="AGB101" s="45"/>
      <c r="AGC101" s="45"/>
      <c r="AGD101" s="45"/>
      <c r="AGE101" s="45"/>
      <c r="AGF101" s="45"/>
      <c r="AGG101" s="45"/>
      <c r="AGH101" s="45"/>
      <c r="AGI101" s="45"/>
      <c r="AGJ101" s="45"/>
      <c r="AGK101" s="45"/>
      <c r="AGL101" s="45"/>
      <c r="AGM101" s="45"/>
      <c r="AGN101" s="45"/>
      <c r="AGO101" s="45"/>
      <c r="AGP101" s="45"/>
      <c r="AGQ101" s="45"/>
      <c r="AGR101" s="45"/>
      <c r="AGS101" s="45"/>
      <c r="AGT101" s="45"/>
      <c r="AGU101" s="45"/>
      <c r="AGV101" s="45"/>
      <c r="AGW101" s="45"/>
      <c r="AGX101" s="45"/>
      <c r="AGY101" s="45"/>
      <c r="AGZ101" s="45"/>
      <c r="AHA101" s="45"/>
      <c r="AHB101" s="45"/>
      <c r="AHC101" s="45"/>
      <c r="AHD101" s="45"/>
      <c r="AHE101" s="45"/>
      <c r="AHF101" s="45"/>
      <c r="AHG101" s="45"/>
      <c r="AHH101" s="45"/>
      <c r="AHI101" s="45"/>
      <c r="AHJ101" s="45"/>
      <c r="AHK101" s="45"/>
      <c r="AHL101" s="45"/>
      <c r="AHM101" s="45"/>
      <c r="AHN101" s="45"/>
      <c r="AHO101" s="45"/>
      <c r="AHP101" s="45"/>
      <c r="AHQ101" s="45"/>
      <c r="AHR101" s="45"/>
      <c r="AHS101" s="45"/>
      <c r="AHT101" s="45"/>
      <c r="AHU101" s="45"/>
      <c r="AHV101" s="45"/>
      <c r="AHW101" s="45"/>
      <c r="AHX101" s="45"/>
      <c r="AHY101" s="45"/>
      <c r="AHZ101" s="45"/>
      <c r="AIA101" s="45"/>
      <c r="AIB101" s="45"/>
      <c r="AIC101" s="45"/>
      <c r="AID101" s="45"/>
      <c r="AIE101" s="45"/>
      <c r="AIF101" s="45"/>
      <c r="AIG101" s="45"/>
      <c r="AIH101" s="45"/>
      <c r="AII101" s="45"/>
      <c r="AIJ101" s="45"/>
      <c r="AIK101" s="45"/>
      <c r="AIL101" s="45"/>
      <c r="AIM101" s="45"/>
      <c r="AIN101" s="45"/>
      <c r="AIO101" s="45"/>
      <c r="AIP101" s="45"/>
      <c r="AIQ101" s="45"/>
      <c r="AIR101" s="45"/>
      <c r="AIS101" s="45"/>
      <c r="AIT101" s="45"/>
      <c r="AIU101" s="45"/>
      <c r="AIV101" s="45"/>
      <c r="AIW101" s="45"/>
      <c r="AIX101" s="45"/>
      <c r="AIY101" s="45"/>
      <c r="AIZ101" s="45"/>
      <c r="AJA101" s="45"/>
      <c r="AJB101" s="45"/>
      <c r="AJC101" s="45"/>
      <c r="AJD101" s="45"/>
      <c r="AJE101" s="45"/>
      <c r="AJF101" s="45"/>
      <c r="AJG101" s="45"/>
      <c r="AJH101" s="45"/>
      <c r="AJI101" s="45"/>
      <c r="AJJ101" s="45"/>
      <c r="AJK101" s="45"/>
      <c r="AJL101" s="45"/>
      <c r="AJM101" s="45"/>
      <c r="AJN101" s="45"/>
      <c r="AJO101" s="45"/>
      <c r="AJP101" s="45"/>
      <c r="AJQ101" s="45"/>
      <c r="AJR101" s="45"/>
      <c r="AJS101" s="45"/>
      <c r="AJT101" s="45"/>
      <c r="AJU101" s="45"/>
      <c r="AJV101" s="45"/>
      <c r="AJW101" s="45"/>
      <c r="AJX101" s="45"/>
      <c r="AJY101" s="45"/>
      <c r="AJZ101" s="45"/>
      <c r="AKA101" s="45"/>
      <c r="AKB101" s="45"/>
      <c r="AKC101" s="45"/>
      <c r="AKD101" s="45"/>
      <c r="AKE101" s="45"/>
      <c r="AKF101" s="45"/>
      <c r="AKG101" s="45"/>
      <c r="AKH101" s="45"/>
      <c r="AKI101" s="45"/>
      <c r="AKJ101" s="45"/>
      <c r="AKK101" s="45"/>
      <c r="AKL101" s="45"/>
      <c r="AKM101" s="45"/>
      <c r="AKN101" s="45"/>
      <c r="AKO101" s="45"/>
      <c r="AKP101" s="45"/>
      <c r="AKQ101" s="45"/>
      <c r="AKR101" s="45"/>
      <c r="AKS101" s="45"/>
      <c r="AKT101" s="45"/>
      <c r="AKU101" s="45"/>
      <c r="AKV101" s="45"/>
      <c r="AKW101" s="45"/>
      <c r="AKX101" s="45"/>
      <c r="AKY101" s="45"/>
      <c r="AKZ101" s="45"/>
      <c r="ALA101" s="45"/>
      <c r="ALB101" s="45"/>
      <c r="ALC101" s="45"/>
      <c r="ALD101" s="45"/>
      <c r="ALE101" s="45"/>
      <c r="ALF101" s="45"/>
      <c r="ALG101" s="45"/>
      <c r="ALH101" s="45"/>
      <c r="ALI101" s="45"/>
      <c r="ALJ101" s="45"/>
      <c r="ALK101" s="45"/>
      <c r="ALL101" s="45"/>
      <c r="ALM101" s="45"/>
      <c r="ALN101" s="45"/>
      <c r="ALO101" s="45"/>
      <c r="ALP101" s="45"/>
      <c r="ALQ101" s="45"/>
      <c r="ALR101" s="45"/>
      <c r="ALS101" s="45"/>
      <c r="ALT101" s="45"/>
      <c r="ALU101" s="45"/>
      <c r="ALV101" s="45"/>
      <c r="ALW101" s="45"/>
      <c r="ALX101" s="45"/>
      <c r="ALY101" s="45"/>
      <c r="ALZ101" s="45"/>
      <c r="AMA101" s="45"/>
      <c r="AMB101" s="45"/>
      <c r="AMC101" s="45"/>
      <c r="AMD101" s="45"/>
      <c r="AME101" s="45"/>
      <c r="AMF101" s="45"/>
      <c r="AMG101" s="45"/>
      <c r="AMH101" s="45"/>
      <c r="AMI101" s="45"/>
      <c r="AMJ101" s="45"/>
      <c r="AMK101" s="45"/>
    </row>
    <row r="102" spans="1:1025" s="25" customFormat="1">
      <c r="A102" s="25" t="s">
        <v>2872</v>
      </c>
      <c r="C102" s="17" t="s">
        <v>384</v>
      </c>
      <c r="D102" s="54"/>
      <c r="E102" s="17" t="s">
        <v>380</v>
      </c>
      <c r="F102" s="13" t="s">
        <v>1112</v>
      </c>
      <c r="G102" s="12" t="s">
        <v>1317</v>
      </c>
      <c r="H102" s="12" t="s">
        <v>319</v>
      </c>
      <c r="I102" s="12" t="s">
        <v>1377</v>
      </c>
      <c r="J102" s="13"/>
      <c r="M102" s="7"/>
      <c r="N102" s="7"/>
      <c r="O102" s="7"/>
      <c r="P102" s="7"/>
      <c r="Q102" s="7"/>
      <c r="R102" s="7"/>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45"/>
      <c r="BO102" s="45"/>
      <c r="BP102" s="45"/>
      <c r="BQ102" s="45"/>
      <c r="BR102" s="45"/>
      <c r="BS102" s="45"/>
      <c r="BT102" s="45"/>
      <c r="BU102" s="45"/>
      <c r="BV102" s="45"/>
      <c r="BW102" s="45"/>
      <c r="BX102" s="45"/>
      <c r="BY102" s="45"/>
      <c r="BZ102" s="45"/>
      <c r="CA102" s="45"/>
      <c r="CB102" s="45"/>
      <c r="CC102" s="45"/>
      <c r="CD102" s="45"/>
      <c r="CE102" s="45"/>
      <c r="CF102" s="45"/>
      <c r="CG102" s="45"/>
      <c r="CH102" s="45"/>
      <c r="CI102" s="45"/>
      <c r="CJ102" s="45"/>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45"/>
      <c r="DL102" s="45"/>
      <c r="DM102" s="45"/>
      <c r="DN102" s="45"/>
      <c r="DO102" s="45"/>
      <c r="DP102" s="45"/>
      <c r="DQ102" s="45"/>
      <c r="DR102" s="45"/>
      <c r="DS102" s="45"/>
      <c r="DT102" s="45"/>
      <c r="DU102" s="45"/>
      <c r="DV102" s="45"/>
      <c r="DW102" s="45"/>
      <c r="DX102" s="45"/>
      <c r="DY102" s="45"/>
      <c r="DZ102" s="45"/>
      <c r="EA102" s="45"/>
      <c r="EB102" s="45"/>
      <c r="EC102" s="45"/>
      <c r="ED102" s="45"/>
      <c r="EE102" s="45"/>
      <c r="EF102" s="45"/>
      <c r="EG102" s="45"/>
      <c r="EH102" s="45"/>
      <c r="EI102" s="45"/>
      <c r="EJ102" s="45"/>
      <c r="EK102" s="45"/>
      <c r="EL102" s="45"/>
      <c r="EM102" s="45"/>
      <c r="EN102" s="45"/>
      <c r="EO102" s="45"/>
      <c r="EP102" s="45"/>
      <c r="EQ102" s="45"/>
      <c r="ER102" s="45"/>
      <c r="ES102" s="45"/>
      <c r="ET102" s="45"/>
      <c r="EU102" s="45"/>
      <c r="EV102" s="45"/>
      <c r="EW102" s="45"/>
      <c r="EX102" s="45"/>
      <c r="EY102" s="45"/>
      <c r="EZ102" s="45"/>
      <c r="FA102" s="45"/>
      <c r="FB102" s="45"/>
      <c r="FC102" s="45"/>
      <c r="FD102" s="45"/>
      <c r="FE102" s="45"/>
      <c r="FF102" s="45"/>
      <c r="FG102" s="45"/>
      <c r="FH102" s="45"/>
      <c r="FI102" s="45"/>
      <c r="FJ102" s="45"/>
      <c r="FK102" s="45"/>
      <c r="FL102" s="45"/>
      <c r="FM102" s="45"/>
      <c r="FN102" s="45"/>
      <c r="FO102" s="45"/>
      <c r="FP102" s="45"/>
      <c r="FQ102" s="45"/>
      <c r="FR102" s="45"/>
      <c r="FS102" s="45"/>
      <c r="FT102" s="45"/>
      <c r="FU102" s="45"/>
      <c r="FV102" s="45"/>
      <c r="FW102" s="45"/>
      <c r="FX102" s="45"/>
      <c r="FY102" s="45"/>
      <c r="FZ102" s="45"/>
      <c r="GA102" s="45"/>
      <c r="GB102" s="45"/>
      <c r="GC102" s="45"/>
      <c r="GD102" s="45"/>
      <c r="GE102" s="45"/>
      <c r="GF102" s="45"/>
      <c r="GG102" s="45"/>
      <c r="GH102" s="45"/>
      <c r="GI102" s="45"/>
      <c r="GJ102" s="45"/>
      <c r="GK102" s="45"/>
      <c r="GL102" s="45"/>
      <c r="GM102" s="45"/>
      <c r="GN102" s="45"/>
      <c r="GO102" s="45"/>
      <c r="GP102" s="45"/>
      <c r="GQ102" s="45"/>
      <c r="GR102" s="45"/>
      <c r="GS102" s="45"/>
      <c r="GT102" s="45"/>
      <c r="GU102" s="45"/>
      <c r="GV102" s="45"/>
      <c r="GW102" s="45"/>
      <c r="GX102" s="45"/>
      <c r="GY102" s="45"/>
      <c r="GZ102" s="45"/>
      <c r="HA102" s="45"/>
      <c r="HB102" s="45"/>
      <c r="HC102" s="45"/>
      <c r="HD102" s="45"/>
      <c r="HE102" s="45"/>
      <c r="HF102" s="45"/>
      <c r="HG102" s="45"/>
      <c r="HH102" s="45"/>
      <c r="HI102" s="45"/>
      <c r="HJ102" s="45"/>
      <c r="HK102" s="45"/>
      <c r="HL102" s="45"/>
      <c r="HM102" s="45"/>
      <c r="HN102" s="45"/>
      <c r="HO102" s="45"/>
      <c r="HP102" s="45"/>
      <c r="HQ102" s="45"/>
      <c r="HR102" s="45"/>
      <c r="HS102" s="45"/>
      <c r="HT102" s="45"/>
      <c r="HU102" s="45"/>
      <c r="HV102" s="45"/>
      <c r="HW102" s="45"/>
      <c r="HX102" s="45"/>
      <c r="HY102" s="45"/>
      <c r="HZ102" s="45"/>
      <c r="IA102" s="45"/>
      <c r="IB102" s="45"/>
      <c r="IC102" s="45"/>
      <c r="ID102" s="45"/>
      <c r="IE102" s="45"/>
      <c r="IF102" s="45"/>
      <c r="IG102" s="45"/>
      <c r="IH102" s="45"/>
      <c r="II102" s="45"/>
      <c r="IJ102" s="45"/>
      <c r="IK102" s="45"/>
      <c r="IL102" s="45"/>
      <c r="IM102" s="45"/>
      <c r="IN102" s="45"/>
      <c r="IO102" s="45"/>
      <c r="IP102" s="45"/>
      <c r="IQ102" s="45"/>
      <c r="IR102" s="45"/>
      <c r="IS102" s="45"/>
      <c r="IT102" s="45"/>
      <c r="IU102" s="45"/>
      <c r="IV102" s="45"/>
      <c r="IW102" s="45"/>
      <c r="IX102" s="45"/>
      <c r="IY102" s="45"/>
      <c r="IZ102" s="45"/>
      <c r="JA102" s="45"/>
      <c r="JB102" s="45"/>
      <c r="JC102" s="45"/>
      <c r="JD102" s="45"/>
      <c r="JE102" s="45"/>
      <c r="JF102" s="45"/>
      <c r="JG102" s="45"/>
      <c r="JH102" s="45"/>
      <c r="JI102" s="45"/>
      <c r="JJ102" s="45"/>
      <c r="JK102" s="45"/>
      <c r="JL102" s="45"/>
      <c r="JM102" s="45"/>
      <c r="JN102" s="45"/>
      <c r="JO102" s="45"/>
      <c r="JP102" s="45"/>
      <c r="JQ102" s="45"/>
      <c r="JR102" s="45"/>
      <c r="JS102" s="45"/>
      <c r="JT102" s="45"/>
      <c r="JU102" s="45"/>
      <c r="JV102" s="45"/>
      <c r="JW102" s="45"/>
      <c r="JX102" s="45"/>
      <c r="JY102" s="45"/>
      <c r="JZ102" s="45"/>
      <c r="KA102" s="45"/>
      <c r="KB102" s="45"/>
      <c r="KC102" s="45"/>
      <c r="KD102" s="45"/>
      <c r="KE102" s="45"/>
      <c r="KF102" s="45"/>
      <c r="KG102" s="45"/>
      <c r="KH102" s="45"/>
      <c r="KI102" s="45"/>
      <c r="KJ102" s="45"/>
      <c r="KK102" s="45"/>
      <c r="KL102" s="45"/>
      <c r="KM102" s="45"/>
      <c r="KN102" s="45"/>
      <c r="KO102" s="45"/>
      <c r="KP102" s="45"/>
      <c r="KQ102" s="45"/>
      <c r="KR102" s="45"/>
      <c r="KS102" s="45"/>
      <c r="KT102" s="45"/>
      <c r="KU102" s="45"/>
      <c r="KV102" s="45"/>
      <c r="KW102" s="45"/>
      <c r="KX102" s="45"/>
      <c r="KY102" s="45"/>
      <c r="KZ102" s="45"/>
      <c r="LA102" s="45"/>
      <c r="LB102" s="45"/>
      <c r="LC102" s="45"/>
      <c r="LD102" s="45"/>
      <c r="LE102" s="45"/>
      <c r="LF102" s="45"/>
      <c r="LG102" s="45"/>
      <c r="LH102" s="45"/>
      <c r="LI102" s="45"/>
      <c r="LJ102" s="45"/>
      <c r="LK102" s="45"/>
      <c r="LL102" s="45"/>
      <c r="LM102" s="45"/>
      <c r="LN102" s="45"/>
      <c r="LO102" s="45"/>
      <c r="LP102" s="45"/>
      <c r="LQ102" s="45"/>
      <c r="LR102" s="45"/>
      <c r="LS102" s="45"/>
      <c r="LT102" s="45"/>
      <c r="LU102" s="45"/>
      <c r="LV102" s="45"/>
      <c r="LW102" s="45"/>
      <c r="LX102" s="45"/>
      <c r="LY102" s="45"/>
      <c r="LZ102" s="45"/>
      <c r="MA102" s="45"/>
      <c r="MB102" s="45"/>
      <c r="MC102" s="45"/>
      <c r="MD102" s="45"/>
      <c r="ME102" s="45"/>
      <c r="MF102" s="45"/>
      <c r="MG102" s="45"/>
      <c r="MH102" s="45"/>
      <c r="MI102" s="45"/>
      <c r="MJ102" s="45"/>
      <c r="MK102" s="45"/>
      <c r="ML102" s="45"/>
      <c r="MM102" s="45"/>
      <c r="MN102" s="45"/>
      <c r="MO102" s="45"/>
      <c r="MP102" s="45"/>
      <c r="MQ102" s="45"/>
      <c r="MR102" s="45"/>
      <c r="MS102" s="45"/>
      <c r="MT102" s="45"/>
      <c r="MU102" s="45"/>
      <c r="MV102" s="45"/>
      <c r="MW102" s="45"/>
      <c r="MX102" s="45"/>
      <c r="MY102" s="45"/>
      <c r="MZ102" s="45"/>
      <c r="NA102" s="45"/>
      <c r="NB102" s="45"/>
      <c r="NC102" s="45"/>
      <c r="ND102" s="45"/>
      <c r="NE102" s="45"/>
      <c r="NF102" s="45"/>
      <c r="NG102" s="45"/>
      <c r="NH102" s="45"/>
      <c r="NI102" s="45"/>
      <c r="NJ102" s="45"/>
      <c r="NK102" s="45"/>
      <c r="NL102" s="45"/>
      <c r="NM102" s="45"/>
      <c r="NN102" s="45"/>
      <c r="NO102" s="45"/>
      <c r="NP102" s="45"/>
      <c r="NQ102" s="45"/>
      <c r="NR102" s="45"/>
      <c r="NS102" s="45"/>
      <c r="NT102" s="45"/>
      <c r="NU102" s="45"/>
      <c r="NV102" s="45"/>
      <c r="NW102" s="45"/>
      <c r="NX102" s="45"/>
      <c r="NY102" s="45"/>
      <c r="NZ102" s="45"/>
      <c r="OA102" s="45"/>
      <c r="OB102" s="45"/>
      <c r="OC102" s="45"/>
      <c r="OD102" s="45"/>
      <c r="OE102" s="45"/>
      <c r="OF102" s="45"/>
      <c r="OG102" s="45"/>
      <c r="OH102" s="45"/>
      <c r="OI102" s="45"/>
      <c r="OJ102" s="45"/>
      <c r="OK102" s="45"/>
      <c r="OL102" s="45"/>
      <c r="OM102" s="45"/>
      <c r="ON102" s="45"/>
      <c r="OO102" s="45"/>
      <c r="OP102" s="45"/>
      <c r="OQ102" s="45"/>
      <c r="OR102" s="45"/>
      <c r="OS102" s="45"/>
      <c r="OT102" s="45"/>
      <c r="OU102" s="45"/>
      <c r="OV102" s="45"/>
      <c r="OW102" s="45"/>
      <c r="OX102" s="45"/>
      <c r="OY102" s="45"/>
      <c r="OZ102" s="45"/>
      <c r="PA102" s="45"/>
      <c r="PB102" s="45"/>
      <c r="PC102" s="45"/>
      <c r="PD102" s="45"/>
      <c r="PE102" s="45"/>
      <c r="PF102" s="45"/>
      <c r="PG102" s="45"/>
      <c r="PH102" s="45"/>
      <c r="PI102" s="45"/>
      <c r="PJ102" s="45"/>
      <c r="PK102" s="45"/>
      <c r="PL102" s="45"/>
      <c r="PM102" s="45"/>
      <c r="PN102" s="45"/>
      <c r="PO102" s="45"/>
      <c r="PP102" s="45"/>
      <c r="PQ102" s="45"/>
      <c r="PR102" s="45"/>
      <c r="PS102" s="45"/>
      <c r="PT102" s="45"/>
      <c r="PU102" s="45"/>
      <c r="PV102" s="45"/>
      <c r="PW102" s="45"/>
      <c r="PX102" s="45"/>
      <c r="PY102" s="45"/>
      <c r="PZ102" s="45"/>
      <c r="QA102" s="45"/>
      <c r="QB102" s="45"/>
      <c r="QC102" s="45"/>
      <c r="QD102" s="45"/>
      <c r="QE102" s="45"/>
      <c r="QF102" s="45"/>
      <c r="QG102" s="45"/>
      <c r="QH102" s="45"/>
      <c r="QI102" s="45"/>
      <c r="QJ102" s="45"/>
      <c r="QK102" s="45"/>
      <c r="QL102" s="45"/>
      <c r="QM102" s="45"/>
      <c r="QN102" s="45"/>
      <c r="QO102" s="45"/>
      <c r="QP102" s="45"/>
      <c r="QQ102" s="45"/>
      <c r="QR102" s="45"/>
      <c r="QS102" s="45"/>
      <c r="QT102" s="45"/>
      <c r="QU102" s="45"/>
      <c r="QV102" s="45"/>
      <c r="QW102" s="45"/>
      <c r="QX102" s="45"/>
      <c r="QY102" s="45"/>
      <c r="QZ102" s="45"/>
      <c r="RA102" s="45"/>
      <c r="RB102" s="45"/>
      <c r="RC102" s="45"/>
      <c r="RD102" s="45"/>
      <c r="RE102" s="45"/>
      <c r="RF102" s="45"/>
      <c r="RG102" s="45"/>
      <c r="RH102" s="45"/>
      <c r="RI102" s="45"/>
      <c r="RJ102" s="45"/>
      <c r="RK102" s="45"/>
      <c r="RL102" s="45"/>
      <c r="RM102" s="45"/>
      <c r="RN102" s="45"/>
      <c r="RO102" s="45"/>
      <c r="RP102" s="45"/>
      <c r="RQ102" s="45"/>
      <c r="RR102" s="45"/>
      <c r="RS102" s="45"/>
      <c r="RT102" s="45"/>
      <c r="RU102" s="45"/>
      <c r="RV102" s="45"/>
      <c r="RW102" s="45"/>
      <c r="RX102" s="45"/>
      <c r="RY102" s="45"/>
      <c r="RZ102" s="45"/>
      <c r="SA102" s="45"/>
      <c r="SB102" s="45"/>
      <c r="SC102" s="45"/>
      <c r="SD102" s="45"/>
      <c r="SE102" s="45"/>
      <c r="SF102" s="45"/>
      <c r="SG102" s="45"/>
      <c r="SH102" s="45"/>
      <c r="SI102" s="45"/>
      <c r="SJ102" s="45"/>
      <c r="SK102" s="45"/>
      <c r="SL102" s="45"/>
      <c r="SM102" s="45"/>
      <c r="SN102" s="45"/>
      <c r="SO102" s="45"/>
      <c r="SP102" s="45"/>
      <c r="SQ102" s="45"/>
      <c r="SR102" s="45"/>
      <c r="SS102" s="45"/>
      <c r="ST102" s="45"/>
      <c r="SU102" s="45"/>
      <c r="SV102" s="45"/>
      <c r="SW102" s="45"/>
      <c r="SX102" s="45"/>
      <c r="SY102" s="45"/>
      <c r="SZ102" s="45"/>
      <c r="TA102" s="45"/>
      <c r="TB102" s="45"/>
      <c r="TC102" s="45"/>
      <c r="TD102" s="45"/>
      <c r="TE102" s="45"/>
      <c r="TF102" s="45"/>
      <c r="TG102" s="45"/>
      <c r="TH102" s="45"/>
      <c r="TI102" s="45"/>
      <c r="TJ102" s="45"/>
      <c r="TK102" s="45"/>
      <c r="TL102" s="45"/>
      <c r="TM102" s="45"/>
      <c r="TN102" s="45"/>
      <c r="TO102" s="45"/>
      <c r="TP102" s="45"/>
      <c r="TQ102" s="45"/>
      <c r="TR102" s="45"/>
      <c r="TS102" s="45"/>
      <c r="TT102" s="45"/>
      <c r="TU102" s="45"/>
      <c r="TV102" s="45"/>
      <c r="TW102" s="45"/>
      <c r="TX102" s="45"/>
      <c r="TY102" s="45"/>
      <c r="TZ102" s="45"/>
      <c r="UA102" s="45"/>
      <c r="UB102" s="45"/>
      <c r="UC102" s="45"/>
      <c r="UD102" s="45"/>
      <c r="UE102" s="45"/>
      <c r="UF102" s="45"/>
      <c r="UG102" s="45"/>
      <c r="UH102" s="45"/>
      <c r="UI102" s="45"/>
      <c r="UJ102" s="45"/>
      <c r="UK102" s="45"/>
      <c r="UL102" s="45"/>
      <c r="UM102" s="45"/>
      <c r="UN102" s="45"/>
      <c r="UO102" s="45"/>
      <c r="UP102" s="45"/>
      <c r="UQ102" s="45"/>
      <c r="UR102" s="45"/>
      <c r="US102" s="45"/>
      <c r="UT102" s="45"/>
      <c r="UU102" s="45"/>
      <c r="UV102" s="45"/>
      <c r="UW102" s="45"/>
      <c r="UX102" s="45"/>
      <c r="UY102" s="45"/>
      <c r="UZ102" s="45"/>
      <c r="VA102" s="45"/>
      <c r="VB102" s="45"/>
      <c r="VC102" s="45"/>
      <c r="VD102" s="45"/>
      <c r="VE102" s="45"/>
      <c r="VF102" s="45"/>
      <c r="VG102" s="45"/>
      <c r="VH102" s="45"/>
      <c r="VI102" s="45"/>
      <c r="VJ102" s="45"/>
      <c r="VK102" s="45"/>
      <c r="VL102" s="45"/>
      <c r="VM102" s="45"/>
      <c r="VN102" s="45"/>
      <c r="VO102" s="45"/>
      <c r="VP102" s="45"/>
      <c r="VQ102" s="45"/>
      <c r="VR102" s="45"/>
      <c r="VS102" s="45"/>
      <c r="VT102" s="45"/>
      <c r="VU102" s="45"/>
      <c r="VV102" s="45"/>
      <c r="VW102" s="45"/>
      <c r="VX102" s="45"/>
      <c r="VY102" s="45"/>
      <c r="VZ102" s="45"/>
      <c r="WA102" s="45"/>
      <c r="WB102" s="45"/>
      <c r="WC102" s="45"/>
      <c r="WD102" s="45"/>
      <c r="WE102" s="45"/>
      <c r="WF102" s="45"/>
      <c r="WG102" s="45"/>
      <c r="WH102" s="45"/>
      <c r="WI102" s="45"/>
      <c r="WJ102" s="45"/>
      <c r="WK102" s="45"/>
      <c r="WL102" s="45"/>
      <c r="WM102" s="45"/>
      <c r="WN102" s="45"/>
      <c r="WO102" s="45"/>
      <c r="WP102" s="45"/>
      <c r="WQ102" s="45"/>
      <c r="WR102" s="45"/>
      <c r="WS102" s="45"/>
      <c r="WT102" s="45"/>
      <c r="WU102" s="45"/>
      <c r="WV102" s="45"/>
      <c r="WW102" s="45"/>
      <c r="WX102" s="45"/>
      <c r="WY102" s="45"/>
      <c r="WZ102" s="45"/>
      <c r="XA102" s="45"/>
      <c r="XB102" s="45"/>
      <c r="XC102" s="45"/>
      <c r="XD102" s="45"/>
      <c r="XE102" s="45"/>
      <c r="XF102" s="45"/>
      <c r="XG102" s="45"/>
      <c r="XH102" s="45"/>
      <c r="XI102" s="45"/>
      <c r="XJ102" s="45"/>
      <c r="XK102" s="45"/>
      <c r="XL102" s="45"/>
      <c r="XM102" s="45"/>
      <c r="XN102" s="45"/>
      <c r="XO102" s="45"/>
      <c r="XP102" s="45"/>
      <c r="XQ102" s="45"/>
      <c r="XR102" s="45"/>
      <c r="XS102" s="45"/>
      <c r="XT102" s="45"/>
      <c r="XU102" s="45"/>
      <c r="XV102" s="45"/>
      <c r="XW102" s="45"/>
      <c r="XX102" s="45"/>
      <c r="XY102" s="45"/>
      <c r="XZ102" s="45"/>
      <c r="YA102" s="45"/>
      <c r="YB102" s="45"/>
      <c r="YC102" s="45"/>
      <c r="YD102" s="45"/>
      <c r="YE102" s="45"/>
      <c r="YF102" s="45"/>
      <c r="YG102" s="45"/>
      <c r="YH102" s="45"/>
      <c r="YI102" s="45"/>
      <c r="YJ102" s="45"/>
      <c r="YK102" s="45"/>
      <c r="YL102" s="45"/>
      <c r="YM102" s="45"/>
      <c r="YN102" s="45"/>
      <c r="YO102" s="45"/>
      <c r="YP102" s="45"/>
      <c r="YQ102" s="45"/>
      <c r="YR102" s="45"/>
      <c r="YS102" s="45"/>
      <c r="YT102" s="45"/>
      <c r="YU102" s="45"/>
      <c r="YV102" s="45"/>
      <c r="YW102" s="45"/>
      <c r="YX102" s="45"/>
      <c r="YY102" s="45"/>
      <c r="YZ102" s="45"/>
      <c r="ZA102" s="45"/>
      <c r="ZB102" s="45"/>
      <c r="ZC102" s="45"/>
      <c r="ZD102" s="45"/>
      <c r="ZE102" s="45"/>
      <c r="ZF102" s="45"/>
      <c r="ZG102" s="45"/>
      <c r="ZH102" s="45"/>
      <c r="ZI102" s="45"/>
      <c r="ZJ102" s="45"/>
      <c r="ZK102" s="45"/>
      <c r="ZL102" s="45"/>
      <c r="ZM102" s="45"/>
      <c r="ZN102" s="45"/>
      <c r="ZO102" s="45"/>
      <c r="ZP102" s="45"/>
      <c r="ZQ102" s="45"/>
      <c r="ZR102" s="45"/>
      <c r="ZS102" s="45"/>
      <c r="ZT102" s="45"/>
      <c r="ZU102" s="45"/>
      <c r="ZV102" s="45"/>
      <c r="ZW102" s="45"/>
      <c r="ZX102" s="45"/>
      <c r="ZY102" s="45"/>
      <c r="ZZ102" s="45"/>
      <c r="AAA102" s="45"/>
      <c r="AAB102" s="45"/>
      <c r="AAC102" s="45"/>
      <c r="AAD102" s="45"/>
      <c r="AAE102" s="45"/>
      <c r="AAF102" s="45"/>
      <c r="AAG102" s="45"/>
      <c r="AAH102" s="45"/>
      <c r="AAI102" s="45"/>
      <c r="AAJ102" s="45"/>
      <c r="AAK102" s="45"/>
      <c r="AAL102" s="45"/>
      <c r="AAM102" s="45"/>
      <c r="AAN102" s="45"/>
      <c r="AAO102" s="45"/>
      <c r="AAP102" s="45"/>
      <c r="AAQ102" s="45"/>
      <c r="AAR102" s="45"/>
      <c r="AAS102" s="45"/>
      <c r="AAT102" s="45"/>
      <c r="AAU102" s="45"/>
      <c r="AAV102" s="45"/>
      <c r="AAW102" s="45"/>
      <c r="AAX102" s="45"/>
      <c r="AAY102" s="45"/>
      <c r="AAZ102" s="45"/>
      <c r="ABA102" s="45"/>
      <c r="ABB102" s="45"/>
      <c r="ABC102" s="45"/>
      <c r="ABD102" s="45"/>
      <c r="ABE102" s="45"/>
      <c r="ABF102" s="45"/>
      <c r="ABG102" s="45"/>
      <c r="ABH102" s="45"/>
      <c r="ABI102" s="45"/>
      <c r="ABJ102" s="45"/>
      <c r="ABK102" s="45"/>
      <c r="ABL102" s="45"/>
      <c r="ABM102" s="45"/>
      <c r="ABN102" s="45"/>
      <c r="ABO102" s="45"/>
      <c r="ABP102" s="45"/>
      <c r="ABQ102" s="45"/>
      <c r="ABR102" s="45"/>
      <c r="ABS102" s="45"/>
      <c r="ABT102" s="45"/>
      <c r="ABU102" s="45"/>
      <c r="ABV102" s="45"/>
      <c r="ABW102" s="45"/>
      <c r="ABX102" s="45"/>
      <c r="ABY102" s="45"/>
      <c r="ABZ102" s="45"/>
      <c r="ACA102" s="45"/>
      <c r="ACB102" s="45"/>
      <c r="ACC102" s="45"/>
      <c r="ACD102" s="45"/>
      <c r="ACE102" s="45"/>
      <c r="ACF102" s="45"/>
      <c r="ACG102" s="45"/>
      <c r="ACH102" s="45"/>
      <c r="ACI102" s="45"/>
      <c r="ACJ102" s="45"/>
      <c r="ACK102" s="45"/>
      <c r="ACL102" s="45"/>
      <c r="ACM102" s="45"/>
      <c r="ACN102" s="45"/>
      <c r="ACO102" s="45"/>
      <c r="ACP102" s="45"/>
      <c r="ACQ102" s="45"/>
      <c r="ACR102" s="45"/>
      <c r="ACS102" s="45"/>
      <c r="ACT102" s="45"/>
      <c r="ACU102" s="45"/>
      <c r="ACV102" s="45"/>
      <c r="ACW102" s="45"/>
      <c r="ACX102" s="45"/>
      <c r="ACY102" s="45"/>
      <c r="ACZ102" s="45"/>
      <c r="ADA102" s="45"/>
      <c r="ADB102" s="45"/>
      <c r="ADC102" s="45"/>
      <c r="ADD102" s="45"/>
      <c r="ADE102" s="45"/>
      <c r="ADF102" s="45"/>
      <c r="ADG102" s="45"/>
      <c r="ADH102" s="45"/>
      <c r="ADI102" s="45"/>
      <c r="ADJ102" s="45"/>
      <c r="ADK102" s="45"/>
      <c r="ADL102" s="45"/>
      <c r="ADM102" s="45"/>
      <c r="ADN102" s="45"/>
      <c r="ADO102" s="45"/>
      <c r="ADP102" s="45"/>
      <c r="ADQ102" s="45"/>
      <c r="ADR102" s="45"/>
      <c r="ADS102" s="45"/>
      <c r="ADT102" s="45"/>
      <c r="ADU102" s="45"/>
      <c r="ADV102" s="45"/>
      <c r="ADW102" s="45"/>
      <c r="ADX102" s="45"/>
      <c r="ADY102" s="45"/>
      <c r="ADZ102" s="45"/>
      <c r="AEA102" s="45"/>
      <c r="AEB102" s="45"/>
      <c r="AEC102" s="45"/>
      <c r="AED102" s="45"/>
      <c r="AEE102" s="45"/>
      <c r="AEF102" s="45"/>
      <c r="AEG102" s="45"/>
      <c r="AEH102" s="45"/>
      <c r="AEI102" s="45"/>
      <c r="AEJ102" s="45"/>
      <c r="AEK102" s="45"/>
      <c r="AEL102" s="45"/>
      <c r="AEM102" s="45"/>
      <c r="AEN102" s="45"/>
      <c r="AEO102" s="45"/>
      <c r="AEP102" s="45"/>
      <c r="AEQ102" s="45"/>
      <c r="AER102" s="45"/>
      <c r="AES102" s="45"/>
      <c r="AET102" s="45"/>
      <c r="AEU102" s="45"/>
      <c r="AEV102" s="45"/>
      <c r="AEW102" s="45"/>
      <c r="AEX102" s="45"/>
      <c r="AEY102" s="45"/>
      <c r="AEZ102" s="45"/>
      <c r="AFA102" s="45"/>
      <c r="AFB102" s="45"/>
      <c r="AFC102" s="45"/>
      <c r="AFD102" s="45"/>
      <c r="AFE102" s="45"/>
      <c r="AFF102" s="45"/>
      <c r="AFG102" s="45"/>
      <c r="AFH102" s="45"/>
      <c r="AFI102" s="45"/>
      <c r="AFJ102" s="45"/>
      <c r="AFK102" s="45"/>
      <c r="AFL102" s="45"/>
      <c r="AFM102" s="45"/>
      <c r="AFN102" s="45"/>
      <c r="AFO102" s="45"/>
      <c r="AFP102" s="45"/>
      <c r="AFQ102" s="45"/>
      <c r="AFR102" s="45"/>
      <c r="AFS102" s="45"/>
      <c r="AFT102" s="45"/>
      <c r="AFU102" s="45"/>
      <c r="AFV102" s="45"/>
      <c r="AFW102" s="45"/>
      <c r="AFX102" s="45"/>
      <c r="AFY102" s="45"/>
      <c r="AFZ102" s="45"/>
      <c r="AGA102" s="45"/>
      <c r="AGB102" s="45"/>
      <c r="AGC102" s="45"/>
      <c r="AGD102" s="45"/>
      <c r="AGE102" s="45"/>
      <c r="AGF102" s="45"/>
      <c r="AGG102" s="45"/>
      <c r="AGH102" s="45"/>
      <c r="AGI102" s="45"/>
      <c r="AGJ102" s="45"/>
      <c r="AGK102" s="45"/>
      <c r="AGL102" s="45"/>
      <c r="AGM102" s="45"/>
      <c r="AGN102" s="45"/>
      <c r="AGO102" s="45"/>
      <c r="AGP102" s="45"/>
      <c r="AGQ102" s="45"/>
      <c r="AGR102" s="45"/>
      <c r="AGS102" s="45"/>
      <c r="AGT102" s="45"/>
      <c r="AGU102" s="45"/>
      <c r="AGV102" s="45"/>
      <c r="AGW102" s="45"/>
      <c r="AGX102" s="45"/>
      <c r="AGY102" s="45"/>
      <c r="AGZ102" s="45"/>
      <c r="AHA102" s="45"/>
      <c r="AHB102" s="45"/>
      <c r="AHC102" s="45"/>
      <c r="AHD102" s="45"/>
      <c r="AHE102" s="45"/>
      <c r="AHF102" s="45"/>
      <c r="AHG102" s="45"/>
      <c r="AHH102" s="45"/>
      <c r="AHI102" s="45"/>
      <c r="AHJ102" s="45"/>
      <c r="AHK102" s="45"/>
      <c r="AHL102" s="45"/>
      <c r="AHM102" s="45"/>
      <c r="AHN102" s="45"/>
      <c r="AHO102" s="45"/>
      <c r="AHP102" s="45"/>
      <c r="AHQ102" s="45"/>
      <c r="AHR102" s="45"/>
      <c r="AHS102" s="45"/>
      <c r="AHT102" s="45"/>
      <c r="AHU102" s="45"/>
      <c r="AHV102" s="45"/>
      <c r="AHW102" s="45"/>
      <c r="AHX102" s="45"/>
      <c r="AHY102" s="45"/>
      <c r="AHZ102" s="45"/>
      <c r="AIA102" s="45"/>
      <c r="AIB102" s="45"/>
      <c r="AIC102" s="45"/>
      <c r="AID102" s="45"/>
      <c r="AIE102" s="45"/>
      <c r="AIF102" s="45"/>
      <c r="AIG102" s="45"/>
      <c r="AIH102" s="45"/>
      <c r="AII102" s="45"/>
      <c r="AIJ102" s="45"/>
      <c r="AIK102" s="45"/>
      <c r="AIL102" s="45"/>
      <c r="AIM102" s="45"/>
      <c r="AIN102" s="45"/>
      <c r="AIO102" s="45"/>
      <c r="AIP102" s="45"/>
      <c r="AIQ102" s="45"/>
      <c r="AIR102" s="45"/>
      <c r="AIS102" s="45"/>
      <c r="AIT102" s="45"/>
      <c r="AIU102" s="45"/>
      <c r="AIV102" s="45"/>
      <c r="AIW102" s="45"/>
      <c r="AIX102" s="45"/>
      <c r="AIY102" s="45"/>
      <c r="AIZ102" s="45"/>
      <c r="AJA102" s="45"/>
      <c r="AJB102" s="45"/>
      <c r="AJC102" s="45"/>
      <c r="AJD102" s="45"/>
      <c r="AJE102" s="45"/>
      <c r="AJF102" s="45"/>
      <c r="AJG102" s="45"/>
      <c r="AJH102" s="45"/>
      <c r="AJI102" s="45"/>
      <c r="AJJ102" s="45"/>
      <c r="AJK102" s="45"/>
      <c r="AJL102" s="45"/>
      <c r="AJM102" s="45"/>
      <c r="AJN102" s="45"/>
      <c r="AJO102" s="45"/>
      <c r="AJP102" s="45"/>
      <c r="AJQ102" s="45"/>
      <c r="AJR102" s="45"/>
      <c r="AJS102" s="45"/>
      <c r="AJT102" s="45"/>
      <c r="AJU102" s="45"/>
      <c r="AJV102" s="45"/>
      <c r="AJW102" s="45"/>
      <c r="AJX102" s="45"/>
      <c r="AJY102" s="45"/>
      <c r="AJZ102" s="45"/>
      <c r="AKA102" s="45"/>
      <c r="AKB102" s="45"/>
      <c r="AKC102" s="45"/>
      <c r="AKD102" s="45"/>
      <c r="AKE102" s="45"/>
      <c r="AKF102" s="45"/>
      <c r="AKG102" s="45"/>
      <c r="AKH102" s="45"/>
      <c r="AKI102" s="45"/>
      <c r="AKJ102" s="45"/>
      <c r="AKK102" s="45"/>
      <c r="AKL102" s="45"/>
      <c r="AKM102" s="45"/>
      <c r="AKN102" s="45"/>
      <c r="AKO102" s="45"/>
      <c r="AKP102" s="45"/>
      <c r="AKQ102" s="45"/>
      <c r="AKR102" s="45"/>
      <c r="AKS102" s="45"/>
      <c r="AKT102" s="45"/>
      <c r="AKU102" s="45"/>
      <c r="AKV102" s="45"/>
      <c r="AKW102" s="45"/>
      <c r="AKX102" s="45"/>
      <c r="AKY102" s="45"/>
      <c r="AKZ102" s="45"/>
      <c r="ALA102" s="45"/>
      <c r="ALB102" s="45"/>
      <c r="ALC102" s="45"/>
      <c r="ALD102" s="45"/>
      <c r="ALE102" s="45"/>
      <c r="ALF102" s="45"/>
      <c r="ALG102" s="45"/>
      <c r="ALH102" s="45"/>
      <c r="ALI102" s="45"/>
      <c r="ALJ102" s="45"/>
      <c r="ALK102" s="45"/>
      <c r="ALL102" s="45"/>
      <c r="ALM102" s="45"/>
      <c r="ALN102" s="45"/>
      <c r="ALO102" s="45"/>
      <c r="ALP102" s="45"/>
      <c r="ALQ102" s="45"/>
      <c r="ALR102" s="45"/>
      <c r="ALS102" s="45"/>
      <c r="ALT102" s="45"/>
      <c r="ALU102" s="45"/>
      <c r="ALV102" s="45"/>
      <c r="ALW102" s="45"/>
      <c r="ALX102" s="45"/>
      <c r="ALY102" s="45"/>
      <c r="ALZ102" s="45"/>
      <c r="AMA102" s="45"/>
      <c r="AMB102" s="45"/>
      <c r="AMC102" s="45"/>
      <c r="AMD102" s="45"/>
      <c r="AME102" s="45"/>
      <c r="AMF102" s="45"/>
      <c r="AMG102" s="45"/>
      <c r="AMH102" s="45"/>
      <c r="AMI102" s="45"/>
      <c r="AMJ102" s="45"/>
      <c r="AMK102" s="45"/>
    </row>
    <row r="103" spans="1:1025" s="25" customFormat="1">
      <c r="A103" s="25" t="s">
        <v>2872</v>
      </c>
      <c r="C103" s="17" t="s">
        <v>387</v>
      </c>
      <c r="D103" s="54"/>
      <c r="E103" s="17" t="s">
        <v>381</v>
      </c>
      <c r="F103" s="13" t="s">
        <v>1113</v>
      </c>
      <c r="G103" s="12" t="s">
        <v>1381</v>
      </c>
      <c r="H103" s="12" t="s">
        <v>382</v>
      </c>
      <c r="I103" s="12" t="s">
        <v>1377</v>
      </c>
      <c r="J103" s="13"/>
      <c r="M103" s="7"/>
      <c r="N103" s="7"/>
      <c r="O103" s="7"/>
      <c r="P103" s="7"/>
      <c r="Q103" s="7"/>
      <c r="R103" s="7"/>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45"/>
      <c r="BO103" s="45"/>
      <c r="BP103" s="45"/>
      <c r="BQ103" s="45"/>
      <c r="BR103" s="45"/>
      <c r="BS103" s="45"/>
      <c r="BT103" s="45"/>
      <c r="BU103" s="45"/>
      <c r="BV103" s="45"/>
      <c r="BW103" s="45"/>
      <c r="BX103" s="45"/>
      <c r="BY103" s="45"/>
      <c r="BZ103" s="45"/>
      <c r="CA103" s="45"/>
      <c r="CB103" s="45"/>
      <c r="CC103" s="45"/>
      <c r="CD103" s="45"/>
      <c r="CE103" s="45"/>
      <c r="CF103" s="45"/>
      <c r="CG103" s="45"/>
      <c r="CH103" s="45"/>
      <c r="CI103" s="45"/>
      <c r="CJ103" s="45"/>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45"/>
      <c r="DL103" s="45"/>
      <c r="DM103" s="45"/>
      <c r="DN103" s="45"/>
      <c r="DO103" s="45"/>
      <c r="DP103" s="45"/>
      <c r="DQ103" s="45"/>
      <c r="DR103" s="45"/>
      <c r="DS103" s="45"/>
      <c r="DT103" s="45"/>
      <c r="DU103" s="45"/>
      <c r="DV103" s="45"/>
      <c r="DW103" s="45"/>
      <c r="DX103" s="45"/>
      <c r="DY103" s="45"/>
      <c r="DZ103" s="45"/>
      <c r="EA103" s="45"/>
      <c r="EB103" s="45"/>
      <c r="EC103" s="45"/>
      <c r="ED103" s="45"/>
      <c r="EE103" s="45"/>
      <c r="EF103" s="45"/>
      <c r="EG103" s="45"/>
      <c r="EH103" s="45"/>
      <c r="EI103" s="45"/>
      <c r="EJ103" s="45"/>
      <c r="EK103" s="45"/>
      <c r="EL103" s="45"/>
      <c r="EM103" s="45"/>
      <c r="EN103" s="45"/>
      <c r="EO103" s="45"/>
      <c r="EP103" s="45"/>
      <c r="EQ103" s="45"/>
      <c r="ER103" s="45"/>
      <c r="ES103" s="45"/>
      <c r="ET103" s="45"/>
      <c r="EU103" s="45"/>
      <c r="EV103" s="45"/>
      <c r="EW103" s="45"/>
      <c r="EX103" s="45"/>
      <c r="EY103" s="45"/>
      <c r="EZ103" s="45"/>
      <c r="FA103" s="45"/>
      <c r="FB103" s="45"/>
      <c r="FC103" s="45"/>
      <c r="FD103" s="45"/>
      <c r="FE103" s="45"/>
      <c r="FF103" s="45"/>
      <c r="FG103" s="45"/>
      <c r="FH103" s="45"/>
      <c r="FI103" s="45"/>
      <c r="FJ103" s="45"/>
      <c r="FK103" s="45"/>
      <c r="FL103" s="45"/>
      <c r="FM103" s="45"/>
      <c r="FN103" s="45"/>
      <c r="FO103" s="45"/>
      <c r="FP103" s="45"/>
      <c r="FQ103" s="45"/>
      <c r="FR103" s="45"/>
      <c r="FS103" s="45"/>
      <c r="FT103" s="45"/>
      <c r="FU103" s="45"/>
      <c r="FV103" s="45"/>
      <c r="FW103" s="45"/>
      <c r="FX103" s="45"/>
      <c r="FY103" s="45"/>
      <c r="FZ103" s="45"/>
      <c r="GA103" s="45"/>
      <c r="GB103" s="45"/>
      <c r="GC103" s="45"/>
      <c r="GD103" s="45"/>
      <c r="GE103" s="45"/>
      <c r="GF103" s="45"/>
      <c r="GG103" s="45"/>
      <c r="GH103" s="45"/>
      <c r="GI103" s="45"/>
      <c r="GJ103" s="45"/>
      <c r="GK103" s="45"/>
      <c r="GL103" s="45"/>
      <c r="GM103" s="45"/>
      <c r="GN103" s="45"/>
      <c r="GO103" s="45"/>
      <c r="GP103" s="45"/>
      <c r="GQ103" s="45"/>
      <c r="GR103" s="45"/>
      <c r="GS103" s="45"/>
      <c r="GT103" s="45"/>
      <c r="GU103" s="45"/>
      <c r="GV103" s="45"/>
      <c r="GW103" s="45"/>
      <c r="GX103" s="45"/>
      <c r="GY103" s="45"/>
      <c r="GZ103" s="45"/>
      <c r="HA103" s="45"/>
      <c r="HB103" s="45"/>
      <c r="HC103" s="45"/>
      <c r="HD103" s="45"/>
      <c r="HE103" s="45"/>
      <c r="HF103" s="45"/>
      <c r="HG103" s="45"/>
      <c r="HH103" s="45"/>
      <c r="HI103" s="45"/>
      <c r="HJ103" s="45"/>
      <c r="HK103" s="45"/>
      <c r="HL103" s="45"/>
      <c r="HM103" s="45"/>
      <c r="HN103" s="45"/>
      <c r="HO103" s="45"/>
      <c r="HP103" s="45"/>
      <c r="HQ103" s="45"/>
      <c r="HR103" s="45"/>
      <c r="HS103" s="45"/>
      <c r="HT103" s="45"/>
      <c r="HU103" s="45"/>
      <c r="HV103" s="45"/>
      <c r="HW103" s="45"/>
      <c r="HX103" s="45"/>
      <c r="HY103" s="45"/>
      <c r="HZ103" s="45"/>
      <c r="IA103" s="45"/>
      <c r="IB103" s="45"/>
      <c r="IC103" s="45"/>
      <c r="ID103" s="45"/>
      <c r="IE103" s="45"/>
      <c r="IF103" s="45"/>
      <c r="IG103" s="45"/>
      <c r="IH103" s="45"/>
      <c r="II103" s="45"/>
      <c r="IJ103" s="45"/>
      <c r="IK103" s="45"/>
      <c r="IL103" s="45"/>
      <c r="IM103" s="45"/>
      <c r="IN103" s="45"/>
      <c r="IO103" s="45"/>
      <c r="IP103" s="45"/>
      <c r="IQ103" s="45"/>
      <c r="IR103" s="45"/>
      <c r="IS103" s="45"/>
      <c r="IT103" s="45"/>
      <c r="IU103" s="45"/>
      <c r="IV103" s="45"/>
      <c r="IW103" s="45"/>
      <c r="IX103" s="45"/>
      <c r="IY103" s="45"/>
      <c r="IZ103" s="45"/>
      <c r="JA103" s="45"/>
      <c r="JB103" s="45"/>
      <c r="JC103" s="45"/>
      <c r="JD103" s="45"/>
      <c r="JE103" s="45"/>
      <c r="JF103" s="45"/>
      <c r="JG103" s="45"/>
      <c r="JH103" s="45"/>
      <c r="JI103" s="45"/>
      <c r="JJ103" s="45"/>
      <c r="JK103" s="45"/>
      <c r="JL103" s="45"/>
      <c r="JM103" s="45"/>
      <c r="JN103" s="45"/>
      <c r="JO103" s="45"/>
      <c r="JP103" s="45"/>
      <c r="JQ103" s="45"/>
      <c r="JR103" s="45"/>
      <c r="JS103" s="45"/>
      <c r="JT103" s="45"/>
      <c r="JU103" s="45"/>
      <c r="JV103" s="45"/>
      <c r="JW103" s="45"/>
      <c r="JX103" s="45"/>
      <c r="JY103" s="45"/>
      <c r="JZ103" s="45"/>
      <c r="KA103" s="45"/>
      <c r="KB103" s="45"/>
      <c r="KC103" s="45"/>
      <c r="KD103" s="45"/>
      <c r="KE103" s="45"/>
      <c r="KF103" s="45"/>
      <c r="KG103" s="45"/>
      <c r="KH103" s="45"/>
      <c r="KI103" s="45"/>
      <c r="KJ103" s="45"/>
      <c r="KK103" s="45"/>
      <c r="KL103" s="45"/>
      <c r="KM103" s="45"/>
      <c r="KN103" s="45"/>
      <c r="KO103" s="45"/>
      <c r="KP103" s="45"/>
      <c r="KQ103" s="45"/>
      <c r="KR103" s="45"/>
      <c r="KS103" s="45"/>
      <c r="KT103" s="45"/>
      <c r="KU103" s="45"/>
      <c r="KV103" s="45"/>
      <c r="KW103" s="45"/>
      <c r="KX103" s="45"/>
      <c r="KY103" s="45"/>
      <c r="KZ103" s="45"/>
      <c r="LA103" s="45"/>
      <c r="LB103" s="45"/>
      <c r="LC103" s="45"/>
      <c r="LD103" s="45"/>
      <c r="LE103" s="45"/>
      <c r="LF103" s="45"/>
      <c r="LG103" s="45"/>
      <c r="LH103" s="45"/>
      <c r="LI103" s="45"/>
      <c r="LJ103" s="45"/>
      <c r="LK103" s="45"/>
      <c r="LL103" s="45"/>
      <c r="LM103" s="45"/>
      <c r="LN103" s="45"/>
      <c r="LO103" s="45"/>
      <c r="LP103" s="45"/>
      <c r="LQ103" s="45"/>
      <c r="LR103" s="45"/>
      <c r="LS103" s="45"/>
      <c r="LT103" s="45"/>
      <c r="LU103" s="45"/>
      <c r="LV103" s="45"/>
      <c r="LW103" s="45"/>
      <c r="LX103" s="45"/>
      <c r="LY103" s="45"/>
      <c r="LZ103" s="45"/>
      <c r="MA103" s="45"/>
      <c r="MB103" s="45"/>
      <c r="MC103" s="45"/>
      <c r="MD103" s="45"/>
      <c r="ME103" s="45"/>
      <c r="MF103" s="45"/>
      <c r="MG103" s="45"/>
      <c r="MH103" s="45"/>
      <c r="MI103" s="45"/>
      <c r="MJ103" s="45"/>
      <c r="MK103" s="45"/>
      <c r="ML103" s="45"/>
      <c r="MM103" s="45"/>
      <c r="MN103" s="45"/>
      <c r="MO103" s="45"/>
      <c r="MP103" s="45"/>
      <c r="MQ103" s="45"/>
      <c r="MR103" s="45"/>
      <c r="MS103" s="45"/>
      <c r="MT103" s="45"/>
      <c r="MU103" s="45"/>
      <c r="MV103" s="45"/>
      <c r="MW103" s="45"/>
      <c r="MX103" s="45"/>
      <c r="MY103" s="45"/>
      <c r="MZ103" s="45"/>
      <c r="NA103" s="45"/>
      <c r="NB103" s="45"/>
      <c r="NC103" s="45"/>
      <c r="ND103" s="45"/>
      <c r="NE103" s="45"/>
      <c r="NF103" s="45"/>
      <c r="NG103" s="45"/>
      <c r="NH103" s="45"/>
      <c r="NI103" s="45"/>
      <c r="NJ103" s="45"/>
      <c r="NK103" s="45"/>
      <c r="NL103" s="45"/>
      <c r="NM103" s="45"/>
      <c r="NN103" s="45"/>
      <c r="NO103" s="45"/>
      <c r="NP103" s="45"/>
      <c r="NQ103" s="45"/>
      <c r="NR103" s="45"/>
      <c r="NS103" s="45"/>
      <c r="NT103" s="45"/>
      <c r="NU103" s="45"/>
      <c r="NV103" s="45"/>
      <c r="NW103" s="45"/>
      <c r="NX103" s="45"/>
      <c r="NY103" s="45"/>
      <c r="NZ103" s="45"/>
      <c r="OA103" s="45"/>
      <c r="OB103" s="45"/>
      <c r="OC103" s="45"/>
      <c r="OD103" s="45"/>
      <c r="OE103" s="45"/>
      <c r="OF103" s="45"/>
      <c r="OG103" s="45"/>
      <c r="OH103" s="45"/>
      <c r="OI103" s="45"/>
      <c r="OJ103" s="45"/>
      <c r="OK103" s="45"/>
      <c r="OL103" s="45"/>
      <c r="OM103" s="45"/>
      <c r="ON103" s="45"/>
      <c r="OO103" s="45"/>
      <c r="OP103" s="45"/>
      <c r="OQ103" s="45"/>
      <c r="OR103" s="45"/>
      <c r="OS103" s="45"/>
      <c r="OT103" s="45"/>
      <c r="OU103" s="45"/>
      <c r="OV103" s="45"/>
      <c r="OW103" s="45"/>
      <c r="OX103" s="45"/>
      <c r="OY103" s="45"/>
      <c r="OZ103" s="45"/>
      <c r="PA103" s="45"/>
      <c r="PB103" s="45"/>
      <c r="PC103" s="45"/>
      <c r="PD103" s="45"/>
      <c r="PE103" s="45"/>
      <c r="PF103" s="45"/>
      <c r="PG103" s="45"/>
      <c r="PH103" s="45"/>
      <c r="PI103" s="45"/>
      <c r="PJ103" s="45"/>
      <c r="PK103" s="45"/>
      <c r="PL103" s="45"/>
      <c r="PM103" s="45"/>
      <c r="PN103" s="45"/>
      <c r="PO103" s="45"/>
      <c r="PP103" s="45"/>
      <c r="PQ103" s="45"/>
      <c r="PR103" s="45"/>
      <c r="PS103" s="45"/>
      <c r="PT103" s="45"/>
      <c r="PU103" s="45"/>
      <c r="PV103" s="45"/>
      <c r="PW103" s="45"/>
      <c r="PX103" s="45"/>
      <c r="PY103" s="45"/>
      <c r="PZ103" s="45"/>
      <c r="QA103" s="45"/>
      <c r="QB103" s="45"/>
      <c r="QC103" s="45"/>
      <c r="QD103" s="45"/>
      <c r="QE103" s="45"/>
      <c r="QF103" s="45"/>
      <c r="QG103" s="45"/>
      <c r="QH103" s="45"/>
      <c r="QI103" s="45"/>
      <c r="QJ103" s="45"/>
      <c r="QK103" s="45"/>
      <c r="QL103" s="45"/>
      <c r="QM103" s="45"/>
      <c r="QN103" s="45"/>
      <c r="QO103" s="45"/>
      <c r="QP103" s="45"/>
      <c r="QQ103" s="45"/>
      <c r="QR103" s="45"/>
      <c r="QS103" s="45"/>
      <c r="QT103" s="45"/>
      <c r="QU103" s="45"/>
      <c r="QV103" s="45"/>
      <c r="QW103" s="45"/>
      <c r="QX103" s="45"/>
      <c r="QY103" s="45"/>
      <c r="QZ103" s="45"/>
      <c r="RA103" s="45"/>
      <c r="RB103" s="45"/>
      <c r="RC103" s="45"/>
      <c r="RD103" s="45"/>
      <c r="RE103" s="45"/>
      <c r="RF103" s="45"/>
      <c r="RG103" s="45"/>
      <c r="RH103" s="45"/>
      <c r="RI103" s="45"/>
      <c r="RJ103" s="45"/>
      <c r="RK103" s="45"/>
      <c r="RL103" s="45"/>
      <c r="RM103" s="45"/>
      <c r="RN103" s="45"/>
      <c r="RO103" s="45"/>
      <c r="RP103" s="45"/>
      <c r="RQ103" s="45"/>
      <c r="RR103" s="45"/>
      <c r="RS103" s="45"/>
      <c r="RT103" s="45"/>
      <c r="RU103" s="45"/>
      <c r="RV103" s="45"/>
      <c r="RW103" s="45"/>
      <c r="RX103" s="45"/>
      <c r="RY103" s="45"/>
      <c r="RZ103" s="45"/>
      <c r="SA103" s="45"/>
      <c r="SB103" s="45"/>
      <c r="SC103" s="45"/>
      <c r="SD103" s="45"/>
      <c r="SE103" s="45"/>
      <c r="SF103" s="45"/>
      <c r="SG103" s="45"/>
      <c r="SH103" s="45"/>
      <c r="SI103" s="45"/>
      <c r="SJ103" s="45"/>
      <c r="SK103" s="45"/>
      <c r="SL103" s="45"/>
      <c r="SM103" s="45"/>
      <c r="SN103" s="45"/>
      <c r="SO103" s="45"/>
      <c r="SP103" s="45"/>
      <c r="SQ103" s="45"/>
      <c r="SR103" s="45"/>
      <c r="SS103" s="45"/>
      <c r="ST103" s="45"/>
      <c r="SU103" s="45"/>
      <c r="SV103" s="45"/>
      <c r="SW103" s="45"/>
      <c r="SX103" s="45"/>
      <c r="SY103" s="45"/>
      <c r="SZ103" s="45"/>
      <c r="TA103" s="45"/>
      <c r="TB103" s="45"/>
      <c r="TC103" s="45"/>
      <c r="TD103" s="45"/>
      <c r="TE103" s="45"/>
      <c r="TF103" s="45"/>
      <c r="TG103" s="45"/>
      <c r="TH103" s="45"/>
      <c r="TI103" s="45"/>
      <c r="TJ103" s="45"/>
      <c r="TK103" s="45"/>
      <c r="TL103" s="45"/>
      <c r="TM103" s="45"/>
      <c r="TN103" s="45"/>
      <c r="TO103" s="45"/>
      <c r="TP103" s="45"/>
      <c r="TQ103" s="45"/>
      <c r="TR103" s="45"/>
      <c r="TS103" s="45"/>
      <c r="TT103" s="45"/>
      <c r="TU103" s="45"/>
      <c r="TV103" s="45"/>
      <c r="TW103" s="45"/>
      <c r="TX103" s="45"/>
      <c r="TY103" s="45"/>
      <c r="TZ103" s="45"/>
      <c r="UA103" s="45"/>
      <c r="UB103" s="45"/>
      <c r="UC103" s="45"/>
      <c r="UD103" s="45"/>
      <c r="UE103" s="45"/>
      <c r="UF103" s="45"/>
      <c r="UG103" s="45"/>
      <c r="UH103" s="45"/>
      <c r="UI103" s="45"/>
      <c r="UJ103" s="45"/>
      <c r="UK103" s="45"/>
      <c r="UL103" s="45"/>
      <c r="UM103" s="45"/>
      <c r="UN103" s="45"/>
      <c r="UO103" s="45"/>
      <c r="UP103" s="45"/>
      <c r="UQ103" s="45"/>
      <c r="UR103" s="45"/>
      <c r="US103" s="45"/>
      <c r="UT103" s="45"/>
      <c r="UU103" s="45"/>
      <c r="UV103" s="45"/>
      <c r="UW103" s="45"/>
      <c r="UX103" s="45"/>
      <c r="UY103" s="45"/>
      <c r="UZ103" s="45"/>
      <c r="VA103" s="45"/>
      <c r="VB103" s="45"/>
      <c r="VC103" s="45"/>
      <c r="VD103" s="45"/>
      <c r="VE103" s="45"/>
      <c r="VF103" s="45"/>
      <c r="VG103" s="45"/>
      <c r="VH103" s="45"/>
      <c r="VI103" s="45"/>
      <c r="VJ103" s="45"/>
      <c r="VK103" s="45"/>
      <c r="VL103" s="45"/>
      <c r="VM103" s="45"/>
      <c r="VN103" s="45"/>
      <c r="VO103" s="45"/>
      <c r="VP103" s="45"/>
      <c r="VQ103" s="45"/>
      <c r="VR103" s="45"/>
      <c r="VS103" s="45"/>
      <c r="VT103" s="45"/>
      <c r="VU103" s="45"/>
      <c r="VV103" s="45"/>
      <c r="VW103" s="45"/>
      <c r="VX103" s="45"/>
      <c r="VY103" s="45"/>
      <c r="VZ103" s="45"/>
      <c r="WA103" s="45"/>
      <c r="WB103" s="45"/>
      <c r="WC103" s="45"/>
      <c r="WD103" s="45"/>
      <c r="WE103" s="45"/>
      <c r="WF103" s="45"/>
      <c r="WG103" s="45"/>
      <c r="WH103" s="45"/>
      <c r="WI103" s="45"/>
      <c r="WJ103" s="45"/>
      <c r="WK103" s="45"/>
      <c r="WL103" s="45"/>
      <c r="WM103" s="45"/>
      <c r="WN103" s="45"/>
      <c r="WO103" s="45"/>
      <c r="WP103" s="45"/>
      <c r="WQ103" s="45"/>
      <c r="WR103" s="45"/>
      <c r="WS103" s="45"/>
      <c r="WT103" s="45"/>
      <c r="WU103" s="45"/>
      <c r="WV103" s="45"/>
      <c r="WW103" s="45"/>
      <c r="WX103" s="45"/>
      <c r="WY103" s="45"/>
      <c r="WZ103" s="45"/>
      <c r="XA103" s="45"/>
      <c r="XB103" s="45"/>
      <c r="XC103" s="45"/>
      <c r="XD103" s="45"/>
      <c r="XE103" s="45"/>
      <c r="XF103" s="45"/>
      <c r="XG103" s="45"/>
      <c r="XH103" s="45"/>
      <c r="XI103" s="45"/>
      <c r="XJ103" s="45"/>
      <c r="XK103" s="45"/>
      <c r="XL103" s="45"/>
      <c r="XM103" s="45"/>
      <c r="XN103" s="45"/>
      <c r="XO103" s="45"/>
      <c r="XP103" s="45"/>
      <c r="XQ103" s="45"/>
      <c r="XR103" s="45"/>
      <c r="XS103" s="45"/>
      <c r="XT103" s="45"/>
      <c r="XU103" s="45"/>
      <c r="XV103" s="45"/>
      <c r="XW103" s="45"/>
      <c r="XX103" s="45"/>
      <c r="XY103" s="45"/>
      <c r="XZ103" s="45"/>
      <c r="YA103" s="45"/>
      <c r="YB103" s="45"/>
      <c r="YC103" s="45"/>
      <c r="YD103" s="45"/>
      <c r="YE103" s="45"/>
      <c r="YF103" s="45"/>
      <c r="YG103" s="45"/>
      <c r="YH103" s="45"/>
      <c r="YI103" s="45"/>
      <c r="YJ103" s="45"/>
      <c r="YK103" s="45"/>
      <c r="YL103" s="45"/>
      <c r="YM103" s="45"/>
      <c r="YN103" s="45"/>
      <c r="YO103" s="45"/>
      <c r="YP103" s="45"/>
      <c r="YQ103" s="45"/>
      <c r="YR103" s="45"/>
      <c r="YS103" s="45"/>
      <c r="YT103" s="45"/>
      <c r="YU103" s="45"/>
      <c r="YV103" s="45"/>
      <c r="YW103" s="45"/>
      <c r="YX103" s="45"/>
      <c r="YY103" s="45"/>
      <c r="YZ103" s="45"/>
      <c r="ZA103" s="45"/>
      <c r="ZB103" s="45"/>
      <c r="ZC103" s="45"/>
      <c r="ZD103" s="45"/>
      <c r="ZE103" s="45"/>
      <c r="ZF103" s="45"/>
      <c r="ZG103" s="45"/>
      <c r="ZH103" s="45"/>
      <c r="ZI103" s="45"/>
      <c r="ZJ103" s="45"/>
      <c r="ZK103" s="45"/>
      <c r="ZL103" s="45"/>
      <c r="ZM103" s="45"/>
      <c r="ZN103" s="45"/>
      <c r="ZO103" s="45"/>
      <c r="ZP103" s="45"/>
      <c r="ZQ103" s="45"/>
      <c r="ZR103" s="45"/>
      <c r="ZS103" s="45"/>
      <c r="ZT103" s="45"/>
      <c r="ZU103" s="45"/>
      <c r="ZV103" s="45"/>
      <c r="ZW103" s="45"/>
      <c r="ZX103" s="45"/>
      <c r="ZY103" s="45"/>
      <c r="ZZ103" s="45"/>
      <c r="AAA103" s="45"/>
      <c r="AAB103" s="45"/>
      <c r="AAC103" s="45"/>
      <c r="AAD103" s="45"/>
      <c r="AAE103" s="45"/>
      <c r="AAF103" s="45"/>
      <c r="AAG103" s="45"/>
      <c r="AAH103" s="45"/>
      <c r="AAI103" s="45"/>
      <c r="AAJ103" s="45"/>
      <c r="AAK103" s="45"/>
      <c r="AAL103" s="45"/>
      <c r="AAM103" s="45"/>
      <c r="AAN103" s="45"/>
      <c r="AAO103" s="45"/>
      <c r="AAP103" s="45"/>
      <c r="AAQ103" s="45"/>
      <c r="AAR103" s="45"/>
      <c r="AAS103" s="45"/>
      <c r="AAT103" s="45"/>
      <c r="AAU103" s="45"/>
      <c r="AAV103" s="45"/>
      <c r="AAW103" s="45"/>
      <c r="AAX103" s="45"/>
      <c r="AAY103" s="45"/>
      <c r="AAZ103" s="45"/>
      <c r="ABA103" s="45"/>
      <c r="ABB103" s="45"/>
      <c r="ABC103" s="45"/>
      <c r="ABD103" s="45"/>
      <c r="ABE103" s="45"/>
      <c r="ABF103" s="45"/>
      <c r="ABG103" s="45"/>
      <c r="ABH103" s="45"/>
      <c r="ABI103" s="45"/>
      <c r="ABJ103" s="45"/>
      <c r="ABK103" s="45"/>
      <c r="ABL103" s="45"/>
      <c r="ABM103" s="45"/>
      <c r="ABN103" s="45"/>
      <c r="ABO103" s="45"/>
      <c r="ABP103" s="45"/>
      <c r="ABQ103" s="45"/>
      <c r="ABR103" s="45"/>
      <c r="ABS103" s="45"/>
      <c r="ABT103" s="45"/>
      <c r="ABU103" s="45"/>
      <c r="ABV103" s="45"/>
      <c r="ABW103" s="45"/>
      <c r="ABX103" s="45"/>
      <c r="ABY103" s="45"/>
      <c r="ABZ103" s="45"/>
      <c r="ACA103" s="45"/>
      <c r="ACB103" s="45"/>
      <c r="ACC103" s="45"/>
      <c r="ACD103" s="45"/>
      <c r="ACE103" s="45"/>
      <c r="ACF103" s="45"/>
      <c r="ACG103" s="45"/>
      <c r="ACH103" s="45"/>
      <c r="ACI103" s="45"/>
      <c r="ACJ103" s="45"/>
      <c r="ACK103" s="45"/>
      <c r="ACL103" s="45"/>
      <c r="ACM103" s="45"/>
      <c r="ACN103" s="45"/>
      <c r="ACO103" s="45"/>
      <c r="ACP103" s="45"/>
      <c r="ACQ103" s="45"/>
      <c r="ACR103" s="45"/>
      <c r="ACS103" s="45"/>
      <c r="ACT103" s="45"/>
      <c r="ACU103" s="45"/>
      <c r="ACV103" s="45"/>
      <c r="ACW103" s="45"/>
      <c r="ACX103" s="45"/>
      <c r="ACY103" s="45"/>
      <c r="ACZ103" s="45"/>
      <c r="ADA103" s="45"/>
      <c r="ADB103" s="45"/>
      <c r="ADC103" s="45"/>
      <c r="ADD103" s="45"/>
      <c r="ADE103" s="45"/>
      <c r="ADF103" s="45"/>
      <c r="ADG103" s="45"/>
      <c r="ADH103" s="45"/>
      <c r="ADI103" s="45"/>
      <c r="ADJ103" s="45"/>
      <c r="ADK103" s="45"/>
      <c r="ADL103" s="45"/>
      <c r="ADM103" s="45"/>
      <c r="ADN103" s="45"/>
      <c r="ADO103" s="45"/>
      <c r="ADP103" s="45"/>
      <c r="ADQ103" s="45"/>
      <c r="ADR103" s="45"/>
      <c r="ADS103" s="45"/>
      <c r="ADT103" s="45"/>
      <c r="ADU103" s="45"/>
      <c r="ADV103" s="45"/>
      <c r="ADW103" s="45"/>
      <c r="ADX103" s="45"/>
      <c r="ADY103" s="45"/>
      <c r="ADZ103" s="45"/>
      <c r="AEA103" s="45"/>
      <c r="AEB103" s="45"/>
      <c r="AEC103" s="45"/>
      <c r="AED103" s="45"/>
      <c r="AEE103" s="45"/>
      <c r="AEF103" s="45"/>
      <c r="AEG103" s="45"/>
      <c r="AEH103" s="45"/>
      <c r="AEI103" s="45"/>
      <c r="AEJ103" s="45"/>
      <c r="AEK103" s="45"/>
      <c r="AEL103" s="45"/>
      <c r="AEM103" s="45"/>
      <c r="AEN103" s="45"/>
      <c r="AEO103" s="45"/>
      <c r="AEP103" s="45"/>
      <c r="AEQ103" s="45"/>
      <c r="AER103" s="45"/>
      <c r="AES103" s="45"/>
      <c r="AET103" s="45"/>
      <c r="AEU103" s="45"/>
      <c r="AEV103" s="45"/>
      <c r="AEW103" s="45"/>
      <c r="AEX103" s="45"/>
      <c r="AEY103" s="45"/>
      <c r="AEZ103" s="45"/>
      <c r="AFA103" s="45"/>
      <c r="AFB103" s="45"/>
      <c r="AFC103" s="45"/>
      <c r="AFD103" s="45"/>
      <c r="AFE103" s="45"/>
      <c r="AFF103" s="45"/>
      <c r="AFG103" s="45"/>
      <c r="AFH103" s="45"/>
      <c r="AFI103" s="45"/>
      <c r="AFJ103" s="45"/>
      <c r="AFK103" s="45"/>
      <c r="AFL103" s="45"/>
      <c r="AFM103" s="45"/>
      <c r="AFN103" s="45"/>
      <c r="AFO103" s="45"/>
      <c r="AFP103" s="45"/>
      <c r="AFQ103" s="45"/>
      <c r="AFR103" s="45"/>
      <c r="AFS103" s="45"/>
      <c r="AFT103" s="45"/>
      <c r="AFU103" s="45"/>
      <c r="AFV103" s="45"/>
      <c r="AFW103" s="45"/>
      <c r="AFX103" s="45"/>
      <c r="AFY103" s="45"/>
      <c r="AFZ103" s="45"/>
      <c r="AGA103" s="45"/>
      <c r="AGB103" s="45"/>
      <c r="AGC103" s="45"/>
      <c r="AGD103" s="45"/>
      <c r="AGE103" s="45"/>
      <c r="AGF103" s="45"/>
      <c r="AGG103" s="45"/>
      <c r="AGH103" s="45"/>
      <c r="AGI103" s="45"/>
      <c r="AGJ103" s="45"/>
      <c r="AGK103" s="45"/>
      <c r="AGL103" s="45"/>
      <c r="AGM103" s="45"/>
      <c r="AGN103" s="45"/>
      <c r="AGO103" s="45"/>
      <c r="AGP103" s="45"/>
      <c r="AGQ103" s="45"/>
      <c r="AGR103" s="45"/>
      <c r="AGS103" s="45"/>
      <c r="AGT103" s="45"/>
      <c r="AGU103" s="45"/>
      <c r="AGV103" s="45"/>
      <c r="AGW103" s="45"/>
      <c r="AGX103" s="45"/>
      <c r="AGY103" s="45"/>
      <c r="AGZ103" s="45"/>
      <c r="AHA103" s="45"/>
      <c r="AHB103" s="45"/>
      <c r="AHC103" s="45"/>
      <c r="AHD103" s="45"/>
      <c r="AHE103" s="45"/>
      <c r="AHF103" s="45"/>
      <c r="AHG103" s="45"/>
      <c r="AHH103" s="45"/>
      <c r="AHI103" s="45"/>
      <c r="AHJ103" s="45"/>
      <c r="AHK103" s="45"/>
      <c r="AHL103" s="45"/>
      <c r="AHM103" s="45"/>
      <c r="AHN103" s="45"/>
      <c r="AHO103" s="45"/>
      <c r="AHP103" s="45"/>
      <c r="AHQ103" s="45"/>
      <c r="AHR103" s="45"/>
      <c r="AHS103" s="45"/>
      <c r="AHT103" s="45"/>
      <c r="AHU103" s="45"/>
      <c r="AHV103" s="45"/>
      <c r="AHW103" s="45"/>
      <c r="AHX103" s="45"/>
      <c r="AHY103" s="45"/>
      <c r="AHZ103" s="45"/>
      <c r="AIA103" s="45"/>
      <c r="AIB103" s="45"/>
      <c r="AIC103" s="45"/>
      <c r="AID103" s="45"/>
      <c r="AIE103" s="45"/>
      <c r="AIF103" s="45"/>
      <c r="AIG103" s="45"/>
      <c r="AIH103" s="45"/>
      <c r="AII103" s="45"/>
      <c r="AIJ103" s="45"/>
      <c r="AIK103" s="45"/>
      <c r="AIL103" s="45"/>
      <c r="AIM103" s="45"/>
      <c r="AIN103" s="45"/>
      <c r="AIO103" s="45"/>
      <c r="AIP103" s="45"/>
      <c r="AIQ103" s="45"/>
      <c r="AIR103" s="45"/>
      <c r="AIS103" s="45"/>
      <c r="AIT103" s="45"/>
      <c r="AIU103" s="45"/>
      <c r="AIV103" s="45"/>
      <c r="AIW103" s="45"/>
      <c r="AIX103" s="45"/>
      <c r="AIY103" s="45"/>
      <c r="AIZ103" s="45"/>
      <c r="AJA103" s="45"/>
      <c r="AJB103" s="45"/>
      <c r="AJC103" s="45"/>
      <c r="AJD103" s="45"/>
      <c r="AJE103" s="45"/>
      <c r="AJF103" s="45"/>
      <c r="AJG103" s="45"/>
      <c r="AJH103" s="45"/>
      <c r="AJI103" s="45"/>
      <c r="AJJ103" s="45"/>
      <c r="AJK103" s="45"/>
      <c r="AJL103" s="45"/>
      <c r="AJM103" s="45"/>
      <c r="AJN103" s="45"/>
      <c r="AJO103" s="45"/>
      <c r="AJP103" s="45"/>
      <c r="AJQ103" s="45"/>
      <c r="AJR103" s="45"/>
      <c r="AJS103" s="45"/>
      <c r="AJT103" s="45"/>
      <c r="AJU103" s="45"/>
      <c r="AJV103" s="45"/>
      <c r="AJW103" s="45"/>
      <c r="AJX103" s="45"/>
      <c r="AJY103" s="45"/>
      <c r="AJZ103" s="45"/>
      <c r="AKA103" s="45"/>
      <c r="AKB103" s="45"/>
      <c r="AKC103" s="45"/>
      <c r="AKD103" s="45"/>
      <c r="AKE103" s="45"/>
      <c r="AKF103" s="45"/>
      <c r="AKG103" s="45"/>
      <c r="AKH103" s="45"/>
      <c r="AKI103" s="45"/>
      <c r="AKJ103" s="45"/>
      <c r="AKK103" s="45"/>
      <c r="AKL103" s="45"/>
      <c r="AKM103" s="45"/>
      <c r="AKN103" s="45"/>
      <c r="AKO103" s="45"/>
      <c r="AKP103" s="45"/>
      <c r="AKQ103" s="45"/>
      <c r="AKR103" s="45"/>
      <c r="AKS103" s="45"/>
      <c r="AKT103" s="45"/>
      <c r="AKU103" s="45"/>
      <c r="AKV103" s="45"/>
      <c r="AKW103" s="45"/>
      <c r="AKX103" s="45"/>
      <c r="AKY103" s="45"/>
      <c r="AKZ103" s="45"/>
      <c r="ALA103" s="45"/>
      <c r="ALB103" s="45"/>
      <c r="ALC103" s="45"/>
      <c r="ALD103" s="45"/>
      <c r="ALE103" s="45"/>
      <c r="ALF103" s="45"/>
      <c r="ALG103" s="45"/>
      <c r="ALH103" s="45"/>
      <c r="ALI103" s="45"/>
      <c r="ALJ103" s="45"/>
      <c r="ALK103" s="45"/>
      <c r="ALL103" s="45"/>
      <c r="ALM103" s="45"/>
      <c r="ALN103" s="45"/>
      <c r="ALO103" s="45"/>
      <c r="ALP103" s="45"/>
      <c r="ALQ103" s="45"/>
      <c r="ALR103" s="45"/>
      <c r="ALS103" s="45"/>
      <c r="ALT103" s="45"/>
      <c r="ALU103" s="45"/>
      <c r="ALV103" s="45"/>
      <c r="ALW103" s="45"/>
      <c r="ALX103" s="45"/>
      <c r="ALY103" s="45"/>
      <c r="ALZ103" s="45"/>
      <c r="AMA103" s="45"/>
      <c r="AMB103" s="45"/>
      <c r="AMC103" s="45"/>
      <c r="AMD103" s="45"/>
      <c r="AME103" s="45"/>
      <c r="AMF103" s="45"/>
      <c r="AMG103" s="45"/>
      <c r="AMH103" s="45"/>
      <c r="AMI103" s="45"/>
      <c r="AMJ103" s="45"/>
      <c r="AMK103" s="45"/>
    </row>
    <row r="104" spans="1:1025" s="25" customFormat="1">
      <c r="A104" s="25" t="s">
        <v>2872</v>
      </c>
      <c r="C104" s="17" t="s">
        <v>1813</v>
      </c>
      <c r="D104" s="54"/>
      <c r="E104" s="17" t="s">
        <v>1824</v>
      </c>
      <c r="F104" s="13" t="s">
        <v>1825</v>
      </c>
      <c r="G104" s="12"/>
      <c r="H104" s="12"/>
      <c r="I104" s="12"/>
      <c r="J104" s="13"/>
      <c r="M104" s="7"/>
      <c r="N104" s="7"/>
      <c r="O104" s="7"/>
      <c r="P104" s="7"/>
      <c r="Q104" s="7"/>
      <c r="R104" s="7"/>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45"/>
      <c r="DL104" s="45"/>
      <c r="DM104" s="45"/>
      <c r="DN104" s="45"/>
      <c r="DO104" s="45"/>
      <c r="DP104" s="45"/>
      <c r="DQ104" s="45"/>
      <c r="DR104" s="45"/>
      <c r="DS104" s="45"/>
      <c r="DT104" s="45"/>
      <c r="DU104" s="45"/>
      <c r="DV104" s="45"/>
      <c r="DW104" s="45"/>
      <c r="DX104" s="45"/>
      <c r="DY104" s="45"/>
      <c r="DZ104" s="45"/>
      <c r="EA104" s="45"/>
      <c r="EB104" s="45"/>
      <c r="EC104" s="45"/>
      <c r="ED104" s="45"/>
      <c r="EE104" s="45"/>
      <c r="EF104" s="45"/>
      <c r="EG104" s="45"/>
      <c r="EH104" s="45"/>
      <c r="EI104" s="45"/>
      <c r="EJ104" s="45"/>
      <c r="EK104" s="45"/>
      <c r="EL104" s="45"/>
      <c r="EM104" s="45"/>
      <c r="EN104" s="45"/>
      <c r="EO104" s="45"/>
      <c r="EP104" s="45"/>
      <c r="EQ104" s="45"/>
      <c r="ER104" s="45"/>
      <c r="ES104" s="45"/>
      <c r="ET104" s="45"/>
      <c r="EU104" s="45"/>
      <c r="EV104" s="45"/>
      <c r="EW104" s="45"/>
      <c r="EX104" s="45"/>
      <c r="EY104" s="45"/>
      <c r="EZ104" s="45"/>
      <c r="FA104" s="45"/>
      <c r="FB104" s="45"/>
      <c r="FC104" s="45"/>
      <c r="FD104" s="45"/>
      <c r="FE104" s="45"/>
      <c r="FF104" s="45"/>
      <c r="FG104" s="45"/>
      <c r="FH104" s="45"/>
      <c r="FI104" s="45"/>
      <c r="FJ104" s="45"/>
      <c r="FK104" s="45"/>
      <c r="FL104" s="45"/>
      <c r="FM104" s="45"/>
      <c r="FN104" s="45"/>
      <c r="FO104" s="45"/>
      <c r="FP104" s="45"/>
      <c r="FQ104" s="45"/>
      <c r="FR104" s="45"/>
      <c r="FS104" s="45"/>
      <c r="FT104" s="45"/>
      <c r="FU104" s="45"/>
      <c r="FV104" s="45"/>
      <c r="FW104" s="45"/>
      <c r="FX104" s="45"/>
      <c r="FY104" s="45"/>
      <c r="FZ104" s="45"/>
      <c r="GA104" s="45"/>
      <c r="GB104" s="45"/>
      <c r="GC104" s="45"/>
      <c r="GD104" s="45"/>
      <c r="GE104" s="45"/>
      <c r="GF104" s="45"/>
      <c r="GG104" s="45"/>
      <c r="GH104" s="45"/>
      <c r="GI104" s="45"/>
      <c r="GJ104" s="45"/>
      <c r="GK104" s="45"/>
      <c r="GL104" s="45"/>
      <c r="GM104" s="45"/>
      <c r="GN104" s="45"/>
      <c r="GO104" s="45"/>
      <c r="GP104" s="45"/>
      <c r="GQ104" s="45"/>
      <c r="GR104" s="45"/>
      <c r="GS104" s="45"/>
      <c r="GT104" s="45"/>
      <c r="GU104" s="45"/>
      <c r="GV104" s="45"/>
      <c r="GW104" s="45"/>
      <c r="GX104" s="45"/>
      <c r="GY104" s="45"/>
      <c r="GZ104" s="45"/>
      <c r="HA104" s="45"/>
      <c r="HB104" s="45"/>
      <c r="HC104" s="45"/>
      <c r="HD104" s="45"/>
      <c r="HE104" s="45"/>
      <c r="HF104" s="45"/>
      <c r="HG104" s="45"/>
      <c r="HH104" s="45"/>
      <c r="HI104" s="45"/>
      <c r="HJ104" s="45"/>
      <c r="HK104" s="45"/>
      <c r="HL104" s="45"/>
      <c r="HM104" s="45"/>
      <c r="HN104" s="45"/>
      <c r="HO104" s="45"/>
      <c r="HP104" s="45"/>
      <c r="HQ104" s="45"/>
      <c r="HR104" s="45"/>
      <c r="HS104" s="45"/>
      <c r="HT104" s="45"/>
      <c r="HU104" s="45"/>
      <c r="HV104" s="45"/>
      <c r="HW104" s="45"/>
      <c r="HX104" s="45"/>
      <c r="HY104" s="45"/>
      <c r="HZ104" s="45"/>
      <c r="IA104" s="45"/>
      <c r="IB104" s="45"/>
      <c r="IC104" s="45"/>
      <c r="ID104" s="45"/>
      <c r="IE104" s="45"/>
      <c r="IF104" s="45"/>
      <c r="IG104" s="45"/>
      <c r="IH104" s="45"/>
      <c r="II104" s="45"/>
      <c r="IJ104" s="45"/>
      <c r="IK104" s="45"/>
      <c r="IL104" s="45"/>
      <c r="IM104" s="45"/>
      <c r="IN104" s="45"/>
      <c r="IO104" s="45"/>
      <c r="IP104" s="45"/>
      <c r="IQ104" s="45"/>
      <c r="IR104" s="45"/>
      <c r="IS104" s="45"/>
      <c r="IT104" s="45"/>
      <c r="IU104" s="45"/>
      <c r="IV104" s="45"/>
      <c r="IW104" s="45"/>
      <c r="IX104" s="45"/>
      <c r="IY104" s="45"/>
      <c r="IZ104" s="45"/>
      <c r="JA104" s="45"/>
      <c r="JB104" s="45"/>
      <c r="JC104" s="45"/>
      <c r="JD104" s="45"/>
      <c r="JE104" s="45"/>
      <c r="JF104" s="45"/>
      <c r="JG104" s="45"/>
      <c r="JH104" s="45"/>
      <c r="JI104" s="45"/>
      <c r="JJ104" s="45"/>
      <c r="JK104" s="45"/>
      <c r="JL104" s="45"/>
      <c r="JM104" s="45"/>
      <c r="JN104" s="45"/>
      <c r="JO104" s="45"/>
      <c r="JP104" s="45"/>
      <c r="JQ104" s="45"/>
      <c r="JR104" s="45"/>
      <c r="JS104" s="45"/>
      <c r="JT104" s="45"/>
      <c r="JU104" s="45"/>
      <c r="JV104" s="45"/>
      <c r="JW104" s="45"/>
      <c r="JX104" s="45"/>
      <c r="JY104" s="45"/>
      <c r="JZ104" s="45"/>
      <c r="KA104" s="45"/>
      <c r="KB104" s="45"/>
      <c r="KC104" s="45"/>
      <c r="KD104" s="45"/>
      <c r="KE104" s="45"/>
      <c r="KF104" s="45"/>
      <c r="KG104" s="45"/>
      <c r="KH104" s="45"/>
      <c r="KI104" s="45"/>
      <c r="KJ104" s="45"/>
      <c r="KK104" s="45"/>
      <c r="KL104" s="45"/>
      <c r="KM104" s="45"/>
      <c r="KN104" s="45"/>
      <c r="KO104" s="45"/>
      <c r="KP104" s="45"/>
      <c r="KQ104" s="45"/>
      <c r="KR104" s="45"/>
      <c r="KS104" s="45"/>
      <c r="KT104" s="45"/>
      <c r="KU104" s="45"/>
      <c r="KV104" s="45"/>
      <c r="KW104" s="45"/>
      <c r="KX104" s="45"/>
      <c r="KY104" s="45"/>
      <c r="KZ104" s="45"/>
      <c r="LA104" s="45"/>
      <c r="LB104" s="45"/>
      <c r="LC104" s="45"/>
      <c r="LD104" s="45"/>
      <c r="LE104" s="45"/>
      <c r="LF104" s="45"/>
      <c r="LG104" s="45"/>
      <c r="LH104" s="45"/>
      <c r="LI104" s="45"/>
      <c r="LJ104" s="45"/>
      <c r="LK104" s="45"/>
      <c r="LL104" s="45"/>
      <c r="LM104" s="45"/>
      <c r="LN104" s="45"/>
      <c r="LO104" s="45"/>
      <c r="LP104" s="45"/>
      <c r="LQ104" s="45"/>
      <c r="LR104" s="45"/>
      <c r="LS104" s="45"/>
      <c r="LT104" s="45"/>
      <c r="LU104" s="45"/>
      <c r="LV104" s="45"/>
      <c r="LW104" s="45"/>
      <c r="LX104" s="45"/>
      <c r="LY104" s="45"/>
      <c r="LZ104" s="45"/>
      <c r="MA104" s="45"/>
      <c r="MB104" s="45"/>
      <c r="MC104" s="45"/>
      <c r="MD104" s="45"/>
      <c r="ME104" s="45"/>
      <c r="MF104" s="45"/>
      <c r="MG104" s="45"/>
      <c r="MH104" s="45"/>
      <c r="MI104" s="45"/>
      <c r="MJ104" s="45"/>
      <c r="MK104" s="45"/>
      <c r="ML104" s="45"/>
      <c r="MM104" s="45"/>
      <c r="MN104" s="45"/>
      <c r="MO104" s="45"/>
      <c r="MP104" s="45"/>
      <c r="MQ104" s="45"/>
      <c r="MR104" s="45"/>
      <c r="MS104" s="45"/>
      <c r="MT104" s="45"/>
      <c r="MU104" s="45"/>
      <c r="MV104" s="45"/>
      <c r="MW104" s="45"/>
      <c r="MX104" s="45"/>
      <c r="MY104" s="45"/>
      <c r="MZ104" s="45"/>
      <c r="NA104" s="45"/>
      <c r="NB104" s="45"/>
      <c r="NC104" s="45"/>
      <c r="ND104" s="45"/>
      <c r="NE104" s="45"/>
      <c r="NF104" s="45"/>
      <c r="NG104" s="45"/>
      <c r="NH104" s="45"/>
      <c r="NI104" s="45"/>
      <c r="NJ104" s="45"/>
      <c r="NK104" s="45"/>
      <c r="NL104" s="45"/>
      <c r="NM104" s="45"/>
      <c r="NN104" s="45"/>
      <c r="NO104" s="45"/>
      <c r="NP104" s="45"/>
      <c r="NQ104" s="45"/>
      <c r="NR104" s="45"/>
      <c r="NS104" s="45"/>
      <c r="NT104" s="45"/>
      <c r="NU104" s="45"/>
      <c r="NV104" s="45"/>
      <c r="NW104" s="45"/>
      <c r="NX104" s="45"/>
      <c r="NY104" s="45"/>
      <c r="NZ104" s="45"/>
      <c r="OA104" s="45"/>
      <c r="OB104" s="45"/>
      <c r="OC104" s="45"/>
      <c r="OD104" s="45"/>
      <c r="OE104" s="45"/>
      <c r="OF104" s="45"/>
      <c r="OG104" s="45"/>
      <c r="OH104" s="45"/>
      <c r="OI104" s="45"/>
      <c r="OJ104" s="45"/>
      <c r="OK104" s="45"/>
      <c r="OL104" s="45"/>
      <c r="OM104" s="45"/>
      <c r="ON104" s="45"/>
      <c r="OO104" s="45"/>
      <c r="OP104" s="45"/>
      <c r="OQ104" s="45"/>
      <c r="OR104" s="45"/>
      <c r="OS104" s="45"/>
      <c r="OT104" s="45"/>
      <c r="OU104" s="45"/>
      <c r="OV104" s="45"/>
      <c r="OW104" s="45"/>
      <c r="OX104" s="45"/>
      <c r="OY104" s="45"/>
      <c r="OZ104" s="45"/>
      <c r="PA104" s="45"/>
      <c r="PB104" s="45"/>
      <c r="PC104" s="45"/>
      <c r="PD104" s="45"/>
      <c r="PE104" s="45"/>
      <c r="PF104" s="45"/>
      <c r="PG104" s="45"/>
      <c r="PH104" s="45"/>
      <c r="PI104" s="45"/>
      <c r="PJ104" s="45"/>
      <c r="PK104" s="45"/>
      <c r="PL104" s="45"/>
      <c r="PM104" s="45"/>
      <c r="PN104" s="45"/>
      <c r="PO104" s="45"/>
      <c r="PP104" s="45"/>
      <c r="PQ104" s="45"/>
      <c r="PR104" s="45"/>
      <c r="PS104" s="45"/>
      <c r="PT104" s="45"/>
      <c r="PU104" s="45"/>
      <c r="PV104" s="45"/>
      <c r="PW104" s="45"/>
      <c r="PX104" s="45"/>
      <c r="PY104" s="45"/>
      <c r="PZ104" s="45"/>
      <c r="QA104" s="45"/>
      <c r="QB104" s="45"/>
      <c r="QC104" s="45"/>
      <c r="QD104" s="45"/>
      <c r="QE104" s="45"/>
      <c r="QF104" s="45"/>
      <c r="QG104" s="45"/>
      <c r="QH104" s="45"/>
      <c r="QI104" s="45"/>
      <c r="QJ104" s="45"/>
      <c r="QK104" s="45"/>
      <c r="QL104" s="45"/>
      <c r="QM104" s="45"/>
      <c r="QN104" s="45"/>
      <c r="QO104" s="45"/>
      <c r="QP104" s="45"/>
      <c r="QQ104" s="45"/>
      <c r="QR104" s="45"/>
      <c r="QS104" s="45"/>
      <c r="QT104" s="45"/>
      <c r="QU104" s="45"/>
      <c r="QV104" s="45"/>
      <c r="QW104" s="45"/>
      <c r="QX104" s="45"/>
      <c r="QY104" s="45"/>
      <c r="QZ104" s="45"/>
      <c r="RA104" s="45"/>
      <c r="RB104" s="45"/>
      <c r="RC104" s="45"/>
      <c r="RD104" s="45"/>
      <c r="RE104" s="45"/>
      <c r="RF104" s="45"/>
      <c r="RG104" s="45"/>
      <c r="RH104" s="45"/>
      <c r="RI104" s="45"/>
      <c r="RJ104" s="45"/>
      <c r="RK104" s="45"/>
      <c r="RL104" s="45"/>
      <c r="RM104" s="45"/>
      <c r="RN104" s="45"/>
      <c r="RO104" s="45"/>
      <c r="RP104" s="45"/>
      <c r="RQ104" s="45"/>
      <c r="RR104" s="45"/>
      <c r="RS104" s="45"/>
      <c r="RT104" s="45"/>
      <c r="RU104" s="45"/>
      <c r="RV104" s="45"/>
      <c r="RW104" s="45"/>
      <c r="RX104" s="45"/>
      <c r="RY104" s="45"/>
      <c r="RZ104" s="45"/>
      <c r="SA104" s="45"/>
      <c r="SB104" s="45"/>
      <c r="SC104" s="45"/>
      <c r="SD104" s="45"/>
      <c r="SE104" s="45"/>
      <c r="SF104" s="45"/>
      <c r="SG104" s="45"/>
      <c r="SH104" s="45"/>
      <c r="SI104" s="45"/>
      <c r="SJ104" s="45"/>
      <c r="SK104" s="45"/>
      <c r="SL104" s="45"/>
      <c r="SM104" s="45"/>
      <c r="SN104" s="45"/>
      <c r="SO104" s="45"/>
      <c r="SP104" s="45"/>
      <c r="SQ104" s="45"/>
      <c r="SR104" s="45"/>
      <c r="SS104" s="45"/>
      <c r="ST104" s="45"/>
      <c r="SU104" s="45"/>
      <c r="SV104" s="45"/>
      <c r="SW104" s="45"/>
      <c r="SX104" s="45"/>
      <c r="SY104" s="45"/>
      <c r="SZ104" s="45"/>
      <c r="TA104" s="45"/>
      <c r="TB104" s="45"/>
      <c r="TC104" s="45"/>
      <c r="TD104" s="45"/>
      <c r="TE104" s="45"/>
      <c r="TF104" s="45"/>
      <c r="TG104" s="45"/>
      <c r="TH104" s="45"/>
      <c r="TI104" s="45"/>
      <c r="TJ104" s="45"/>
      <c r="TK104" s="45"/>
      <c r="TL104" s="45"/>
      <c r="TM104" s="45"/>
      <c r="TN104" s="45"/>
      <c r="TO104" s="45"/>
      <c r="TP104" s="45"/>
      <c r="TQ104" s="45"/>
      <c r="TR104" s="45"/>
      <c r="TS104" s="45"/>
      <c r="TT104" s="45"/>
      <c r="TU104" s="45"/>
      <c r="TV104" s="45"/>
      <c r="TW104" s="45"/>
      <c r="TX104" s="45"/>
      <c r="TY104" s="45"/>
      <c r="TZ104" s="45"/>
      <c r="UA104" s="45"/>
      <c r="UB104" s="45"/>
      <c r="UC104" s="45"/>
      <c r="UD104" s="45"/>
      <c r="UE104" s="45"/>
      <c r="UF104" s="45"/>
      <c r="UG104" s="45"/>
      <c r="UH104" s="45"/>
      <c r="UI104" s="45"/>
      <c r="UJ104" s="45"/>
      <c r="UK104" s="45"/>
      <c r="UL104" s="45"/>
      <c r="UM104" s="45"/>
      <c r="UN104" s="45"/>
      <c r="UO104" s="45"/>
      <c r="UP104" s="45"/>
      <c r="UQ104" s="45"/>
      <c r="UR104" s="45"/>
      <c r="US104" s="45"/>
      <c r="UT104" s="45"/>
      <c r="UU104" s="45"/>
      <c r="UV104" s="45"/>
      <c r="UW104" s="45"/>
      <c r="UX104" s="45"/>
      <c r="UY104" s="45"/>
      <c r="UZ104" s="45"/>
      <c r="VA104" s="45"/>
      <c r="VB104" s="45"/>
      <c r="VC104" s="45"/>
      <c r="VD104" s="45"/>
      <c r="VE104" s="45"/>
      <c r="VF104" s="45"/>
      <c r="VG104" s="45"/>
      <c r="VH104" s="45"/>
      <c r="VI104" s="45"/>
      <c r="VJ104" s="45"/>
      <c r="VK104" s="45"/>
      <c r="VL104" s="45"/>
      <c r="VM104" s="45"/>
      <c r="VN104" s="45"/>
      <c r="VO104" s="45"/>
      <c r="VP104" s="45"/>
      <c r="VQ104" s="45"/>
      <c r="VR104" s="45"/>
      <c r="VS104" s="45"/>
      <c r="VT104" s="45"/>
      <c r="VU104" s="45"/>
      <c r="VV104" s="45"/>
      <c r="VW104" s="45"/>
      <c r="VX104" s="45"/>
      <c r="VY104" s="45"/>
      <c r="VZ104" s="45"/>
      <c r="WA104" s="45"/>
      <c r="WB104" s="45"/>
      <c r="WC104" s="45"/>
      <c r="WD104" s="45"/>
      <c r="WE104" s="45"/>
      <c r="WF104" s="45"/>
      <c r="WG104" s="45"/>
      <c r="WH104" s="45"/>
      <c r="WI104" s="45"/>
      <c r="WJ104" s="45"/>
      <c r="WK104" s="45"/>
      <c r="WL104" s="45"/>
      <c r="WM104" s="45"/>
      <c r="WN104" s="45"/>
      <c r="WO104" s="45"/>
      <c r="WP104" s="45"/>
      <c r="WQ104" s="45"/>
      <c r="WR104" s="45"/>
      <c r="WS104" s="45"/>
      <c r="WT104" s="45"/>
      <c r="WU104" s="45"/>
      <c r="WV104" s="45"/>
      <c r="WW104" s="45"/>
      <c r="WX104" s="45"/>
      <c r="WY104" s="45"/>
      <c r="WZ104" s="45"/>
      <c r="XA104" s="45"/>
      <c r="XB104" s="45"/>
      <c r="XC104" s="45"/>
      <c r="XD104" s="45"/>
      <c r="XE104" s="45"/>
      <c r="XF104" s="45"/>
      <c r="XG104" s="45"/>
      <c r="XH104" s="45"/>
      <c r="XI104" s="45"/>
      <c r="XJ104" s="45"/>
      <c r="XK104" s="45"/>
      <c r="XL104" s="45"/>
      <c r="XM104" s="45"/>
      <c r="XN104" s="45"/>
      <c r="XO104" s="45"/>
      <c r="XP104" s="45"/>
      <c r="XQ104" s="45"/>
      <c r="XR104" s="45"/>
      <c r="XS104" s="45"/>
      <c r="XT104" s="45"/>
      <c r="XU104" s="45"/>
      <c r="XV104" s="45"/>
      <c r="XW104" s="45"/>
      <c r="XX104" s="45"/>
      <c r="XY104" s="45"/>
      <c r="XZ104" s="45"/>
      <c r="YA104" s="45"/>
      <c r="YB104" s="45"/>
      <c r="YC104" s="45"/>
      <c r="YD104" s="45"/>
      <c r="YE104" s="45"/>
      <c r="YF104" s="45"/>
      <c r="YG104" s="45"/>
      <c r="YH104" s="45"/>
      <c r="YI104" s="45"/>
      <c r="YJ104" s="45"/>
      <c r="YK104" s="45"/>
      <c r="YL104" s="45"/>
      <c r="YM104" s="45"/>
      <c r="YN104" s="45"/>
      <c r="YO104" s="45"/>
      <c r="YP104" s="45"/>
      <c r="YQ104" s="45"/>
      <c r="YR104" s="45"/>
      <c r="YS104" s="45"/>
      <c r="YT104" s="45"/>
      <c r="YU104" s="45"/>
      <c r="YV104" s="45"/>
      <c r="YW104" s="45"/>
      <c r="YX104" s="45"/>
      <c r="YY104" s="45"/>
      <c r="YZ104" s="45"/>
      <c r="ZA104" s="45"/>
      <c r="ZB104" s="45"/>
      <c r="ZC104" s="45"/>
      <c r="ZD104" s="45"/>
      <c r="ZE104" s="45"/>
      <c r="ZF104" s="45"/>
      <c r="ZG104" s="45"/>
      <c r="ZH104" s="45"/>
      <c r="ZI104" s="45"/>
      <c r="ZJ104" s="45"/>
      <c r="ZK104" s="45"/>
      <c r="ZL104" s="45"/>
      <c r="ZM104" s="45"/>
      <c r="ZN104" s="45"/>
      <c r="ZO104" s="45"/>
      <c r="ZP104" s="45"/>
      <c r="ZQ104" s="45"/>
      <c r="ZR104" s="45"/>
      <c r="ZS104" s="45"/>
      <c r="ZT104" s="45"/>
      <c r="ZU104" s="45"/>
      <c r="ZV104" s="45"/>
      <c r="ZW104" s="45"/>
      <c r="ZX104" s="45"/>
      <c r="ZY104" s="45"/>
      <c r="ZZ104" s="45"/>
      <c r="AAA104" s="45"/>
      <c r="AAB104" s="45"/>
      <c r="AAC104" s="45"/>
      <c r="AAD104" s="45"/>
      <c r="AAE104" s="45"/>
      <c r="AAF104" s="45"/>
      <c r="AAG104" s="45"/>
      <c r="AAH104" s="45"/>
      <c r="AAI104" s="45"/>
      <c r="AAJ104" s="45"/>
      <c r="AAK104" s="45"/>
      <c r="AAL104" s="45"/>
      <c r="AAM104" s="45"/>
      <c r="AAN104" s="45"/>
      <c r="AAO104" s="45"/>
      <c r="AAP104" s="45"/>
      <c r="AAQ104" s="45"/>
      <c r="AAR104" s="45"/>
      <c r="AAS104" s="45"/>
      <c r="AAT104" s="45"/>
      <c r="AAU104" s="45"/>
      <c r="AAV104" s="45"/>
      <c r="AAW104" s="45"/>
      <c r="AAX104" s="45"/>
      <c r="AAY104" s="45"/>
      <c r="AAZ104" s="45"/>
      <c r="ABA104" s="45"/>
      <c r="ABB104" s="45"/>
      <c r="ABC104" s="45"/>
      <c r="ABD104" s="45"/>
      <c r="ABE104" s="45"/>
      <c r="ABF104" s="45"/>
      <c r="ABG104" s="45"/>
      <c r="ABH104" s="45"/>
      <c r="ABI104" s="45"/>
      <c r="ABJ104" s="45"/>
      <c r="ABK104" s="45"/>
      <c r="ABL104" s="45"/>
      <c r="ABM104" s="45"/>
      <c r="ABN104" s="45"/>
      <c r="ABO104" s="45"/>
      <c r="ABP104" s="45"/>
      <c r="ABQ104" s="45"/>
      <c r="ABR104" s="45"/>
      <c r="ABS104" s="45"/>
      <c r="ABT104" s="45"/>
      <c r="ABU104" s="45"/>
      <c r="ABV104" s="45"/>
      <c r="ABW104" s="45"/>
      <c r="ABX104" s="45"/>
      <c r="ABY104" s="45"/>
      <c r="ABZ104" s="45"/>
      <c r="ACA104" s="45"/>
      <c r="ACB104" s="45"/>
      <c r="ACC104" s="45"/>
      <c r="ACD104" s="45"/>
      <c r="ACE104" s="45"/>
      <c r="ACF104" s="45"/>
      <c r="ACG104" s="45"/>
      <c r="ACH104" s="45"/>
      <c r="ACI104" s="45"/>
      <c r="ACJ104" s="45"/>
      <c r="ACK104" s="45"/>
      <c r="ACL104" s="45"/>
      <c r="ACM104" s="45"/>
      <c r="ACN104" s="45"/>
      <c r="ACO104" s="45"/>
      <c r="ACP104" s="45"/>
      <c r="ACQ104" s="45"/>
      <c r="ACR104" s="45"/>
      <c r="ACS104" s="45"/>
      <c r="ACT104" s="45"/>
      <c r="ACU104" s="45"/>
      <c r="ACV104" s="45"/>
      <c r="ACW104" s="45"/>
      <c r="ACX104" s="45"/>
      <c r="ACY104" s="45"/>
      <c r="ACZ104" s="45"/>
      <c r="ADA104" s="45"/>
      <c r="ADB104" s="45"/>
      <c r="ADC104" s="45"/>
      <c r="ADD104" s="45"/>
      <c r="ADE104" s="45"/>
      <c r="ADF104" s="45"/>
      <c r="ADG104" s="45"/>
      <c r="ADH104" s="45"/>
      <c r="ADI104" s="45"/>
      <c r="ADJ104" s="45"/>
      <c r="ADK104" s="45"/>
      <c r="ADL104" s="45"/>
      <c r="ADM104" s="45"/>
      <c r="ADN104" s="45"/>
      <c r="ADO104" s="45"/>
      <c r="ADP104" s="45"/>
      <c r="ADQ104" s="45"/>
      <c r="ADR104" s="45"/>
      <c r="ADS104" s="45"/>
      <c r="ADT104" s="45"/>
      <c r="ADU104" s="45"/>
      <c r="ADV104" s="45"/>
      <c r="ADW104" s="45"/>
      <c r="ADX104" s="45"/>
      <c r="ADY104" s="45"/>
      <c r="ADZ104" s="45"/>
      <c r="AEA104" s="45"/>
      <c r="AEB104" s="45"/>
      <c r="AEC104" s="45"/>
      <c r="AED104" s="45"/>
      <c r="AEE104" s="45"/>
      <c r="AEF104" s="45"/>
      <c r="AEG104" s="45"/>
      <c r="AEH104" s="45"/>
      <c r="AEI104" s="45"/>
      <c r="AEJ104" s="45"/>
      <c r="AEK104" s="45"/>
      <c r="AEL104" s="45"/>
      <c r="AEM104" s="45"/>
      <c r="AEN104" s="45"/>
      <c r="AEO104" s="45"/>
      <c r="AEP104" s="45"/>
      <c r="AEQ104" s="45"/>
      <c r="AER104" s="45"/>
      <c r="AES104" s="45"/>
      <c r="AET104" s="45"/>
      <c r="AEU104" s="45"/>
      <c r="AEV104" s="45"/>
      <c r="AEW104" s="45"/>
      <c r="AEX104" s="45"/>
      <c r="AEY104" s="45"/>
      <c r="AEZ104" s="45"/>
      <c r="AFA104" s="45"/>
      <c r="AFB104" s="45"/>
      <c r="AFC104" s="45"/>
      <c r="AFD104" s="45"/>
      <c r="AFE104" s="45"/>
      <c r="AFF104" s="45"/>
      <c r="AFG104" s="45"/>
      <c r="AFH104" s="45"/>
      <c r="AFI104" s="45"/>
      <c r="AFJ104" s="45"/>
      <c r="AFK104" s="45"/>
      <c r="AFL104" s="45"/>
      <c r="AFM104" s="45"/>
      <c r="AFN104" s="45"/>
      <c r="AFO104" s="45"/>
      <c r="AFP104" s="45"/>
      <c r="AFQ104" s="45"/>
      <c r="AFR104" s="45"/>
      <c r="AFS104" s="45"/>
      <c r="AFT104" s="45"/>
      <c r="AFU104" s="45"/>
      <c r="AFV104" s="45"/>
      <c r="AFW104" s="45"/>
      <c r="AFX104" s="45"/>
      <c r="AFY104" s="45"/>
      <c r="AFZ104" s="45"/>
      <c r="AGA104" s="45"/>
      <c r="AGB104" s="45"/>
      <c r="AGC104" s="45"/>
      <c r="AGD104" s="45"/>
      <c r="AGE104" s="45"/>
      <c r="AGF104" s="45"/>
      <c r="AGG104" s="45"/>
      <c r="AGH104" s="45"/>
      <c r="AGI104" s="45"/>
      <c r="AGJ104" s="45"/>
      <c r="AGK104" s="45"/>
      <c r="AGL104" s="45"/>
      <c r="AGM104" s="45"/>
      <c r="AGN104" s="45"/>
      <c r="AGO104" s="45"/>
      <c r="AGP104" s="45"/>
      <c r="AGQ104" s="45"/>
      <c r="AGR104" s="45"/>
      <c r="AGS104" s="45"/>
      <c r="AGT104" s="45"/>
      <c r="AGU104" s="45"/>
      <c r="AGV104" s="45"/>
      <c r="AGW104" s="45"/>
      <c r="AGX104" s="45"/>
      <c r="AGY104" s="45"/>
      <c r="AGZ104" s="45"/>
      <c r="AHA104" s="45"/>
      <c r="AHB104" s="45"/>
      <c r="AHC104" s="45"/>
      <c r="AHD104" s="45"/>
      <c r="AHE104" s="45"/>
      <c r="AHF104" s="45"/>
      <c r="AHG104" s="45"/>
      <c r="AHH104" s="45"/>
      <c r="AHI104" s="45"/>
      <c r="AHJ104" s="45"/>
      <c r="AHK104" s="45"/>
      <c r="AHL104" s="45"/>
      <c r="AHM104" s="45"/>
      <c r="AHN104" s="45"/>
      <c r="AHO104" s="45"/>
      <c r="AHP104" s="45"/>
      <c r="AHQ104" s="45"/>
      <c r="AHR104" s="45"/>
      <c r="AHS104" s="45"/>
      <c r="AHT104" s="45"/>
      <c r="AHU104" s="45"/>
      <c r="AHV104" s="45"/>
      <c r="AHW104" s="45"/>
      <c r="AHX104" s="45"/>
      <c r="AHY104" s="45"/>
      <c r="AHZ104" s="45"/>
      <c r="AIA104" s="45"/>
      <c r="AIB104" s="45"/>
      <c r="AIC104" s="45"/>
      <c r="AID104" s="45"/>
      <c r="AIE104" s="45"/>
      <c r="AIF104" s="45"/>
      <c r="AIG104" s="45"/>
      <c r="AIH104" s="45"/>
      <c r="AII104" s="45"/>
      <c r="AIJ104" s="45"/>
      <c r="AIK104" s="45"/>
      <c r="AIL104" s="45"/>
      <c r="AIM104" s="45"/>
      <c r="AIN104" s="45"/>
      <c r="AIO104" s="45"/>
      <c r="AIP104" s="45"/>
      <c r="AIQ104" s="45"/>
      <c r="AIR104" s="45"/>
      <c r="AIS104" s="45"/>
      <c r="AIT104" s="45"/>
      <c r="AIU104" s="45"/>
      <c r="AIV104" s="45"/>
      <c r="AIW104" s="45"/>
      <c r="AIX104" s="45"/>
      <c r="AIY104" s="45"/>
      <c r="AIZ104" s="45"/>
      <c r="AJA104" s="45"/>
      <c r="AJB104" s="45"/>
      <c r="AJC104" s="45"/>
      <c r="AJD104" s="45"/>
      <c r="AJE104" s="45"/>
      <c r="AJF104" s="45"/>
      <c r="AJG104" s="45"/>
      <c r="AJH104" s="45"/>
      <c r="AJI104" s="45"/>
      <c r="AJJ104" s="45"/>
      <c r="AJK104" s="45"/>
      <c r="AJL104" s="45"/>
      <c r="AJM104" s="45"/>
      <c r="AJN104" s="45"/>
      <c r="AJO104" s="45"/>
      <c r="AJP104" s="45"/>
      <c r="AJQ104" s="45"/>
      <c r="AJR104" s="45"/>
      <c r="AJS104" s="45"/>
      <c r="AJT104" s="45"/>
      <c r="AJU104" s="45"/>
      <c r="AJV104" s="45"/>
      <c r="AJW104" s="45"/>
      <c r="AJX104" s="45"/>
      <c r="AJY104" s="45"/>
      <c r="AJZ104" s="45"/>
      <c r="AKA104" s="45"/>
      <c r="AKB104" s="45"/>
      <c r="AKC104" s="45"/>
      <c r="AKD104" s="45"/>
      <c r="AKE104" s="45"/>
      <c r="AKF104" s="45"/>
      <c r="AKG104" s="45"/>
      <c r="AKH104" s="45"/>
      <c r="AKI104" s="45"/>
      <c r="AKJ104" s="45"/>
      <c r="AKK104" s="45"/>
      <c r="AKL104" s="45"/>
      <c r="AKM104" s="45"/>
      <c r="AKN104" s="45"/>
      <c r="AKO104" s="45"/>
      <c r="AKP104" s="45"/>
      <c r="AKQ104" s="45"/>
      <c r="AKR104" s="45"/>
      <c r="AKS104" s="45"/>
      <c r="AKT104" s="45"/>
      <c r="AKU104" s="45"/>
      <c r="AKV104" s="45"/>
      <c r="AKW104" s="45"/>
      <c r="AKX104" s="45"/>
      <c r="AKY104" s="45"/>
      <c r="AKZ104" s="45"/>
      <c r="ALA104" s="45"/>
      <c r="ALB104" s="45"/>
      <c r="ALC104" s="45"/>
      <c r="ALD104" s="45"/>
      <c r="ALE104" s="45"/>
      <c r="ALF104" s="45"/>
      <c r="ALG104" s="45"/>
      <c r="ALH104" s="45"/>
      <c r="ALI104" s="45"/>
      <c r="ALJ104" s="45"/>
      <c r="ALK104" s="45"/>
      <c r="ALL104" s="45"/>
      <c r="ALM104" s="45"/>
      <c r="ALN104" s="45"/>
      <c r="ALO104" s="45"/>
      <c r="ALP104" s="45"/>
      <c r="ALQ104" s="45"/>
      <c r="ALR104" s="45"/>
      <c r="ALS104" s="45"/>
      <c r="ALT104" s="45"/>
      <c r="ALU104" s="45"/>
      <c r="ALV104" s="45"/>
      <c r="ALW104" s="45"/>
      <c r="ALX104" s="45"/>
      <c r="ALY104" s="45"/>
      <c r="ALZ104" s="45"/>
      <c r="AMA104" s="45"/>
      <c r="AMB104" s="45"/>
      <c r="AMC104" s="45"/>
      <c r="AMD104" s="45"/>
      <c r="AME104" s="45"/>
      <c r="AMF104" s="45"/>
      <c r="AMG104" s="45"/>
      <c r="AMH104" s="45"/>
      <c r="AMI104" s="45"/>
      <c r="AMJ104" s="45"/>
      <c r="AMK104" s="45"/>
    </row>
    <row r="105" spans="1:1025" s="25" customFormat="1">
      <c r="A105" s="25" t="s">
        <v>2872</v>
      </c>
      <c r="C105" s="17" t="s">
        <v>1826</v>
      </c>
      <c r="D105" s="54"/>
      <c r="E105" s="17" t="s">
        <v>1817</v>
      </c>
      <c r="F105" s="13" t="s">
        <v>1818</v>
      </c>
      <c r="G105" s="12" t="s">
        <v>70</v>
      </c>
      <c r="H105" s="12"/>
      <c r="I105" s="12"/>
      <c r="J105" s="13"/>
      <c r="M105" s="7"/>
      <c r="N105" s="7"/>
      <c r="O105" s="7"/>
      <c r="P105" s="7"/>
      <c r="Q105" s="7"/>
      <c r="R105" s="7"/>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45"/>
      <c r="DL105" s="45"/>
      <c r="DM105" s="45"/>
      <c r="DN105" s="45"/>
      <c r="DO105" s="45"/>
      <c r="DP105" s="45"/>
      <c r="DQ105" s="45"/>
      <c r="DR105" s="45"/>
      <c r="DS105" s="45"/>
      <c r="DT105" s="45"/>
      <c r="DU105" s="45"/>
      <c r="DV105" s="45"/>
      <c r="DW105" s="45"/>
      <c r="DX105" s="45"/>
      <c r="DY105" s="45"/>
      <c r="DZ105" s="45"/>
      <c r="EA105" s="45"/>
      <c r="EB105" s="45"/>
      <c r="EC105" s="45"/>
      <c r="ED105" s="45"/>
      <c r="EE105" s="45"/>
      <c r="EF105" s="45"/>
      <c r="EG105" s="45"/>
      <c r="EH105" s="45"/>
      <c r="EI105" s="45"/>
      <c r="EJ105" s="45"/>
      <c r="EK105" s="45"/>
      <c r="EL105" s="45"/>
      <c r="EM105" s="45"/>
      <c r="EN105" s="45"/>
      <c r="EO105" s="45"/>
      <c r="EP105" s="45"/>
      <c r="EQ105" s="45"/>
      <c r="ER105" s="45"/>
      <c r="ES105" s="45"/>
      <c r="ET105" s="45"/>
      <c r="EU105" s="45"/>
      <c r="EV105" s="45"/>
      <c r="EW105" s="45"/>
      <c r="EX105" s="45"/>
      <c r="EY105" s="45"/>
      <c r="EZ105" s="45"/>
      <c r="FA105" s="45"/>
      <c r="FB105" s="45"/>
      <c r="FC105" s="45"/>
      <c r="FD105" s="45"/>
      <c r="FE105" s="45"/>
      <c r="FF105" s="45"/>
      <c r="FG105" s="45"/>
      <c r="FH105" s="45"/>
      <c r="FI105" s="45"/>
      <c r="FJ105" s="45"/>
      <c r="FK105" s="45"/>
      <c r="FL105" s="45"/>
      <c r="FM105" s="45"/>
      <c r="FN105" s="45"/>
      <c r="FO105" s="45"/>
      <c r="FP105" s="45"/>
      <c r="FQ105" s="45"/>
      <c r="FR105" s="45"/>
      <c r="FS105" s="45"/>
      <c r="FT105" s="45"/>
      <c r="FU105" s="45"/>
      <c r="FV105" s="45"/>
      <c r="FW105" s="45"/>
      <c r="FX105" s="45"/>
      <c r="FY105" s="45"/>
      <c r="FZ105" s="45"/>
      <c r="GA105" s="45"/>
      <c r="GB105" s="45"/>
      <c r="GC105" s="45"/>
      <c r="GD105" s="45"/>
      <c r="GE105" s="45"/>
      <c r="GF105" s="45"/>
      <c r="GG105" s="45"/>
      <c r="GH105" s="45"/>
      <c r="GI105" s="45"/>
      <c r="GJ105" s="45"/>
      <c r="GK105" s="45"/>
      <c r="GL105" s="45"/>
      <c r="GM105" s="45"/>
      <c r="GN105" s="45"/>
      <c r="GO105" s="45"/>
      <c r="GP105" s="45"/>
      <c r="GQ105" s="45"/>
      <c r="GR105" s="45"/>
      <c r="GS105" s="45"/>
      <c r="GT105" s="45"/>
      <c r="GU105" s="45"/>
      <c r="GV105" s="45"/>
      <c r="GW105" s="45"/>
      <c r="GX105" s="45"/>
      <c r="GY105" s="45"/>
      <c r="GZ105" s="45"/>
      <c r="HA105" s="45"/>
      <c r="HB105" s="45"/>
      <c r="HC105" s="45"/>
      <c r="HD105" s="45"/>
      <c r="HE105" s="45"/>
      <c r="HF105" s="45"/>
      <c r="HG105" s="45"/>
      <c r="HH105" s="45"/>
      <c r="HI105" s="45"/>
      <c r="HJ105" s="45"/>
      <c r="HK105" s="45"/>
      <c r="HL105" s="45"/>
      <c r="HM105" s="45"/>
      <c r="HN105" s="45"/>
      <c r="HO105" s="45"/>
      <c r="HP105" s="45"/>
      <c r="HQ105" s="45"/>
      <c r="HR105" s="45"/>
      <c r="HS105" s="45"/>
      <c r="HT105" s="45"/>
      <c r="HU105" s="45"/>
      <c r="HV105" s="45"/>
      <c r="HW105" s="45"/>
      <c r="HX105" s="45"/>
      <c r="HY105" s="45"/>
      <c r="HZ105" s="45"/>
      <c r="IA105" s="45"/>
      <c r="IB105" s="45"/>
      <c r="IC105" s="45"/>
      <c r="ID105" s="45"/>
      <c r="IE105" s="45"/>
      <c r="IF105" s="45"/>
      <c r="IG105" s="45"/>
      <c r="IH105" s="45"/>
      <c r="II105" s="45"/>
      <c r="IJ105" s="45"/>
      <c r="IK105" s="45"/>
      <c r="IL105" s="45"/>
      <c r="IM105" s="45"/>
      <c r="IN105" s="45"/>
      <c r="IO105" s="45"/>
      <c r="IP105" s="45"/>
      <c r="IQ105" s="45"/>
      <c r="IR105" s="45"/>
      <c r="IS105" s="45"/>
      <c r="IT105" s="45"/>
      <c r="IU105" s="45"/>
      <c r="IV105" s="45"/>
      <c r="IW105" s="45"/>
      <c r="IX105" s="45"/>
      <c r="IY105" s="45"/>
      <c r="IZ105" s="45"/>
      <c r="JA105" s="45"/>
      <c r="JB105" s="45"/>
      <c r="JC105" s="45"/>
      <c r="JD105" s="45"/>
      <c r="JE105" s="45"/>
      <c r="JF105" s="45"/>
      <c r="JG105" s="45"/>
      <c r="JH105" s="45"/>
      <c r="JI105" s="45"/>
      <c r="JJ105" s="45"/>
      <c r="JK105" s="45"/>
      <c r="JL105" s="45"/>
      <c r="JM105" s="45"/>
      <c r="JN105" s="45"/>
      <c r="JO105" s="45"/>
      <c r="JP105" s="45"/>
      <c r="JQ105" s="45"/>
      <c r="JR105" s="45"/>
      <c r="JS105" s="45"/>
      <c r="JT105" s="45"/>
      <c r="JU105" s="45"/>
      <c r="JV105" s="45"/>
      <c r="JW105" s="45"/>
      <c r="JX105" s="45"/>
      <c r="JY105" s="45"/>
      <c r="JZ105" s="45"/>
      <c r="KA105" s="45"/>
      <c r="KB105" s="45"/>
      <c r="KC105" s="45"/>
      <c r="KD105" s="45"/>
      <c r="KE105" s="45"/>
      <c r="KF105" s="45"/>
      <c r="KG105" s="45"/>
      <c r="KH105" s="45"/>
      <c r="KI105" s="45"/>
      <c r="KJ105" s="45"/>
      <c r="KK105" s="45"/>
      <c r="KL105" s="45"/>
      <c r="KM105" s="45"/>
      <c r="KN105" s="45"/>
      <c r="KO105" s="45"/>
      <c r="KP105" s="45"/>
      <c r="KQ105" s="45"/>
      <c r="KR105" s="45"/>
      <c r="KS105" s="45"/>
      <c r="KT105" s="45"/>
      <c r="KU105" s="45"/>
      <c r="KV105" s="45"/>
      <c r="KW105" s="45"/>
      <c r="KX105" s="45"/>
      <c r="KY105" s="45"/>
      <c r="KZ105" s="45"/>
      <c r="LA105" s="45"/>
      <c r="LB105" s="45"/>
      <c r="LC105" s="45"/>
      <c r="LD105" s="45"/>
      <c r="LE105" s="45"/>
      <c r="LF105" s="45"/>
      <c r="LG105" s="45"/>
      <c r="LH105" s="45"/>
      <c r="LI105" s="45"/>
      <c r="LJ105" s="45"/>
      <c r="LK105" s="45"/>
      <c r="LL105" s="45"/>
      <c r="LM105" s="45"/>
      <c r="LN105" s="45"/>
      <c r="LO105" s="45"/>
      <c r="LP105" s="45"/>
      <c r="LQ105" s="45"/>
      <c r="LR105" s="45"/>
      <c r="LS105" s="45"/>
      <c r="LT105" s="45"/>
      <c r="LU105" s="45"/>
      <c r="LV105" s="45"/>
      <c r="LW105" s="45"/>
      <c r="LX105" s="45"/>
      <c r="LY105" s="45"/>
      <c r="LZ105" s="45"/>
      <c r="MA105" s="45"/>
      <c r="MB105" s="45"/>
      <c r="MC105" s="45"/>
      <c r="MD105" s="45"/>
      <c r="ME105" s="45"/>
      <c r="MF105" s="45"/>
      <c r="MG105" s="45"/>
      <c r="MH105" s="45"/>
      <c r="MI105" s="45"/>
      <c r="MJ105" s="45"/>
      <c r="MK105" s="45"/>
      <c r="ML105" s="45"/>
      <c r="MM105" s="45"/>
      <c r="MN105" s="45"/>
      <c r="MO105" s="45"/>
      <c r="MP105" s="45"/>
      <c r="MQ105" s="45"/>
      <c r="MR105" s="45"/>
      <c r="MS105" s="45"/>
      <c r="MT105" s="45"/>
      <c r="MU105" s="45"/>
      <c r="MV105" s="45"/>
      <c r="MW105" s="45"/>
      <c r="MX105" s="45"/>
      <c r="MY105" s="45"/>
      <c r="MZ105" s="45"/>
      <c r="NA105" s="45"/>
      <c r="NB105" s="45"/>
      <c r="NC105" s="45"/>
      <c r="ND105" s="45"/>
      <c r="NE105" s="45"/>
      <c r="NF105" s="45"/>
      <c r="NG105" s="45"/>
      <c r="NH105" s="45"/>
      <c r="NI105" s="45"/>
      <c r="NJ105" s="45"/>
      <c r="NK105" s="45"/>
      <c r="NL105" s="45"/>
      <c r="NM105" s="45"/>
      <c r="NN105" s="45"/>
      <c r="NO105" s="45"/>
      <c r="NP105" s="45"/>
      <c r="NQ105" s="45"/>
      <c r="NR105" s="45"/>
      <c r="NS105" s="45"/>
      <c r="NT105" s="45"/>
      <c r="NU105" s="45"/>
      <c r="NV105" s="45"/>
      <c r="NW105" s="45"/>
      <c r="NX105" s="45"/>
      <c r="NY105" s="45"/>
      <c r="NZ105" s="45"/>
      <c r="OA105" s="45"/>
      <c r="OB105" s="45"/>
      <c r="OC105" s="45"/>
      <c r="OD105" s="45"/>
      <c r="OE105" s="45"/>
      <c r="OF105" s="45"/>
      <c r="OG105" s="45"/>
      <c r="OH105" s="45"/>
      <c r="OI105" s="45"/>
      <c r="OJ105" s="45"/>
      <c r="OK105" s="45"/>
      <c r="OL105" s="45"/>
      <c r="OM105" s="45"/>
      <c r="ON105" s="45"/>
      <c r="OO105" s="45"/>
      <c r="OP105" s="45"/>
      <c r="OQ105" s="45"/>
      <c r="OR105" s="45"/>
      <c r="OS105" s="45"/>
      <c r="OT105" s="45"/>
      <c r="OU105" s="45"/>
      <c r="OV105" s="45"/>
      <c r="OW105" s="45"/>
      <c r="OX105" s="45"/>
      <c r="OY105" s="45"/>
      <c r="OZ105" s="45"/>
      <c r="PA105" s="45"/>
      <c r="PB105" s="45"/>
      <c r="PC105" s="45"/>
      <c r="PD105" s="45"/>
      <c r="PE105" s="45"/>
      <c r="PF105" s="45"/>
      <c r="PG105" s="45"/>
      <c r="PH105" s="45"/>
      <c r="PI105" s="45"/>
      <c r="PJ105" s="45"/>
      <c r="PK105" s="45"/>
      <c r="PL105" s="45"/>
      <c r="PM105" s="45"/>
      <c r="PN105" s="45"/>
      <c r="PO105" s="45"/>
      <c r="PP105" s="45"/>
      <c r="PQ105" s="45"/>
      <c r="PR105" s="45"/>
      <c r="PS105" s="45"/>
      <c r="PT105" s="45"/>
      <c r="PU105" s="45"/>
      <c r="PV105" s="45"/>
      <c r="PW105" s="45"/>
      <c r="PX105" s="45"/>
      <c r="PY105" s="45"/>
      <c r="PZ105" s="45"/>
      <c r="QA105" s="45"/>
      <c r="QB105" s="45"/>
      <c r="QC105" s="45"/>
      <c r="QD105" s="45"/>
      <c r="QE105" s="45"/>
      <c r="QF105" s="45"/>
      <c r="QG105" s="45"/>
      <c r="QH105" s="45"/>
      <c r="QI105" s="45"/>
      <c r="QJ105" s="45"/>
      <c r="QK105" s="45"/>
      <c r="QL105" s="45"/>
      <c r="QM105" s="45"/>
      <c r="QN105" s="45"/>
      <c r="QO105" s="45"/>
      <c r="QP105" s="45"/>
      <c r="QQ105" s="45"/>
      <c r="QR105" s="45"/>
      <c r="QS105" s="45"/>
      <c r="QT105" s="45"/>
      <c r="QU105" s="45"/>
      <c r="QV105" s="45"/>
      <c r="QW105" s="45"/>
      <c r="QX105" s="45"/>
      <c r="QY105" s="45"/>
      <c r="QZ105" s="45"/>
      <c r="RA105" s="45"/>
      <c r="RB105" s="45"/>
      <c r="RC105" s="45"/>
      <c r="RD105" s="45"/>
      <c r="RE105" s="45"/>
      <c r="RF105" s="45"/>
      <c r="RG105" s="45"/>
      <c r="RH105" s="45"/>
      <c r="RI105" s="45"/>
      <c r="RJ105" s="45"/>
      <c r="RK105" s="45"/>
      <c r="RL105" s="45"/>
      <c r="RM105" s="45"/>
      <c r="RN105" s="45"/>
      <c r="RO105" s="45"/>
      <c r="RP105" s="45"/>
      <c r="RQ105" s="45"/>
      <c r="RR105" s="45"/>
      <c r="RS105" s="45"/>
      <c r="RT105" s="45"/>
      <c r="RU105" s="45"/>
      <c r="RV105" s="45"/>
      <c r="RW105" s="45"/>
      <c r="RX105" s="45"/>
      <c r="RY105" s="45"/>
      <c r="RZ105" s="45"/>
      <c r="SA105" s="45"/>
      <c r="SB105" s="45"/>
      <c r="SC105" s="45"/>
      <c r="SD105" s="45"/>
      <c r="SE105" s="45"/>
      <c r="SF105" s="45"/>
      <c r="SG105" s="45"/>
      <c r="SH105" s="45"/>
      <c r="SI105" s="45"/>
      <c r="SJ105" s="45"/>
      <c r="SK105" s="45"/>
      <c r="SL105" s="45"/>
      <c r="SM105" s="45"/>
      <c r="SN105" s="45"/>
      <c r="SO105" s="45"/>
      <c r="SP105" s="45"/>
      <c r="SQ105" s="45"/>
      <c r="SR105" s="45"/>
      <c r="SS105" s="45"/>
      <c r="ST105" s="45"/>
      <c r="SU105" s="45"/>
      <c r="SV105" s="45"/>
      <c r="SW105" s="45"/>
      <c r="SX105" s="45"/>
      <c r="SY105" s="45"/>
      <c r="SZ105" s="45"/>
      <c r="TA105" s="45"/>
      <c r="TB105" s="45"/>
      <c r="TC105" s="45"/>
      <c r="TD105" s="45"/>
      <c r="TE105" s="45"/>
      <c r="TF105" s="45"/>
      <c r="TG105" s="45"/>
      <c r="TH105" s="45"/>
      <c r="TI105" s="45"/>
      <c r="TJ105" s="45"/>
      <c r="TK105" s="45"/>
      <c r="TL105" s="45"/>
      <c r="TM105" s="45"/>
      <c r="TN105" s="45"/>
      <c r="TO105" s="45"/>
      <c r="TP105" s="45"/>
      <c r="TQ105" s="45"/>
      <c r="TR105" s="45"/>
      <c r="TS105" s="45"/>
      <c r="TT105" s="45"/>
      <c r="TU105" s="45"/>
      <c r="TV105" s="45"/>
      <c r="TW105" s="45"/>
      <c r="TX105" s="45"/>
      <c r="TY105" s="45"/>
      <c r="TZ105" s="45"/>
      <c r="UA105" s="45"/>
      <c r="UB105" s="45"/>
      <c r="UC105" s="45"/>
      <c r="UD105" s="45"/>
      <c r="UE105" s="45"/>
      <c r="UF105" s="45"/>
      <c r="UG105" s="45"/>
      <c r="UH105" s="45"/>
      <c r="UI105" s="45"/>
      <c r="UJ105" s="45"/>
      <c r="UK105" s="45"/>
      <c r="UL105" s="45"/>
      <c r="UM105" s="45"/>
      <c r="UN105" s="45"/>
      <c r="UO105" s="45"/>
      <c r="UP105" s="45"/>
      <c r="UQ105" s="45"/>
      <c r="UR105" s="45"/>
      <c r="US105" s="45"/>
      <c r="UT105" s="45"/>
      <c r="UU105" s="45"/>
      <c r="UV105" s="45"/>
      <c r="UW105" s="45"/>
      <c r="UX105" s="45"/>
      <c r="UY105" s="45"/>
      <c r="UZ105" s="45"/>
      <c r="VA105" s="45"/>
      <c r="VB105" s="45"/>
      <c r="VC105" s="45"/>
      <c r="VD105" s="45"/>
      <c r="VE105" s="45"/>
      <c r="VF105" s="45"/>
      <c r="VG105" s="45"/>
      <c r="VH105" s="45"/>
      <c r="VI105" s="45"/>
      <c r="VJ105" s="45"/>
      <c r="VK105" s="45"/>
      <c r="VL105" s="45"/>
      <c r="VM105" s="45"/>
      <c r="VN105" s="45"/>
      <c r="VO105" s="45"/>
      <c r="VP105" s="45"/>
      <c r="VQ105" s="45"/>
      <c r="VR105" s="45"/>
      <c r="VS105" s="45"/>
      <c r="VT105" s="45"/>
      <c r="VU105" s="45"/>
      <c r="VV105" s="45"/>
      <c r="VW105" s="45"/>
      <c r="VX105" s="45"/>
      <c r="VY105" s="45"/>
      <c r="VZ105" s="45"/>
      <c r="WA105" s="45"/>
      <c r="WB105" s="45"/>
      <c r="WC105" s="45"/>
      <c r="WD105" s="45"/>
      <c r="WE105" s="45"/>
      <c r="WF105" s="45"/>
      <c r="WG105" s="45"/>
      <c r="WH105" s="45"/>
      <c r="WI105" s="45"/>
      <c r="WJ105" s="45"/>
      <c r="WK105" s="45"/>
      <c r="WL105" s="45"/>
      <c r="WM105" s="45"/>
      <c r="WN105" s="45"/>
      <c r="WO105" s="45"/>
      <c r="WP105" s="45"/>
      <c r="WQ105" s="45"/>
      <c r="WR105" s="45"/>
      <c r="WS105" s="45"/>
      <c r="WT105" s="45"/>
      <c r="WU105" s="45"/>
      <c r="WV105" s="45"/>
      <c r="WW105" s="45"/>
      <c r="WX105" s="45"/>
      <c r="WY105" s="45"/>
      <c r="WZ105" s="45"/>
      <c r="XA105" s="45"/>
      <c r="XB105" s="45"/>
      <c r="XC105" s="45"/>
      <c r="XD105" s="45"/>
      <c r="XE105" s="45"/>
      <c r="XF105" s="45"/>
      <c r="XG105" s="45"/>
      <c r="XH105" s="45"/>
      <c r="XI105" s="45"/>
      <c r="XJ105" s="45"/>
      <c r="XK105" s="45"/>
      <c r="XL105" s="45"/>
      <c r="XM105" s="45"/>
      <c r="XN105" s="45"/>
      <c r="XO105" s="45"/>
      <c r="XP105" s="45"/>
      <c r="XQ105" s="45"/>
      <c r="XR105" s="45"/>
      <c r="XS105" s="45"/>
      <c r="XT105" s="45"/>
      <c r="XU105" s="45"/>
      <c r="XV105" s="45"/>
      <c r="XW105" s="45"/>
      <c r="XX105" s="45"/>
      <c r="XY105" s="45"/>
      <c r="XZ105" s="45"/>
      <c r="YA105" s="45"/>
      <c r="YB105" s="45"/>
      <c r="YC105" s="45"/>
      <c r="YD105" s="45"/>
      <c r="YE105" s="45"/>
      <c r="YF105" s="45"/>
      <c r="YG105" s="45"/>
      <c r="YH105" s="45"/>
      <c r="YI105" s="45"/>
      <c r="YJ105" s="45"/>
      <c r="YK105" s="45"/>
      <c r="YL105" s="45"/>
      <c r="YM105" s="45"/>
      <c r="YN105" s="45"/>
      <c r="YO105" s="45"/>
      <c r="YP105" s="45"/>
      <c r="YQ105" s="45"/>
      <c r="YR105" s="45"/>
      <c r="YS105" s="45"/>
      <c r="YT105" s="45"/>
      <c r="YU105" s="45"/>
      <c r="YV105" s="45"/>
      <c r="YW105" s="45"/>
      <c r="YX105" s="45"/>
      <c r="YY105" s="45"/>
      <c r="YZ105" s="45"/>
      <c r="ZA105" s="45"/>
      <c r="ZB105" s="45"/>
      <c r="ZC105" s="45"/>
      <c r="ZD105" s="45"/>
      <c r="ZE105" s="45"/>
      <c r="ZF105" s="45"/>
      <c r="ZG105" s="45"/>
      <c r="ZH105" s="45"/>
      <c r="ZI105" s="45"/>
      <c r="ZJ105" s="45"/>
      <c r="ZK105" s="45"/>
      <c r="ZL105" s="45"/>
      <c r="ZM105" s="45"/>
      <c r="ZN105" s="45"/>
      <c r="ZO105" s="45"/>
      <c r="ZP105" s="45"/>
      <c r="ZQ105" s="45"/>
      <c r="ZR105" s="45"/>
      <c r="ZS105" s="45"/>
      <c r="ZT105" s="45"/>
      <c r="ZU105" s="45"/>
      <c r="ZV105" s="45"/>
      <c r="ZW105" s="45"/>
      <c r="ZX105" s="45"/>
      <c r="ZY105" s="45"/>
      <c r="ZZ105" s="45"/>
      <c r="AAA105" s="45"/>
      <c r="AAB105" s="45"/>
      <c r="AAC105" s="45"/>
      <c r="AAD105" s="45"/>
      <c r="AAE105" s="45"/>
      <c r="AAF105" s="45"/>
      <c r="AAG105" s="45"/>
      <c r="AAH105" s="45"/>
      <c r="AAI105" s="45"/>
      <c r="AAJ105" s="45"/>
      <c r="AAK105" s="45"/>
      <c r="AAL105" s="45"/>
      <c r="AAM105" s="45"/>
      <c r="AAN105" s="45"/>
      <c r="AAO105" s="45"/>
      <c r="AAP105" s="45"/>
      <c r="AAQ105" s="45"/>
      <c r="AAR105" s="45"/>
      <c r="AAS105" s="45"/>
      <c r="AAT105" s="45"/>
      <c r="AAU105" s="45"/>
      <c r="AAV105" s="45"/>
      <c r="AAW105" s="45"/>
      <c r="AAX105" s="45"/>
      <c r="AAY105" s="45"/>
      <c r="AAZ105" s="45"/>
      <c r="ABA105" s="45"/>
      <c r="ABB105" s="45"/>
      <c r="ABC105" s="45"/>
      <c r="ABD105" s="45"/>
      <c r="ABE105" s="45"/>
      <c r="ABF105" s="45"/>
      <c r="ABG105" s="45"/>
      <c r="ABH105" s="45"/>
      <c r="ABI105" s="45"/>
      <c r="ABJ105" s="45"/>
      <c r="ABK105" s="45"/>
      <c r="ABL105" s="45"/>
      <c r="ABM105" s="45"/>
      <c r="ABN105" s="45"/>
      <c r="ABO105" s="45"/>
      <c r="ABP105" s="45"/>
      <c r="ABQ105" s="45"/>
      <c r="ABR105" s="45"/>
      <c r="ABS105" s="45"/>
      <c r="ABT105" s="45"/>
      <c r="ABU105" s="45"/>
      <c r="ABV105" s="45"/>
      <c r="ABW105" s="45"/>
      <c r="ABX105" s="45"/>
      <c r="ABY105" s="45"/>
      <c r="ABZ105" s="45"/>
      <c r="ACA105" s="45"/>
      <c r="ACB105" s="45"/>
      <c r="ACC105" s="45"/>
      <c r="ACD105" s="45"/>
      <c r="ACE105" s="45"/>
      <c r="ACF105" s="45"/>
      <c r="ACG105" s="45"/>
      <c r="ACH105" s="45"/>
      <c r="ACI105" s="45"/>
      <c r="ACJ105" s="45"/>
      <c r="ACK105" s="45"/>
      <c r="ACL105" s="45"/>
      <c r="ACM105" s="45"/>
      <c r="ACN105" s="45"/>
      <c r="ACO105" s="45"/>
      <c r="ACP105" s="45"/>
      <c r="ACQ105" s="45"/>
      <c r="ACR105" s="45"/>
      <c r="ACS105" s="45"/>
      <c r="ACT105" s="45"/>
      <c r="ACU105" s="45"/>
      <c r="ACV105" s="45"/>
      <c r="ACW105" s="45"/>
      <c r="ACX105" s="45"/>
      <c r="ACY105" s="45"/>
      <c r="ACZ105" s="45"/>
      <c r="ADA105" s="45"/>
      <c r="ADB105" s="45"/>
      <c r="ADC105" s="45"/>
      <c r="ADD105" s="45"/>
      <c r="ADE105" s="45"/>
      <c r="ADF105" s="45"/>
      <c r="ADG105" s="45"/>
      <c r="ADH105" s="45"/>
      <c r="ADI105" s="45"/>
      <c r="ADJ105" s="45"/>
      <c r="ADK105" s="45"/>
      <c r="ADL105" s="45"/>
      <c r="ADM105" s="45"/>
      <c r="ADN105" s="45"/>
      <c r="ADO105" s="45"/>
      <c r="ADP105" s="45"/>
      <c r="ADQ105" s="45"/>
      <c r="ADR105" s="45"/>
      <c r="ADS105" s="45"/>
      <c r="ADT105" s="45"/>
      <c r="ADU105" s="45"/>
      <c r="ADV105" s="45"/>
      <c r="ADW105" s="45"/>
      <c r="ADX105" s="45"/>
      <c r="ADY105" s="45"/>
      <c r="ADZ105" s="45"/>
      <c r="AEA105" s="45"/>
      <c r="AEB105" s="45"/>
      <c r="AEC105" s="45"/>
      <c r="AED105" s="45"/>
      <c r="AEE105" s="45"/>
      <c r="AEF105" s="45"/>
      <c r="AEG105" s="45"/>
      <c r="AEH105" s="45"/>
      <c r="AEI105" s="45"/>
      <c r="AEJ105" s="45"/>
      <c r="AEK105" s="45"/>
      <c r="AEL105" s="45"/>
      <c r="AEM105" s="45"/>
      <c r="AEN105" s="45"/>
      <c r="AEO105" s="45"/>
      <c r="AEP105" s="45"/>
      <c r="AEQ105" s="45"/>
      <c r="AER105" s="45"/>
      <c r="AES105" s="45"/>
      <c r="AET105" s="45"/>
      <c r="AEU105" s="45"/>
      <c r="AEV105" s="45"/>
      <c r="AEW105" s="45"/>
      <c r="AEX105" s="45"/>
      <c r="AEY105" s="45"/>
      <c r="AEZ105" s="45"/>
      <c r="AFA105" s="45"/>
      <c r="AFB105" s="45"/>
      <c r="AFC105" s="45"/>
      <c r="AFD105" s="45"/>
      <c r="AFE105" s="45"/>
      <c r="AFF105" s="45"/>
      <c r="AFG105" s="45"/>
      <c r="AFH105" s="45"/>
      <c r="AFI105" s="45"/>
      <c r="AFJ105" s="45"/>
      <c r="AFK105" s="45"/>
      <c r="AFL105" s="45"/>
      <c r="AFM105" s="45"/>
      <c r="AFN105" s="45"/>
      <c r="AFO105" s="45"/>
      <c r="AFP105" s="45"/>
      <c r="AFQ105" s="45"/>
      <c r="AFR105" s="45"/>
      <c r="AFS105" s="45"/>
      <c r="AFT105" s="45"/>
      <c r="AFU105" s="45"/>
      <c r="AFV105" s="45"/>
      <c r="AFW105" s="45"/>
      <c r="AFX105" s="45"/>
      <c r="AFY105" s="45"/>
      <c r="AFZ105" s="45"/>
      <c r="AGA105" s="45"/>
      <c r="AGB105" s="45"/>
      <c r="AGC105" s="45"/>
      <c r="AGD105" s="45"/>
      <c r="AGE105" s="45"/>
      <c r="AGF105" s="45"/>
      <c r="AGG105" s="45"/>
      <c r="AGH105" s="45"/>
      <c r="AGI105" s="45"/>
      <c r="AGJ105" s="45"/>
      <c r="AGK105" s="45"/>
      <c r="AGL105" s="45"/>
      <c r="AGM105" s="45"/>
      <c r="AGN105" s="45"/>
      <c r="AGO105" s="45"/>
      <c r="AGP105" s="45"/>
      <c r="AGQ105" s="45"/>
      <c r="AGR105" s="45"/>
      <c r="AGS105" s="45"/>
      <c r="AGT105" s="45"/>
      <c r="AGU105" s="45"/>
      <c r="AGV105" s="45"/>
      <c r="AGW105" s="45"/>
      <c r="AGX105" s="45"/>
      <c r="AGY105" s="45"/>
      <c r="AGZ105" s="45"/>
      <c r="AHA105" s="45"/>
      <c r="AHB105" s="45"/>
      <c r="AHC105" s="45"/>
      <c r="AHD105" s="45"/>
      <c r="AHE105" s="45"/>
      <c r="AHF105" s="45"/>
      <c r="AHG105" s="45"/>
      <c r="AHH105" s="45"/>
      <c r="AHI105" s="45"/>
      <c r="AHJ105" s="45"/>
      <c r="AHK105" s="45"/>
      <c r="AHL105" s="45"/>
      <c r="AHM105" s="45"/>
      <c r="AHN105" s="45"/>
      <c r="AHO105" s="45"/>
      <c r="AHP105" s="45"/>
      <c r="AHQ105" s="45"/>
      <c r="AHR105" s="45"/>
      <c r="AHS105" s="45"/>
      <c r="AHT105" s="45"/>
      <c r="AHU105" s="45"/>
      <c r="AHV105" s="45"/>
      <c r="AHW105" s="45"/>
      <c r="AHX105" s="45"/>
      <c r="AHY105" s="45"/>
      <c r="AHZ105" s="45"/>
      <c r="AIA105" s="45"/>
      <c r="AIB105" s="45"/>
      <c r="AIC105" s="45"/>
      <c r="AID105" s="45"/>
      <c r="AIE105" s="45"/>
      <c r="AIF105" s="45"/>
      <c r="AIG105" s="45"/>
      <c r="AIH105" s="45"/>
      <c r="AII105" s="45"/>
      <c r="AIJ105" s="45"/>
      <c r="AIK105" s="45"/>
      <c r="AIL105" s="45"/>
      <c r="AIM105" s="45"/>
      <c r="AIN105" s="45"/>
      <c r="AIO105" s="45"/>
      <c r="AIP105" s="45"/>
      <c r="AIQ105" s="45"/>
      <c r="AIR105" s="45"/>
      <c r="AIS105" s="45"/>
      <c r="AIT105" s="45"/>
      <c r="AIU105" s="45"/>
      <c r="AIV105" s="45"/>
      <c r="AIW105" s="45"/>
      <c r="AIX105" s="45"/>
      <c r="AIY105" s="45"/>
      <c r="AIZ105" s="45"/>
      <c r="AJA105" s="45"/>
      <c r="AJB105" s="45"/>
      <c r="AJC105" s="45"/>
      <c r="AJD105" s="45"/>
      <c r="AJE105" s="45"/>
      <c r="AJF105" s="45"/>
      <c r="AJG105" s="45"/>
      <c r="AJH105" s="45"/>
      <c r="AJI105" s="45"/>
      <c r="AJJ105" s="45"/>
      <c r="AJK105" s="45"/>
      <c r="AJL105" s="45"/>
      <c r="AJM105" s="45"/>
      <c r="AJN105" s="45"/>
      <c r="AJO105" s="45"/>
      <c r="AJP105" s="45"/>
      <c r="AJQ105" s="45"/>
      <c r="AJR105" s="45"/>
      <c r="AJS105" s="45"/>
      <c r="AJT105" s="45"/>
      <c r="AJU105" s="45"/>
      <c r="AJV105" s="45"/>
      <c r="AJW105" s="45"/>
      <c r="AJX105" s="45"/>
      <c r="AJY105" s="45"/>
      <c r="AJZ105" s="45"/>
      <c r="AKA105" s="45"/>
      <c r="AKB105" s="45"/>
      <c r="AKC105" s="45"/>
      <c r="AKD105" s="45"/>
      <c r="AKE105" s="45"/>
      <c r="AKF105" s="45"/>
      <c r="AKG105" s="45"/>
      <c r="AKH105" s="45"/>
      <c r="AKI105" s="45"/>
      <c r="AKJ105" s="45"/>
      <c r="AKK105" s="45"/>
      <c r="AKL105" s="45"/>
      <c r="AKM105" s="45"/>
      <c r="AKN105" s="45"/>
      <c r="AKO105" s="45"/>
      <c r="AKP105" s="45"/>
      <c r="AKQ105" s="45"/>
      <c r="AKR105" s="45"/>
      <c r="AKS105" s="45"/>
      <c r="AKT105" s="45"/>
      <c r="AKU105" s="45"/>
      <c r="AKV105" s="45"/>
      <c r="AKW105" s="45"/>
      <c r="AKX105" s="45"/>
      <c r="AKY105" s="45"/>
      <c r="AKZ105" s="45"/>
      <c r="ALA105" s="45"/>
      <c r="ALB105" s="45"/>
      <c r="ALC105" s="45"/>
      <c r="ALD105" s="45"/>
      <c r="ALE105" s="45"/>
      <c r="ALF105" s="45"/>
      <c r="ALG105" s="45"/>
      <c r="ALH105" s="45"/>
      <c r="ALI105" s="45"/>
      <c r="ALJ105" s="45"/>
      <c r="ALK105" s="45"/>
      <c r="ALL105" s="45"/>
      <c r="ALM105" s="45"/>
      <c r="ALN105" s="45"/>
      <c r="ALO105" s="45"/>
      <c r="ALP105" s="45"/>
      <c r="ALQ105" s="45"/>
      <c r="ALR105" s="45"/>
      <c r="ALS105" s="45"/>
      <c r="ALT105" s="45"/>
      <c r="ALU105" s="45"/>
      <c r="ALV105" s="45"/>
      <c r="ALW105" s="45"/>
      <c r="ALX105" s="45"/>
      <c r="ALY105" s="45"/>
      <c r="ALZ105" s="45"/>
      <c r="AMA105" s="45"/>
      <c r="AMB105" s="45"/>
      <c r="AMC105" s="45"/>
      <c r="AMD105" s="45"/>
      <c r="AME105" s="45"/>
      <c r="AMF105" s="45"/>
      <c r="AMG105" s="45"/>
      <c r="AMH105" s="45"/>
      <c r="AMI105" s="45"/>
      <c r="AMJ105" s="45"/>
      <c r="AMK105" s="45"/>
    </row>
    <row r="106" spans="1:1025" s="25" customFormat="1">
      <c r="A106" s="25" t="s">
        <v>2872</v>
      </c>
      <c r="C106" s="17" t="s">
        <v>391</v>
      </c>
      <c r="D106" s="54" t="s">
        <v>1188</v>
      </c>
      <c r="E106" s="17"/>
      <c r="F106" s="13" t="s">
        <v>1190</v>
      </c>
      <c r="G106" s="12"/>
      <c r="H106" s="12"/>
      <c r="I106" s="12"/>
      <c r="J106" s="13"/>
      <c r="M106" s="7"/>
      <c r="N106" s="7"/>
      <c r="O106" s="7"/>
      <c r="P106" s="7"/>
      <c r="Q106" s="7"/>
      <c r="R106" s="7"/>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45"/>
      <c r="DL106" s="45"/>
      <c r="DM106" s="45"/>
      <c r="DN106" s="45"/>
      <c r="DO106" s="45"/>
      <c r="DP106" s="45"/>
      <c r="DQ106" s="45"/>
      <c r="DR106" s="45"/>
      <c r="DS106" s="45"/>
      <c r="DT106" s="45"/>
      <c r="DU106" s="45"/>
      <c r="DV106" s="45"/>
      <c r="DW106" s="45"/>
      <c r="DX106" s="45"/>
      <c r="DY106" s="45"/>
      <c r="DZ106" s="45"/>
      <c r="EA106" s="45"/>
      <c r="EB106" s="45"/>
      <c r="EC106" s="45"/>
      <c r="ED106" s="45"/>
      <c r="EE106" s="45"/>
      <c r="EF106" s="45"/>
      <c r="EG106" s="45"/>
      <c r="EH106" s="45"/>
      <c r="EI106" s="45"/>
      <c r="EJ106" s="45"/>
      <c r="EK106" s="45"/>
      <c r="EL106" s="45"/>
      <c r="EM106" s="45"/>
      <c r="EN106" s="45"/>
      <c r="EO106" s="45"/>
      <c r="EP106" s="45"/>
      <c r="EQ106" s="45"/>
      <c r="ER106" s="45"/>
      <c r="ES106" s="45"/>
      <c r="ET106" s="45"/>
      <c r="EU106" s="45"/>
      <c r="EV106" s="45"/>
      <c r="EW106" s="45"/>
      <c r="EX106" s="45"/>
      <c r="EY106" s="45"/>
      <c r="EZ106" s="45"/>
      <c r="FA106" s="45"/>
      <c r="FB106" s="45"/>
      <c r="FC106" s="45"/>
      <c r="FD106" s="45"/>
      <c r="FE106" s="45"/>
      <c r="FF106" s="45"/>
      <c r="FG106" s="45"/>
      <c r="FH106" s="45"/>
      <c r="FI106" s="45"/>
      <c r="FJ106" s="45"/>
      <c r="FK106" s="45"/>
      <c r="FL106" s="45"/>
      <c r="FM106" s="45"/>
      <c r="FN106" s="45"/>
      <c r="FO106" s="45"/>
      <c r="FP106" s="45"/>
      <c r="FQ106" s="45"/>
      <c r="FR106" s="45"/>
      <c r="FS106" s="45"/>
      <c r="FT106" s="45"/>
      <c r="FU106" s="45"/>
      <c r="FV106" s="45"/>
      <c r="FW106" s="45"/>
      <c r="FX106" s="45"/>
      <c r="FY106" s="45"/>
      <c r="FZ106" s="45"/>
      <c r="GA106" s="45"/>
      <c r="GB106" s="45"/>
      <c r="GC106" s="45"/>
      <c r="GD106" s="45"/>
      <c r="GE106" s="45"/>
      <c r="GF106" s="45"/>
      <c r="GG106" s="45"/>
      <c r="GH106" s="45"/>
      <c r="GI106" s="45"/>
      <c r="GJ106" s="45"/>
      <c r="GK106" s="45"/>
      <c r="GL106" s="45"/>
      <c r="GM106" s="45"/>
      <c r="GN106" s="45"/>
      <c r="GO106" s="45"/>
      <c r="GP106" s="45"/>
      <c r="GQ106" s="45"/>
      <c r="GR106" s="45"/>
      <c r="GS106" s="45"/>
      <c r="GT106" s="45"/>
      <c r="GU106" s="45"/>
      <c r="GV106" s="45"/>
      <c r="GW106" s="45"/>
      <c r="GX106" s="45"/>
      <c r="GY106" s="45"/>
      <c r="GZ106" s="45"/>
      <c r="HA106" s="45"/>
      <c r="HB106" s="45"/>
      <c r="HC106" s="45"/>
      <c r="HD106" s="45"/>
      <c r="HE106" s="45"/>
      <c r="HF106" s="45"/>
      <c r="HG106" s="45"/>
      <c r="HH106" s="45"/>
      <c r="HI106" s="45"/>
      <c r="HJ106" s="45"/>
      <c r="HK106" s="45"/>
      <c r="HL106" s="45"/>
      <c r="HM106" s="45"/>
      <c r="HN106" s="45"/>
      <c r="HO106" s="45"/>
      <c r="HP106" s="45"/>
      <c r="HQ106" s="45"/>
      <c r="HR106" s="45"/>
      <c r="HS106" s="45"/>
      <c r="HT106" s="45"/>
      <c r="HU106" s="45"/>
      <c r="HV106" s="45"/>
      <c r="HW106" s="45"/>
      <c r="HX106" s="45"/>
      <c r="HY106" s="45"/>
      <c r="HZ106" s="45"/>
      <c r="IA106" s="45"/>
      <c r="IB106" s="45"/>
      <c r="IC106" s="45"/>
      <c r="ID106" s="45"/>
      <c r="IE106" s="45"/>
      <c r="IF106" s="45"/>
      <c r="IG106" s="45"/>
      <c r="IH106" s="45"/>
      <c r="II106" s="45"/>
      <c r="IJ106" s="45"/>
      <c r="IK106" s="45"/>
      <c r="IL106" s="45"/>
      <c r="IM106" s="45"/>
      <c r="IN106" s="45"/>
      <c r="IO106" s="45"/>
      <c r="IP106" s="45"/>
      <c r="IQ106" s="45"/>
      <c r="IR106" s="45"/>
      <c r="IS106" s="45"/>
      <c r="IT106" s="45"/>
      <c r="IU106" s="45"/>
      <c r="IV106" s="45"/>
      <c r="IW106" s="45"/>
      <c r="IX106" s="45"/>
      <c r="IY106" s="45"/>
      <c r="IZ106" s="45"/>
      <c r="JA106" s="45"/>
      <c r="JB106" s="45"/>
      <c r="JC106" s="45"/>
      <c r="JD106" s="45"/>
      <c r="JE106" s="45"/>
      <c r="JF106" s="45"/>
      <c r="JG106" s="45"/>
      <c r="JH106" s="45"/>
      <c r="JI106" s="45"/>
      <c r="JJ106" s="45"/>
      <c r="JK106" s="45"/>
      <c r="JL106" s="45"/>
      <c r="JM106" s="45"/>
      <c r="JN106" s="45"/>
      <c r="JO106" s="45"/>
      <c r="JP106" s="45"/>
      <c r="JQ106" s="45"/>
      <c r="JR106" s="45"/>
      <c r="JS106" s="45"/>
      <c r="JT106" s="45"/>
      <c r="JU106" s="45"/>
      <c r="JV106" s="45"/>
      <c r="JW106" s="45"/>
      <c r="JX106" s="45"/>
      <c r="JY106" s="45"/>
      <c r="JZ106" s="45"/>
      <c r="KA106" s="45"/>
      <c r="KB106" s="45"/>
      <c r="KC106" s="45"/>
      <c r="KD106" s="45"/>
      <c r="KE106" s="45"/>
      <c r="KF106" s="45"/>
      <c r="KG106" s="45"/>
      <c r="KH106" s="45"/>
      <c r="KI106" s="45"/>
      <c r="KJ106" s="45"/>
      <c r="KK106" s="45"/>
      <c r="KL106" s="45"/>
      <c r="KM106" s="45"/>
      <c r="KN106" s="45"/>
      <c r="KO106" s="45"/>
      <c r="KP106" s="45"/>
      <c r="KQ106" s="45"/>
      <c r="KR106" s="45"/>
      <c r="KS106" s="45"/>
      <c r="KT106" s="45"/>
      <c r="KU106" s="45"/>
      <c r="KV106" s="45"/>
      <c r="KW106" s="45"/>
      <c r="KX106" s="45"/>
      <c r="KY106" s="45"/>
      <c r="KZ106" s="45"/>
      <c r="LA106" s="45"/>
      <c r="LB106" s="45"/>
      <c r="LC106" s="45"/>
      <c r="LD106" s="45"/>
      <c r="LE106" s="45"/>
      <c r="LF106" s="45"/>
      <c r="LG106" s="45"/>
      <c r="LH106" s="45"/>
      <c r="LI106" s="45"/>
      <c r="LJ106" s="45"/>
      <c r="LK106" s="45"/>
      <c r="LL106" s="45"/>
      <c r="LM106" s="45"/>
      <c r="LN106" s="45"/>
      <c r="LO106" s="45"/>
      <c r="LP106" s="45"/>
      <c r="LQ106" s="45"/>
      <c r="LR106" s="45"/>
      <c r="LS106" s="45"/>
      <c r="LT106" s="45"/>
      <c r="LU106" s="45"/>
      <c r="LV106" s="45"/>
      <c r="LW106" s="45"/>
      <c r="LX106" s="45"/>
      <c r="LY106" s="45"/>
      <c r="LZ106" s="45"/>
      <c r="MA106" s="45"/>
      <c r="MB106" s="45"/>
      <c r="MC106" s="45"/>
      <c r="MD106" s="45"/>
      <c r="ME106" s="45"/>
      <c r="MF106" s="45"/>
      <c r="MG106" s="45"/>
      <c r="MH106" s="45"/>
      <c r="MI106" s="45"/>
      <c r="MJ106" s="45"/>
      <c r="MK106" s="45"/>
      <c r="ML106" s="45"/>
      <c r="MM106" s="45"/>
      <c r="MN106" s="45"/>
      <c r="MO106" s="45"/>
      <c r="MP106" s="45"/>
      <c r="MQ106" s="45"/>
      <c r="MR106" s="45"/>
      <c r="MS106" s="45"/>
      <c r="MT106" s="45"/>
      <c r="MU106" s="45"/>
      <c r="MV106" s="45"/>
      <c r="MW106" s="45"/>
      <c r="MX106" s="45"/>
      <c r="MY106" s="45"/>
      <c r="MZ106" s="45"/>
      <c r="NA106" s="45"/>
      <c r="NB106" s="45"/>
      <c r="NC106" s="45"/>
      <c r="ND106" s="45"/>
      <c r="NE106" s="45"/>
      <c r="NF106" s="45"/>
      <c r="NG106" s="45"/>
      <c r="NH106" s="45"/>
      <c r="NI106" s="45"/>
      <c r="NJ106" s="45"/>
      <c r="NK106" s="45"/>
      <c r="NL106" s="45"/>
      <c r="NM106" s="45"/>
      <c r="NN106" s="45"/>
      <c r="NO106" s="45"/>
      <c r="NP106" s="45"/>
      <c r="NQ106" s="45"/>
      <c r="NR106" s="45"/>
      <c r="NS106" s="45"/>
      <c r="NT106" s="45"/>
      <c r="NU106" s="45"/>
      <c r="NV106" s="45"/>
      <c r="NW106" s="45"/>
      <c r="NX106" s="45"/>
      <c r="NY106" s="45"/>
      <c r="NZ106" s="45"/>
      <c r="OA106" s="45"/>
      <c r="OB106" s="45"/>
      <c r="OC106" s="45"/>
      <c r="OD106" s="45"/>
      <c r="OE106" s="45"/>
      <c r="OF106" s="45"/>
      <c r="OG106" s="45"/>
      <c r="OH106" s="45"/>
      <c r="OI106" s="45"/>
      <c r="OJ106" s="45"/>
      <c r="OK106" s="45"/>
      <c r="OL106" s="45"/>
      <c r="OM106" s="45"/>
      <c r="ON106" s="45"/>
      <c r="OO106" s="45"/>
      <c r="OP106" s="45"/>
      <c r="OQ106" s="45"/>
      <c r="OR106" s="45"/>
      <c r="OS106" s="45"/>
      <c r="OT106" s="45"/>
      <c r="OU106" s="45"/>
      <c r="OV106" s="45"/>
      <c r="OW106" s="45"/>
      <c r="OX106" s="45"/>
      <c r="OY106" s="45"/>
      <c r="OZ106" s="45"/>
      <c r="PA106" s="45"/>
      <c r="PB106" s="45"/>
      <c r="PC106" s="45"/>
      <c r="PD106" s="45"/>
      <c r="PE106" s="45"/>
      <c r="PF106" s="45"/>
      <c r="PG106" s="45"/>
      <c r="PH106" s="45"/>
      <c r="PI106" s="45"/>
      <c r="PJ106" s="45"/>
      <c r="PK106" s="45"/>
      <c r="PL106" s="45"/>
      <c r="PM106" s="45"/>
      <c r="PN106" s="45"/>
      <c r="PO106" s="45"/>
      <c r="PP106" s="45"/>
      <c r="PQ106" s="45"/>
      <c r="PR106" s="45"/>
      <c r="PS106" s="45"/>
      <c r="PT106" s="45"/>
      <c r="PU106" s="45"/>
      <c r="PV106" s="45"/>
      <c r="PW106" s="45"/>
      <c r="PX106" s="45"/>
      <c r="PY106" s="45"/>
      <c r="PZ106" s="45"/>
      <c r="QA106" s="45"/>
      <c r="QB106" s="45"/>
      <c r="QC106" s="45"/>
      <c r="QD106" s="45"/>
      <c r="QE106" s="45"/>
      <c r="QF106" s="45"/>
      <c r="QG106" s="45"/>
      <c r="QH106" s="45"/>
      <c r="QI106" s="45"/>
      <c r="QJ106" s="45"/>
      <c r="QK106" s="45"/>
      <c r="QL106" s="45"/>
      <c r="QM106" s="45"/>
      <c r="QN106" s="45"/>
      <c r="QO106" s="45"/>
      <c r="QP106" s="45"/>
      <c r="QQ106" s="45"/>
      <c r="QR106" s="45"/>
      <c r="QS106" s="45"/>
      <c r="QT106" s="45"/>
      <c r="QU106" s="45"/>
      <c r="QV106" s="45"/>
      <c r="QW106" s="45"/>
      <c r="QX106" s="45"/>
      <c r="QY106" s="45"/>
      <c r="QZ106" s="45"/>
      <c r="RA106" s="45"/>
      <c r="RB106" s="45"/>
      <c r="RC106" s="45"/>
      <c r="RD106" s="45"/>
      <c r="RE106" s="45"/>
      <c r="RF106" s="45"/>
      <c r="RG106" s="45"/>
      <c r="RH106" s="45"/>
      <c r="RI106" s="45"/>
      <c r="RJ106" s="45"/>
      <c r="RK106" s="45"/>
      <c r="RL106" s="45"/>
      <c r="RM106" s="45"/>
      <c r="RN106" s="45"/>
      <c r="RO106" s="45"/>
      <c r="RP106" s="45"/>
      <c r="RQ106" s="45"/>
      <c r="RR106" s="45"/>
      <c r="RS106" s="45"/>
      <c r="RT106" s="45"/>
      <c r="RU106" s="45"/>
      <c r="RV106" s="45"/>
      <c r="RW106" s="45"/>
      <c r="RX106" s="45"/>
      <c r="RY106" s="45"/>
      <c r="RZ106" s="45"/>
      <c r="SA106" s="45"/>
      <c r="SB106" s="45"/>
      <c r="SC106" s="45"/>
      <c r="SD106" s="45"/>
      <c r="SE106" s="45"/>
      <c r="SF106" s="45"/>
      <c r="SG106" s="45"/>
      <c r="SH106" s="45"/>
      <c r="SI106" s="45"/>
      <c r="SJ106" s="45"/>
      <c r="SK106" s="45"/>
      <c r="SL106" s="45"/>
      <c r="SM106" s="45"/>
      <c r="SN106" s="45"/>
      <c r="SO106" s="45"/>
      <c r="SP106" s="45"/>
      <c r="SQ106" s="45"/>
      <c r="SR106" s="45"/>
      <c r="SS106" s="45"/>
      <c r="ST106" s="45"/>
      <c r="SU106" s="45"/>
      <c r="SV106" s="45"/>
      <c r="SW106" s="45"/>
      <c r="SX106" s="45"/>
      <c r="SY106" s="45"/>
      <c r="SZ106" s="45"/>
      <c r="TA106" s="45"/>
      <c r="TB106" s="45"/>
      <c r="TC106" s="45"/>
      <c r="TD106" s="45"/>
      <c r="TE106" s="45"/>
      <c r="TF106" s="45"/>
      <c r="TG106" s="45"/>
      <c r="TH106" s="45"/>
      <c r="TI106" s="45"/>
      <c r="TJ106" s="45"/>
      <c r="TK106" s="45"/>
      <c r="TL106" s="45"/>
      <c r="TM106" s="45"/>
      <c r="TN106" s="45"/>
      <c r="TO106" s="45"/>
      <c r="TP106" s="45"/>
      <c r="TQ106" s="45"/>
      <c r="TR106" s="45"/>
      <c r="TS106" s="45"/>
      <c r="TT106" s="45"/>
      <c r="TU106" s="45"/>
      <c r="TV106" s="45"/>
      <c r="TW106" s="45"/>
      <c r="TX106" s="45"/>
      <c r="TY106" s="45"/>
      <c r="TZ106" s="45"/>
      <c r="UA106" s="45"/>
      <c r="UB106" s="45"/>
      <c r="UC106" s="45"/>
      <c r="UD106" s="45"/>
      <c r="UE106" s="45"/>
      <c r="UF106" s="45"/>
      <c r="UG106" s="45"/>
      <c r="UH106" s="45"/>
      <c r="UI106" s="45"/>
      <c r="UJ106" s="45"/>
      <c r="UK106" s="45"/>
      <c r="UL106" s="45"/>
      <c r="UM106" s="45"/>
      <c r="UN106" s="45"/>
      <c r="UO106" s="45"/>
      <c r="UP106" s="45"/>
      <c r="UQ106" s="45"/>
      <c r="UR106" s="45"/>
      <c r="US106" s="45"/>
      <c r="UT106" s="45"/>
      <c r="UU106" s="45"/>
      <c r="UV106" s="45"/>
      <c r="UW106" s="45"/>
      <c r="UX106" s="45"/>
      <c r="UY106" s="45"/>
      <c r="UZ106" s="45"/>
      <c r="VA106" s="45"/>
      <c r="VB106" s="45"/>
      <c r="VC106" s="45"/>
      <c r="VD106" s="45"/>
      <c r="VE106" s="45"/>
      <c r="VF106" s="45"/>
      <c r="VG106" s="45"/>
      <c r="VH106" s="45"/>
      <c r="VI106" s="45"/>
      <c r="VJ106" s="45"/>
      <c r="VK106" s="45"/>
      <c r="VL106" s="45"/>
      <c r="VM106" s="45"/>
      <c r="VN106" s="45"/>
      <c r="VO106" s="45"/>
      <c r="VP106" s="45"/>
      <c r="VQ106" s="45"/>
      <c r="VR106" s="45"/>
      <c r="VS106" s="45"/>
      <c r="VT106" s="45"/>
      <c r="VU106" s="45"/>
      <c r="VV106" s="45"/>
      <c r="VW106" s="45"/>
      <c r="VX106" s="45"/>
      <c r="VY106" s="45"/>
      <c r="VZ106" s="45"/>
      <c r="WA106" s="45"/>
      <c r="WB106" s="45"/>
      <c r="WC106" s="45"/>
      <c r="WD106" s="45"/>
      <c r="WE106" s="45"/>
      <c r="WF106" s="45"/>
      <c r="WG106" s="45"/>
      <c r="WH106" s="45"/>
      <c r="WI106" s="45"/>
      <c r="WJ106" s="45"/>
      <c r="WK106" s="45"/>
      <c r="WL106" s="45"/>
      <c r="WM106" s="45"/>
      <c r="WN106" s="45"/>
      <c r="WO106" s="45"/>
      <c r="WP106" s="45"/>
      <c r="WQ106" s="45"/>
      <c r="WR106" s="45"/>
      <c r="WS106" s="45"/>
      <c r="WT106" s="45"/>
      <c r="WU106" s="45"/>
      <c r="WV106" s="45"/>
      <c r="WW106" s="45"/>
      <c r="WX106" s="45"/>
      <c r="WY106" s="45"/>
      <c r="WZ106" s="45"/>
      <c r="XA106" s="45"/>
      <c r="XB106" s="45"/>
      <c r="XC106" s="45"/>
      <c r="XD106" s="45"/>
      <c r="XE106" s="45"/>
      <c r="XF106" s="45"/>
      <c r="XG106" s="45"/>
      <c r="XH106" s="45"/>
      <c r="XI106" s="45"/>
      <c r="XJ106" s="45"/>
      <c r="XK106" s="45"/>
      <c r="XL106" s="45"/>
      <c r="XM106" s="45"/>
      <c r="XN106" s="45"/>
      <c r="XO106" s="45"/>
      <c r="XP106" s="45"/>
      <c r="XQ106" s="45"/>
      <c r="XR106" s="45"/>
      <c r="XS106" s="45"/>
      <c r="XT106" s="45"/>
      <c r="XU106" s="45"/>
      <c r="XV106" s="45"/>
      <c r="XW106" s="45"/>
      <c r="XX106" s="45"/>
      <c r="XY106" s="45"/>
      <c r="XZ106" s="45"/>
      <c r="YA106" s="45"/>
      <c r="YB106" s="45"/>
      <c r="YC106" s="45"/>
      <c r="YD106" s="45"/>
      <c r="YE106" s="45"/>
      <c r="YF106" s="45"/>
      <c r="YG106" s="45"/>
      <c r="YH106" s="45"/>
      <c r="YI106" s="45"/>
      <c r="YJ106" s="45"/>
      <c r="YK106" s="45"/>
      <c r="YL106" s="45"/>
      <c r="YM106" s="45"/>
      <c r="YN106" s="45"/>
      <c r="YO106" s="45"/>
      <c r="YP106" s="45"/>
      <c r="YQ106" s="45"/>
      <c r="YR106" s="45"/>
      <c r="YS106" s="45"/>
      <c r="YT106" s="45"/>
      <c r="YU106" s="45"/>
      <c r="YV106" s="45"/>
      <c r="YW106" s="45"/>
      <c r="YX106" s="45"/>
      <c r="YY106" s="45"/>
      <c r="YZ106" s="45"/>
      <c r="ZA106" s="45"/>
      <c r="ZB106" s="45"/>
      <c r="ZC106" s="45"/>
      <c r="ZD106" s="45"/>
      <c r="ZE106" s="45"/>
      <c r="ZF106" s="45"/>
      <c r="ZG106" s="45"/>
      <c r="ZH106" s="45"/>
      <c r="ZI106" s="45"/>
      <c r="ZJ106" s="45"/>
      <c r="ZK106" s="45"/>
      <c r="ZL106" s="45"/>
      <c r="ZM106" s="45"/>
      <c r="ZN106" s="45"/>
      <c r="ZO106" s="45"/>
      <c r="ZP106" s="45"/>
      <c r="ZQ106" s="45"/>
      <c r="ZR106" s="45"/>
      <c r="ZS106" s="45"/>
      <c r="ZT106" s="45"/>
      <c r="ZU106" s="45"/>
      <c r="ZV106" s="45"/>
      <c r="ZW106" s="45"/>
      <c r="ZX106" s="45"/>
      <c r="ZY106" s="45"/>
      <c r="ZZ106" s="45"/>
      <c r="AAA106" s="45"/>
      <c r="AAB106" s="45"/>
      <c r="AAC106" s="45"/>
      <c r="AAD106" s="45"/>
      <c r="AAE106" s="45"/>
      <c r="AAF106" s="45"/>
      <c r="AAG106" s="45"/>
      <c r="AAH106" s="45"/>
      <c r="AAI106" s="45"/>
      <c r="AAJ106" s="45"/>
      <c r="AAK106" s="45"/>
      <c r="AAL106" s="45"/>
      <c r="AAM106" s="45"/>
      <c r="AAN106" s="45"/>
      <c r="AAO106" s="45"/>
      <c r="AAP106" s="45"/>
      <c r="AAQ106" s="45"/>
      <c r="AAR106" s="45"/>
      <c r="AAS106" s="45"/>
      <c r="AAT106" s="45"/>
      <c r="AAU106" s="45"/>
      <c r="AAV106" s="45"/>
      <c r="AAW106" s="45"/>
      <c r="AAX106" s="45"/>
      <c r="AAY106" s="45"/>
      <c r="AAZ106" s="45"/>
      <c r="ABA106" s="45"/>
      <c r="ABB106" s="45"/>
      <c r="ABC106" s="45"/>
      <c r="ABD106" s="45"/>
      <c r="ABE106" s="45"/>
      <c r="ABF106" s="45"/>
      <c r="ABG106" s="45"/>
      <c r="ABH106" s="45"/>
      <c r="ABI106" s="45"/>
      <c r="ABJ106" s="45"/>
      <c r="ABK106" s="45"/>
      <c r="ABL106" s="45"/>
      <c r="ABM106" s="45"/>
      <c r="ABN106" s="45"/>
      <c r="ABO106" s="45"/>
      <c r="ABP106" s="45"/>
      <c r="ABQ106" s="45"/>
      <c r="ABR106" s="45"/>
      <c r="ABS106" s="45"/>
      <c r="ABT106" s="45"/>
      <c r="ABU106" s="45"/>
      <c r="ABV106" s="45"/>
      <c r="ABW106" s="45"/>
      <c r="ABX106" s="45"/>
      <c r="ABY106" s="45"/>
      <c r="ABZ106" s="45"/>
      <c r="ACA106" s="45"/>
      <c r="ACB106" s="45"/>
      <c r="ACC106" s="45"/>
      <c r="ACD106" s="45"/>
      <c r="ACE106" s="45"/>
      <c r="ACF106" s="45"/>
      <c r="ACG106" s="45"/>
      <c r="ACH106" s="45"/>
      <c r="ACI106" s="45"/>
      <c r="ACJ106" s="45"/>
      <c r="ACK106" s="45"/>
      <c r="ACL106" s="45"/>
      <c r="ACM106" s="45"/>
      <c r="ACN106" s="45"/>
      <c r="ACO106" s="45"/>
      <c r="ACP106" s="45"/>
      <c r="ACQ106" s="45"/>
      <c r="ACR106" s="45"/>
      <c r="ACS106" s="45"/>
      <c r="ACT106" s="45"/>
      <c r="ACU106" s="45"/>
      <c r="ACV106" s="45"/>
      <c r="ACW106" s="45"/>
      <c r="ACX106" s="45"/>
      <c r="ACY106" s="45"/>
      <c r="ACZ106" s="45"/>
      <c r="ADA106" s="45"/>
      <c r="ADB106" s="45"/>
      <c r="ADC106" s="45"/>
      <c r="ADD106" s="45"/>
      <c r="ADE106" s="45"/>
      <c r="ADF106" s="45"/>
      <c r="ADG106" s="45"/>
      <c r="ADH106" s="45"/>
      <c r="ADI106" s="45"/>
      <c r="ADJ106" s="45"/>
      <c r="ADK106" s="45"/>
      <c r="ADL106" s="45"/>
      <c r="ADM106" s="45"/>
      <c r="ADN106" s="45"/>
      <c r="ADO106" s="45"/>
      <c r="ADP106" s="45"/>
      <c r="ADQ106" s="45"/>
      <c r="ADR106" s="45"/>
      <c r="ADS106" s="45"/>
      <c r="ADT106" s="45"/>
      <c r="ADU106" s="45"/>
      <c r="ADV106" s="45"/>
      <c r="ADW106" s="45"/>
      <c r="ADX106" s="45"/>
      <c r="ADY106" s="45"/>
      <c r="ADZ106" s="45"/>
      <c r="AEA106" s="45"/>
      <c r="AEB106" s="45"/>
      <c r="AEC106" s="45"/>
      <c r="AED106" s="45"/>
      <c r="AEE106" s="45"/>
      <c r="AEF106" s="45"/>
      <c r="AEG106" s="45"/>
      <c r="AEH106" s="45"/>
      <c r="AEI106" s="45"/>
      <c r="AEJ106" s="45"/>
      <c r="AEK106" s="45"/>
      <c r="AEL106" s="45"/>
      <c r="AEM106" s="45"/>
      <c r="AEN106" s="45"/>
      <c r="AEO106" s="45"/>
      <c r="AEP106" s="45"/>
      <c r="AEQ106" s="45"/>
      <c r="AER106" s="45"/>
      <c r="AES106" s="45"/>
      <c r="AET106" s="45"/>
      <c r="AEU106" s="45"/>
      <c r="AEV106" s="45"/>
      <c r="AEW106" s="45"/>
      <c r="AEX106" s="45"/>
      <c r="AEY106" s="45"/>
      <c r="AEZ106" s="45"/>
      <c r="AFA106" s="45"/>
      <c r="AFB106" s="45"/>
      <c r="AFC106" s="45"/>
      <c r="AFD106" s="45"/>
      <c r="AFE106" s="45"/>
      <c r="AFF106" s="45"/>
      <c r="AFG106" s="45"/>
      <c r="AFH106" s="45"/>
      <c r="AFI106" s="45"/>
      <c r="AFJ106" s="45"/>
      <c r="AFK106" s="45"/>
      <c r="AFL106" s="45"/>
      <c r="AFM106" s="45"/>
      <c r="AFN106" s="45"/>
      <c r="AFO106" s="45"/>
      <c r="AFP106" s="45"/>
      <c r="AFQ106" s="45"/>
      <c r="AFR106" s="45"/>
      <c r="AFS106" s="45"/>
      <c r="AFT106" s="45"/>
      <c r="AFU106" s="45"/>
      <c r="AFV106" s="45"/>
      <c r="AFW106" s="45"/>
      <c r="AFX106" s="45"/>
      <c r="AFY106" s="45"/>
      <c r="AFZ106" s="45"/>
      <c r="AGA106" s="45"/>
      <c r="AGB106" s="45"/>
      <c r="AGC106" s="45"/>
      <c r="AGD106" s="45"/>
      <c r="AGE106" s="45"/>
      <c r="AGF106" s="45"/>
      <c r="AGG106" s="45"/>
      <c r="AGH106" s="45"/>
      <c r="AGI106" s="45"/>
      <c r="AGJ106" s="45"/>
      <c r="AGK106" s="45"/>
      <c r="AGL106" s="45"/>
      <c r="AGM106" s="45"/>
      <c r="AGN106" s="45"/>
      <c r="AGO106" s="45"/>
      <c r="AGP106" s="45"/>
      <c r="AGQ106" s="45"/>
      <c r="AGR106" s="45"/>
      <c r="AGS106" s="45"/>
      <c r="AGT106" s="45"/>
      <c r="AGU106" s="45"/>
      <c r="AGV106" s="45"/>
      <c r="AGW106" s="45"/>
      <c r="AGX106" s="45"/>
      <c r="AGY106" s="45"/>
      <c r="AGZ106" s="45"/>
      <c r="AHA106" s="45"/>
      <c r="AHB106" s="45"/>
      <c r="AHC106" s="45"/>
      <c r="AHD106" s="45"/>
      <c r="AHE106" s="45"/>
      <c r="AHF106" s="45"/>
      <c r="AHG106" s="45"/>
      <c r="AHH106" s="45"/>
      <c r="AHI106" s="45"/>
      <c r="AHJ106" s="45"/>
      <c r="AHK106" s="45"/>
      <c r="AHL106" s="45"/>
      <c r="AHM106" s="45"/>
      <c r="AHN106" s="45"/>
      <c r="AHO106" s="45"/>
      <c r="AHP106" s="45"/>
      <c r="AHQ106" s="45"/>
      <c r="AHR106" s="45"/>
      <c r="AHS106" s="45"/>
      <c r="AHT106" s="45"/>
      <c r="AHU106" s="45"/>
      <c r="AHV106" s="45"/>
      <c r="AHW106" s="45"/>
      <c r="AHX106" s="45"/>
      <c r="AHY106" s="45"/>
      <c r="AHZ106" s="45"/>
      <c r="AIA106" s="45"/>
      <c r="AIB106" s="45"/>
      <c r="AIC106" s="45"/>
      <c r="AID106" s="45"/>
      <c r="AIE106" s="45"/>
      <c r="AIF106" s="45"/>
      <c r="AIG106" s="45"/>
      <c r="AIH106" s="45"/>
      <c r="AII106" s="45"/>
      <c r="AIJ106" s="45"/>
      <c r="AIK106" s="45"/>
      <c r="AIL106" s="45"/>
      <c r="AIM106" s="45"/>
      <c r="AIN106" s="45"/>
      <c r="AIO106" s="45"/>
      <c r="AIP106" s="45"/>
      <c r="AIQ106" s="45"/>
      <c r="AIR106" s="45"/>
      <c r="AIS106" s="45"/>
      <c r="AIT106" s="45"/>
      <c r="AIU106" s="45"/>
      <c r="AIV106" s="45"/>
      <c r="AIW106" s="45"/>
      <c r="AIX106" s="45"/>
      <c r="AIY106" s="45"/>
      <c r="AIZ106" s="45"/>
      <c r="AJA106" s="45"/>
      <c r="AJB106" s="45"/>
      <c r="AJC106" s="45"/>
      <c r="AJD106" s="45"/>
      <c r="AJE106" s="45"/>
      <c r="AJF106" s="45"/>
      <c r="AJG106" s="45"/>
      <c r="AJH106" s="45"/>
      <c r="AJI106" s="45"/>
      <c r="AJJ106" s="45"/>
      <c r="AJK106" s="45"/>
      <c r="AJL106" s="45"/>
      <c r="AJM106" s="45"/>
      <c r="AJN106" s="45"/>
      <c r="AJO106" s="45"/>
      <c r="AJP106" s="45"/>
      <c r="AJQ106" s="45"/>
      <c r="AJR106" s="45"/>
      <c r="AJS106" s="45"/>
      <c r="AJT106" s="45"/>
      <c r="AJU106" s="45"/>
      <c r="AJV106" s="45"/>
      <c r="AJW106" s="45"/>
      <c r="AJX106" s="45"/>
      <c r="AJY106" s="45"/>
      <c r="AJZ106" s="45"/>
      <c r="AKA106" s="45"/>
      <c r="AKB106" s="45"/>
      <c r="AKC106" s="45"/>
      <c r="AKD106" s="45"/>
      <c r="AKE106" s="45"/>
      <c r="AKF106" s="45"/>
      <c r="AKG106" s="45"/>
      <c r="AKH106" s="45"/>
      <c r="AKI106" s="45"/>
      <c r="AKJ106" s="45"/>
      <c r="AKK106" s="45"/>
      <c r="AKL106" s="45"/>
      <c r="AKM106" s="45"/>
      <c r="AKN106" s="45"/>
      <c r="AKO106" s="45"/>
      <c r="AKP106" s="45"/>
      <c r="AKQ106" s="45"/>
      <c r="AKR106" s="45"/>
      <c r="AKS106" s="45"/>
      <c r="AKT106" s="45"/>
      <c r="AKU106" s="45"/>
      <c r="AKV106" s="45"/>
      <c r="AKW106" s="45"/>
      <c r="AKX106" s="45"/>
      <c r="AKY106" s="45"/>
      <c r="AKZ106" s="45"/>
      <c r="ALA106" s="45"/>
      <c r="ALB106" s="45"/>
      <c r="ALC106" s="45"/>
      <c r="ALD106" s="45"/>
      <c r="ALE106" s="45"/>
      <c r="ALF106" s="45"/>
      <c r="ALG106" s="45"/>
      <c r="ALH106" s="45"/>
      <c r="ALI106" s="45"/>
      <c r="ALJ106" s="45"/>
      <c r="ALK106" s="45"/>
      <c r="ALL106" s="45"/>
      <c r="ALM106" s="45"/>
      <c r="ALN106" s="45"/>
      <c r="ALO106" s="45"/>
      <c r="ALP106" s="45"/>
      <c r="ALQ106" s="45"/>
      <c r="ALR106" s="45"/>
      <c r="ALS106" s="45"/>
      <c r="ALT106" s="45"/>
      <c r="ALU106" s="45"/>
      <c r="ALV106" s="45"/>
      <c r="ALW106" s="45"/>
      <c r="ALX106" s="45"/>
      <c r="ALY106" s="45"/>
      <c r="ALZ106" s="45"/>
      <c r="AMA106" s="45"/>
      <c r="AMB106" s="45"/>
      <c r="AMC106" s="45"/>
      <c r="AMD106" s="45"/>
      <c r="AME106" s="45"/>
      <c r="AMF106" s="45"/>
      <c r="AMG106" s="45"/>
      <c r="AMH106" s="45"/>
      <c r="AMI106" s="45"/>
      <c r="AMJ106" s="45"/>
      <c r="AMK106" s="45"/>
    </row>
    <row r="107" spans="1:1025" s="25" customFormat="1">
      <c r="A107" s="25" t="s">
        <v>2872</v>
      </c>
      <c r="C107" s="17" t="s">
        <v>392</v>
      </c>
      <c r="D107" s="53"/>
      <c r="E107" s="17" t="s">
        <v>385</v>
      </c>
      <c r="F107" s="13" t="s">
        <v>386</v>
      </c>
      <c r="G107" s="12" t="s">
        <v>1317</v>
      </c>
      <c r="H107" s="12" t="s">
        <v>319</v>
      </c>
      <c r="I107" s="12" t="s">
        <v>1377</v>
      </c>
      <c r="J107" s="13"/>
      <c r="M107" s="7"/>
      <c r="N107" s="7"/>
      <c r="O107" s="7"/>
      <c r="P107" s="7"/>
      <c r="Q107" s="7"/>
      <c r="R107" s="7"/>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45"/>
      <c r="DL107" s="45"/>
      <c r="DM107" s="45"/>
      <c r="DN107" s="45"/>
      <c r="DO107" s="45"/>
      <c r="DP107" s="45"/>
      <c r="DQ107" s="45"/>
      <c r="DR107" s="45"/>
      <c r="DS107" s="45"/>
      <c r="DT107" s="45"/>
      <c r="DU107" s="45"/>
      <c r="DV107" s="45"/>
      <c r="DW107" s="45"/>
      <c r="DX107" s="45"/>
      <c r="DY107" s="45"/>
      <c r="DZ107" s="45"/>
      <c r="EA107" s="45"/>
      <c r="EB107" s="45"/>
      <c r="EC107" s="45"/>
      <c r="ED107" s="45"/>
      <c r="EE107" s="45"/>
      <c r="EF107" s="45"/>
      <c r="EG107" s="45"/>
      <c r="EH107" s="45"/>
      <c r="EI107" s="45"/>
      <c r="EJ107" s="45"/>
      <c r="EK107" s="45"/>
      <c r="EL107" s="45"/>
      <c r="EM107" s="45"/>
      <c r="EN107" s="45"/>
      <c r="EO107" s="45"/>
      <c r="EP107" s="45"/>
      <c r="EQ107" s="45"/>
      <c r="ER107" s="45"/>
      <c r="ES107" s="45"/>
      <c r="ET107" s="45"/>
      <c r="EU107" s="45"/>
      <c r="EV107" s="45"/>
      <c r="EW107" s="45"/>
      <c r="EX107" s="45"/>
      <c r="EY107" s="45"/>
      <c r="EZ107" s="45"/>
      <c r="FA107" s="45"/>
      <c r="FB107" s="45"/>
      <c r="FC107" s="45"/>
      <c r="FD107" s="45"/>
      <c r="FE107" s="45"/>
      <c r="FF107" s="45"/>
      <c r="FG107" s="45"/>
      <c r="FH107" s="45"/>
      <c r="FI107" s="45"/>
      <c r="FJ107" s="45"/>
      <c r="FK107" s="45"/>
      <c r="FL107" s="45"/>
      <c r="FM107" s="45"/>
      <c r="FN107" s="45"/>
      <c r="FO107" s="45"/>
      <c r="FP107" s="45"/>
      <c r="FQ107" s="45"/>
      <c r="FR107" s="45"/>
      <c r="FS107" s="45"/>
      <c r="FT107" s="45"/>
      <c r="FU107" s="45"/>
      <c r="FV107" s="45"/>
      <c r="FW107" s="45"/>
      <c r="FX107" s="45"/>
      <c r="FY107" s="45"/>
      <c r="FZ107" s="45"/>
      <c r="GA107" s="45"/>
      <c r="GB107" s="45"/>
      <c r="GC107" s="45"/>
      <c r="GD107" s="45"/>
      <c r="GE107" s="45"/>
      <c r="GF107" s="45"/>
      <c r="GG107" s="45"/>
      <c r="GH107" s="45"/>
      <c r="GI107" s="45"/>
      <c r="GJ107" s="45"/>
      <c r="GK107" s="45"/>
      <c r="GL107" s="45"/>
      <c r="GM107" s="45"/>
      <c r="GN107" s="45"/>
      <c r="GO107" s="45"/>
      <c r="GP107" s="45"/>
      <c r="GQ107" s="45"/>
      <c r="GR107" s="45"/>
      <c r="GS107" s="45"/>
      <c r="GT107" s="45"/>
      <c r="GU107" s="45"/>
      <c r="GV107" s="45"/>
      <c r="GW107" s="45"/>
      <c r="GX107" s="45"/>
      <c r="GY107" s="45"/>
      <c r="GZ107" s="45"/>
      <c r="HA107" s="45"/>
      <c r="HB107" s="45"/>
      <c r="HC107" s="45"/>
      <c r="HD107" s="45"/>
      <c r="HE107" s="45"/>
      <c r="HF107" s="45"/>
      <c r="HG107" s="45"/>
      <c r="HH107" s="45"/>
      <c r="HI107" s="45"/>
      <c r="HJ107" s="45"/>
      <c r="HK107" s="45"/>
      <c r="HL107" s="45"/>
      <c r="HM107" s="45"/>
      <c r="HN107" s="45"/>
      <c r="HO107" s="45"/>
      <c r="HP107" s="45"/>
      <c r="HQ107" s="45"/>
      <c r="HR107" s="45"/>
      <c r="HS107" s="45"/>
      <c r="HT107" s="45"/>
      <c r="HU107" s="45"/>
      <c r="HV107" s="45"/>
      <c r="HW107" s="45"/>
      <c r="HX107" s="45"/>
      <c r="HY107" s="45"/>
      <c r="HZ107" s="45"/>
      <c r="IA107" s="45"/>
      <c r="IB107" s="45"/>
      <c r="IC107" s="45"/>
      <c r="ID107" s="45"/>
      <c r="IE107" s="45"/>
      <c r="IF107" s="45"/>
      <c r="IG107" s="45"/>
      <c r="IH107" s="45"/>
      <c r="II107" s="45"/>
      <c r="IJ107" s="45"/>
      <c r="IK107" s="45"/>
      <c r="IL107" s="45"/>
      <c r="IM107" s="45"/>
      <c r="IN107" s="45"/>
      <c r="IO107" s="45"/>
      <c r="IP107" s="45"/>
      <c r="IQ107" s="45"/>
      <c r="IR107" s="45"/>
      <c r="IS107" s="45"/>
      <c r="IT107" s="45"/>
      <c r="IU107" s="45"/>
      <c r="IV107" s="45"/>
      <c r="IW107" s="45"/>
      <c r="IX107" s="45"/>
      <c r="IY107" s="45"/>
      <c r="IZ107" s="45"/>
      <c r="JA107" s="45"/>
      <c r="JB107" s="45"/>
      <c r="JC107" s="45"/>
      <c r="JD107" s="45"/>
      <c r="JE107" s="45"/>
      <c r="JF107" s="45"/>
      <c r="JG107" s="45"/>
      <c r="JH107" s="45"/>
      <c r="JI107" s="45"/>
      <c r="JJ107" s="45"/>
      <c r="JK107" s="45"/>
      <c r="JL107" s="45"/>
      <c r="JM107" s="45"/>
      <c r="JN107" s="45"/>
      <c r="JO107" s="45"/>
      <c r="JP107" s="45"/>
      <c r="JQ107" s="45"/>
      <c r="JR107" s="45"/>
      <c r="JS107" s="45"/>
      <c r="JT107" s="45"/>
      <c r="JU107" s="45"/>
      <c r="JV107" s="45"/>
      <c r="JW107" s="45"/>
      <c r="JX107" s="45"/>
      <c r="JY107" s="45"/>
      <c r="JZ107" s="45"/>
      <c r="KA107" s="45"/>
      <c r="KB107" s="45"/>
      <c r="KC107" s="45"/>
      <c r="KD107" s="45"/>
      <c r="KE107" s="45"/>
      <c r="KF107" s="45"/>
      <c r="KG107" s="45"/>
      <c r="KH107" s="45"/>
      <c r="KI107" s="45"/>
      <c r="KJ107" s="45"/>
      <c r="KK107" s="45"/>
      <c r="KL107" s="45"/>
      <c r="KM107" s="45"/>
      <c r="KN107" s="45"/>
      <c r="KO107" s="45"/>
      <c r="KP107" s="45"/>
      <c r="KQ107" s="45"/>
      <c r="KR107" s="45"/>
      <c r="KS107" s="45"/>
      <c r="KT107" s="45"/>
      <c r="KU107" s="45"/>
      <c r="KV107" s="45"/>
      <c r="KW107" s="45"/>
      <c r="KX107" s="45"/>
      <c r="KY107" s="45"/>
      <c r="KZ107" s="45"/>
      <c r="LA107" s="45"/>
      <c r="LB107" s="45"/>
      <c r="LC107" s="45"/>
      <c r="LD107" s="45"/>
      <c r="LE107" s="45"/>
      <c r="LF107" s="45"/>
      <c r="LG107" s="45"/>
      <c r="LH107" s="45"/>
      <c r="LI107" s="45"/>
      <c r="LJ107" s="45"/>
      <c r="LK107" s="45"/>
      <c r="LL107" s="45"/>
      <c r="LM107" s="45"/>
      <c r="LN107" s="45"/>
      <c r="LO107" s="45"/>
      <c r="LP107" s="45"/>
      <c r="LQ107" s="45"/>
      <c r="LR107" s="45"/>
      <c r="LS107" s="45"/>
      <c r="LT107" s="45"/>
      <c r="LU107" s="45"/>
      <c r="LV107" s="45"/>
      <c r="LW107" s="45"/>
      <c r="LX107" s="45"/>
      <c r="LY107" s="45"/>
      <c r="LZ107" s="45"/>
      <c r="MA107" s="45"/>
      <c r="MB107" s="45"/>
      <c r="MC107" s="45"/>
      <c r="MD107" s="45"/>
      <c r="ME107" s="45"/>
      <c r="MF107" s="45"/>
      <c r="MG107" s="45"/>
      <c r="MH107" s="45"/>
      <c r="MI107" s="45"/>
      <c r="MJ107" s="45"/>
      <c r="MK107" s="45"/>
      <c r="ML107" s="45"/>
      <c r="MM107" s="45"/>
      <c r="MN107" s="45"/>
      <c r="MO107" s="45"/>
      <c r="MP107" s="45"/>
      <c r="MQ107" s="45"/>
      <c r="MR107" s="45"/>
      <c r="MS107" s="45"/>
      <c r="MT107" s="45"/>
      <c r="MU107" s="45"/>
      <c r="MV107" s="45"/>
      <c r="MW107" s="45"/>
      <c r="MX107" s="45"/>
      <c r="MY107" s="45"/>
      <c r="MZ107" s="45"/>
      <c r="NA107" s="45"/>
      <c r="NB107" s="45"/>
      <c r="NC107" s="45"/>
      <c r="ND107" s="45"/>
      <c r="NE107" s="45"/>
      <c r="NF107" s="45"/>
      <c r="NG107" s="45"/>
      <c r="NH107" s="45"/>
      <c r="NI107" s="45"/>
      <c r="NJ107" s="45"/>
      <c r="NK107" s="45"/>
      <c r="NL107" s="45"/>
      <c r="NM107" s="45"/>
      <c r="NN107" s="45"/>
      <c r="NO107" s="45"/>
      <c r="NP107" s="45"/>
      <c r="NQ107" s="45"/>
      <c r="NR107" s="45"/>
      <c r="NS107" s="45"/>
      <c r="NT107" s="45"/>
      <c r="NU107" s="45"/>
      <c r="NV107" s="45"/>
      <c r="NW107" s="45"/>
      <c r="NX107" s="45"/>
      <c r="NY107" s="45"/>
      <c r="NZ107" s="45"/>
      <c r="OA107" s="45"/>
      <c r="OB107" s="45"/>
      <c r="OC107" s="45"/>
      <c r="OD107" s="45"/>
      <c r="OE107" s="45"/>
      <c r="OF107" s="45"/>
      <c r="OG107" s="45"/>
      <c r="OH107" s="45"/>
      <c r="OI107" s="45"/>
      <c r="OJ107" s="45"/>
      <c r="OK107" s="45"/>
      <c r="OL107" s="45"/>
      <c r="OM107" s="45"/>
      <c r="ON107" s="45"/>
      <c r="OO107" s="45"/>
      <c r="OP107" s="45"/>
      <c r="OQ107" s="45"/>
      <c r="OR107" s="45"/>
      <c r="OS107" s="45"/>
      <c r="OT107" s="45"/>
      <c r="OU107" s="45"/>
      <c r="OV107" s="45"/>
      <c r="OW107" s="45"/>
      <c r="OX107" s="45"/>
      <c r="OY107" s="45"/>
      <c r="OZ107" s="45"/>
      <c r="PA107" s="45"/>
      <c r="PB107" s="45"/>
      <c r="PC107" s="45"/>
      <c r="PD107" s="45"/>
      <c r="PE107" s="45"/>
      <c r="PF107" s="45"/>
      <c r="PG107" s="45"/>
      <c r="PH107" s="45"/>
      <c r="PI107" s="45"/>
      <c r="PJ107" s="45"/>
      <c r="PK107" s="45"/>
      <c r="PL107" s="45"/>
      <c r="PM107" s="45"/>
      <c r="PN107" s="45"/>
      <c r="PO107" s="45"/>
      <c r="PP107" s="45"/>
      <c r="PQ107" s="45"/>
      <c r="PR107" s="45"/>
      <c r="PS107" s="45"/>
      <c r="PT107" s="45"/>
      <c r="PU107" s="45"/>
      <c r="PV107" s="45"/>
      <c r="PW107" s="45"/>
      <c r="PX107" s="45"/>
      <c r="PY107" s="45"/>
      <c r="PZ107" s="45"/>
      <c r="QA107" s="45"/>
      <c r="QB107" s="45"/>
      <c r="QC107" s="45"/>
      <c r="QD107" s="45"/>
      <c r="QE107" s="45"/>
      <c r="QF107" s="45"/>
      <c r="QG107" s="45"/>
      <c r="QH107" s="45"/>
      <c r="QI107" s="45"/>
      <c r="QJ107" s="45"/>
      <c r="QK107" s="45"/>
      <c r="QL107" s="45"/>
      <c r="QM107" s="45"/>
      <c r="QN107" s="45"/>
      <c r="QO107" s="45"/>
      <c r="QP107" s="45"/>
      <c r="QQ107" s="45"/>
      <c r="QR107" s="45"/>
      <c r="QS107" s="45"/>
      <c r="QT107" s="45"/>
      <c r="QU107" s="45"/>
      <c r="QV107" s="45"/>
      <c r="QW107" s="45"/>
      <c r="QX107" s="45"/>
      <c r="QY107" s="45"/>
      <c r="QZ107" s="45"/>
      <c r="RA107" s="45"/>
      <c r="RB107" s="45"/>
      <c r="RC107" s="45"/>
      <c r="RD107" s="45"/>
      <c r="RE107" s="45"/>
      <c r="RF107" s="45"/>
      <c r="RG107" s="45"/>
      <c r="RH107" s="45"/>
      <c r="RI107" s="45"/>
      <c r="RJ107" s="45"/>
      <c r="RK107" s="45"/>
      <c r="RL107" s="45"/>
      <c r="RM107" s="45"/>
      <c r="RN107" s="45"/>
      <c r="RO107" s="45"/>
      <c r="RP107" s="45"/>
      <c r="RQ107" s="45"/>
      <c r="RR107" s="45"/>
      <c r="RS107" s="45"/>
      <c r="RT107" s="45"/>
      <c r="RU107" s="45"/>
      <c r="RV107" s="45"/>
      <c r="RW107" s="45"/>
      <c r="RX107" s="45"/>
      <c r="RY107" s="45"/>
      <c r="RZ107" s="45"/>
      <c r="SA107" s="45"/>
      <c r="SB107" s="45"/>
      <c r="SC107" s="45"/>
      <c r="SD107" s="45"/>
      <c r="SE107" s="45"/>
      <c r="SF107" s="45"/>
      <c r="SG107" s="45"/>
      <c r="SH107" s="45"/>
      <c r="SI107" s="45"/>
      <c r="SJ107" s="45"/>
      <c r="SK107" s="45"/>
      <c r="SL107" s="45"/>
      <c r="SM107" s="45"/>
      <c r="SN107" s="45"/>
      <c r="SO107" s="45"/>
      <c r="SP107" s="45"/>
      <c r="SQ107" s="45"/>
      <c r="SR107" s="45"/>
      <c r="SS107" s="45"/>
      <c r="ST107" s="45"/>
      <c r="SU107" s="45"/>
      <c r="SV107" s="45"/>
      <c r="SW107" s="45"/>
      <c r="SX107" s="45"/>
      <c r="SY107" s="45"/>
      <c r="SZ107" s="45"/>
      <c r="TA107" s="45"/>
      <c r="TB107" s="45"/>
      <c r="TC107" s="45"/>
      <c r="TD107" s="45"/>
      <c r="TE107" s="45"/>
      <c r="TF107" s="45"/>
      <c r="TG107" s="45"/>
      <c r="TH107" s="45"/>
      <c r="TI107" s="45"/>
      <c r="TJ107" s="45"/>
      <c r="TK107" s="45"/>
      <c r="TL107" s="45"/>
      <c r="TM107" s="45"/>
      <c r="TN107" s="45"/>
      <c r="TO107" s="45"/>
      <c r="TP107" s="45"/>
      <c r="TQ107" s="45"/>
      <c r="TR107" s="45"/>
      <c r="TS107" s="45"/>
      <c r="TT107" s="45"/>
      <c r="TU107" s="45"/>
      <c r="TV107" s="45"/>
      <c r="TW107" s="45"/>
      <c r="TX107" s="45"/>
      <c r="TY107" s="45"/>
      <c r="TZ107" s="45"/>
      <c r="UA107" s="45"/>
      <c r="UB107" s="45"/>
      <c r="UC107" s="45"/>
      <c r="UD107" s="45"/>
      <c r="UE107" s="45"/>
      <c r="UF107" s="45"/>
      <c r="UG107" s="45"/>
      <c r="UH107" s="45"/>
      <c r="UI107" s="45"/>
      <c r="UJ107" s="45"/>
      <c r="UK107" s="45"/>
      <c r="UL107" s="45"/>
      <c r="UM107" s="45"/>
      <c r="UN107" s="45"/>
      <c r="UO107" s="45"/>
      <c r="UP107" s="45"/>
      <c r="UQ107" s="45"/>
      <c r="UR107" s="45"/>
      <c r="US107" s="45"/>
      <c r="UT107" s="45"/>
      <c r="UU107" s="45"/>
      <c r="UV107" s="45"/>
      <c r="UW107" s="45"/>
      <c r="UX107" s="45"/>
      <c r="UY107" s="45"/>
      <c r="UZ107" s="45"/>
      <c r="VA107" s="45"/>
      <c r="VB107" s="45"/>
      <c r="VC107" s="45"/>
      <c r="VD107" s="45"/>
      <c r="VE107" s="45"/>
      <c r="VF107" s="45"/>
      <c r="VG107" s="45"/>
      <c r="VH107" s="45"/>
      <c r="VI107" s="45"/>
      <c r="VJ107" s="45"/>
      <c r="VK107" s="45"/>
      <c r="VL107" s="45"/>
      <c r="VM107" s="45"/>
      <c r="VN107" s="45"/>
      <c r="VO107" s="45"/>
      <c r="VP107" s="45"/>
      <c r="VQ107" s="45"/>
      <c r="VR107" s="45"/>
      <c r="VS107" s="45"/>
      <c r="VT107" s="45"/>
      <c r="VU107" s="45"/>
      <c r="VV107" s="45"/>
      <c r="VW107" s="45"/>
      <c r="VX107" s="45"/>
      <c r="VY107" s="45"/>
      <c r="VZ107" s="45"/>
      <c r="WA107" s="45"/>
      <c r="WB107" s="45"/>
      <c r="WC107" s="45"/>
      <c r="WD107" s="45"/>
      <c r="WE107" s="45"/>
      <c r="WF107" s="45"/>
      <c r="WG107" s="45"/>
      <c r="WH107" s="45"/>
      <c r="WI107" s="45"/>
      <c r="WJ107" s="45"/>
      <c r="WK107" s="45"/>
      <c r="WL107" s="45"/>
      <c r="WM107" s="45"/>
      <c r="WN107" s="45"/>
      <c r="WO107" s="45"/>
      <c r="WP107" s="45"/>
      <c r="WQ107" s="45"/>
      <c r="WR107" s="45"/>
      <c r="WS107" s="45"/>
      <c r="WT107" s="45"/>
      <c r="WU107" s="45"/>
      <c r="WV107" s="45"/>
      <c r="WW107" s="45"/>
      <c r="WX107" s="45"/>
      <c r="WY107" s="45"/>
      <c r="WZ107" s="45"/>
      <c r="XA107" s="45"/>
      <c r="XB107" s="45"/>
      <c r="XC107" s="45"/>
      <c r="XD107" s="45"/>
      <c r="XE107" s="45"/>
      <c r="XF107" s="45"/>
      <c r="XG107" s="45"/>
      <c r="XH107" s="45"/>
      <c r="XI107" s="45"/>
      <c r="XJ107" s="45"/>
      <c r="XK107" s="45"/>
      <c r="XL107" s="45"/>
      <c r="XM107" s="45"/>
      <c r="XN107" s="45"/>
      <c r="XO107" s="45"/>
      <c r="XP107" s="45"/>
      <c r="XQ107" s="45"/>
      <c r="XR107" s="45"/>
      <c r="XS107" s="45"/>
      <c r="XT107" s="45"/>
      <c r="XU107" s="45"/>
      <c r="XV107" s="45"/>
      <c r="XW107" s="45"/>
      <c r="XX107" s="45"/>
      <c r="XY107" s="45"/>
      <c r="XZ107" s="45"/>
      <c r="YA107" s="45"/>
      <c r="YB107" s="45"/>
      <c r="YC107" s="45"/>
      <c r="YD107" s="45"/>
      <c r="YE107" s="45"/>
      <c r="YF107" s="45"/>
      <c r="YG107" s="45"/>
      <c r="YH107" s="45"/>
      <c r="YI107" s="45"/>
      <c r="YJ107" s="45"/>
      <c r="YK107" s="45"/>
      <c r="YL107" s="45"/>
      <c r="YM107" s="45"/>
      <c r="YN107" s="45"/>
      <c r="YO107" s="45"/>
      <c r="YP107" s="45"/>
      <c r="YQ107" s="45"/>
      <c r="YR107" s="45"/>
      <c r="YS107" s="45"/>
      <c r="YT107" s="45"/>
      <c r="YU107" s="45"/>
      <c r="YV107" s="45"/>
      <c r="YW107" s="45"/>
      <c r="YX107" s="45"/>
      <c r="YY107" s="45"/>
      <c r="YZ107" s="45"/>
      <c r="ZA107" s="45"/>
      <c r="ZB107" s="45"/>
      <c r="ZC107" s="45"/>
      <c r="ZD107" s="45"/>
      <c r="ZE107" s="45"/>
      <c r="ZF107" s="45"/>
      <c r="ZG107" s="45"/>
      <c r="ZH107" s="45"/>
      <c r="ZI107" s="45"/>
      <c r="ZJ107" s="45"/>
      <c r="ZK107" s="45"/>
      <c r="ZL107" s="45"/>
      <c r="ZM107" s="45"/>
      <c r="ZN107" s="45"/>
      <c r="ZO107" s="45"/>
      <c r="ZP107" s="45"/>
      <c r="ZQ107" s="45"/>
      <c r="ZR107" s="45"/>
      <c r="ZS107" s="45"/>
      <c r="ZT107" s="45"/>
      <c r="ZU107" s="45"/>
      <c r="ZV107" s="45"/>
      <c r="ZW107" s="45"/>
      <c r="ZX107" s="45"/>
      <c r="ZY107" s="45"/>
      <c r="ZZ107" s="45"/>
      <c r="AAA107" s="45"/>
      <c r="AAB107" s="45"/>
      <c r="AAC107" s="45"/>
      <c r="AAD107" s="45"/>
      <c r="AAE107" s="45"/>
      <c r="AAF107" s="45"/>
      <c r="AAG107" s="45"/>
      <c r="AAH107" s="45"/>
      <c r="AAI107" s="45"/>
      <c r="AAJ107" s="45"/>
      <c r="AAK107" s="45"/>
      <c r="AAL107" s="45"/>
      <c r="AAM107" s="45"/>
      <c r="AAN107" s="45"/>
      <c r="AAO107" s="45"/>
      <c r="AAP107" s="45"/>
      <c r="AAQ107" s="45"/>
      <c r="AAR107" s="45"/>
      <c r="AAS107" s="45"/>
      <c r="AAT107" s="45"/>
      <c r="AAU107" s="45"/>
      <c r="AAV107" s="45"/>
      <c r="AAW107" s="45"/>
      <c r="AAX107" s="45"/>
      <c r="AAY107" s="45"/>
      <c r="AAZ107" s="45"/>
      <c r="ABA107" s="45"/>
      <c r="ABB107" s="45"/>
      <c r="ABC107" s="45"/>
      <c r="ABD107" s="45"/>
      <c r="ABE107" s="45"/>
      <c r="ABF107" s="45"/>
      <c r="ABG107" s="45"/>
      <c r="ABH107" s="45"/>
      <c r="ABI107" s="45"/>
      <c r="ABJ107" s="45"/>
      <c r="ABK107" s="45"/>
      <c r="ABL107" s="45"/>
      <c r="ABM107" s="45"/>
      <c r="ABN107" s="45"/>
      <c r="ABO107" s="45"/>
      <c r="ABP107" s="45"/>
      <c r="ABQ107" s="45"/>
      <c r="ABR107" s="45"/>
      <c r="ABS107" s="45"/>
      <c r="ABT107" s="45"/>
      <c r="ABU107" s="45"/>
      <c r="ABV107" s="45"/>
      <c r="ABW107" s="45"/>
      <c r="ABX107" s="45"/>
      <c r="ABY107" s="45"/>
      <c r="ABZ107" s="45"/>
      <c r="ACA107" s="45"/>
      <c r="ACB107" s="45"/>
      <c r="ACC107" s="45"/>
      <c r="ACD107" s="45"/>
      <c r="ACE107" s="45"/>
      <c r="ACF107" s="45"/>
      <c r="ACG107" s="45"/>
      <c r="ACH107" s="45"/>
      <c r="ACI107" s="45"/>
      <c r="ACJ107" s="45"/>
      <c r="ACK107" s="45"/>
      <c r="ACL107" s="45"/>
      <c r="ACM107" s="45"/>
      <c r="ACN107" s="45"/>
      <c r="ACO107" s="45"/>
      <c r="ACP107" s="45"/>
      <c r="ACQ107" s="45"/>
      <c r="ACR107" s="45"/>
      <c r="ACS107" s="45"/>
      <c r="ACT107" s="45"/>
      <c r="ACU107" s="45"/>
      <c r="ACV107" s="45"/>
      <c r="ACW107" s="45"/>
      <c r="ACX107" s="45"/>
      <c r="ACY107" s="45"/>
      <c r="ACZ107" s="45"/>
      <c r="ADA107" s="45"/>
      <c r="ADB107" s="45"/>
      <c r="ADC107" s="45"/>
      <c r="ADD107" s="45"/>
      <c r="ADE107" s="45"/>
      <c r="ADF107" s="45"/>
      <c r="ADG107" s="45"/>
      <c r="ADH107" s="45"/>
      <c r="ADI107" s="45"/>
      <c r="ADJ107" s="45"/>
      <c r="ADK107" s="45"/>
      <c r="ADL107" s="45"/>
      <c r="ADM107" s="45"/>
      <c r="ADN107" s="45"/>
      <c r="ADO107" s="45"/>
      <c r="ADP107" s="45"/>
      <c r="ADQ107" s="45"/>
      <c r="ADR107" s="45"/>
      <c r="ADS107" s="45"/>
      <c r="ADT107" s="45"/>
      <c r="ADU107" s="45"/>
      <c r="ADV107" s="45"/>
      <c r="ADW107" s="45"/>
      <c r="ADX107" s="45"/>
      <c r="ADY107" s="45"/>
      <c r="ADZ107" s="45"/>
      <c r="AEA107" s="45"/>
      <c r="AEB107" s="45"/>
      <c r="AEC107" s="45"/>
      <c r="AED107" s="45"/>
      <c r="AEE107" s="45"/>
      <c r="AEF107" s="45"/>
      <c r="AEG107" s="45"/>
      <c r="AEH107" s="45"/>
      <c r="AEI107" s="45"/>
      <c r="AEJ107" s="45"/>
      <c r="AEK107" s="45"/>
      <c r="AEL107" s="45"/>
      <c r="AEM107" s="45"/>
      <c r="AEN107" s="45"/>
      <c r="AEO107" s="45"/>
      <c r="AEP107" s="45"/>
      <c r="AEQ107" s="45"/>
      <c r="AER107" s="45"/>
      <c r="AES107" s="45"/>
      <c r="AET107" s="45"/>
      <c r="AEU107" s="45"/>
      <c r="AEV107" s="45"/>
      <c r="AEW107" s="45"/>
      <c r="AEX107" s="45"/>
      <c r="AEY107" s="45"/>
      <c r="AEZ107" s="45"/>
      <c r="AFA107" s="45"/>
      <c r="AFB107" s="45"/>
      <c r="AFC107" s="45"/>
      <c r="AFD107" s="45"/>
      <c r="AFE107" s="45"/>
      <c r="AFF107" s="45"/>
      <c r="AFG107" s="45"/>
      <c r="AFH107" s="45"/>
      <c r="AFI107" s="45"/>
      <c r="AFJ107" s="45"/>
      <c r="AFK107" s="45"/>
      <c r="AFL107" s="45"/>
      <c r="AFM107" s="45"/>
      <c r="AFN107" s="45"/>
      <c r="AFO107" s="45"/>
      <c r="AFP107" s="45"/>
      <c r="AFQ107" s="45"/>
      <c r="AFR107" s="45"/>
      <c r="AFS107" s="45"/>
      <c r="AFT107" s="45"/>
      <c r="AFU107" s="45"/>
      <c r="AFV107" s="45"/>
      <c r="AFW107" s="45"/>
      <c r="AFX107" s="45"/>
      <c r="AFY107" s="45"/>
      <c r="AFZ107" s="45"/>
      <c r="AGA107" s="45"/>
      <c r="AGB107" s="45"/>
      <c r="AGC107" s="45"/>
      <c r="AGD107" s="45"/>
      <c r="AGE107" s="45"/>
      <c r="AGF107" s="45"/>
      <c r="AGG107" s="45"/>
      <c r="AGH107" s="45"/>
      <c r="AGI107" s="45"/>
      <c r="AGJ107" s="45"/>
      <c r="AGK107" s="45"/>
      <c r="AGL107" s="45"/>
      <c r="AGM107" s="45"/>
      <c r="AGN107" s="45"/>
      <c r="AGO107" s="45"/>
      <c r="AGP107" s="45"/>
      <c r="AGQ107" s="45"/>
      <c r="AGR107" s="45"/>
      <c r="AGS107" s="45"/>
      <c r="AGT107" s="45"/>
      <c r="AGU107" s="45"/>
      <c r="AGV107" s="45"/>
      <c r="AGW107" s="45"/>
      <c r="AGX107" s="45"/>
      <c r="AGY107" s="45"/>
      <c r="AGZ107" s="45"/>
      <c r="AHA107" s="45"/>
      <c r="AHB107" s="45"/>
      <c r="AHC107" s="45"/>
      <c r="AHD107" s="45"/>
      <c r="AHE107" s="45"/>
      <c r="AHF107" s="45"/>
      <c r="AHG107" s="45"/>
      <c r="AHH107" s="45"/>
      <c r="AHI107" s="45"/>
      <c r="AHJ107" s="45"/>
      <c r="AHK107" s="45"/>
      <c r="AHL107" s="45"/>
      <c r="AHM107" s="45"/>
      <c r="AHN107" s="45"/>
      <c r="AHO107" s="45"/>
      <c r="AHP107" s="45"/>
      <c r="AHQ107" s="45"/>
      <c r="AHR107" s="45"/>
      <c r="AHS107" s="45"/>
      <c r="AHT107" s="45"/>
      <c r="AHU107" s="45"/>
      <c r="AHV107" s="45"/>
      <c r="AHW107" s="45"/>
      <c r="AHX107" s="45"/>
      <c r="AHY107" s="45"/>
      <c r="AHZ107" s="45"/>
      <c r="AIA107" s="45"/>
      <c r="AIB107" s="45"/>
      <c r="AIC107" s="45"/>
      <c r="AID107" s="45"/>
      <c r="AIE107" s="45"/>
      <c r="AIF107" s="45"/>
      <c r="AIG107" s="45"/>
      <c r="AIH107" s="45"/>
      <c r="AII107" s="45"/>
      <c r="AIJ107" s="45"/>
      <c r="AIK107" s="45"/>
      <c r="AIL107" s="45"/>
      <c r="AIM107" s="45"/>
      <c r="AIN107" s="45"/>
      <c r="AIO107" s="45"/>
      <c r="AIP107" s="45"/>
      <c r="AIQ107" s="45"/>
      <c r="AIR107" s="45"/>
      <c r="AIS107" s="45"/>
      <c r="AIT107" s="45"/>
      <c r="AIU107" s="45"/>
      <c r="AIV107" s="45"/>
      <c r="AIW107" s="45"/>
      <c r="AIX107" s="45"/>
      <c r="AIY107" s="45"/>
      <c r="AIZ107" s="45"/>
      <c r="AJA107" s="45"/>
      <c r="AJB107" s="45"/>
      <c r="AJC107" s="45"/>
      <c r="AJD107" s="45"/>
      <c r="AJE107" s="45"/>
      <c r="AJF107" s="45"/>
      <c r="AJG107" s="45"/>
      <c r="AJH107" s="45"/>
      <c r="AJI107" s="45"/>
      <c r="AJJ107" s="45"/>
      <c r="AJK107" s="45"/>
      <c r="AJL107" s="45"/>
      <c r="AJM107" s="45"/>
      <c r="AJN107" s="45"/>
      <c r="AJO107" s="45"/>
      <c r="AJP107" s="45"/>
      <c r="AJQ107" s="45"/>
      <c r="AJR107" s="45"/>
      <c r="AJS107" s="45"/>
      <c r="AJT107" s="45"/>
      <c r="AJU107" s="45"/>
      <c r="AJV107" s="45"/>
      <c r="AJW107" s="45"/>
      <c r="AJX107" s="45"/>
      <c r="AJY107" s="45"/>
      <c r="AJZ107" s="45"/>
      <c r="AKA107" s="45"/>
      <c r="AKB107" s="45"/>
      <c r="AKC107" s="45"/>
      <c r="AKD107" s="45"/>
      <c r="AKE107" s="45"/>
      <c r="AKF107" s="45"/>
      <c r="AKG107" s="45"/>
      <c r="AKH107" s="45"/>
      <c r="AKI107" s="45"/>
      <c r="AKJ107" s="45"/>
      <c r="AKK107" s="45"/>
      <c r="AKL107" s="45"/>
      <c r="AKM107" s="45"/>
      <c r="AKN107" s="45"/>
      <c r="AKO107" s="45"/>
      <c r="AKP107" s="45"/>
      <c r="AKQ107" s="45"/>
      <c r="AKR107" s="45"/>
      <c r="AKS107" s="45"/>
      <c r="AKT107" s="45"/>
      <c r="AKU107" s="45"/>
      <c r="AKV107" s="45"/>
      <c r="AKW107" s="45"/>
      <c r="AKX107" s="45"/>
      <c r="AKY107" s="45"/>
      <c r="AKZ107" s="45"/>
      <c r="ALA107" s="45"/>
      <c r="ALB107" s="45"/>
      <c r="ALC107" s="45"/>
      <c r="ALD107" s="45"/>
      <c r="ALE107" s="45"/>
      <c r="ALF107" s="45"/>
      <c r="ALG107" s="45"/>
      <c r="ALH107" s="45"/>
      <c r="ALI107" s="45"/>
      <c r="ALJ107" s="45"/>
      <c r="ALK107" s="45"/>
      <c r="ALL107" s="45"/>
      <c r="ALM107" s="45"/>
      <c r="ALN107" s="45"/>
      <c r="ALO107" s="45"/>
      <c r="ALP107" s="45"/>
      <c r="ALQ107" s="45"/>
      <c r="ALR107" s="45"/>
      <c r="ALS107" s="45"/>
      <c r="ALT107" s="45"/>
      <c r="ALU107" s="45"/>
      <c r="ALV107" s="45"/>
      <c r="ALW107" s="45"/>
      <c r="ALX107" s="45"/>
      <c r="ALY107" s="45"/>
      <c r="ALZ107" s="45"/>
      <c r="AMA107" s="45"/>
      <c r="AMB107" s="45"/>
      <c r="AMC107" s="45"/>
      <c r="AMD107" s="45"/>
      <c r="AME107" s="45"/>
      <c r="AMF107" s="45"/>
      <c r="AMG107" s="45"/>
      <c r="AMH107" s="45"/>
      <c r="AMI107" s="45"/>
      <c r="AMJ107" s="45"/>
      <c r="AMK107" s="45"/>
    </row>
    <row r="108" spans="1:1025" s="25" customFormat="1">
      <c r="A108" s="25" t="s">
        <v>2872</v>
      </c>
      <c r="C108" s="17" t="s">
        <v>394</v>
      </c>
      <c r="D108" s="53"/>
      <c r="E108" s="17" t="s">
        <v>388</v>
      </c>
      <c r="F108" s="13" t="s">
        <v>389</v>
      </c>
      <c r="G108" s="12" t="s">
        <v>1317</v>
      </c>
      <c r="H108" s="12" t="s">
        <v>319</v>
      </c>
      <c r="I108" s="12" t="s">
        <v>1377</v>
      </c>
      <c r="J108" s="13"/>
      <c r="M108" s="7"/>
      <c r="N108" s="7"/>
      <c r="O108" s="7"/>
      <c r="P108" s="7"/>
      <c r="Q108" s="7"/>
      <c r="R108" s="7"/>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c r="EF108" s="45"/>
      <c r="EG108" s="45"/>
      <c r="EH108" s="45"/>
      <c r="EI108" s="45"/>
      <c r="EJ108" s="45"/>
      <c r="EK108" s="45"/>
      <c r="EL108" s="45"/>
      <c r="EM108" s="45"/>
      <c r="EN108" s="45"/>
      <c r="EO108" s="45"/>
      <c r="EP108" s="45"/>
      <c r="EQ108" s="45"/>
      <c r="ER108" s="45"/>
      <c r="ES108" s="45"/>
      <c r="ET108" s="45"/>
      <c r="EU108" s="45"/>
      <c r="EV108" s="45"/>
      <c r="EW108" s="45"/>
      <c r="EX108" s="45"/>
      <c r="EY108" s="45"/>
      <c r="EZ108" s="45"/>
      <c r="FA108" s="45"/>
      <c r="FB108" s="45"/>
      <c r="FC108" s="45"/>
      <c r="FD108" s="45"/>
      <c r="FE108" s="45"/>
      <c r="FF108" s="45"/>
      <c r="FG108" s="45"/>
      <c r="FH108" s="45"/>
      <c r="FI108" s="45"/>
      <c r="FJ108" s="45"/>
      <c r="FK108" s="45"/>
      <c r="FL108" s="45"/>
      <c r="FM108" s="45"/>
      <c r="FN108" s="45"/>
      <c r="FO108" s="45"/>
      <c r="FP108" s="45"/>
      <c r="FQ108" s="45"/>
      <c r="FR108" s="45"/>
      <c r="FS108" s="45"/>
      <c r="FT108" s="45"/>
      <c r="FU108" s="45"/>
      <c r="FV108" s="45"/>
      <c r="FW108" s="45"/>
      <c r="FX108" s="45"/>
      <c r="FY108" s="45"/>
      <c r="FZ108" s="45"/>
      <c r="GA108" s="45"/>
      <c r="GB108" s="45"/>
      <c r="GC108" s="45"/>
      <c r="GD108" s="45"/>
      <c r="GE108" s="45"/>
      <c r="GF108" s="45"/>
      <c r="GG108" s="45"/>
      <c r="GH108" s="45"/>
      <c r="GI108" s="45"/>
      <c r="GJ108" s="45"/>
      <c r="GK108" s="45"/>
      <c r="GL108" s="45"/>
      <c r="GM108" s="45"/>
      <c r="GN108" s="45"/>
      <c r="GO108" s="45"/>
      <c r="GP108" s="45"/>
      <c r="GQ108" s="45"/>
      <c r="GR108" s="45"/>
      <c r="GS108" s="45"/>
      <c r="GT108" s="45"/>
      <c r="GU108" s="45"/>
      <c r="GV108" s="45"/>
      <c r="GW108" s="45"/>
      <c r="GX108" s="45"/>
      <c r="GY108" s="45"/>
      <c r="GZ108" s="45"/>
      <c r="HA108" s="45"/>
      <c r="HB108" s="45"/>
      <c r="HC108" s="45"/>
      <c r="HD108" s="45"/>
      <c r="HE108" s="45"/>
      <c r="HF108" s="45"/>
      <c r="HG108" s="45"/>
      <c r="HH108" s="45"/>
      <c r="HI108" s="45"/>
      <c r="HJ108" s="45"/>
      <c r="HK108" s="45"/>
      <c r="HL108" s="45"/>
      <c r="HM108" s="45"/>
      <c r="HN108" s="45"/>
      <c r="HO108" s="45"/>
      <c r="HP108" s="45"/>
      <c r="HQ108" s="45"/>
      <c r="HR108" s="45"/>
      <c r="HS108" s="45"/>
      <c r="HT108" s="45"/>
      <c r="HU108" s="45"/>
      <c r="HV108" s="45"/>
      <c r="HW108" s="45"/>
      <c r="HX108" s="45"/>
      <c r="HY108" s="45"/>
      <c r="HZ108" s="45"/>
      <c r="IA108" s="45"/>
      <c r="IB108" s="45"/>
      <c r="IC108" s="45"/>
      <c r="ID108" s="45"/>
      <c r="IE108" s="45"/>
      <c r="IF108" s="45"/>
      <c r="IG108" s="45"/>
      <c r="IH108" s="45"/>
      <c r="II108" s="45"/>
      <c r="IJ108" s="45"/>
      <c r="IK108" s="45"/>
      <c r="IL108" s="45"/>
      <c r="IM108" s="45"/>
      <c r="IN108" s="45"/>
      <c r="IO108" s="45"/>
      <c r="IP108" s="45"/>
      <c r="IQ108" s="45"/>
      <c r="IR108" s="45"/>
      <c r="IS108" s="45"/>
      <c r="IT108" s="45"/>
      <c r="IU108" s="45"/>
      <c r="IV108" s="45"/>
      <c r="IW108" s="45"/>
      <c r="IX108" s="45"/>
      <c r="IY108" s="45"/>
      <c r="IZ108" s="45"/>
      <c r="JA108" s="45"/>
      <c r="JB108" s="45"/>
      <c r="JC108" s="45"/>
      <c r="JD108" s="45"/>
      <c r="JE108" s="45"/>
      <c r="JF108" s="45"/>
      <c r="JG108" s="45"/>
      <c r="JH108" s="45"/>
      <c r="JI108" s="45"/>
      <c r="JJ108" s="45"/>
      <c r="JK108" s="45"/>
      <c r="JL108" s="45"/>
      <c r="JM108" s="45"/>
      <c r="JN108" s="45"/>
      <c r="JO108" s="45"/>
      <c r="JP108" s="45"/>
      <c r="JQ108" s="45"/>
      <c r="JR108" s="45"/>
      <c r="JS108" s="45"/>
      <c r="JT108" s="45"/>
      <c r="JU108" s="45"/>
      <c r="JV108" s="45"/>
      <c r="JW108" s="45"/>
      <c r="JX108" s="45"/>
      <c r="JY108" s="45"/>
      <c r="JZ108" s="45"/>
      <c r="KA108" s="45"/>
      <c r="KB108" s="45"/>
      <c r="KC108" s="45"/>
      <c r="KD108" s="45"/>
      <c r="KE108" s="45"/>
      <c r="KF108" s="45"/>
      <c r="KG108" s="45"/>
      <c r="KH108" s="45"/>
      <c r="KI108" s="45"/>
      <c r="KJ108" s="45"/>
      <c r="KK108" s="45"/>
      <c r="KL108" s="45"/>
      <c r="KM108" s="45"/>
      <c r="KN108" s="45"/>
      <c r="KO108" s="45"/>
      <c r="KP108" s="45"/>
      <c r="KQ108" s="45"/>
      <c r="KR108" s="45"/>
      <c r="KS108" s="45"/>
      <c r="KT108" s="45"/>
      <c r="KU108" s="45"/>
      <c r="KV108" s="45"/>
      <c r="KW108" s="45"/>
      <c r="KX108" s="45"/>
      <c r="KY108" s="45"/>
      <c r="KZ108" s="45"/>
      <c r="LA108" s="45"/>
      <c r="LB108" s="45"/>
      <c r="LC108" s="45"/>
      <c r="LD108" s="45"/>
      <c r="LE108" s="45"/>
      <c r="LF108" s="45"/>
      <c r="LG108" s="45"/>
      <c r="LH108" s="45"/>
      <c r="LI108" s="45"/>
      <c r="LJ108" s="45"/>
      <c r="LK108" s="45"/>
      <c r="LL108" s="45"/>
      <c r="LM108" s="45"/>
      <c r="LN108" s="45"/>
      <c r="LO108" s="45"/>
      <c r="LP108" s="45"/>
      <c r="LQ108" s="45"/>
      <c r="LR108" s="45"/>
      <c r="LS108" s="45"/>
      <c r="LT108" s="45"/>
      <c r="LU108" s="45"/>
      <c r="LV108" s="45"/>
      <c r="LW108" s="45"/>
      <c r="LX108" s="45"/>
      <c r="LY108" s="45"/>
      <c r="LZ108" s="45"/>
      <c r="MA108" s="45"/>
      <c r="MB108" s="45"/>
      <c r="MC108" s="45"/>
      <c r="MD108" s="45"/>
      <c r="ME108" s="45"/>
      <c r="MF108" s="45"/>
      <c r="MG108" s="45"/>
      <c r="MH108" s="45"/>
      <c r="MI108" s="45"/>
      <c r="MJ108" s="45"/>
      <c r="MK108" s="45"/>
      <c r="ML108" s="45"/>
      <c r="MM108" s="45"/>
      <c r="MN108" s="45"/>
      <c r="MO108" s="45"/>
      <c r="MP108" s="45"/>
      <c r="MQ108" s="45"/>
      <c r="MR108" s="45"/>
      <c r="MS108" s="45"/>
      <c r="MT108" s="45"/>
      <c r="MU108" s="45"/>
      <c r="MV108" s="45"/>
      <c r="MW108" s="45"/>
      <c r="MX108" s="45"/>
      <c r="MY108" s="45"/>
      <c r="MZ108" s="45"/>
      <c r="NA108" s="45"/>
      <c r="NB108" s="45"/>
      <c r="NC108" s="45"/>
      <c r="ND108" s="45"/>
      <c r="NE108" s="45"/>
      <c r="NF108" s="45"/>
      <c r="NG108" s="45"/>
      <c r="NH108" s="45"/>
      <c r="NI108" s="45"/>
      <c r="NJ108" s="45"/>
      <c r="NK108" s="45"/>
      <c r="NL108" s="45"/>
      <c r="NM108" s="45"/>
      <c r="NN108" s="45"/>
      <c r="NO108" s="45"/>
      <c r="NP108" s="45"/>
      <c r="NQ108" s="45"/>
      <c r="NR108" s="45"/>
      <c r="NS108" s="45"/>
      <c r="NT108" s="45"/>
      <c r="NU108" s="45"/>
      <c r="NV108" s="45"/>
      <c r="NW108" s="45"/>
      <c r="NX108" s="45"/>
      <c r="NY108" s="45"/>
      <c r="NZ108" s="45"/>
      <c r="OA108" s="45"/>
      <c r="OB108" s="45"/>
      <c r="OC108" s="45"/>
      <c r="OD108" s="45"/>
      <c r="OE108" s="45"/>
      <c r="OF108" s="45"/>
      <c r="OG108" s="45"/>
      <c r="OH108" s="45"/>
      <c r="OI108" s="45"/>
      <c r="OJ108" s="45"/>
      <c r="OK108" s="45"/>
      <c r="OL108" s="45"/>
      <c r="OM108" s="45"/>
      <c r="ON108" s="45"/>
      <c r="OO108" s="45"/>
      <c r="OP108" s="45"/>
      <c r="OQ108" s="45"/>
      <c r="OR108" s="45"/>
      <c r="OS108" s="45"/>
      <c r="OT108" s="45"/>
      <c r="OU108" s="45"/>
      <c r="OV108" s="45"/>
      <c r="OW108" s="45"/>
      <c r="OX108" s="45"/>
      <c r="OY108" s="45"/>
      <c r="OZ108" s="45"/>
      <c r="PA108" s="45"/>
      <c r="PB108" s="45"/>
      <c r="PC108" s="45"/>
      <c r="PD108" s="45"/>
      <c r="PE108" s="45"/>
      <c r="PF108" s="45"/>
      <c r="PG108" s="45"/>
      <c r="PH108" s="45"/>
      <c r="PI108" s="45"/>
      <c r="PJ108" s="45"/>
      <c r="PK108" s="45"/>
      <c r="PL108" s="45"/>
      <c r="PM108" s="45"/>
      <c r="PN108" s="45"/>
      <c r="PO108" s="45"/>
      <c r="PP108" s="45"/>
      <c r="PQ108" s="45"/>
      <c r="PR108" s="45"/>
      <c r="PS108" s="45"/>
      <c r="PT108" s="45"/>
      <c r="PU108" s="45"/>
      <c r="PV108" s="45"/>
      <c r="PW108" s="45"/>
      <c r="PX108" s="45"/>
      <c r="PY108" s="45"/>
      <c r="PZ108" s="45"/>
      <c r="QA108" s="45"/>
      <c r="QB108" s="45"/>
      <c r="QC108" s="45"/>
      <c r="QD108" s="45"/>
      <c r="QE108" s="45"/>
      <c r="QF108" s="45"/>
      <c r="QG108" s="45"/>
      <c r="QH108" s="45"/>
      <c r="QI108" s="45"/>
      <c r="QJ108" s="45"/>
      <c r="QK108" s="45"/>
      <c r="QL108" s="45"/>
      <c r="QM108" s="45"/>
      <c r="QN108" s="45"/>
      <c r="QO108" s="45"/>
      <c r="QP108" s="45"/>
      <c r="QQ108" s="45"/>
      <c r="QR108" s="45"/>
      <c r="QS108" s="45"/>
      <c r="QT108" s="45"/>
      <c r="QU108" s="45"/>
      <c r="QV108" s="45"/>
      <c r="QW108" s="45"/>
      <c r="QX108" s="45"/>
      <c r="QY108" s="45"/>
      <c r="QZ108" s="45"/>
      <c r="RA108" s="45"/>
      <c r="RB108" s="45"/>
      <c r="RC108" s="45"/>
      <c r="RD108" s="45"/>
      <c r="RE108" s="45"/>
      <c r="RF108" s="45"/>
      <c r="RG108" s="45"/>
      <c r="RH108" s="45"/>
      <c r="RI108" s="45"/>
      <c r="RJ108" s="45"/>
      <c r="RK108" s="45"/>
      <c r="RL108" s="45"/>
      <c r="RM108" s="45"/>
      <c r="RN108" s="45"/>
      <c r="RO108" s="45"/>
      <c r="RP108" s="45"/>
      <c r="RQ108" s="45"/>
      <c r="RR108" s="45"/>
      <c r="RS108" s="45"/>
      <c r="RT108" s="45"/>
      <c r="RU108" s="45"/>
      <c r="RV108" s="45"/>
      <c r="RW108" s="45"/>
      <c r="RX108" s="45"/>
      <c r="RY108" s="45"/>
      <c r="RZ108" s="45"/>
      <c r="SA108" s="45"/>
      <c r="SB108" s="45"/>
      <c r="SC108" s="45"/>
      <c r="SD108" s="45"/>
      <c r="SE108" s="45"/>
      <c r="SF108" s="45"/>
      <c r="SG108" s="45"/>
      <c r="SH108" s="45"/>
      <c r="SI108" s="45"/>
      <c r="SJ108" s="45"/>
      <c r="SK108" s="45"/>
      <c r="SL108" s="45"/>
      <c r="SM108" s="45"/>
      <c r="SN108" s="45"/>
      <c r="SO108" s="45"/>
      <c r="SP108" s="45"/>
      <c r="SQ108" s="45"/>
      <c r="SR108" s="45"/>
      <c r="SS108" s="45"/>
      <c r="ST108" s="45"/>
      <c r="SU108" s="45"/>
      <c r="SV108" s="45"/>
      <c r="SW108" s="45"/>
      <c r="SX108" s="45"/>
      <c r="SY108" s="45"/>
      <c r="SZ108" s="45"/>
      <c r="TA108" s="45"/>
      <c r="TB108" s="45"/>
      <c r="TC108" s="45"/>
      <c r="TD108" s="45"/>
      <c r="TE108" s="45"/>
      <c r="TF108" s="45"/>
      <c r="TG108" s="45"/>
      <c r="TH108" s="45"/>
      <c r="TI108" s="45"/>
      <c r="TJ108" s="45"/>
      <c r="TK108" s="45"/>
      <c r="TL108" s="45"/>
      <c r="TM108" s="45"/>
      <c r="TN108" s="45"/>
      <c r="TO108" s="45"/>
      <c r="TP108" s="45"/>
      <c r="TQ108" s="45"/>
      <c r="TR108" s="45"/>
      <c r="TS108" s="45"/>
      <c r="TT108" s="45"/>
      <c r="TU108" s="45"/>
      <c r="TV108" s="45"/>
      <c r="TW108" s="45"/>
      <c r="TX108" s="45"/>
      <c r="TY108" s="45"/>
      <c r="TZ108" s="45"/>
      <c r="UA108" s="45"/>
      <c r="UB108" s="45"/>
      <c r="UC108" s="45"/>
      <c r="UD108" s="45"/>
      <c r="UE108" s="45"/>
      <c r="UF108" s="45"/>
      <c r="UG108" s="45"/>
      <c r="UH108" s="45"/>
      <c r="UI108" s="45"/>
      <c r="UJ108" s="45"/>
      <c r="UK108" s="45"/>
      <c r="UL108" s="45"/>
      <c r="UM108" s="45"/>
      <c r="UN108" s="45"/>
      <c r="UO108" s="45"/>
      <c r="UP108" s="45"/>
      <c r="UQ108" s="45"/>
      <c r="UR108" s="45"/>
      <c r="US108" s="45"/>
      <c r="UT108" s="45"/>
      <c r="UU108" s="45"/>
      <c r="UV108" s="45"/>
      <c r="UW108" s="45"/>
      <c r="UX108" s="45"/>
      <c r="UY108" s="45"/>
      <c r="UZ108" s="45"/>
      <c r="VA108" s="45"/>
      <c r="VB108" s="45"/>
      <c r="VC108" s="45"/>
      <c r="VD108" s="45"/>
      <c r="VE108" s="45"/>
      <c r="VF108" s="45"/>
      <c r="VG108" s="45"/>
      <c r="VH108" s="45"/>
      <c r="VI108" s="45"/>
      <c r="VJ108" s="45"/>
      <c r="VK108" s="45"/>
      <c r="VL108" s="45"/>
      <c r="VM108" s="45"/>
      <c r="VN108" s="45"/>
      <c r="VO108" s="45"/>
      <c r="VP108" s="45"/>
      <c r="VQ108" s="45"/>
      <c r="VR108" s="45"/>
      <c r="VS108" s="45"/>
      <c r="VT108" s="45"/>
      <c r="VU108" s="45"/>
      <c r="VV108" s="45"/>
      <c r="VW108" s="45"/>
      <c r="VX108" s="45"/>
      <c r="VY108" s="45"/>
      <c r="VZ108" s="45"/>
      <c r="WA108" s="45"/>
      <c r="WB108" s="45"/>
      <c r="WC108" s="45"/>
      <c r="WD108" s="45"/>
      <c r="WE108" s="45"/>
      <c r="WF108" s="45"/>
      <c r="WG108" s="45"/>
      <c r="WH108" s="45"/>
      <c r="WI108" s="45"/>
      <c r="WJ108" s="45"/>
      <c r="WK108" s="45"/>
      <c r="WL108" s="45"/>
      <c r="WM108" s="45"/>
      <c r="WN108" s="45"/>
      <c r="WO108" s="45"/>
      <c r="WP108" s="45"/>
      <c r="WQ108" s="45"/>
      <c r="WR108" s="45"/>
      <c r="WS108" s="45"/>
      <c r="WT108" s="45"/>
      <c r="WU108" s="45"/>
      <c r="WV108" s="45"/>
      <c r="WW108" s="45"/>
      <c r="WX108" s="45"/>
      <c r="WY108" s="45"/>
      <c r="WZ108" s="45"/>
      <c r="XA108" s="45"/>
      <c r="XB108" s="45"/>
      <c r="XC108" s="45"/>
      <c r="XD108" s="45"/>
      <c r="XE108" s="45"/>
      <c r="XF108" s="45"/>
      <c r="XG108" s="45"/>
      <c r="XH108" s="45"/>
      <c r="XI108" s="45"/>
      <c r="XJ108" s="45"/>
      <c r="XK108" s="45"/>
      <c r="XL108" s="45"/>
      <c r="XM108" s="45"/>
      <c r="XN108" s="45"/>
      <c r="XO108" s="45"/>
      <c r="XP108" s="45"/>
      <c r="XQ108" s="45"/>
      <c r="XR108" s="45"/>
      <c r="XS108" s="45"/>
      <c r="XT108" s="45"/>
      <c r="XU108" s="45"/>
      <c r="XV108" s="45"/>
      <c r="XW108" s="45"/>
      <c r="XX108" s="45"/>
      <c r="XY108" s="45"/>
      <c r="XZ108" s="45"/>
      <c r="YA108" s="45"/>
      <c r="YB108" s="45"/>
      <c r="YC108" s="45"/>
      <c r="YD108" s="45"/>
      <c r="YE108" s="45"/>
      <c r="YF108" s="45"/>
      <c r="YG108" s="45"/>
      <c r="YH108" s="45"/>
      <c r="YI108" s="45"/>
      <c r="YJ108" s="45"/>
      <c r="YK108" s="45"/>
      <c r="YL108" s="45"/>
      <c r="YM108" s="45"/>
      <c r="YN108" s="45"/>
      <c r="YO108" s="45"/>
      <c r="YP108" s="45"/>
      <c r="YQ108" s="45"/>
      <c r="YR108" s="45"/>
      <c r="YS108" s="45"/>
      <c r="YT108" s="45"/>
      <c r="YU108" s="45"/>
      <c r="YV108" s="45"/>
      <c r="YW108" s="45"/>
      <c r="YX108" s="45"/>
      <c r="YY108" s="45"/>
      <c r="YZ108" s="45"/>
      <c r="ZA108" s="45"/>
      <c r="ZB108" s="45"/>
      <c r="ZC108" s="45"/>
      <c r="ZD108" s="45"/>
      <c r="ZE108" s="45"/>
      <c r="ZF108" s="45"/>
      <c r="ZG108" s="45"/>
      <c r="ZH108" s="45"/>
      <c r="ZI108" s="45"/>
      <c r="ZJ108" s="45"/>
      <c r="ZK108" s="45"/>
      <c r="ZL108" s="45"/>
      <c r="ZM108" s="45"/>
      <c r="ZN108" s="45"/>
      <c r="ZO108" s="45"/>
      <c r="ZP108" s="45"/>
      <c r="ZQ108" s="45"/>
      <c r="ZR108" s="45"/>
      <c r="ZS108" s="45"/>
      <c r="ZT108" s="45"/>
      <c r="ZU108" s="45"/>
      <c r="ZV108" s="45"/>
      <c r="ZW108" s="45"/>
      <c r="ZX108" s="45"/>
      <c r="ZY108" s="45"/>
      <c r="ZZ108" s="45"/>
      <c r="AAA108" s="45"/>
      <c r="AAB108" s="45"/>
      <c r="AAC108" s="45"/>
      <c r="AAD108" s="45"/>
      <c r="AAE108" s="45"/>
      <c r="AAF108" s="45"/>
      <c r="AAG108" s="45"/>
      <c r="AAH108" s="45"/>
      <c r="AAI108" s="45"/>
      <c r="AAJ108" s="45"/>
      <c r="AAK108" s="45"/>
      <c r="AAL108" s="45"/>
      <c r="AAM108" s="45"/>
      <c r="AAN108" s="45"/>
      <c r="AAO108" s="45"/>
      <c r="AAP108" s="45"/>
      <c r="AAQ108" s="45"/>
      <c r="AAR108" s="45"/>
      <c r="AAS108" s="45"/>
      <c r="AAT108" s="45"/>
      <c r="AAU108" s="45"/>
      <c r="AAV108" s="45"/>
      <c r="AAW108" s="45"/>
      <c r="AAX108" s="45"/>
      <c r="AAY108" s="45"/>
      <c r="AAZ108" s="45"/>
      <c r="ABA108" s="45"/>
      <c r="ABB108" s="45"/>
      <c r="ABC108" s="45"/>
      <c r="ABD108" s="45"/>
      <c r="ABE108" s="45"/>
      <c r="ABF108" s="45"/>
      <c r="ABG108" s="45"/>
      <c r="ABH108" s="45"/>
      <c r="ABI108" s="45"/>
      <c r="ABJ108" s="45"/>
      <c r="ABK108" s="45"/>
      <c r="ABL108" s="45"/>
      <c r="ABM108" s="45"/>
      <c r="ABN108" s="45"/>
      <c r="ABO108" s="45"/>
      <c r="ABP108" s="45"/>
      <c r="ABQ108" s="45"/>
      <c r="ABR108" s="45"/>
      <c r="ABS108" s="45"/>
      <c r="ABT108" s="45"/>
      <c r="ABU108" s="45"/>
      <c r="ABV108" s="45"/>
      <c r="ABW108" s="45"/>
      <c r="ABX108" s="45"/>
      <c r="ABY108" s="45"/>
      <c r="ABZ108" s="45"/>
      <c r="ACA108" s="45"/>
      <c r="ACB108" s="45"/>
      <c r="ACC108" s="45"/>
      <c r="ACD108" s="45"/>
      <c r="ACE108" s="45"/>
      <c r="ACF108" s="45"/>
      <c r="ACG108" s="45"/>
      <c r="ACH108" s="45"/>
      <c r="ACI108" s="45"/>
      <c r="ACJ108" s="45"/>
      <c r="ACK108" s="45"/>
      <c r="ACL108" s="45"/>
      <c r="ACM108" s="45"/>
      <c r="ACN108" s="45"/>
      <c r="ACO108" s="45"/>
      <c r="ACP108" s="45"/>
      <c r="ACQ108" s="45"/>
      <c r="ACR108" s="45"/>
      <c r="ACS108" s="45"/>
      <c r="ACT108" s="45"/>
      <c r="ACU108" s="45"/>
      <c r="ACV108" s="45"/>
      <c r="ACW108" s="45"/>
      <c r="ACX108" s="45"/>
      <c r="ACY108" s="45"/>
      <c r="ACZ108" s="45"/>
      <c r="ADA108" s="45"/>
      <c r="ADB108" s="45"/>
      <c r="ADC108" s="45"/>
      <c r="ADD108" s="45"/>
      <c r="ADE108" s="45"/>
      <c r="ADF108" s="45"/>
      <c r="ADG108" s="45"/>
      <c r="ADH108" s="45"/>
      <c r="ADI108" s="45"/>
      <c r="ADJ108" s="45"/>
      <c r="ADK108" s="45"/>
      <c r="ADL108" s="45"/>
      <c r="ADM108" s="45"/>
      <c r="ADN108" s="45"/>
      <c r="ADO108" s="45"/>
      <c r="ADP108" s="45"/>
      <c r="ADQ108" s="45"/>
      <c r="ADR108" s="45"/>
      <c r="ADS108" s="45"/>
      <c r="ADT108" s="45"/>
      <c r="ADU108" s="45"/>
      <c r="ADV108" s="45"/>
      <c r="ADW108" s="45"/>
      <c r="ADX108" s="45"/>
      <c r="ADY108" s="45"/>
      <c r="ADZ108" s="45"/>
      <c r="AEA108" s="45"/>
      <c r="AEB108" s="45"/>
      <c r="AEC108" s="45"/>
      <c r="AED108" s="45"/>
      <c r="AEE108" s="45"/>
      <c r="AEF108" s="45"/>
      <c r="AEG108" s="45"/>
      <c r="AEH108" s="45"/>
      <c r="AEI108" s="45"/>
      <c r="AEJ108" s="45"/>
      <c r="AEK108" s="45"/>
      <c r="AEL108" s="45"/>
      <c r="AEM108" s="45"/>
      <c r="AEN108" s="45"/>
      <c r="AEO108" s="45"/>
      <c r="AEP108" s="45"/>
      <c r="AEQ108" s="45"/>
      <c r="AER108" s="45"/>
      <c r="AES108" s="45"/>
      <c r="AET108" s="45"/>
      <c r="AEU108" s="45"/>
      <c r="AEV108" s="45"/>
      <c r="AEW108" s="45"/>
      <c r="AEX108" s="45"/>
      <c r="AEY108" s="45"/>
      <c r="AEZ108" s="45"/>
      <c r="AFA108" s="45"/>
      <c r="AFB108" s="45"/>
      <c r="AFC108" s="45"/>
      <c r="AFD108" s="45"/>
      <c r="AFE108" s="45"/>
      <c r="AFF108" s="45"/>
      <c r="AFG108" s="45"/>
      <c r="AFH108" s="45"/>
      <c r="AFI108" s="45"/>
      <c r="AFJ108" s="45"/>
      <c r="AFK108" s="45"/>
      <c r="AFL108" s="45"/>
      <c r="AFM108" s="45"/>
      <c r="AFN108" s="45"/>
      <c r="AFO108" s="45"/>
      <c r="AFP108" s="45"/>
      <c r="AFQ108" s="45"/>
      <c r="AFR108" s="45"/>
      <c r="AFS108" s="45"/>
      <c r="AFT108" s="45"/>
      <c r="AFU108" s="45"/>
      <c r="AFV108" s="45"/>
      <c r="AFW108" s="45"/>
      <c r="AFX108" s="45"/>
      <c r="AFY108" s="45"/>
      <c r="AFZ108" s="45"/>
      <c r="AGA108" s="45"/>
      <c r="AGB108" s="45"/>
      <c r="AGC108" s="45"/>
      <c r="AGD108" s="45"/>
      <c r="AGE108" s="45"/>
      <c r="AGF108" s="45"/>
      <c r="AGG108" s="45"/>
      <c r="AGH108" s="45"/>
      <c r="AGI108" s="45"/>
      <c r="AGJ108" s="45"/>
      <c r="AGK108" s="45"/>
      <c r="AGL108" s="45"/>
      <c r="AGM108" s="45"/>
      <c r="AGN108" s="45"/>
      <c r="AGO108" s="45"/>
      <c r="AGP108" s="45"/>
      <c r="AGQ108" s="45"/>
      <c r="AGR108" s="45"/>
      <c r="AGS108" s="45"/>
      <c r="AGT108" s="45"/>
      <c r="AGU108" s="45"/>
      <c r="AGV108" s="45"/>
      <c r="AGW108" s="45"/>
      <c r="AGX108" s="45"/>
      <c r="AGY108" s="45"/>
      <c r="AGZ108" s="45"/>
      <c r="AHA108" s="45"/>
      <c r="AHB108" s="45"/>
      <c r="AHC108" s="45"/>
      <c r="AHD108" s="45"/>
      <c r="AHE108" s="45"/>
      <c r="AHF108" s="45"/>
      <c r="AHG108" s="45"/>
      <c r="AHH108" s="45"/>
      <c r="AHI108" s="45"/>
      <c r="AHJ108" s="45"/>
      <c r="AHK108" s="45"/>
      <c r="AHL108" s="45"/>
      <c r="AHM108" s="45"/>
      <c r="AHN108" s="45"/>
      <c r="AHO108" s="45"/>
      <c r="AHP108" s="45"/>
      <c r="AHQ108" s="45"/>
      <c r="AHR108" s="45"/>
      <c r="AHS108" s="45"/>
      <c r="AHT108" s="45"/>
      <c r="AHU108" s="45"/>
      <c r="AHV108" s="45"/>
      <c r="AHW108" s="45"/>
      <c r="AHX108" s="45"/>
      <c r="AHY108" s="45"/>
      <c r="AHZ108" s="45"/>
      <c r="AIA108" s="45"/>
      <c r="AIB108" s="45"/>
      <c r="AIC108" s="45"/>
      <c r="AID108" s="45"/>
      <c r="AIE108" s="45"/>
      <c r="AIF108" s="45"/>
      <c r="AIG108" s="45"/>
      <c r="AIH108" s="45"/>
      <c r="AII108" s="45"/>
      <c r="AIJ108" s="45"/>
      <c r="AIK108" s="45"/>
      <c r="AIL108" s="45"/>
      <c r="AIM108" s="45"/>
      <c r="AIN108" s="45"/>
      <c r="AIO108" s="45"/>
      <c r="AIP108" s="45"/>
      <c r="AIQ108" s="45"/>
      <c r="AIR108" s="45"/>
      <c r="AIS108" s="45"/>
      <c r="AIT108" s="45"/>
      <c r="AIU108" s="45"/>
      <c r="AIV108" s="45"/>
      <c r="AIW108" s="45"/>
      <c r="AIX108" s="45"/>
      <c r="AIY108" s="45"/>
      <c r="AIZ108" s="45"/>
      <c r="AJA108" s="45"/>
      <c r="AJB108" s="45"/>
      <c r="AJC108" s="45"/>
      <c r="AJD108" s="45"/>
      <c r="AJE108" s="45"/>
      <c r="AJF108" s="45"/>
      <c r="AJG108" s="45"/>
      <c r="AJH108" s="45"/>
      <c r="AJI108" s="45"/>
      <c r="AJJ108" s="45"/>
      <c r="AJK108" s="45"/>
      <c r="AJL108" s="45"/>
      <c r="AJM108" s="45"/>
      <c r="AJN108" s="45"/>
      <c r="AJO108" s="45"/>
      <c r="AJP108" s="45"/>
      <c r="AJQ108" s="45"/>
      <c r="AJR108" s="45"/>
      <c r="AJS108" s="45"/>
      <c r="AJT108" s="45"/>
      <c r="AJU108" s="45"/>
      <c r="AJV108" s="45"/>
      <c r="AJW108" s="45"/>
      <c r="AJX108" s="45"/>
      <c r="AJY108" s="45"/>
      <c r="AJZ108" s="45"/>
      <c r="AKA108" s="45"/>
      <c r="AKB108" s="45"/>
      <c r="AKC108" s="45"/>
      <c r="AKD108" s="45"/>
      <c r="AKE108" s="45"/>
      <c r="AKF108" s="45"/>
      <c r="AKG108" s="45"/>
      <c r="AKH108" s="45"/>
      <c r="AKI108" s="45"/>
      <c r="AKJ108" s="45"/>
      <c r="AKK108" s="45"/>
      <c r="AKL108" s="45"/>
      <c r="AKM108" s="45"/>
      <c r="AKN108" s="45"/>
      <c r="AKO108" s="45"/>
      <c r="AKP108" s="45"/>
      <c r="AKQ108" s="45"/>
      <c r="AKR108" s="45"/>
      <c r="AKS108" s="45"/>
      <c r="AKT108" s="45"/>
      <c r="AKU108" s="45"/>
      <c r="AKV108" s="45"/>
      <c r="AKW108" s="45"/>
      <c r="AKX108" s="45"/>
      <c r="AKY108" s="45"/>
      <c r="AKZ108" s="45"/>
      <c r="ALA108" s="45"/>
      <c r="ALB108" s="45"/>
      <c r="ALC108" s="45"/>
      <c r="ALD108" s="45"/>
      <c r="ALE108" s="45"/>
      <c r="ALF108" s="45"/>
      <c r="ALG108" s="45"/>
      <c r="ALH108" s="45"/>
      <c r="ALI108" s="45"/>
      <c r="ALJ108" s="45"/>
      <c r="ALK108" s="45"/>
      <c r="ALL108" s="45"/>
      <c r="ALM108" s="45"/>
      <c r="ALN108" s="45"/>
      <c r="ALO108" s="45"/>
      <c r="ALP108" s="45"/>
      <c r="ALQ108" s="45"/>
      <c r="ALR108" s="45"/>
      <c r="ALS108" s="45"/>
      <c r="ALT108" s="45"/>
      <c r="ALU108" s="45"/>
      <c r="ALV108" s="45"/>
      <c r="ALW108" s="45"/>
      <c r="ALX108" s="45"/>
      <c r="ALY108" s="45"/>
      <c r="ALZ108" s="45"/>
      <c r="AMA108" s="45"/>
      <c r="AMB108" s="45"/>
      <c r="AMC108" s="45"/>
      <c r="AMD108" s="45"/>
      <c r="AME108" s="45"/>
      <c r="AMF108" s="45"/>
      <c r="AMG108" s="45"/>
      <c r="AMH108" s="45"/>
      <c r="AMI108" s="45"/>
      <c r="AMJ108" s="45"/>
      <c r="AMK108" s="45"/>
    </row>
    <row r="109" spans="1:1025" s="25" customFormat="1">
      <c r="A109" s="25" t="s">
        <v>2872</v>
      </c>
      <c r="C109" s="17" t="s">
        <v>395</v>
      </c>
      <c r="D109" s="53"/>
      <c r="E109" s="17" t="s">
        <v>390</v>
      </c>
      <c r="F109" s="13" t="s">
        <v>1114</v>
      </c>
      <c r="G109" s="12" t="s">
        <v>1381</v>
      </c>
      <c r="H109" s="12" t="s">
        <v>382</v>
      </c>
      <c r="I109" s="12" t="s">
        <v>1377</v>
      </c>
      <c r="J109" s="13"/>
      <c r="M109" s="7"/>
      <c r="N109" s="7"/>
      <c r="O109" s="7"/>
      <c r="P109" s="7"/>
      <c r="Q109" s="7"/>
      <c r="R109" s="7"/>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5"/>
      <c r="EF109" s="45"/>
      <c r="EG109" s="45"/>
      <c r="EH109" s="45"/>
      <c r="EI109" s="45"/>
      <c r="EJ109" s="45"/>
      <c r="EK109" s="45"/>
      <c r="EL109" s="45"/>
      <c r="EM109" s="45"/>
      <c r="EN109" s="45"/>
      <c r="EO109" s="45"/>
      <c r="EP109" s="45"/>
      <c r="EQ109" s="45"/>
      <c r="ER109" s="45"/>
      <c r="ES109" s="45"/>
      <c r="ET109" s="45"/>
      <c r="EU109" s="45"/>
      <c r="EV109" s="45"/>
      <c r="EW109" s="45"/>
      <c r="EX109" s="45"/>
      <c r="EY109" s="45"/>
      <c r="EZ109" s="45"/>
      <c r="FA109" s="45"/>
      <c r="FB109" s="45"/>
      <c r="FC109" s="45"/>
      <c r="FD109" s="45"/>
      <c r="FE109" s="45"/>
      <c r="FF109" s="45"/>
      <c r="FG109" s="45"/>
      <c r="FH109" s="45"/>
      <c r="FI109" s="45"/>
      <c r="FJ109" s="45"/>
      <c r="FK109" s="45"/>
      <c r="FL109" s="45"/>
      <c r="FM109" s="45"/>
      <c r="FN109" s="45"/>
      <c r="FO109" s="45"/>
      <c r="FP109" s="45"/>
      <c r="FQ109" s="45"/>
      <c r="FR109" s="45"/>
      <c r="FS109" s="45"/>
      <c r="FT109" s="45"/>
      <c r="FU109" s="45"/>
      <c r="FV109" s="45"/>
      <c r="FW109" s="45"/>
      <c r="FX109" s="45"/>
      <c r="FY109" s="45"/>
      <c r="FZ109" s="45"/>
      <c r="GA109" s="45"/>
      <c r="GB109" s="45"/>
      <c r="GC109" s="45"/>
      <c r="GD109" s="45"/>
      <c r="GE109" s="45"/>
      <c r="GF109" s="45"/>
      <c r="GG109" s="45"/>
      <c r="GH109" s="45"/>
      <c r="GI109" s="45"/>
      <c r="GJ109" s="45"/>
      <c r="GK109" s="45"/>
      <c r="GL109" s="45"/>
      <c r="GM109" s="45"/>
      <c r="GN109" s="45"/>
      <c r="GO109" s="45"/>
      <c r="GP109" s="45"/>
      <c r="GQ109" s="45"/>
      <c r="GR109" s="45"/>
      <c r="GS109" s="45"/>
      <c r="GT109" s="45"/>
      <c r="GU109" s="45"/>
      <c r="GV109" s="45"/>
      <c r="GW109" s="45"/>
      <c r="GX109" s="45"/>
      <c r="GY109" s="45"/>
      <c r="GZ109" s="45"/>
      <c r="HA109" s="45"/>
      <c r="HB109" s="45"/>
      <c r="HC109" s="45"/>
      <c r="HD109" s="45"/>
      <c r="HE109" s="45"/>
      <c r="HF109" s="45"/>
      <c r="HG109" s="45"/>
      <c r="HH109" s="45"/>
      <c r="HI109" s="45"/>
      <c r="HJ109" s="45"/>
      <c r="HK109" s="45"/>
      <c r="HL109" s="45"/>
      <c r="HM109" s="45"/>
      <c r="HN109" s="45"/>
      <c r="HO109" s="45"/>
      <c r="HP109" s="45"/>
      <c r="HQ109" s="45"/>
      <c r="HR109" s="45"/>
      <c r="HS109" s="45"/>
      <c r="HT109" s="45"/>
      <c r="HU109" s="45"/>
      <c r="HV109" s="45"/>
      <c r="HW109" s="45"/>
      <c r="HX109" s="45"/>
      <c r="HY109" s="45"/>
      <c r="HZ109" s="45"/>
      <c r="IA109" s="45"/>
      <c r="IB109" s="45"/>
      <c r="IC109" s="45"/>
      <c r="ID109" s="45"/>
      <c r="IE109" s="45"/>
      <c r="IF109" s="45"/>
      <c r="IG109" s="45"/>
      <c r="IH109" s="45"/>
      <c r="II109" s="45"/>
      <c r="IJ109" s="45"/>
      <c r="IK109" s="45"/>
      <c r="IL109" s="45"/>
      <c r="IM109" s="45"/>
      <c r="IN109" s="45"/>
      <c r="IO109" s="45"/>
      <c r="IP109" s="45"/>
      <c r="IQ109" s="45"/>
      <c r="IR109" s="45"/>
      <c r="IS109" s="45"/>
      <c r="IT109" s="45"/>
      <c r="IU109" s="45"/>
      <c r="IV109" s="45"/>
      <c r="IW109" s="45"/>
      <c r="IX109" s="45"/>
      <c r="IY109" s="45"/>
      <c r="IZ109" s="45"/>
      <c r="JA109" s="45"/>
      <c r="JB109" s="45"/>
      <c r="JC109" s="45"/>
      <c r="JD109" s="45"/>
      <c r="JE109" s="45"/>
      <c r="JF109" s="45"/>
      <c r="JG109" s="45"/>
      <c r="JH109" s="45"/>
      <c r="JI109" s="45"/>
      <c r="JJ109" s="45"/>
      <c r="JK109" s="45"/>
      <c r="JL109" s="45"/>
      <c r="JM109" s="45"/>
      <c r="JN109" s="45"/>
      <c r="JO109" s="45"/>
      <c r="JP109" s="45"/>
      <c r="JQ109" s="45"/>
      <c r="JR109" s="45"/>
      <c r="JS109" s="45"/>
      <c r="JT109" s="45"/>
      <c r="JU109" s="45"/>
      <c r="JV109" s="45"/>
      <c r="JW109" s="45"/>
      <c r="JX109" s="45"/>
      <c r="JY109" s="45"/>
      <c r="JZ109" s="45"/>
      <c r="KA109" s="45"/>
      <c r="KB109" s="45"/>
      <c r="KC109" s="45"/>
      <c r="KD109" s="45"/>
      <c r="KE109" s="45"/>
      <c r="KF109" s="45"/>
      <c r="KG109" s="45"/>
      <c r="KH109" s="45"/>
      <c r="KI109" s="45"/>
      <c r="KJ109" s="45"/>
      <c r="KK109" s="45"/>
      <c r="KL109" s="45"/>
      <c r="KM109" s="45"/>
      <c r="KN109" s="45"/>
      <c r="KO109" s="45"/>
      <c r="KP109" s="45"/>
      <c r="KQ109" s="45"/>
      <c r="KR109" s="45"/>
      <c r="KS109" s="45"/>
      <c r="KT109" s="45"/>
      <c r="KU109" s="45"/>
      <c r="KV109" s="45"/>
      <c r="KW109" s="45"/>
      <c r="KX109" s="45"/>
      <c r="KY109" s="45"/>
      <c r="KZ109" s="45"/>
      <c r="LA109" s="45"/>
      <c r="LB109" s="45"/>
      <c r="LC109" s="45"/>
      <c r="LD109" s="45"/>
      <c r="LE109" s="45"/>
      <c r="LF109" s="45"/>
      <c r="LG109" s="45"/>
      <c r="LH109" s="45"/>
      <c r="LI109" s="45"/>
      <c r="LJ109" s="45"/>
      <c r="LK109" s="45"/>
      <c r="LL109" s="45"/>
      <c r="LM109" s="45"/>
      <c r="LN109" s="45"/>
      <c r="LO109" s="45"/>
      <c r="LP109" s="45"/>
      <c r="LQ109" s="45"/>
      <c r="LR109" s="45"/>
      <c r="LS109" s="45"/>
      <c r="LT109" s="45"/>
      <c r="LU109" s="45"/>
      <c r="LV109" s="45"/>
      <c r="LW109" s="45"/>
      <c r="LX109" s="45"/>
      <c r="LY109" s="45"/>
      <c r="LZ109" s="45"/>
      <c r="MA109" s="45"/>
      <c r="MB109" s="45"/>
      <c r="MC109" s="45"/>
      <c r="MD109" s="45"/>
      <c r="ME109" s="45"/>
      <c r="MF109" s="45"/>
      <c r="MG109" s="45"/>
      <c r="MH109" s="45"/>
      <c r="MI109" s="45"/>
      <c r="MJ109" s="45"/>
      <c r="MK109" s="45"/>
      <c r="ML109" s="45"/>
      <c r="MM109" s="45"/>
      <c r="MN109" s="45"/>
      <c r="MO109" s="45"/>
      <c r="MP109" s="45"/>
      <c r="MQ109" s="45"/>
      <c r="MR109" s="45"/>
      <c r="MS109" s="45"/>
      <c r="MT109" s="45"/>
      <c r="MU109" s="45"/>
      <c r="MV109" s="45"/>
      <c r="MW109" s="45"/>
      <c r="MX109" s="45"/>
      <c r="MY109" s="45"/>
      <c r="MZ109" s="45"/>
      <c r="NA109" s="45"/>
      <c r="NB109" s="45"/>
      <c r="NC109" s="45"/>
      <c r="ND109" s="45"/>
      <c r="NE109" s="45"/>
      <c r="NF109" s="45"/>
      <c r="NG109" s="45"/>
      <c r="NH109" s="45"/>
      <c r="NI109" s="45"/>
      <c r="NJ109" s="45"/>
      <c r="NK109" s="45"/>
      <c r="NL109" s="45"/>
      <c r="NM109" s="45"/>
      <c r="NN109" s="45"/>
      <c r="NO109" s="45"/>
      <c r="NP109" s="45"/>
      <c r="NQ109" s="45"/>
      <c r="NR109" s="45"/>
      <c r="NS109" s="45"/>
      <c r="NT109" s="45"/>
      <c r="NU109" s="45"/>
      <c r="NV109" s="45"/>
      <c r="NW109" s="45"/>
      <c r="NX109" s="45"/>
      <c r="NY109" s="45"/>
      <c r="NZ109" s="45"/>
      <c r="OA109" s="45"/>
      <c r="OB109" s="45"/>
      <c r="OC109" s="45"/>
      <c r="OD109" s="45"/>
      <c r="OE109" s="45"/>
      <c r="OF109" s="45"/>
      <c r="OG109" s="45"/>
      <c r="OH109" s="45"/>
      <c r="OI109" s="45"/>
      <c r="OJ109" s="45"/>
      <c r="OK109" s="45"/>
      <c r="OL109" s="45"/>
      <c r="OM109" s="45"/>
      <c r="ON109" s="45"/>
      <c r="OO109" s="45"/>
      <c r="OP109" s="45"/>
      <c r="OQ109" s="45"/>
      <c r="OR109" s="45"/>
      <c r="OS109" s="45"/>
      <c r="OT109" s="45"/>
      <c r="OU109" s="45"/>
      <c r="OV109" s="45"/>
      <c r="OW109" s="45"/>
      <c r="OX109" s="45"/>
      <c r="OY109" s="45"/>
      <c r="OZ109" s="45"/>
      <c r="PA109" s="45"/>
      <c r="PB109" s="45"/>
      <c r="PC109" s="45"/>
      <c r="PD109" s="45"/>
      <c r="PE109" s="45"/>
      <c r="PF109" s="45"/>
      <c r="PG109" s="45"/>
      <c r="PH109" s="45"/>
      <c r="PI109" s="45"/>
      <c r="PJ109" s="45"/>
      <c r="PK109" s="45"/>
      <c r="PL109" s="45"/>
      <c r="PM109" s="45"/>
      <c r="PN109" s="45"/>
      <c r="PO109" s="45"/>
      <c r="PP109" s="45"/>
      <c r="PQ109" s="45"/>
      <c r="PR109" s="45"/>
      <c r="PS109" s="45"/>
      <c r="PT109" s="45"/>
      <c r="PU109" s="45"/>
      <c r="PV109" s="45"/>
      <c r="PW109" s="45"/>
      <c r="PX109" s="45"/>
      <c r="PY109" s="45"/>
      <c r="PZ109" s="45"/>
      <c r="QA109" s="45"/>
      <c r="QB109" s="45"/>
      <c r="QC109" s="45"/>
      <c r="QD109" s="45"/>
      <c r="QE109" s="45"/>
      <c r="QF109" s="45"/>
      <c r="QG109" s="45"/>
      <c r="QH109" s="45"/>
      <c r="QI109" s="45"/>
      <c r="QJ109" s="45"/>
      <c r="QK109" s="45"/>
      <c r="QL109" s="45"/>
      <c r="QM109" s="45"/>
      <c r="QN109" s="45"/>
      <c r="QO109" s="45"/>
      <c r="QP109" s="45"/>
      <c r="QQ109" s="45"/>
      <c r="QR109" s="45"/>
      <c r="QS109" s="45"/>
      <c r="QT109" s="45"/>
      <c r="QU109" s="45"/>
      <c r="QV109" s="45"/>
      <c r="QW109" s="45"/>
      <c r="QX109" s="45"/>
      <c r="QY109" s="45"/>
      <c r="QZ109" s="45"/>
      <c r="RA109" s="45"/>
      <c r="RB109" s="45"/>
      <c r="RC109" s="45"/>
      <c r="RD109" s="45"/>
      <c r="RE109" s="45"/>
      <c r="RF109" s="45"/>
      <c r="RG109" s="45"/>
      <c r="RH109" s="45"/>
      <c r="RI109" s="45"/>
      <c r="RJ109" s="45"/>
      <c r="RK109" s="45"/>
      <c r="RL109" s="45"/>
      <c r="RM109" s="45"/>
      <c r="RN109" s="45"/>
      <c r="RO109" s="45"/>
      <c r="RP109" s="45"/>
      <c r="RQ109" s="45"/>
      <c r="RR109" s="45"/>
      <c r="RS109" s="45"/>
      <c r="RT109" s="45"/>
      <c r="RU109" s="45"/>
      <c r="RV109" s="45"/>
      <c r="RW109" s="45"/>
      <c r="RX109" s="45"/>
      <c r="RY109" s="45"/>
      <c r="RZ109" s="45"/>
      <c r="SA109" s="45"/>
      <c r="SB109" s="45"/>
      <c r="SC109" s="45"/>
      <c r="SD109" s="45"/>
      <c r="SE109" s="45"/>
      <c r="SF109" s="45"/>
      <c r="SG109" s="45"/>
      <c r="SH109" s="45"/>
      <c r="SI109" s="45"/>
      <c r="SJ109" s="45"/>
      <c r="SK109" s="45"/>
      <c r="SL109" s="45"/>
      <c r="SM109" s="45"/>
      <c r="SN109" s="45"/>
      <c r="SO109" s="45"/>
      <c r="SP109" s="45"/>
      <c r="SQ109" s="45"/>
      <c r="SR109" s="45"/>
      <c r="SS109" s="45"/>
      <c r="ST109" s="45"/>
      <c r="SU109" s="45"/>
      <c r="SV109" s="45"/>
      <c r="SW109" s="45"/>
      <c r="SX109" s="45"/>
      <c r="SY109" s="45"/>
      <c r="SZ109" s="45"/>
      <c r="TA109" s="45"/>
      <c r="TB109" s="45"/>
      <c r="TC109" s="45"/>
      <c r="TD109" s="45"/>
      <c r="TE109" s="45"/>
      <c r="TF109" s="45"/>
      <c r="TG109" s="45"/>
      <c r="TH109" s="45"/>
      <c r="TI109" s="45"/>
      <c r="TJ109" s="45"/>
      <c r="TK109" s="45"/>
      <c r="TL109" s="45"/>
      <c r="TM109" s="45"/>
      <c r="TN109" s="45"/>
      <c r="TO109" s="45"/>
      <c r="TP109" s="45"/>
      <c r="TQ109" s="45"/>
      <c r="TR109" s="45"/>
      <c r="TS109" s="45"/>
      <c r="TT109" s="45"/>
      <c r="TU109" s="45"/>
      <c r="TV109" s="45"/>
      <c r="TW109" s="45"/>
      <c r="TX109" s="45"/>
      <c r="TY109" s="45"/>
      <c r="TZ109" s="45"/>
      <c r="UA109" s="45"/>
      <c r="UB109" s="45"/>
      <c r="UC109" s="45"/>
      <c r="UD109" s="45"/>
      <c r="UE109" s="45"/>
      <c r="UF109" s="45"/>
      <c r="UG109" s="45"/>
      <c r="UH109" s="45"/>
      <c r="UI109" s="45"/>
      <c r="UJ109" s="45"/>
      <c r="UK109" s="45"/>
      <c r="UL109" s="45"/>
      <c r="UM109" s="45"/>
      <c r="UN109" s="45"/>
      <c r="UO109" s="45"/>
      <c r="UP109" s="45"/>
      <c r="UQ109" s="45"/>
      <c r="UR109" s="45"/>
      <c r="US109" s="45"/>
      <c r="UT109" s="45"/>
      <c r="UU109" s="45"/>
      <c r="UV109" s="45"/>
      <c r="UW109" s="45"/>
      <c r="UX109" s="45"/>
      <c r="UY109" s="45"/>
      <c r="UZ109" s="45"/>
      <c r="VA109" s="45"/>
      <c r="VB109" s="45"/>
      <c r="VC109" s="45"/>
      <c r="VD109" s="45"/>
      <c r="VE109" s="45"/>
      <c r="VF109" s="45"/>
      <c r="VG109" s="45"/>
      <c r="VH109" s="45"/>
      <c r="VI109" s="45"/>
      <c r="VJ109" s="45"/>
      <c r="VK109" s="45"/>
      <c r="VL109" s="45"/>
      <c r="VM109" s="45"/>
      <c r="VN109" s="45"/>
      <c r="VO109" s="45"/>
      <c r="VP109" s="45"/>
      <c r="VQ109" s="45"/>
      <c r="VR109" s="45"/>
      <c r="VS109" s="45"/>
      <c r="VT109" s="45"/>
      <c r="VU109" s="45"/>
      <c r="VV109" s="45"/>
      <c r="VW109" s="45"/>
      <c r="VX109" s="45"/>
      <c r="VY109" s="45"/>
      <c r="VZ109" s="45"/>
      <c r="WA109" s="45"/>
      <c r="WB109" s="45"/>
      <c r="WC109" s="45"/>
      <c r="WD109" s="45"/>
      <c r="WE109" s="45"/>
      <c r="WF109" s="45"/>
      <c r="WG109" s="45"/>
      <c r="WH109" s="45"/>
      <c r="WI109" s="45"/>
      <c r="WJ109" s="45"/>
      <c r="WK109" s="45"/>
      <c r="WL109" s="45"/>
      <c r="WM109" s="45"/>
      <c r="WN109" s="45"/>
      <c r="WO109" s="45"/>
      <c r="WP109" s="45"/>
      <c r="WQ109" s="45"/>
      <c r="WR109" s="45"/>
      <c r="WS109" s="45"/>
      <c r="WT109" s="45"/>
      <c r="WU109" s="45"/>
      <c r="WV109" s="45"/>
      <c r="WW109" s="45"/>
      <c r="WX109" s="45"/>
      <c r="WY109" s="45"/>
      <c r="WZ109" s="45"/>
      <c r="XA109" s="45"/>
      <c r="XB109" s="45"/>
      <c r="XC109" s="45"/>
      <c r="XD109" s="45"/>
      <c r="XE109" s="45"/>
      <c r="XF109" s="45"/>
      <c r="XG109" s="45"/>
      <c r="XH109" s="45"/>
      <c r="XI109" s="45"/>
      <c r="XJ109" s="45"/>
      <c r="XK109" s="45"/>
      <c r="XL109" s="45"/>
      <c r="XM109" s="45"/>
      <c r="XN109" s="45"/>
      <c r="XO109" s="45"/>
      <c r="XP109" s="45"/>
      <c r="XQ109" s="45"/>
      <c r="XR109" s="45"/>
      <c r="XS109" s="45"/>
      <c r="XT109" s="45"/>
      <c r="XU109" s="45"/>
      <c r="XV109" s="45"/>
      <c r="XW109" s="45"/>
      <c r="XX109" s="45"/>
      <c r="XY109" s="45"/>
      <c r="XZ109" s="45"/>
      <c r="YA109" s="45"/>
      <c r="YB109" s="45"/>
      <c r="YC109" s="45"/>
      <c r="YD109" s="45"/>
      <c r="YE109" s="45"/>
      <c r="YF109" s="45"/>
      <c r="YG109" s="45"/>
      <c r="YH109" s="45"/>
      <c r="YI109" s="45"/>
      <c r="YJ109" s="45"/>
      <c r="YK109" s="45"/>
      <c r="YL109" s="45"/>
      <c r="YM109" s="45"/>
      <c r="YN109" s="45"/>
      <c r="YO109" s="45"/>
      <c r="YP109" s="45"/>
      <c r="YQ109" s="45"/>
      <c r="YR109" s="45"/>
      <c r="YS109" s="45"/>
      <c r="YT109" s="45"/>
      <c r="YU109" s="45"/>
      <c r="YV109" s="45"/>
      <c r="YW109" s="45"/>
      <c r="YX109" s="45"/>
      <c r="YY109" s="45"/>
      <c r="YZ109" s="45"/>
      <c r="ZA109" s="45"/>
      <c r="ZB109" s="45"/>
      <c r="ZC109" s="45"/>
      <c r="ZD109" s="45"/>
      <c r="ZE109" s="45"/>
      <c r="ZF109" s="45"/>
      <c r="ZG109" s="45"/>
      <c r="ZH109" s="45"/>
      <c r="ZI109" s="45"/>
      <c r="ZJ109" s="45"/>
      <c r="ZK109" s="45"/>
      <c r="ZL109" s="45"/>
      <c r="ZM109" s="45"/>
      <c r="ZN109" s="45"/>
      <c r="ZO109" s="45"/>
      <c r="ZP109" s="45"/>
      <c r="ZQ109" s="45"/>
      <c r="ZR109" s="45"/>
      <c r="ZS109" s="45"/>
      <c r="ZT109" s="45"/>
      <c r="ZU109" s="45"/>
      <c r="ZV109" s="45"/>
      <c r="ZW109" s="45"/>
      <c r="ZX109" s="45"/>
      <c r="ZY109" s="45"/>
      <c r="ZZ109" s="45"/>
      <c r="AAA109" s="45"/>
      <c r="AAB109" s="45"/>
      <c r="AAC109" s="45"/>
      <c r="AAD109" s="45"/>
      <c r="AAE109" s="45"/>
      <c r="AAF109" s="45"/>
      <c r="AAG109" s="45"/>
      <c r="AAH109" s="45"/>
      <c r="AAI109" s="45"/>
      <c r="AAJ109" s="45"/>
      <c r="AAK109" s="45"/>
      <c r="AAL109" s="45"/>
      <c r="AAM109" s="45"/>
      <c r="AAN109" s="45"/>
      <c r="AAO109" s="45"/>
      <c r="AAP109" s="45"/>
      <c r="AAQ109" s="45"/>
      <c r="AAR109" s="45"/>
      <c r="AAS109" s="45"/>
      <c r="AAT109" s="45"/>
      <c r="AAU109" s="45"/>
      <c r="AAV109" s="45"/>
      <c r="AAW109" s="45"/>
      <c r="AAX109" s="45"/>
      <c r="AAY109" s="45"/>
      <c r="AAZ109" s="45"/>
      <c r="ABA109" s="45"/>
      <c r="ABB109" s="45"/>
      <c r="ABC109" s="45"/>
      <c r="ABD109" s="45"/>
      <c r="ABE109" s="45"/>
      <c r="ABF109" s="45"/>
      <c r="ABG109" s="45"/>
      <c r="ABH109" s="45"/>
      <c r="ABI109" s="45"/>
      <c r="ABJ109" s="45"/>
      <c r="ABK109" s="45"/>
      <c r="ABL109" s="45"/>
      <c r="ABM109" s="45"/>
      <c r="ABN109" s="45"/>
      <c r="ABO109" s="45"/>
      <c r="ABP109" s="45"/>
      <c r="ABQ109" s="45"/>
      <c r="ABR109" s="45"/>
      <c r="ABS109" s="45"/>
      <c r="ABT109" s="45"/>
      <c r="ABU109" s="45"/>
      <c r="ABV109" s="45"/>
      <c r="ABW109" s="45"/>
      <c r="ABX109" s="45"/>
      <c r="ABY109" s="45"/>
      <c r="ABZ109" s="45"/>
      <c r="ACA109" s="45"/>
      <c r="ACB109" s="45"/>
      <c r="ACC109" s="45"/>
      <c r="ACD109" s="45"/>
      <c r="ACE109" s="45"/>
      <c r="ACF109" s="45"/>
      <c r="ACG109" s="45"/>
      <c r="ACH109" s="45"/>
      <c r="ACI109" s="45"/>
      <c r="ACJ109" s="45"/>
      <c r="ACK109" s="45"/>
      <c r="ACL109" s="45"/>
      <c r="ACM109" s="45"/>
      <c r="ACN109" s="45"/>
      <c r="ACO109" s="45"/>
      <c r="ACP109" s="45"/>
      <c r="ACQ109" s="45"/>
      <c r="ACR109" s="45"/>
      <c r="ACS109" s="45"/>
      <c r="ACT109" s="45"/>
      <c r="ACU109" s="45"/>
      <c r="ACV109" s="45"/>
      <c r="ACW109" s="45"/>
      <c r="ACX109" s="45"/>
      <c r="ACY109" s="45"/>
      <c r="ACZ109" s="45"/>
      <c r="ADA109" s="45"/>
      <c r="ADB109" s="45"/>
      <c r="ADC109" s="45"/>
      <c r="ADD109" s="45"/>
      <c r="ADE109" s="45"/>
      <c r="ADF109" s="45"/>
      <c r="ADG109" s="45"/>
      <c r="ADH109" s="45"/>
      <c r="ADI109" s="45"/>
      <c r="ADJ109" s="45"/>
      <c r="ADK109" s="45"/>
      <c r="ADL109" s="45"/>
      <c r="ADM109" s="45"/>
      <c r="ADN109" s="45"/>
      <c r="ADO109" s="45"/>
      <c r="ADP109" s="45"/>
      <c r="ADQ109" s="45"/>
      <c r="ADR109" s="45"/>
      <c r="ADS109" s="45"/>
      <c r="ADT109" s="45"/>
      <c r="ADU109" s="45"/>
      <c r="ADV109" s="45"/>
      <c r="ADW109" s="45"/>
      <c r="ADX109" s="45"/>
      <c r="ADY109" s="45"/>
      <c r="ADZ109" s="45"/>
      <c r="AEA109" s="45"/>
      <c r="AEB109" s="45"/>
      <c r="AEC109" s="45"/>
      <c r="AED109" s="45"/>
      <c r="AEE109" s="45"/>
      <c r="AEF109" s="45"/>
      <c r="AEG109" s="45"/>
      <c r="AEH109" s="45"/>
      <c r="AEI109" s="45"/>
      <c r="AEJ109" s="45"/>
      <c r="AEK109" s="45"/>
      <c r="AEL109" s="45"/>
      <c r="AEM109" s="45"/>
      <c r="AEN109" s="45"/>
      <c r="AEO109" s="45"/>
      <c r="AEP109" s="45"/>
      <c r="AEQ109" s="45"/>
      <c r="AER109" s="45"/>
      <c r="AES109" s="45"/>
      <c r="AET109" s="45"/>
      <c r="AEU109" s="45"/>
      <c r="AEV109" s="45"/>
      <c r="AEW109" s="45"/>
      <c r="AEX109" s="45"/>
      <c r="AEY109" s="45"/>
      <c r="AEZ109" s="45"/>
      <c r="AFA109" s="45"/>
      <c r="AFB109" s="45"/>
      <c r="AFC109" s="45"/>
      <c r="AFD109" s="45"/>
      <c r="AFE109" s="45"/>
      <c r="AFF109" s="45"/>
      <c r="AFG109" s="45"/>
      <c r="AFH109" s="45"/>
      <c r="AFI109" s="45"/>
      <c r="AFJ109" s="45"/>
      <c r="AFK109" s="45"/>
      <c r="AFL109" s="45"/>
      <c r="AFM109" s="45"/>
      <c r="AFN109" s="45"/>
      <c r="AFO109" s="45"/>
      <c r="AFP109" s="45"/>
      <c r="AFQ109" s="45"/>
      <c r="AFR109" s="45"/>
      <c r="AFS109" s="45"/>
      <c r="AFT109" s="45"/>
      <c r="AFU109" s="45"/>
      <c r="AFV109" s="45"/>
      <c r="AFW109" s="45"/>
      <c r="AFX109" s="45"/>
      <c r="AFY109" s="45"/>
      <c r="AFZ109" s="45"/>
      <c r="AGA109" s="45"/>
      <c r="AGB109" s="45"/>
      <c r="AGC109" s="45"/>
      <c r="AGD109" s="45"/>
      <c r="AGE109" s="45"/>
      <c r="AGF109" s="45"/>
      <c r="AGG109" s="45"/>
      <c r="AGH109" s="45"/>
      <c r="AGI109" s="45"/>
      <c r="AGJ109" s="45"/>
      <c r="AGK109" s="45"/>
      <c r="AGL109" s="45"/>
      <c r="AGM109" s="45"/>
      <c r="AGN109" s="45"/>
      <c r="AGO109" s="45"/>
      <c r="AGP109" s="45"/>
      <c r="AGQ109" s="45"/>
      <c r="AGR109" s="45"/>
      <c r="AGS109" s="45"/>
      <c r="AGT109" s="45"/>
      <c r="AGU109" s="45"/>
      <c r="AGV109" s="45"/>
      <c r="AGW109" s="45"/>
      <c r="AGX109" s="45"/>
      <c r="AGY109" s="45"/>
      <c r="AGZ109" s="45"/>
      <c r="AHA109" s="45"/>
      <c r="AHB109" s="45"/>
      <c r="AHC109" s="45"/>
      <c r="AHD109" s="45"/>
      <c r="AHE109" s="45"/>
      <c r="AHF109" s="45"/>
      <c r="AHG109" s="45"/>
      <c r="AHH109" s="45"/>
      <c r="AHI109" s="45"/>
      <c r="AHJ109" s="45"/>
      <c r="AHK109" s="45"/>
      <c r="AHL109" s="45"/>
      <c r="AHM109" s="45"/>
      <c r="AHN109" s="45"/>
      <c r="AHO109" s="45"/>
      <c r="AHP109" s="45"/>
      <c r="AHQ109" s="45"/>
      <c r="AHR109" s="45"/>
      <c r="AHS109" s="45"/>
      <c r="AHT109" s="45"/>
      <c r="AHU109" s="45"/>
      <c r="AHV109" s="45"/>
      <c r="AHW109" s="45"/>
      <c r="AHX109" s="45"/>
      <c r="AHY109" s="45"/>
      <c r="AHZ109" s="45"/>
      <c r="AIA109" s="45"/>
      <c r="AIB109" s="45"/>
      <c r="AIC109" s="45"/>
      <c r="AID109" s="45"/>
      <c r="AIE109" s="45"/>
      <c r="AIF109" s="45"/>
      <c r="AIG109" s="45"/>
      <c r="AIH109" s="45"/>
      <c r="AII109" s="45"/>
      <c r="AIJ109" s="45"/>
      <c r="AIK109" s="45"/>
      <c r="AIL109" s="45"/>
      <c r="AIM109" s="45"/>
      <c r="AIN109" s="45"/>
      <c r="AIO109" s="45"/>
      <c r="AIP109" s="45"/>
      <c r="AIQ109" s="45"/>
      <c r="AIR109" s="45"/>
      <c r="AIS109" s="45"/>
      <c r="AIT109" s="45"/>
      <c r="AIU109" s="45"/>
      <c r="AIV109" s="45"/>
      <c r="AIW109" s="45"/>
      <c r="AIX109" s="45"/>
      <c r="AIY109" s="45"/>
      <c r="AIZ109" s="45"/>
      <c r="AJA109" s="45"/>
      <c r="AJB109" s="45"/>
      <c r="AJC109" s="45"/>
      <c r="AJD109" s="45"/>
      <c r="AJE109" s="45"/>
      <c r="AJF109" s="45"/>
      <c r="AJG109" s="45"/>
      <c r="AJH109" s="45"/>
      <c r="AJI109" s="45"/>
      <c r="AJJ109" s="45"/>
      <c r="AJK109" s="45"/>
      <c r="AJL109" s="45"/>
      <c r="AJM109" s="45"/>
      <c r="AJN109" s="45"/>
      <c r="AJO109" s="45"/>
      <c r="AJP109" s="45"/>
      <c r="AJQ109" s="45"/>
      <c r="AJR109" s="45"/>
      <c r="AJS109" s="45"/>
      <c r="AJT109" s="45"/>
      <c r="AJU109" s="45"/>
      <c r="AJV109" s="45"/>
      <c r="AJW109" s="45"/>
      <c r="AJX109" s="45"/>
      <c r="AJY109" s="45"/>
      <c r="AJZ109" s="45"/>
      <c r="AKA109" s="45"/>
      <c r="AKB109" s="45"/>
      <c r="AKC109" s="45"/>
      <c r="AKD109" s="45"/>
      <c r="AKE109" s="45"/>
      <c r="AKF109" s="45"/>
      <c r="AKG109" s="45"/>
      <c r="AKH109" s="45"/>
      <c r="AKI109" s="45"/>
      <c r="AKJ109" s="45"/>
      <c r="AKK109" s="45"/>
      <c r="AKL109" s="45"/>
      <c r="AKM109" s="45"/>
      <c r="AKN109" s="45"/>
      <c r="AKO109" s="45"/>
      <c r="AKP109" s="45"/>
      <c r="AKQ109" s="45"/>
      <c r="AKR109" s="45"/>
      <c r="AKS109" s="45"/>
      <c r="AKT109" s="45"/>
      <c r="AKU109" s="45"/>
      <c r="AKV109" s="45"/>
      <c r="AKW109" s="45"/>
      <c r="AKX109" s="45"/>
      <c r="AKY109" s="45"/>
      <c r="AKZ109" s="45"/>
      <c r="ALA109" s="45"/>
      <c r="ALB109" s="45"/>
      <c r="ALC109" s="45"/>
      <c r="ALD109" s="45"/>
      <c r="ALE109" s="45"/>
      <c r="ALF109" s="45"/>
      <c r="ALG109" s="45"/>
      <c r="ALH109" s="45"/>
      <c r="ALI109" s="45"/>
      <c r="ALJ109" s="45"/>
      <c r="ALK109" s="45"/>
      <c r="ALL109" s="45"/>
      <c r="ALM109" s="45"/>
      <c r="ALN109" s="45"/>
      <c r="ALO109" s="45"/>
      <c r="ALP109" s="45"/>
      <c r="ALQ109" s="45"/>
      <c r="ALR109" s="45"/>
      <c r="ALS109" s="45"/>
      <c r="ALT109" s="45"/>
      <c r="ALU109" s="45"/>
      <c r="ALV109" s="45"/>
      <c r="ALW109" s="45"/>
      <c r="ALX109" s="45"/>
      <c r="ALY109" s="45"/>
      <c r="ALZ109" s="45"/>
      <c r="AMA109" s="45"/>
      <c r="AMB109" s="45"/>
      <c r="AMC109" s="45"/>
      <c r="AMD109" s="45"/>
      <c r="AME109" s="45"/>
      <c r="AMF109" s="45"/>
      <c r="AMG109" s="45"/>
      <c r="AMH109" s="45"/>
      <c r="AMI109" s="45"/>
      <c r="AMJ109" s="45"/>
      <c r="AMK109" s="45"/>
    </row>
    <row r="110" spans="1:1025" s="25" customFormat="1">
      <c r="A110" s="25" t="s">
        <v>2872</v>
      </c>
      <c r="C110" s="17" t="s">
        <v>1814</v>
      </c>
      <c r="D110" s="53"/>
      <c r="E110" s="17" t="s">
        <v>1822</v>
      </c>
      <c r="F110" s="13" t="s">
        <v>1825</v>
      </c>
      <c r="G110" s="12"/>
      <c r="H110" s="12"/>
      <c r="I110" s="12"/>
      <c r="J110" s="13"/>
      <c r="M110" s="7"/>
      <c r="N110" s="7"/>
      <c r="O110" s="7"/>
      <c r="P110" s="7"/>
      <c r="Q110" s="7"/>
      <c r="R110" s="7"/>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5"/>
      <c r="CB110" s="45"/>
      <c r="CC110" s="45"/>
      <c r="CD110" s="45"/>
      <c r="CE110" s="45"/>
      <c r="CF110" s="45"/>
      <c r="CG110" s="45"/>
      <c r="CH110" s="45"/>
      <c r="CI110" s="45"/>
      <c r="CJ110" s="45"/>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5"/>
      <c r="EF110" s="45"/>
      <c r="EG110" s="45"/>
      <c r="EH110" s="45"/>
      <c r="EI110" s="45"/>
      <c r="EJ110" s="45"/>
      <c r="EK110" s="45"/>
      <c r="EL110" s="45"/>
      <c r="EM110" s="45"/>
      <c r="EN110" s="45"/>
      <c r="EO110" s="45"/>
      <c r="EP110" s="45"/>
      <c r="EQ110" s="45"/>
      <c r="ER110" s="45"/>
      <c r="ES110" s="45"/>
      <c r="ET110" s="45"/>
      <c r="EU110" s="45"/>
      <c r="EV110" s="45"/>
      <c r="EW110" s="45"/>
      <c r="EX110" s="45"/>
      <c r="EY110" s="45"/>
      <c r="EZ110" s="45"/>
      <c r="FA110" s="45"/>
      <c r="FB110" s="45"/>
      <c r="FC110" s="45"/>
      <c r="FD110" s="45"/>
      <c r="FE110" s="45"/>
      <c r="FF110" s="45"/>
      <c r="FG110" s="45"/>
      <c r="FH110" s="45"/>
      <c r="FI110" s="45"/>
      <c r="FJ110" s="45"/>
      <c r="FK110" s="45"/>
      <c r="FL110" s="45"/>
      <c r="FM110" s="45"/>
      <c r="FN110" s="45"/>
      <c r="FO110" s="45"/>
      <c r="FP110" s="45"/>
      <c r="FQ110" s="45"/>
      <c r="FR110" s="45"/>
      <c r="FS110" s="45"/>
      <c r="FT110" s="45"/>
      <c r="FU110" s="45"/>
      <c r="FV110" s="45"/>
      <c r="FW110" s="45"/>
      <c r="FX110" s="45"/>
      <c r="FY110" s="45"/>
      <c r="FZ110" s="45"/>
      <c r="GA110" s="45"/>
      <c r="GB110" s="45"/>
      <c r="GC110" s="45"/>
      <c r="GD110" s="45"/>
      <c r="GE110" s="45"/>
      <c r="GF110" s="45"/>
      <c r="GG110" s="45"/>
      <c r="GH110" s="45"/>
      <c r="GI110" s="45"/>
      <c r="GJ110" s="45"/>
      <c r="GK110" s="45"/>
      <c r="GL110" s="45"/>
      <c r="GM110" s="45"/>
      <c r="GN110" s="45"/>
      <c r="GO110" s="45"/>
      <c r="GP110" s="45"/>
      <c r="GQ110" s="45"/>
      <c r="GR110" s="45"/>
      <c r="GS110" s="45"/>
      <c r="GT110" s="45"/>
      <c r="GU110" s="45"/>
      <c r="GV110" s="45"/>
      <c r="GW110" s="45"/>
      <c r="GX110" s="45"/>
      <c r="GY110" s="45"/>
      <c r="GZ110" s="45"/>
      <c r="HA110" s="45"/>
      <c r="HB110" s="45"/>
      <c r="HC110" s="45"/>
      <c r="HD110" s="45"/>
      <c r="HE110" s="45"/>
      <c r="HF110" s="45"/>
      <c r="HG110" s="45"/>
      <c r="HH110" s="45"/>
      <c r="HI110" s="45"/>
      <c r="HJ110" s="45"/>
      <c r="HK110" s="45"/>
      <c r="HL110" s="45"/>
      <c r="HM110" s="45"/>
      <c r="HN110" s="45"/>
      <c r="HO110" s="45"/>
      <c r="HP110" s="45"/>
      <c r="HQ110" s="45"/>
      <c r="HR110" s="45"/>
      <c r="HS110" s="45"/>
      <c r="HT110" s="45"/>
      <c r="HU110" s="45"/>
      <c r="HV110" s="45"/>
      <c r="HW110" s="45"/>
      <c r="HX110" s="45"/>
      <c r="HY110" s="45"/>
      <c r="HZ110" s="45"/>
      <c r="IA110" s="45"/>
      <c r="IB110" s="45"/>
      <c r="IC110" s="45"/>
      <c r="ID110" s="45"/>
      <c r="IE110" s="45"/>
      <c r="IF110" s="45"/>
      <c r="IG110" s="45"/>
      <c r="IH110" s="45"/>
      <c r="II110" s="45"/>
      <c r="IJ110" s="45"/>
      <c r="IK110" s="45"/>
      <c r="IL110" s="45"/>
      <c r="IM110" s="45"/>
      <c r="IN110" s="45"/>
      <c r="IO110" s="45"/>
      <c r="IP110" s="45"/>
      <c r="IQ110" s="45"/>
      <c r="IR110" s="45"/>
      <c r="IS110" s="45"/>
      <c r="IT110" s="45"/>
      <c r="IU110" s="45"/>
      <c r="IV110" s="45"/>
      <c r="IW110" s="45"/>
      <c r="IX110" s="45"/>
      <c r="IY110" s="45"/>
      <c r="IZ110" s="45"/>
      <c r="JA110" s="45"/>
      <c r="JB110" s="45"/>
      <c r="JC110" s="45"/>
      <c r="JD110" s="45"/>
      <c r="JE110" s="45"/>
      <c r="JF110" s="45"/>
      <c r="JG110" s="45"/>
      <c r="JH110" s="45"/>
      <c r="JI110" s="45"/>
      <c r="JJ110" s="45"/>
      <c r="JK110" s="45"/>
      <c r="JL110" s="45"/>
      <c r="JM110" s="45"/>
      <c r="JN110" s="45"/>
      <c r="JO110" s="45"/>
      <c r="JP110" s="45"/>
      <c r="JQ110" s="45"/>
      <c r="JR110" s="45"/>
      <c r="JS110" s="45"/>
      <c r="JT110" s="45"/>
      <c r="JU110" s="45"/>
      <c r="JV110" s="45"/>
      <c r="JW110" s="45"/>
      <c r="JX110" s="45"/>
      <c r="JY110" s="45"/>
      <c r="JZ110" s="45"/>
      <c r="KA110" s="45"/>
      <c r="KB110" s="45"/>
      <c r="KC110" s="45"/>
      <c r="KD110" s="45"/>
      <c r="KE110" s="45"/>
      <c r="KF110" s="45"/>
      <c r="KG110" s="45"/>
      <c r="KH110" s="45"/>
      <c r="KI110" s="45"/>
      <c r="KJ110" s="45"/>
      <c r="KK110" s="45"/>
      <c r="KL110" s="45"/>
      <c r="KM110" s="45"/>
      <c r="KN110" s="45"/>
      <c r="KO110" s="45"/>
      <c r="KP110" s="45"/>
      <c r="KQ110" s="45"/>
      <c r="KR110" s="45"/>
      <c r="KS110" s="45"/>
      <c r="KT110" s="45"/>
      <c r="KU110" s="45"/>
      <c r="KV110" s="45"/>
      <c r="KW110" s="45"/>
      <c r="KX110" s="45"/>
      <c r="KY110" s="45"/>
      <c r="KZ110" s="45"/>
      <c r="LA110" s="45"/>
      <c r="LB110" s="45"/>
      <c r="LC110" s="45"/>
      <c r="LD110" s="45"/>
      <c r="LE110" s="45"/>
      <c r="LF110" s="45"/>
      <c r="LG110" s="45"/>
      <c r="LH110" s="45"/>
      <c r="LI110" s="45"/>
      <c r="LJ110" s="45"/>
      <c r="LK110" s="45"/>
      <c r="LL110" s="45"/>
      <c r="LM110" s="45"/>
      <c r="LN110" s="45"/>
      <c r="LO110" s="45"/>
      <c r="LP110" s="45"/>
      <c r="LQ110" s="45"/>
      <c r="LR110" s="45"/>
      <c r="LS110" s="45"/>
      <c r="LT110" s="45"/>
      <c r="LU110" s="45"/>
      <c r="LV110" s="45"/>
      <c r="LW110" s="45"/>
      <c r="LX110" s="45"/>
      <c r="LY110" s="45"/>
      <c r="LZ110" s="45"/>
      <c r="MA110" s="45"/>
      <c r="MB110" s="45"/>
      <c r="MC110" s="45"/>
      <c r="MD110" s="45"/>
      <c r="ME110" s="45"/>
      <c r="MF110" s="45"/>
      <c r="MG110" s="45"/>
      <c r="MH110" s="45"/>
      <c r="MI110" s="45"/>
      <c r="MJ110" s="45"/>
      <c r="MK110" s="45"/>
      <c r="ML110" s="45"/>
      <c r="MM110" s="45"/>
      <c r="MN110" s="45"/>
      <c r="MO110" s="45"/>
      <c r="MP110" s="45"/>
      <c r="MQ110" s="45"/>
      <c r="MR110" s="45"/>
      <c r="MS110" s="45"/>
      <c r="MT110" s="45"/>
      <c r="MU110" s="45"/>
      <c r="MV110" s="45"/>
      <c r="MW110" s="45"/>
      <c r="MX110" s="45"/>
      <c r="MY110" s="45"/>
      <c r="MZ110" s="45"/>
      <c r="NA110" s="45"/>
      <c r="NB110" s="45"/>
      <c r="NC110" s="45"/>
      <c r="ND110" s="45"/>
      <c r="NE110" s="45"/>
      <c r="NF110" s="45"/>
      <c r="NG110" s="45"/>
      <c r="NH110" s="45"/>
      <c r="NI110" s="45"/>
      <c r="NJ110" s="45"/>
      <c r="NK110" s="45"/>
      <c r="NL110" s="45"/>
      <c r="NM110" s="45"/>
      <c r="NN110" s="45"/>
      <c r="NO110" s="45"/>
      <c r="NP110" s="45"/>
      <c r="NQ110" s="45"/>
      <c r="NR110" s="45"/>
      <c r="NS110" s="45"/>
      <c r="NT110" s="45"/>
      <c r="NU110" s="45"/>
      <c r="NV110" s="45"/>
      <c r="NW110" s="45"/>
      <c r="NX110" s="45"/>
      <c r="NY110" s="45"/>
      <c r="NZ110" s="45"/>
      <c r="OA110" s="45"/>
      <c r="OB110" s="45"/>
      <c r="OC110" s="45"/>
      <c r="OD110" s="45"/>
      <c r="OE110" s="45"/>
      <c r="OF110" s="45"/>
      <c r="OG110" s="45"/>
      <c r="OH110" s="45"/>
      <c r="OI110" s="45"/>
      <c r="OJ110" s="45"/>
      <c r="OK110" s="45"/>
      <c r="OL110" s="45"/>
      <c r="OM110" s="45"/>
      <c r="ON110" s="45"/>
      <c r="OO110" s="45"/>
      <c r="OP110" s="45"/>
      <c r="OQ110" s="45"/>
      <c r="OR110" s="45"/>
      <c r="OS110" s="45"/>
      <c r="OT110" s="45"/>
      <c r="OU110" s="45"/>
      <c r="OV110" s="45"/>
      <c r="OW110" s="45"/>
      <c r="OX110" s="45"/>
      <c r="OY110" s="45"/>
      <c r="OZ110" s="45"/>
      <c r="PA110" s="45"/>
      <c r="PB110" s="45"/>
      <c r="PC110" s="45"/>
      <c r="PD110" s="45"/>
      <c r="PE110" s="45"/>
      <c r="PF110" s="45"/>
      <c r="PG110" s="45"/>
      <c r="PH110" s="45"/>
      <c r="PI110" s="45"/>
      <c r="PJ110" s="45"/>
      <c r="PK110" s="45"/>
      <c r="PL110" s="45"/>
      <c r="PM110" s="45"/>
      <c r="PN110" s="45"/>
      <c r="PO110" s="45"/>
      <c r="PP110" s="45"/>
      <c r="PQ110" s="45"/>
      <c r="PR110" s="45"/>
      <c r="PS110" s="45"/>
      <c r="PT110" s="45"/>
      <c r="PU110" s="45"/>
      <c r="PV110" s="45"/>
      <c r="PW110" s="45"/>
      <c r="PX110" s="45"/>
      <c r="PY110" s="45"/>
      <c r="PZ110" s="45"/>
      <c r="QA110" s="45"/>
      <c r="QB110" s="45"/>
      <c r="QC110" s="45"/>
      <c r="QD110" s="45"/>
      <c r="QE110" s="45"/>
      <c r="QF110" s="45"/>
      <c r="QG110" s="45"/>
      <c r="QH110" s="45"/>
      <c r="QI110" s="45"/>
      <c r="QJ110" s="45"/>
      <c r="QK110" s="45"/>
      <c r="QL110" s="45"/>
      <c r="QM110" s="45"/>
      <c r="QN110" s="45"/>
      <c r="QO110" s="45"/>
      <c r="QP110" s="45"/>
      <c r="QQ110" s="45"/>
      <c r="QR110" s="45"/>
      <c r="QS110" s="45"/>
      <c r="QT110" s="45"/>
      <c r="QU110" s="45"/>
      <c r="QV110" s="45"/>
      <c r="QW110" s="45"/>
      <c r="QX110" s="45"/>
      <c r="QY110" s="45"/>
      <c r="QZ110" s="45"/>
      <c r="RA110" s="45"/>
      <c r="RB110" s="45"/>
      <c r="RC110" s="45"/>
      <c r="RD110" s="45"/>
      <c r="RE110" s="45"/>
      <c r="RF110" s="45"/>
      <c r="RG110" s="45"/>
      <c r="RH110" s="45"/>
      <c r="RI110" s="45"/>
      <c r="RJ110" s="45"/>
      <c r="RK110" s="45"/>
      <c r="RL110" s="45"/>
      <c r="RM110" s="45"/>
      <c r="RN110" s="45"/>
      <c r="RO110" s="45"/>
      <c r="RP110" s="45"/>
      <c r="RQ110" s="45"/>
      <c r="RR110" s="45"/>
      <c r="RS110" s="45"/>
      <c r="RT110" s="45"/>
      <c r="RU110" s="45"/>
      <c r="RV110" s="45"/>
      <c r="RW110" s="45"/>
      <c r="RX110" s="45"/>
      <c r="RY110" s="45"/>
      <c r="RZ110" s="45"/>
      <c r="SA110" s="45"/>
      <c r="SB110" s="45"/>
      <c r="SC110" s="45"/>
      <c r="SD110" s="45"/>
      <c r="SE110" s="45"/>
      <c r="SF110" s="45"/>
      <c r="SG110" s="45"/>
      <c r="SH110" s="45"/>
      <c r="SI110" s="45"/>
      <c r="SJ110" s="45"/>
      <c r="SK110" s="45"/>
      <c r="SL110" s="45"/>
      <c r="SM110" s="45"/>
      <c r="SN110" s="45"/>
      <c r="SO110" s="45"/>
      <c r="SP110" s="45"/>
      <c r="SQ110" s="45"/>
      <c r="SR110" s="45"/>
      <c r="SS110" s="45"/>
      <c r="ST110" s="45"/>
      <c r="SU110" s="45"/>
      <c r="SV110" s="45"/>
      <c r="SW110" s="45"/>
      <c r="SX110" s="45"/>
      <c r="SY110" s="45"/>
      <c r="SZ110" s="45"/>
      <c r="TA110" s="45"/>
      <c r="TB110" s="45"/>
      <c r="TC110" s="45"/>
      <c r="TD110" s="45"/>
      <c r="TE110" s="45"/>
      <c r="TF110" s="45"/>
      <c r="TG110" s="45"/>
      <c r="TH110" s="45"/>
      <c r="TI110" s="45"/>
      <c r="TJ110" s="45"/>
      <c r="TK110" s="45"/>
      <c r="TL110" s="45"/>
      <c r="TM110" s="45"/>
      <c r="TN110" s="45"/>
      <c r="TO110" s="45"/>
      <c r="TP110" s="45"/>
      <c r="TQ110" s="45"/>
      <c r="TR110" s="45"/>
      <c r="TS110" s="45"/>
      <c r="TT110" s="45"/>
      <c r="TU110" s="45"/>
      <c r="TV110" s="45"/>
      <c r="TW110" s="45"/>
      <c r="TX110" s="45"/>
      <c r="TY110" s="45"/>
      <c r="TZ110" s="45"/>
      <c r="UA110" s="45"/>
      <c r="UB110" s="45"/>
      <c r="UC110" s="45"/>
      <c r="UD110" s="45"/>
      <c r="UE110" s="45"/>
      <c r="UF110" s="45"/>
      <c r="UG110" s="45"/>
      <c r="UH110" s="45"/>
      <c r="UI110" s="45"/>
      <c r="UJ110" s="45"/>
      <c r="UK110" s="45"/>
      <c r="UL110" s="45"/>
      <c r="UM110" s="45"/>
      <c r="UN110" s="45"/>
      <c r="UO110" s="45"/>
      <c r="UP110" s="45"/>
      <c r="UQ110" s="45"/>
      <c r="UR110" s="45"/>
      <c r="US110" s="45"/>
      <c r="UT110" s="45"/>
      <c r="UU110" s="45"/>
      <c r="UV110" s="45"/>
      <c r="UW110" s="45"/>
      <c r="UX110" s="45"/>
      <c r="UY110" s="45"/>
      <c r="UZ110" s="45"/>
      <c r="VA110" s="45"/>
      <c r="VB110" s="45"/>
      <c r="VC110" s="45"/>
      <c r="VD110" s="45"/>
      <c r="VE110" s="45"/>
      <c r="VF110" s="45"/>
      <c r="VG110" s="45"/>
      <c r="VH110" s="45"/>
      <c r="VI110" s="45"/>
      <c r="VJ110" s="45"/>
      <c r="VK110" s="45"/>
      <c r="VL110" s="45"/>
      <c r="VM110" s="45"/>
      <c r="VN110" s="45"/>
      <c r="VO110" s="45"/>
      <c r="VP110" s="45"/>
      <c r="VQ110" s="45"/>
      <c r="VR110" s="45"/>
      <c r="VS110" s="45"/>
      <c r="VT110" s="45"/>
      <c r="VU110" s="45"/>
      <c r="VV110" s="45"/>
      <c r="VW110" s="45"/>
      <c r="VX110" s="45"/>
      <c r="VY110" s="45"/>
      <c r="VZ110" s="45"/>
      <c r="WA110" s="45"/>
      <c r="WB110" s="45"/>
      <c r="WC110" s="45"/>
      <c r="WD110" s="45"/>
      <c r="WE110" s="45"/>
      <c r="WF110" s="45"/>
      <c r="WG110" s="45"/>
      <c r="WH110" s="45"/>
      <c r="WI110" s="45"/>
      <c r="WJ110" s="45"/>
      <c r="WK110" s="45"/>
      <c r="WL110" s="45"/>
      <c r="WM110" s="45"/>
      <c r="WN110" s="45"/>
      <c r="WO110" s="45"/>
      <c r="WP110" s="45"/>
      <c r="WQ110" s="45"/>
      <c r="WR110" s="45"/>
      <c r="WS110" s="45"/>
      <c r="WT110" s="45"/>
      <c r="WU110" s="45"/>
      <c r="WV110" s="45"/>
      <c r="WW110" s="45"/>
      <c r="WX110" s="45"/>
      <c r="WY110" s="45"/>
      <c r="WZ110" s="45"/>
      <c r="XA110" s="45"/>
      <c r="XB110" s="45"/>
      <c r="XC110" s="45"/>
      <c r="XD110" s="45"/>
      <c r="XE110" s="45"/>
      <c r="XF110" s="45"/>
      <c r="XG110" s="45"/>
      <c r="XH110" s="45"/>
      <c r="XI110" s="45"/>
      <c r="XJ110" s="45"/>
      <c r="XK110" s="45"/>
      <c r="XL110" s="45"/>
      <c r="XM110" s="45"/>
      <c r="XN110" s="45"/>
      <c r="XO110" s="45"/>
      <c r="XP110" s="45"/>
      <c r="XQ110" s="45"/>
      <c r="XR110" s="45"/>
      <c r="XS110" s="45"/>
      <c r="XT110" s="45"/>
      <c r="XU110" s="45"/>
      <c r="XV110" s="45"/>
      <c r="XW110" s="45"/>
      <c r="XX110" s="45"/>
      <c r="XY110" s="45"/>
      <c r="XZ110" s="45"/>
      <c r="YA110" s="45"/>
      <c r="YB110" s="45"/>
      <c r="YC110" s="45"/>
      <c r="YD110" s="45"/>
      <c r="YE110" s="45"/>
      <c r="YF110" s="45"/>
      <c r="YG110" s="45"/>
      <c r="YH110" s="45"/>
      <c r="YI110" s="45"/>
      <c r="YJ110" s="45"/>
      <c r="YK110" s="45"/>
      <c r="YL110" s="45"/>
      <c r="YM110" s="45"/>
      <c r="YN110" s="45"/>
      <c r="YO110" s="45"/>
      <c r="YP110" s="45"/>
      <c r="YQ110" s="45"/>
      <c r="YR110" s="45"/>
      <c r="YS110" s="45"/>
      <c r="YT110" s="45"/>
      <c r="YU110" s="45"/>
      <c r="YV110" s="45"/>
      <c r="YW110" s="45"/>
      <c r="YX110" s="45"/>
      <c r="YY110" s="45"/>
      <c r="YZ110" s="45"/>
      <c r="ZA110" s="45"/>
      <c r="ZB110" s="45"/>
      <c r="ZC110" s="45"/>
      <c r="ZD110" s="45"/>
      <c r="ZE110" s="45"/>
      <c r="ZF110" s="45"/>
      <c r="ZG110" s="45"/>
      <c r="ZH110" s="45"/>
      <c r="ZI110" s="45"/>
      <c r="ZJ110" s="45"/>
      <c r="ZK110" s="45"/>
      <c r="ZL110" s="45"/>
      <c r="ZM110" s="45"/>
      <c r="ZN110" s="45"/>
      <c r="ZO110" s="45"/>
      <c r="ZP110" s="45"/>
      <c r="ZQ110" s="45"/>
      <c r="ZR110" s="45"/>
      <c r="ZS110" s="45"/>
      <c r="ZT110" s="45"/>
      <c r="ZU110" s="45"/>
      <c r="ZV110" s="45"/>
      <c r="ZW110" s="45"/>
      <c r="ZX110" s="45"/>
      <c r="ZY110" s="45"/>
      <c r="ZZ110" s="45"/>
      <c r="AAA110" s="45"/>
      <c r="AAB110" s="45"/>
      <c r="AAC110" s="45"/>
      <c r="AAD110" s="45"/>
      <c r="AAE110" s="45"/>
      <c r="AAF110" s="45"/>
      <c r="AAG110" s="45"/>
      <c r="AAH110" s="45"/>
      <c r="AAI110" s="45"/>
      <c r="AAJ110" s="45"/>
      <c r="AAK110" s="45"/>
      <c r="AAL110" s="45"/>
      <c r="AAM110" s="45"/>
      <c r="AAN110" s="45"/>
      <c r="AAO110" s="45"/>
      <c r="AAP110" s="45"/>
      <c r="AAQ110" s="45"/>
      <c r="AAR110" s="45"/>
      <c r="AAS110" s="45"/>
      <c r="AAT110" s="45"/>
      <c r="AAU110" s="45"/>
      <c r="AAV110" s="45"/>
      <c r="AAW110" s="45"/>
      <c r="AAX110" s="45"/>
      <c r="AAY110" s="45"/>
      <c r="AAZ110" s="45"/>
      <c r="ABA110" s="45"/>
      <c r="ABB110" s="45"/>
      <c r="ABC110" s="45"/>
      <c r="ABD110" s="45"/>
      <c r="ABE110" s="45"/>
      <c r="ABF110" s="45"/>
      <c r="ABG110" s="45"/>
      <c r="ABH110" s="45"/>
      <c r="ABI110" s="45"/>
      <c r="ABJ110" s="45"/>
      <c r="ABK110" s="45"/>
      <c r="ABL110" s="45"/>
      <c r="ABM110" s="45"/>
      <c r="ABN110" s="45"/>
      <c r="ABO110" s="45"/>
      <c r="ABP110" s="45"/>
      <c r="ABQ110" s="45"/>
      <c r="ABR110" s="45"/>
      <c r="ABS110" s="45"/>
      <c r="ABT110" s="45"/>
      <c r="ABU110" s="45"/>
      <c r="ABV110" s="45"/>
      <c r="ABW110" s="45"/>
      <c r="ABX110" s="45"/>
      <c r="ABY110" s="45"/>
      <c r="ABZ110" s="45"/>
      <c r="ACA110" s="45"/>
      <c r="ACB110" s="45"/>
      <c r="ACC110" s="45"/>
      <c r="ACD110" s="45"/>
      <c r="ACE110" s="45"/>
      <c r="ACF110" s="45"/>
      <c r="ACG110" s="45"/>
      <c r="ACH110" s="45"/>
      <c r="ACI110" s="45"/>
      <c r="ACJ110" s="45"/>
      <c r="ACK110" s="45"/>
      <c r="ACL110" s="45"/>
      <c r="ACM110" s="45"/>
      <c r="ACN110" s="45"/>
      <c r="ACO110" s="45"/>
      <c r="ACP110" s="45"/>
      <c r="ACQ110" s="45"/>
      <c r="ACR110" s="45"/>
      <c r="ACS110" s="45"/>
      <c r="ACT110" s="45"/>
      <c r="ACU110" s="45"/>
      <c r="ACV110" s="45"/>
      <c r="ACW110" s="45"/>
      <c r="ACX110" s="45"/>
      <c r="ACY110" s="45"/>
      <c r="ACZ110" s="45"/>
      <c r="ADA110" s="45"/>
      <c r="ADB110" s="45"/>
      <c r="ADC110" s="45"/>
      <c r="ADD110" s="45"/>
      <c r="ADE110" s="45"/>
      <c r="ADF110" s="45"/>
      <c r="ADG110" s="45"/>
      <c r="ADH110" s="45"/>
      <c r="ADI110" s="45"/>
      <c r="ADJ110" s="45"/>
      <c r="ADK110" s="45"/>
      <c r="ADL110" s="45"/>
      <c r="ADM110" s="45"/>
      <c r="ADN110" s="45"/>
      <c r="ADO110" s="45"/>
      <c r="ADP110" s="45"/>
      <c r="ADQ110" s="45"/>
      <c r="ADR110" s="45"/>
      <c r="ADS110" s="45"/>
      <c r="ADT110" s="45"/>
      <c r="ADU110" s="45"/>
      <c r="ADV110" s="45"/>
      <c r="ADW110" s="45"/>
      <c r="ADX110" s="45"/>
      <c r="ADY110" s="45"/>
      <c r="ADZ110" s="45"/>
      <c r="AEA110" s="45"/>
      <c r="AEB110" s="45"/>
      <c r="AEC110" s="45"/>
      <c r="AED110" s="45"/>
      <c r="AEE110" s="45"/>
      <c r="AEF110" s="45"/>
      <c r="AEG110" s="45"/>
      <c r="AEH110" s="45"/>
      <c r="AEI110" s="45"/>
      <c r="AEJ110" s="45"/>
      <c r="AEK110" s="45"/>
      <c r="AEL110" s="45"/>
      <c r="AEM110" s="45"/>
      <c r="AEN110" s="45"/>
      <c r="AEO110" s="45"/>
      <c r="AEP110" s="45"/>
      <c r="AEQ110" s="45"/>
      <c r="AER110" s="45"/>
      <c r="AES110" s="45"/>
      <c r="AET110" s="45"/>
      <c r="AEU110" s="45"/>
      <c r="AEV110" s="45"/>
      <c r="AEW110" s="45"/>
      <c r="AEX110" s="45"/>
      <c r="AEY110" s="45"/>
      <c r="AEZ110" s="45"/>
      <c r="AFA110" s="45"/>
      <c r="AFB110" s="45"/>
      <c r="AFC110" s="45"/>
      <c r="AFD110" s="45"/>
      <c r="AFE110" s="45"/>
      <c r="AFF110" s="45"/>
      <c r="AFG110" s="45"/>
      <c r="AFH110" s="45"/>
      <c r="AFI110" s="45"/>
      <c r="AFJ110" s="45"/>
      <c r="AFK110" s="45"/>
      <c r="AFL110" s="45"/>
      <c r="AFM110" s="45"/>
      <c r="AFN110" s="45"/>
      <c r="AFO110" s="45"/>
      <c r="AFP110" s="45"/>
      <c r="AFQ110" s="45"/>
      <c r="AFR110" s="45"/>
      <c r="AFS110" s="45"/>
      <c r="AFT110" s="45"/>
      <c r="AFU110" s="45"/>
      <c r="AFV110" s="45"/>
      <c r="AFW110" s="45"/>
      <c r="AFX110" s="45"/>
      <c r="AFY110" s="45"/>
      <c r="AFZ110" s="45"/>
      <c r="AGA110" s="45"/>
      <c r="AGB110" s="45"/>
      <c r="AGC110" s="45"/>
      <c r="AGD110" s="45"/>
      <c r="AGE110" s="45"/>
      <c r="AGF110" s="45"/>
      <c r="AGG110" s="45"/>
      <c r="AGH110" s="45"/>
      <c r="AGI110" s="45"/>
      <c r="AGJ110" s="45"/>
      <c r="AGK110" s="45"/>
      <c r="AGL110" s="45"/>
      <c r="AGM110" s="45"/>
      <c r="AGN110" s="45"/>
      <c r="AGO110" s="45"/>
      <c r="AGP110" s="45"/>
      <c r="AGQ110" s="45"/>
      <c r="AGR110" s="45"/>
      <c r="AGS110" s="45"/>
      <c r="AGT110" s="45"/>
      <c r="AGU110" s="45"/>
      <c r="AGV110" s="45"/>
      <c r="AGW110" s="45"/>
      <c r="AGX110" s="45"/>
      <c r="AGY110" s="45"/>
      <c r="AGZ110" s="45"/>
      <c r="AHA110" s="45"/>
      <c r="AHB110" s="45"/>
      <c r="AHC110" s="45"/>
      <c r="AHD110" s="45"/>
      <c r="AHE110" s="45"/>
      <c r="AHF110" s="45"/>
      <c r="AHG110" s="45"/>
      <c r="AHH110" s="45"/>
      <c r="AHI110" s="45"/>
      <c r="AHJ110" s="45"/>
      <c r="AHK110" s="45"/>
      <c r="AHL110" s="45"/>
      <c r="AHM110" s="45"/>
      <c r="AHN110" s="45"/>
      <c r="AHO110" s="45"/>
      <c r="AHP110" s="45"/>
      <c r="AHQ110" s="45"/>
      <c r="AHR110" s="45"/>
      <c r="AHS110" s="45"/>
      <c r="AHT110" s="45"/>
      <c r="AHU110" s="45"/>
      <c r="AHV110" s="45"/>
      <c r="AHW110" s="45"/>
      <c r="AHX110" s="45"/>
      <c r="AHY110" s="45"/>
      <c r="AHZ110" s="45"/>
      <c r="AIA110" s="45"/>
      <c r="AIB110" s="45"/>
      <c r="AIC110" s="45"/>
      <c r="AID110" s="45"/>
      <c r="AIE110" s="45"/>
      <c r="AIF110" s="45"/>
      <c r="AIG110" s="45"/>
      <c r="AIH110" s="45"/>
      <c r="AII110" s="45"/>
      <c r="AIJ110" s="45"/>
      <c r="AIK110" s="45"/>
      <c r="AIL110" s="45"/>
      <c r="AIM110" s="45"/>
      <c r="AIN110" s="45"/>
      <c r="AIO110" s="45"/>
      <c r="AIP110" s="45"/>
      <c r="AIQ110" s="45"/>
      <c r="AIR110" s="45"/>
      <c r="AIS110" s="45"/>
      <c r="AIT110" s="45"/>
      <c r="AIU110" s="45"/>
      <c r="AIV110" s="45"/>
      <c r="AIW110" s="45"/>
      <c r="AIX110" s="45"/>
      <c r="AIY110" s="45"/>
      <c r="AIZ110" s="45"/>
      <c r="AJA110" s="45"/>
      <c r="AJB110" s="45"/>
      <c r="AJC110" s="45"/>
      <c r="AJD110" s="45"/>
      <c r="AJE110" s="45"/>
      <c r="AJF110" s="45"/>
      <c r="AJG110" s="45"/>
      <c r="AJH110" s="45"/>
      <c r="AJI110" s="45"/>
      <c r="AJJ110" s="45"/>
      <c r="AJK110" s="45"/>
      <c r="AJL110" s="45"/>
      <c r="AJM110" s="45"/>
      <c r="AJN110" s="45"/>
      <c r="AJO110" s="45"/>
      <c r="AJP110" s="45"/>
      <c r="AJQ110" s="45"/>
      <c r="AJR110" s="45"/>
      <c r="AJS110" s="45"/>
      <c r="AJT110" s="45"/>
      <c r="AJU110" s="45"/>
      <c r="AJV110" s="45"/>
      <c r="AJW110" s="45"/>
      <c r="AJX110" s="45"/>
      <c r="AJY110" s="45"/>
      <c r="AJZ110" s="45"/>
      <c r="AKA110" s="45"/>
      <c r="AKB110" s="45"/>
      <c r="AKC110" s="45"/>
      <c r="AKD110" s="45"/>
      <c r="AKE110" s="45"/>
      <c r="AKF110" s="45"/>
      <c r="AKG110" s="45"/>
      <c r="AKH110" s="45"/>
      <c r="AKI110" s="45"/>
      <c r="AKJ110" s="45"/>
      <c r="AKK110" s="45"/>
      <c r="AKL110" s="45"/>
      <c r="AKM110" s="45"/>
      <c r="AKN110" s="45"/>
      <c r="AKO110" s="45"/>
      <c r="AKP110" s="45"/>
      <c r="AKQ110" s="45"/>
      <c r="AKR110" s="45"/>
      <c r="AKS110" s="45"/>
      <c r="AKT110" s="45"/>
      <c r="AKU110" s="45"/>
      <c r="AKV110" s="45"/>
      <c r="AKW110" s="45"/>
      <c r="AKX110" s="45"/>
      <c r="AKY110" s="45"/>
      <c r="AKZ110" s="45"/>
      <c r="ALA110" s="45"/>
      <c r="ALB110" s="45"/>
      <c r="ALC110" s="45"/>
      <c r="ALD110" s="45"/>
      <c r="ALE110" s="45"/>
      <c r="ALF110" s="45"/>
      <c r="ALG110" s="45"/>
      <c r="ALH110" s="45"/>
      <c r="ALI110" s="45"/>
      <c r="ALJ110" s="45"/>
      <c r="ALK110" s="45"/>
      <c r="ALL110" s="45"/>
      <c r="ALM110" s="45"/>
      <c r="ALN110" s="45"/>
      <c r="ALO110" s="45"/>
      <c r="ALP110" s="45"/>
      <c r="ALQ110" s="45"/>
      <c r="ALR110" s="45"/>
      <c r="ALS110" s="45"/>
      <c r="ALT110" s="45"/>
      <c r="ALU110" s="45"/>
      <c r="ALV110" s="45"/>
      <c r="ALW110" s="45"/>
      <c r="ALX110" s="45"/>
      <c r="ALY110" s="45"/>
      <c r="ALZ110" s="45"/>
      <c r="AMA110" s="45"/>
      <c r="AMB110" s="45"/>
      <c r="AMC110" s="45"/>
      <c r="AMD110" s="45"/>
      <c r="AME110" s="45"/>
      <c r="AMF110" s="45"/>
      <c r="AMG110" s="45"/>
      <c r="AMH110" s="45"/>
      <c r="AMI110" s="45"/>
      <c r="AMJ110" s="45"/>
      <c r="AMK110" s="45"/>
    </row>
    <row r="111" spans="1:1025" s="25" customFormat="1">
      <c r="A111" s="25" t="s">
        <v>2872</v>
      </c>
      <c r="C111" s="17" t="s">
        <v>1823</v>
      </c>
      <c r="D111" s="53"/>
      <c r="E111" s="17" t="s">
        <v>1816</v>
      </c>
      <c r="F111" s="13" t="s">
        <v>1819</v>
      </c>
      <c r="G111" s="12" t="s">
        <v>70</v>
      </c>
      <c r="H111" s="12"/>
      <c r="I111" s="12"/>
      <c r="J111" s="13"/>
      <c r="M111" s="7"/>
      <c r="N111" s="7"/>
      <c r="O111" s="7"/>
      <c r="P111" s="7"/>
      <c r="Q111" s="7"/>
      <c r="R111" s="7"/>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c r="EF111" s="45"/>
      <c r="EG111" s="45"/>
      <c r="EH111" s="45"/>
      <c r="EI111" s="45"/>
      <c r="EJ111" s="45"/>
      <c r="EK111" s="45"/>
      <c r="EL111" s="45"/>
      <c r="EM111" s="45"/>
      <c r="EN111" s="45"/>
      <c r="EO111" s="45"/>
      <c r="EP111" s="45"/>
      <c r="EQ111" s="45"/>
      <c r="ER111" s="45"/>
      <c r="ES111" s="45"/>
      <c r="ET111" s="45"/>
      <c r="EU111" s="45"/>
      <c r="EV111" s="45"/>
      <c r="EW111" s="45"/>
      <c r="EX111" s="45"/>
      <c r="EY111" s="45"/>
      <c r="EZ111" s="45"/>
      <c r="FA111" s="45"/>
      <c r="FB111" s="45"/>
      <c r="FC111" s="45"/>
      <c r="FD111" s="45"/>
      <c r="FE111" s="45"/>
      <c r="FF111" s="45"/>
      <c r="FG111" s="45"/>
      <c r="FH111" s="45"/>
      <c r="FI111" s="45"/>
      <c r="FJ111" s="45"/>
      <c r="FK111" s="45"/>
      <c r="FL111" s="45"/>
      <c r="FM111" s="45"/>
      <c r="FN111" s="45"/>
      <c r="FO111" s="45"/>
      <c r="FP111" s="45"/>
      <c r="FQ111" s="45"/>
      <c r="FR111" s="45"/>
      <c r="FS111" s="45"/>
      <c r="FT111" s="45"/>
      <c r="FU111" s="45"/>
      <c r="FV111" s="45"/>
      <c r="FW111" s="45"/>
      <c r="FX111" s="45"/>
      <c r="FY111" s="45"/>
      <c r="FZ111" s="45"/>
      <c r="GA111" s="45"/>
      <c r="GB111" s="45"/>
      <c r="GC111" s="45"/>
      <c r="GD111" s="45"/>
      <c r="GE111" s="45"/>
      <c r="GF111" s="45"/>
      <c r="GG111" s="45"/>
      <c r="GH111" s="45"/>
      <c r="GI111" s="45"/>
      <c r="GJ111" s="45"/>
      <c r="GK111" s="45"/>
      <c r="GL111" s="45"/>
      <c r="GM111" s="45"/>
      <c r="GN111" s="45"/>
      <c r="GO111" s="45"/>
      <c r="GP111" s="45"/>
      <c r="GQ111" s="45"/>
      <c r="GR111" s="45"/>
      <c r="GS111" s="45"/>
      <c r="GT111" s="45"/>
      <c r="GU111" s="45"/>
      <c r="GV111" s="45"/>
      <c r="GW111" s="45"/>
      <c r="GX111" s="45"/>
      <c r="GY111" s="45"/>
      <c r="GZ111" s="45"/>
      <c r="HA111" s="45"/>
      <c r="HB111" s="45"/>
      <c r="HC111" s="45"/>
      <c r="HD111" s="45"/>
      <c r="HE111" s="45"/>
      <c r="HF111" s="45"/>
      <c r="HG111" s="45"/>
      <c r="HH111" s="45"/>
      <c r="HI111" s="45"/>
      <c r="HJ111" s="45"/>
      <c r="HK111" s="45"/>
      <c r="HL111" s="45"/>
      <c r="HM111" s="45"/>
      <c r="HN111" s="45"/>
      <c r="HO111" s="45"/>
      <c r="HP111" s="45"/>
      <c r="HQ111" s="45"/>
      <c r="HR111" s="45"/>
      <c r="HS111" s="45"/>
      <c r="HT111" s="45"/>
      <c r="HU111" s="45"/>
      <c r="HV111" s="45"/>
      <c r="HW111" s="45"/>
      <c r="HX111" s="45"/>
      <c r="HY111" s="45"/>
      <c r="HZ111" s="45"/>
      <c r="IA111" s="45"/>
      <c r="IB111" s="45"/>
      <c r="IC111" s="45"/>
      <c r="ID111" s="45"/>
      <c r="IE111" s="45"/>
      <c r="IF111" s="45"/>
      <c r="IG111" s="45"/>
      <c r="IH111" s="45"/>
      <c r="II111" s="45"/>
      <c r="IJ111" s="45"/>
      <c r="IK111" s="45"/>
      <c r="IL111" s="45"/>
      <c r="IM111" s="45"/>
      <c r="IN111" s="45"/>
      <c r="IO111" s="45"/>
      <c r="IP111" s="45"/>
      <c r="IQ111" s="45"/>
      <c r="IR111" s="45"/>
      <c r="IS111" s="45"/>
      <c r="IT111" s="45"/>
      <c r="IU111" s="45"/>
      <c r="IV111" s="45"/>
      <c r="IW111" s="45"/>
      <c r="IX111" s="45"/>
      <c r="IY111" s="45"/>
      <c r="IZ111" s="45"/>
      <c r="JA111" s="45"/>
      <c r="JB111" s="45"/>
      <c r="JC111" s="45"/>
      <c r="JD111" s="45"/>
      <c r="JE111" s="45"/>
      <c r="JF111" s="45"/>
      <c r="JG111" s="45"/>
      <c r="JH111" s="45"/>
      <c r="JI111" s="45"/>
      <c r="JJ111" s="45"/>
      <c r="JK111" s="45"/>
      <c r="JL111" s="45"/>
      <c r="JM111" s="45"/>
      <c r="JN111" s="45"/>
      <c r="JO111" s="45"/>
      <c r="JP111" s="45"/>
      <c r="JQ111" s="45"/>
      <c r="JR111" s="45"/>
      <c r="JS111" s="45"/>
      <c r="JT111" s="45"/>
      <c r="JU111" s="45"/>
      <c r="JV111" s="45"/>
      <c r="JW111" s="45"/>
      <c r="JX111" s="45"/>
      <c r="JY111" s="45"/>
      <c r="JZ111" s="45"/>
      <c r="KA111" s="45"/>
      <c r="KB111" s="45"/>
      <c r="KC111" s="45"/>
      <c r="KD111" s="45"/>
      <c r="KE111" s="45"/>
      <c r="KF111" s="45"/>
      <c r="KG111" s="45"/>
      <c r="KH111" s="45"/>
      <c r="KI111" s="45"/>
      <c r="KJ111" s="45"/>
      <c r="KK111" s="45"/>
      <c r="KL111" s="45"/>
      <c r="KM111" s="45"/>
      <c r="KN111" s="45"/>
      <c r="KO111" s="45"/>
      <c r="KP111" s="45"/>
      <c r="KQ111" s="45"/>
      <c r="KR111" s="45"/>
      <c r="KS111" s="45"/>
      <c r="KT111" s="45"/>
      <c r="KU111" s="45"/>
      <c r="KV111" s="45"/>
      <c r="KW111" s="45"/>
      <c r="KX111" s="45"/>
      <c r="KY111" s="45"/>
      <c r="KZ111" s="45"/>
      <c r="LA111" s="45"/>
      <c r="LB111" s="45"/>
      <c r="LC111" s="45"/>
      <c r="LD111" s="45"/>
      <c r="LE111" s="45"/>
      <c r="LF111" s="45"/>
      <c r="LG111" s="45"/>
      <c r="LH111" s="45"/>
      <c r="LI111" s="45"/>
      <c r="LJ111" s="45"/>
      <c r="LK111" s="45"/>
      <c r="LL111" s="45"/>
      <c r="LM111" s="45"/>
      <c r="LN111" s="45"/>
      <c r="LO111" s="45"/>
      <c r="LP111" s="45"/>
      <c r="LQ111" s="45"/>
      <c r="LR111" s="45"/>
      <c r="LS111" s="45"/>
      <c r="LT111" s="45"/>
      <c r="LU111" s="45"/>
      <c r="LV111" s="45"/>
      <c r="LW111" s="45"/>
      <c r="LX111" s="45"/>
      <c r="LY111" s="45"/>
      <c r="LZ111" s="45"/>
      <c r="MA111" s="45"/>
      <c r="MB111" s="45"/>
      <c r="MC111" s="45"/>
      <c r="MD111" s="45"/>
      <c r="ME111" s="45"/>
      <c r="MF111" s="45"/>
      <c r="MG111" s="45"/>
      <c r="MH111" s="45"/>
      <c r="MI111" s="45"/>
      <c r="MJ111" s="45"/>
      <c r="MK111" s="45"/>
      <c r="ML111" s="45"/>
      <c r="MM111" s="45"/>
      <c r="MN111" s="45"/>
      <c r="MO111" s="45"/>
      <c r="MP111" s="45"/>
      <c r="MQ111" s="45"/>
      <c r="MR111" s="45"/>
      <c r="MS111" s="45"/>
      <c r="MT111" s="45"/>
      <c r="MU111" s="45"/>
      <c r="MV111" s="45"/>
      <c r="MW111" s="45"/>
      <c r="MX111" s="45"/>
      <c r="MY111" s="45"/>
      <c r="MZ111" s="45"/>
      <c r="NA111" s="45"/>
      <c r="NB111" s="45"/>
      <c r="NC111" s="45"/>
      <c r="ND111" s="45"/>
      <c r="NE111" s="45"/>
      <c r="NF111" s="45"/>
      <c r="NG111" s="45"/>
      <c r="NH111" s="45"/>
      <c r="NI111" s="45"/>
      <c r="NJ111" s="45"/>
      <c r="NK111" s="45"/>
      <c r="NL111" s="45"/>
      <c r="NM111" s="45"/>
      <c r="NN111" s="45"/>
      <c r="NO111" s="45"/>
      <c r="NP111" s="45"/>
      <c r="NQ111" s="45"/>
      <c r="NR111" s="45"/>
      <c r="NS111" s="45"/>
      <c r="NT111" s="45"/>
      <c r="NU111" s="45"/>
      <c r="NV111" s="45"/>
      <c r="NW111" s="45"/>
      <c r="NX111" s="45"/>
      <c r="NY111" s="45"/>
      <c r="NZ111" s="45"/>
      <c r="OA111" s="45"/>
      <c r="OB111" s="45"/>
      <c r="OC111" s="45"/>
      <c r="OD111" s="45"/>
      <c r="OE111" s="45"/>
      <c r="OF111" s="45"/>
      <c r="OG111" s="45"/>
      <c r="OH111" s="45"/>
      <c r="OI111" s="45"/>
      <c r="OJ111" s="45"/>
      <c r="OK111" s="45"/>
      <c r="OL111" s="45"/>
      <c r="OM111" s="45"/>
      <c r="ON111" s="45"/>
      <c r="OO111" s="45"/>
      <c r="OP111" s="45"/>
      <c r="OQ111" s="45"/>
      <c r="OR111" s="45"/>
      <c r="OS111" s="45"/>
      <c r="OT111" s="45"/>
      <c r="OU111" s="45"/>
      <c r="OV111" s="45"/>
      <c r="OW111" s="45"/>
      <c r="OX111" s="45"/>
      <c r="OY111" s="45"/>
      <c r="OZ111" s="45"/>
      <c r="PA111" s="45"/>
      <c r="PB111" s="45"/>
      <c r="PC111" s="45"/>
      <c r="PD111" s="45"/>
      <c r="PE111" s="45"/>
      <c r="PF111" s="45"/>
      <c r="PG111" s="45"/>
      <c r="PH111" s="45"/>
      <c r="PI111" s="45"/>
      <c r="PJ111" s="45"/>
      <c r="PK111" s="45"/>
      <c r="PL111" s="45"/>
      <c r="PM111" s="45"/>
      <c r="PN111" s="45"/>
      <c r="PO111" s="45"/>
      <c r="PP111" s="45"/>
      <c r="PQ111" s="45"/>
      <c r="PR111" s="45"/>
      <c r="PS111" s="45"/>
      <c r="PT111" s="45"/>
      <c r="PU111" s="45"/>
      <c r="PV111" s="45"/>
      <c r="PW111" s="45"/>
      <c r="PX111" s="45"/>
      <c r="PY111" s="45"/>
      <c r="PZ111" s="45"/>
      <c r="QA111" s="45"/>
      <c r="QB111" s="45"/>
      <c r="QC111" s="45"/>
      <c r="QD111" s="45"/>
      <c r="QE111" s="45"/>
      <c r="QF111" s="45"/>
      <c r="QG111" s="45"/>
      <c r="QH111" s="45"/>
      <c r="QI111" s="45"/>
      <c r="QJ111" s="45"/>
      <c r="QK111" s="45"/>
      <c r="QL111" s="45"/>
      <c r="QM111" s="45"/>
      <c r="QN111" s="45"/>
      <c r="QO111" s="45"/>
      <c r="QP111" s="45"/>
      <c r="QQ111" s="45"/>
      <c r="QR111" s="45"/>
      <c r="QS111" s="45"/>
      <c r="QT111" s="45"/>
      <c r="QU111" s="45"/>
      <c r="QV111" s="45"/>
      <c r="QW111" s="45"/>
      <c r="QX111" s="45"/>
      <c r="QY111" s="45"/>
      <c r="QZ111" s="45"/>
      <c r="RA111" s="45"/>
      <c r="RB111" s="45"/>
      <c r="RC111" s="45"/>
      <c r="RD111" s="45"/>
      <c r="RE111" s="45"/>
      <c r="RF111" s="45"/>
      <c r="RG111" s="45"/>
      <c r="RH111" s="45"/>
      <c r="RI111" s="45"/>
      <c r="RJ111" s="45"/>
      <c r="RK111" s="45"/>
      <c r="RL111" s="45"/>
      <c r="RM111" s="45"/>
      <c r="RN111" s="45"/>
      <c r="RO111" s="45"/>
      <c r="RP111" s="45"/>
      <c r="RQ111" s="45"/>
      <c r="RR111" s="45"/>
      <c r="RS111" s="45"/>
      <c r="RT111" s="45"/>
      <c r="RU111" s="45"/>
      <c r="RV111" s="45"/>
      <c r="RW111" s="45"/>
      <c r="RX111" s="45"/>
      <c r="RY111" s="45"/>
      <c r="RZ111" s="45"/>
      <c r="SA111" s="45"/>
      <c r="SB111" s="45"/>
      <c r="SC111" s="45"/>
      <c r="SD111" s="45"/>
      <c r="SE111" s="45"/>
      <c r="SF111" s="45"/>
      <c r="SG111" s="45"/>
      <c r="SH111" s="45"/>
      <c r="SI111" s="45"/>
      <c r="SJ111" s="45"/>
      <c r="SK111" s="45"/>
      <c r="SL111" s="45"/>
      <c r="SM111" s="45"/>
      <c r="SN111" s="45"/>
      <c r="SO111" s="45"/>
      <c r="SP111" s="45"/>
      <c r="SQ111" s="45"/>
      <c r="SR111" s="45"/>
      <c r="SS111" s="45"/>
      <c r="ST111" s="45"/>
      <c r="SU111" s="45"/>
      <c r="SV111" s="45"/>
      <c r="SW111" s="45"/>
      <c r="SX111" s="45"/>
      <c r="SY111" s="45"/>
      <c r="SZ111" s="45"/>
      <c r="TA111" s="45"/>
      <c r="TB111" s="45"/>
      <c r="TC111" s="45"/>
      <c r="TD111" s="45"/>
      <c r="TE111" s="45"/>
      <c r="TF111" s="45"/>
      <c r="TG111" s="45"/>
      <c r="TH111" s="45"/>
      <c r="TI111" s="45"/>
      <c r="TJ111" s="45"/>
      <c r="TK111" s="45"/>
      <c r="TL111" s="45"/>
      <c r="TM111" s="45"/>
      <c r="TN111" s="45"/>
      <c r="TO111" s="45"/>
      <c r="TP111" s="45"/>
      <c r="TQ111" s="45"/>
      <c r="TR111" s="45"/>
      <c r="TS111" s="45"/>
      <c r="TT111" s="45"/>
      <c r="TU111" s="45"/>
      <c r="TV111" s="45"/>
      <c r="TW111" s="45"/>
      <c r="TX111" s="45"/>
      <c r="TY111" s="45"/>
      <c r="TZ111" s="45"/>
      <c r="UA111" s="45"/>
      <c r="UB111" s="45"/>
      <c r="UC111" s="45"/>
      <c r="UD111" s="45"/>
      <c r="UE111" s="45"/>
      <c r="UF111" s="45"/>
      <c r="UG111" s="45"/>
      <c r="UH111" s="45"/>
      <c r="UI111" s="45"/>
      <c r="UJ111" s="45"/>
      <c r="UK111" s="45"/>
      <c r="UL111" s="45"/>
      <c r="UM111" s="45"/>
      <c r="UN111" s="45"/>
      <c r="UO111" s="45"/>
      <c r="UP111" s="45"/>
      <c r="UQ111" s="45"/>
      <c r="UR111" s="45"/>
      <c r="US111" s="45"/>
      <c r="UT111" s="45"/>
      <c r="UU111" s="45"/>
      <c r="UV111" s="45"/>
      <c r="UW111" s="45"/>
      <c r="UX111" s="45"/>
      <c r="UY111" s="45"/>
      <c r="UZ111" s="45"/>
      <c r="VA111" s="45"/>
      <c r="VB111" s="45"/>
      <c r="VC111" s="45"/>
      <c r="VD111" s="45"/>
      <c r="VE111" s="45"/>
      <c r="VF111" s="45"/>
      <c r="VG111" s="45"/>
      <c r="VH111" s="45"/>
      <c r="VI111" s="45"/>
      <c r="VJ111" s="45"/>
      <c r="VK111" s="45"/>
      <c r="VL111" s="45"/>
      <c r="VM111" s="45"/>
      <c r="VN111" s="45"/>
      <c r="VO111" s="45"/>
      <c r="VP111" s="45"/>
      <c r="VQ111" s="45"/>
      <c r="VR111" s="45"/>
      <c r="VS111" s="45"/>
      <c r="VT111" s="45"/>
      <c r="VU111" s="45"/>
      <c r="VV111" s="45"/>
      <c r="VW111" s="45"/>
      <c r="VX111" s="45"/>
      <c r="VY111" s="45"/>
      <c r="VZ111" s="45"/>
      <c r="WA111" s="45"/>
      <c r="WB111" s="45"/>
      <c r="WC111" s="45"/>
      <c r="WD111" s="45"/>
      <c r="WE111" s="45"/>
      <c r="WF111" s="45"/>
      <c r="WG111" s="45"/>
      <c r="WH111" s="45"/>
      <c r="WI111" s="45"/>
      <c r="WJ111" s="45"/>
      <c r="WK111" s="45"/>
      <c r="WL111" s="45"/>
      <c r="WM111" s="45"/>
      <c r="WN111" s="45"/>
      <c r="WO111" s="45"/>
      <c r="WP111" s="45"/>
      <c r="WQ111" s="45"/>
      <c r="WR111" s="45"/>
      <c r="WS111" s="45"/>
      <c r="WT111" s="45"/>
      <c r="WU111" s="45"/>
      <c r="WV111" s="45"/>
      <c r="WW111" s="45"/>
      <c r="WX111" s="45"/>
      <c r="WY111" s="45"/>
      <c r="WZ111" s="45"/>
      <c r="XA111" s="45"/>
      <c r="XB111" s="45"/>
      <c r="XC111" s="45"/>
      <c r="XD111" s="45"/>
      <c r="XE111" s="45"/>
      <c r="XF111" s="45"/>
      <c r="XG111" s="45"/>
      <c r="XH111" s="45"/>
      <c r="XI111" s="45"/>
      <c r="XJ111" s="45"/>
      <c r="XK111" s="45"/>
      <c r="XL111" s="45"/>
      <c r="XM111" s="45"/>
      <c r="XN111" s="45"/>
      <c r="XO111" s="45"/>
      <c r="XP111" s="45"/>
      <c r="XQ111" s="45"/>
      <c r="XR111" s="45"/>
      <c r="XS111" s="45"/>
      <c r="XT111" s="45"/>
      <c r="XU111" s="45"/>
      <c r="XV111" s="45"/>
      <c r="XW111" s="45"/>
      <c r="XX111" s="45"/>
      <c r="XY111" s="45"/>
      <c r="XZ111" s="45"/>
      <c r="YA111" s="45"/>
      <c r="YB111" s="45"/>
      <c r="YC111" s="45"/>
      <c r="YD111" s="45"/>
      <c r="YE111" s="45"/>
      <c r="YF111" s="45"/>
      <c r="YG111" s="45"/>
      <c r="YH111" s="45"/>
      <c r="YI111" s="45"/>
      <c r="YJ111" s="45"/>
      <c r="YK111" s="45"/>
      <c r="YL111" s="45"/>
      <c r="YM111" s="45"/>
      <c r="YN111" s="45"/>
      <c r="YO111" s="45"/>
      <c r="YP111" s="45"/>
      <c r="YQ111" s="45"/>
      <c r="YR111" s="45"/>
      <c r="YS111" s="45"/>
      <c r="YT111" s="45"/>
      <c r="YU111" s="45"/>
      <c r="YV111" s="45"/>
      <c r="YW111" s="45"/>
      <c r="YX111" s="45"/>
      <c r="YY111" s="45"/>
      <c r="YZ111" s="45"/>
      <c r="ZA111" s="45"/>
      <c r="ZB111" s="45"/>
      <c r="ZC111" s="45"/>
      <c r="ZD111" s="45"/>
      <c r="ZE111" s="45"/>
      <c r="ZF111" s="45"/>
      <c r="ZG111" s="45"/>
      <c r="ZH111" s="45"/>
      <c r="ZI111" s="45"/>
      <c r="ZJ111" s="45"/>
      <c r="ZK111" s="45"/>
      <c r="ZL111" s="45"/>
      <c r="ZM111" s="45"/>
      <c r="ZN111" s="45"/>
      <c r="ZO111" s="45"/>
      <c r="ZP111" s="45"/>
      <c r="ZQ111" s="45"/>
      <c r="ZR111" s="45"/>
      <c r="ZS111" s="45"/>
      <c r="ZT111" s="45"/>
      <c r="ZU111" s="45"/>
      <c r="ZV111" s="45"/>
      <c r="ZW111" s="45"/>
      <c r="ZX111" s="45"/>
      <c r="ZY111" s="45"/>
      <c r="ZZ111" s="45"/>
      <c r="AAA111" s="45"/>
      <c r="AAB111" s="45"/>
      <c r="AAC111" s="45"/>
      <c r="AAD111" s="45"/>
      <c r="AAE111" s="45"/>
      <c r="AAF111" s="45"/>
      <c r="AAG111" s="45"/>
      <c r="AAH111" s="45"/>
      <c r="AAI111" s="45"/>
      <c r="AAJ111" s="45"/>
      <c r="AAK111" s="45"/>
      <c r="AAL111" s="45"/>
      <c r="AAM111" s="45"/>
      <c r="AAN111" s="45"/>
      <c r="AAO111" s="45"/>
      <c r="AAP111" s="45"/>
      <c r="AAQ111" s="45"/>
      <c r="AAR111" s="45"/>
      <c r="AAS111" s="45"/>
      <c r="AAT111" s="45"/>
      <c r="AAU111" s="45"/>
      <c r="AAV111" s="45"/>
      <c r="AAW111" s="45"/>
      <c r="AAX111" s="45"/>
      <c r="AAY111" s="45"/>
      <c r="AAZ111" s="45"/>
      <c r="ABA111" s="45"/>
      <c r="ABB111" s="45"/>
      <c r="ABC111" s="45"/>
      <c r="ABD111" s="45"/>
      <c r="ABE111" s="45"/>
      <c r="ABF111" s="45"/>
      <c r="ABG111" s="45"/>
      <c r="ABH111" s="45"/>
      <c r="ABI111" s="45"/>
      <c r="ABJ111" s="45"/>
      <c r="ABK111" s="45"/>
      <c r="ABL111" s="45"/>
      <c r="ABM111" s="45"/>
      <c r="ABN111" s="45"/>
      <c r="ABO111" s="45"/>
      <c r="ABP111" s="45"/>
      <c r="ABQ111" s="45"/>
      <c r="ABR111" s="45"/>
      <c r="ABS111" s="45"/>
      <c r="ABT111" s="45"/>
      <c r="ABU111" s="45"/>
      <c r="ABV111" s="45"/>
      <c r="ABW111" s="45"/>
      <c r="ABX111" s="45"/>
      <c r="ABY111" s="45"/>
      <c r="ABZ111" s="45"/>
      <c r="ACA111" s="45"/>
      <c r="ACB111" s="45"/>
      <c r="ACC111" s="45"/>
      <c r="ACD111" s="45"/>
      <c r="ACE111" s="45"/>
      <c r="ACF111" s="45"/>
      <c r="ACG111" s="45"/>
      <c r="ACH111" s="45"/>
      <c r="ACI111" s="45"/>
      <c r="ACJ111" s="45"/>
      <c r="ACK111" s="45"/>
      <c r="ACL111" s="45"/>
      <c r="ACM111" s="45"/>
      <c r="ACN111" s="45"/>
      <c r="ACO111" s="45"/>
      <c r="ACP111" s="45"/>
      <c r="ACQ111" s="45"/>
      <c r="ACR111" s="45"/>
      <c r="ACS111" s="45"/>
      <c r="ACT111" s="45"/>
      <c r="ACU111" s="45"/>
      <c r="ACV111" s="45"/>
      <c r="ACW111" s="45"/>
      <c r="ACX111" s="45"/>
      <c r="ACY111" s="45"/>
      <c r="ACZ111" s="45"/>
      <c r="ADA111" s="45"/>
      <c r="ADB111" s="45"/>
      <c r="ADC111" s="45"/>
      <c r="ADD111" s="45"/>
      <c r="ADE111" s="45"/>
      <c r="ADF111" s="45"/>
      <c r="ADG111" s="45"/>
      <c r="ADH111" s="45"/>
      <c r="ADI111" s="45"/>
      <c r="ADJ111" s="45"/>
      <c r="ADK111" s="45"/>
      <c r="ADL111" s="45"/>
      <c r="ADM111" s="45"/>
      <c r="ADN111" s="45"/>
      <c r="ADO111" s="45"/>
      <c r="ADP111" s="45"/>
      <c r="ADQ111" s="45"/>
      <c r="ADR111" s="45"/>
      <c r="ADS111" s="45"/>
      <c r="ADT111" s="45"/>
      <c r="ADU111" s="45"/>
      <c r="ADV111" s="45"/>
      <c r="ADW111" s="45"/>
      <c r="ADX111" s="45"/>
      <c r="ADY111" s="45"/>
      <c r="ADZ111" s="45"/>
      <c r="AEA111" s="45"/>
      <c r="AEB111" s="45"/>
      <c r="AEC111" s="45"/>
      <c r="AED111" s="45"/>
      <c r="AEE111" s="45"/>
      <c r="AEF111" s="45"/>
      <c r="AEG111" s="45"/>
      <c r="AEH111" s="45"/>
      <c r="AEI111" s="45"/>
      <c r="AEJ111" s="45"/>
      <c r="AEK111" s="45"/>
      <c r="AEL111" s="45"/>
      <c r="AEM111" s="45"/>
      <c r="AEN111" s="45"/>
      <c r="AEO111" s="45"/>
      <c r="AEP111" s="45"/>
      <c r="AEQ111" s="45"/>
      <c r="AER111" s="45"/>
      <c r="AES111" s="45"/>
      <c r="AET111" s="45"/>
      <c r="AEU111" s="45"/>
      <c r="AEV111" s="45"/>
      <c r="AEW111" s="45"/>
      <c r="AEX111" s="45"/>
      <c r="AEY111" s="45"/>
      <c r="AEZ111" s="45"/>
      <c r="AFA111" s="45"/>
      <c r="AFB111" s="45"/>
      <c r="AFC111" s="45"/>
      <c r="AFD111" s="45"/>
      <c r="AFE111" s="45"/>
      <c r="AFF111" s="45"/>
      <c r="AFG111" s="45"/>
      <c r="AFH111" s="45"/>
      <c r="AFI111" s="45"/>
      <c r="AFJ111" s="45"/>
      <c r="AFK111" s="45"/>
      <c r="AFL111" s="45"/>
      <c r="AFM111" s="45"/>
      <c r="AFN111" s="45"/>
      <c r="AFO111" s="45"/>
      <c r="AFP111" s="45"/>
      <c r="AFQ111" s="45"/>
      <c r="AFR111" s="45"/>
      <c r="AFS111" s="45"/>
      <c r="AFT111" s="45"/>
      <c r="AFU111" s="45"/>
      <c r="AFV111" s="45"/>
      <c r="AFW111" s="45"/>
      <c r="AFX111" s="45"/>
      <c r="AFY111" s="45"/>
      <c r="AFZ111" s="45"/>
      <c r="AGA111" s="45"/>
      <c r="AGB111" s="45"/>
      <c r="AGC111" s="45"/>
      <c r="AGD111" s="45"/>
      <c r="AGE111" s="45"/>
      <c r="AGF111" s="45"/>
      <c r="AGG111" s="45"/>
      <c r="AGH111" s="45"/>
      <c r="AGI111" s="45"/>
      <c r="AGJ111" s="45"/>
      <c r="AGK111" s="45"/>
      <c r="AGL111" s="45"/>
      <c r="AGM111" s="45"/>
      <c r="AGN111" s="45"/>
      <c r="AGO111" s="45"/>
      <c r="AGP111" s="45"/>
      <c r="AGQ111" s="45"/>
      <c r="AGR111" s="45"/>
      <c r="AGS111" s="45"/>
      <c r="AGT111" s="45"/>
      <c r="AGU111" s="45"/>
      <c r="AGV111" s="45"/>
      <c r="AGW111" s="45"/>
      <c r="AGX111" s="45"/>
      <c r="AGY111" s="45"/>
      <c r="AGZ111" s="45"/>
      <c r="AHA111" s="45"/>
      <c r="AHB111" s="45"/>
      <c r="AHC111" s="45"/>
      <c r="AHD111" s="45"/>
      <c r="AHE111" s="45"/>
      <c r="AHF111" s="45"/>
      <c r="AHG111" s="45"/>
      <c r="AHH111" s="45"/>
      <c r="AHI111" s="45"/>
      <c r="AHJ111" s="45"/>
      <c r="AHK111" s="45"/>
      <c r="AHL111" s="45"/>
      <c r="AHM111" s="45"/>
      <c r="AHN111" s="45"/>
      <c r="AHO111" s="45"/>
      <c r="AHP111" s="45"/>
      <c r="AHQ111" s="45"/>
      <c r="AHR111" s="45"/>
      <c r="AHS111" s="45"/>
      <c r="AHT111" s="45"/>
      <c r="AHU111" s="45"/>
      <c r="AHV111" s="45"/>
      <c r="AHW111" s="45"/>
      <c r="AHX111" s="45"/>
      <c r="AHY111" s="45"/>
      <c r="AHZ111" s="45"/>
      <c r="AIA111" s="45"/>
      <c r="AIB111" s="45"/>
      <c r="AIC111" s="45"/>
      <c r="AID111" s="45"/>
      <c r="AIE111" s="45"/>
      <c r="AIF111" s="45"/>
      <c r="AIG111" s="45"/>
      <c r="AIH111" s="45"/>
      <c r="AII111" s="45"/>
      <c r="AIJ111" s="45"/>
      <c r="AIK111" s="45"/>
      <c r="AIL111" s="45"/>
      <c r="AIM111" s="45"/>
      <c r="AIN111" s="45"/>
      <c r="AIO111" s="45"/>
      <c r="AIP111" s="45"/>
      <c r="AIQ111" s="45"/>
      <c r="AIR111" s="45"/>
      <c r="AIS111" s="45"/>
      <c r="AIT111" s="45"/>
      <c r="AIU111" s="45"/>
      <c r="AIV111" s="45"/>
      <c r="AIW111" s="45"/>
      <c r="AIX111" s="45"/>
      <c r="AIY111" s="45"/>
      <c r="AIZ111" s="45"/>
      <c r="AJA111" s="45"/>
      <c r="AJB111" s="45"/>
      <c r="AJC111" s="45"/>
      <c r="AJD111" s="45"/>
      <c r="AJE111" s="45"/>
      <c r="AJF111" s="45"/>
      <c r="AJG111" s="45"/>
      <c r="AJH111" s="45"/>
      <c r="AJI111" s="45"/>
      <c r="AJJ111" s="45"/>
      <c r="AJK111" s="45"/>
      <c r="AJL111" s="45"/>
      <c r="AJM111" s="45"/>
      <c r="AJN111" s="45"/>
      <c r="AJO111" s="45"/>
      <c r="AJP111" s="45"/>
      <c r="AJQ111" s="45"/>
      <c r="AJR111" s="45"/>
      <c r="AJS111" s="45"/>
      <c r="AJT111" s="45"/>
      <c r="AJU111" s="45"/>
      <c r="AJV111" s="45"/>
      <c r="AJW111" s="45"/>
      <c r="AJX111" s="45"/>
      <c r="AJY111" s="45"/>
      <c r="AJZ111" s="45"/>
      <c r="AKA111" s="45"/>
      <c r="AKB111" s="45"/>
      <c r="AKC111" s="45"/>
      <c r="AKD111" s="45"/>
      <c r="AKE111" s="45"/>
      <c r="AKF111" s="45"/>
      <c r="AKG111" s="45"/>
      <c r="AKH111" s="45"/>
      <c r="AKI111" s="45"/>
      <c r="AKJ111" s="45"/>
      <c r="AKK111" s="45"/>
      <c r="AKL111" s="45"/>
      <c r="AKM111" s="45"/>
      <c r="AKN111" s="45"/>
      <c r="AKO111" s="45"/>
      <c r="AKP111" s="45"/>
      <c r="AKQ111" s="45"/>
      <c r="AKR111" s="45"/>
      <c r="AKS111" s="45"/>
      <c r="AKT111" s="45"/>
      <c r="AKU111" s="45"/>
      <c r="AKV111" s="45"/>
      <c r="AKW111" s="45"/>
      <c r="AKX111" s="45"/>
      <c r="AKY111" s="45"/>
      <c r="AKZ111" s="45"/>
      <c r="ALA111" s="45"/>
      <c r="ALB111" s="45"/>
      <c r="ALC111" s="45"/>
      <c r="ALD111" s="45"/>
      <c r="ALE111" s="45"/>
      <c r="ALF111" s="45"/>
      <c r="ALG111" s="45"/>
      <c r="ALH111" s="45"/>
      <c r="ALI111" s="45"/>
      <c r="ALJ111" s="45"/>
      <c r="ALK111" s="45"/>
      <c r="ALL111" s="45"/>
      <c r="ALM111" s="45"/>
      <c r="ALN111" s="45"/>
      <c r="ALO111" s="45"/>
      <c r="ALP111" s="45"/>
      <c r="ALQ111" s="45"/>
      <c r="ALR111" s="45"/>
      <c r="ALS111" s="45"/>
      <c r="ALT111" s="45"/>
      <c r="ALU111" s="45"/>
      <c r="ALV111" s="45"/>
      <c r="ALW111" s="45"/>
      <c r="ALX111" s="45"/>
      <c r="ALY111" s="45"/>
      <c r="ALZ111" s="45"/>
      <c r="AMA111" s="45"/>
      <c r="AMB111" s="45"/>
      <c r="AMC111" s="45"/>
      <c r="AMD111" s="45"/>
      <c r="AME111" s="45"/>
      <c r="AMF111" s="45"/>
      <c r="AMG111" s="45"/>
      <c r="AMH111" s="45"/>
      <c r="AMI111" s="45"/>
      <c r="AMJ111" s="45"/>
      <c r="AMK111" s="45"/>
    </row>
    <row r="112" spans="1:1025" s="25" customFormat="1" ht="17">
      <c r="A112" s="25" t="s">
        <v>2873</v>
      </c>
      <c r="C112" s="17" t="s">
        <v>413</v>
      </c>
      <c r="D112" s="54"/>
      <c r="E112" s="17" t="s">
        <v>414</v>
      </c>
      <c r="F112" s="13" t="s">
        <v>415</v>
      </c>
      <c r="G112" s="16" t="s">
        <v>1317</v>
      </c>
      <c r="H112" s="16" t="s">
        <v>416</v>
      </c>
      <c r="I112" s="16" t="s">
        <v>1377</v>
      </c>
      <c r="J112" s="13"/>
      <c r="M112" s="7"/>
      <c r="N112" s="7"/>
      <c r="O112" s="7"/>
      <c r="P112" s="7"/>
      <c r="Q112" s="7"/>
      <c r="R112" s="7"/>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c r="EE112" s="45"/>
      <c r="EF112" s="45"/>
      <c r="EG112" s="45"/>
      <c r="EH112" s="45"/>
      <c r="EI112" s="45"/>
      <c r="EJ112" s="45"/>
      <c r="EK112" s="45"/>
      <c r="EL112" s="45"/>
      <c r="EM112" s="45"/>
      <c r="EN112" s="45"/>
      <c r="EO112" s="45"/>
      <c r="EP112" s="45"/>
      <c r="EQ112" s="45"/>
      <c r="ER112" s="45"/>
      <c r="ES112" s="45"/>
      <c r="ET112" s="45"/>
      <c r="EU112" s="45"/>
      <c r="EV112" s="45"/>
      <c r="EW112" s="45"/>
      <c r="EX112" s="45"/>
      <c r="EY112" s="45"/>
      <c r="EZ112" s="45"/>
      <c r="FA112" s="45"/>
      <c r="FB112" s="45"/>
      <c r="FC112" s="45"/>
      <c r="FD112" s="45"/>
      <c r="FE112" s="45"/>
      <c r="FF112" s="45"/>
      <c r="FG112" s="45"/>
      <c r="FH112" s="45"/>
      <c r="FI112" s="45"/>
      <c r="FJ112" s="45"/>
      <c r="FK112" s="45"/>
      <c r="FL112" s="45"/>
      <c r="FM112" s="45"/>
      <c r="FN112" s="45"/>
      <c r="FO112" s="45"/>
      <c r="FP112" s="45"/>
      <c r="FQ112" s="45"/>
      <c r="FR112" s="45"/>
      <c r="FS112" s="45"/>
      <c r="FT112" s="45"/>
      <c r="FU112" s="45"/>
      <c r="FV112" s="45"/>
      <c r="FW112" s="45"/>
      <c r="FX112" s="45"/>
      <c r="FY112" s="45"/>
      <c r="FZ112" s="45"/>
      <c r="GA112" s="45"/>
      <c r="GB112" s="45"/>
      <c r="GC112" s="45"/>
      <c r="GD112" s="45"/>
      <c r="GE112" s="45"/>
      <c r="GF112" s="45"/>
      <c r="GG112" s="45"/>
      <c r="GH112" s="45"/>
      <c r="GI112" s="45"/>
      <c r="GJ112" s="45"/>
      <c r="GK112" s="45"/>
      <c r="GL112" s="45"/>
      <c r="GM112" s="45"/>
      <c r="GN112" s="45"/>
      <c r="GO112" s="45"/>
      <c r="GP112" s="45"/>
      <c r="GQ112" s="45"/>
      <c r="GR112" s="45"/>
      <c r="GS112" s="45"/>
      <c r="GT112" s="45"/>
      <c r="GU112" s="45"/>
      <c r="GV112" s="45"/>
      <c r="GW112" s="45"/>
      <c r="GX112" s="45"/>
      <c r="GY112" s="45"/>
      <c r="GZ112" s="45"/>
      <c r="HA112" s="45"/>
      <c r="HB112" s="45"/>
      <c r="HC112" s="45"/>
      <c r="HD112" s="45"/>
      <c r="HE112" s="45"/>
      <c r="HF112" s="45"/>
      <c r="HG112" s="45"/>
      <c r="HH112" s="45"/>
      <c r="HI112" s="45"/>
      <c r="HJ112" s="45"/>
      <c r="HK112" s="45"/>
      <c r="HL112" s="45"/>
      <c r="HM112" s="45"/>
      <c r="HN112" s="45"/>
      <c r="HO112" s="45"/>
      <c r="HP112" s="45"/>
      <c r="HQ112" s="45"/>
      <c r="HR112" s="45"/>
      <c r="HS112" s="45"/>
      <c r="HT112" s="45"/>
      <c r="HU112" s="45"/>
      <c r="HV112" s="45"/>
      <c r="HW112" s="45"/>
      <c r="HX112" s="45"/>
      <c r="HY112" s="45"/>
      <c r="HZ112" s="45"/>
      <c r="IA112" s="45"/>
      <c r="IB112" s="45"/>
      <c r="IC112" s="45"/>
      <c r="ID112" s="45"/>
      <c r="IE112" s="45"/>
      <c r="IF112" s="45"/>
      <c r="IG112" s="45"/>
      <c r="IH112" s="45"/>
      <c r="II112" s="45"/>
      <c r="IJ112" s="45"/>
      <c r="IK112" s="45"/>
      <c r="IL112" s="45"/>
      <c r="IM112" s="45"/>
      <c r="IN112" s="45"/>
      <c r="IO112" s="45"/>
      <c r="IP112" s="45"/>
      <c r="IQ112" s="45"/>
      <c r="IR112" s="45"/>
      <c r="IS112" s="45"/>
      <c r="IT112" s="45"/>
      <c r="IU112" s="45"/>
      <c r="IV112" s="45"/>
      <c r="IW112" s="45"/>
      <c r="IX112" s="45"/>
      <c r="IY112" s="45"/>
      <c r="IZ112" s="45"/>
      <c r="JA112" s="45"/>
      <c r="JB112" s="45"/>
      <c r="JC112" s="45"/>
      <c r="JD112" s="45"/>
      <c r="JE112" s="45"/>
      <c r="JF112" s="45"/>
      <c r="JG112" s="45"/>
      <c r="JH112" s="45"/>
      <c r="JI112" s="45"/>
      <c r="JJ112" s="45"/>
      <c r="JK112" s="45"/>
      <c r="JL112" s="45"/>
      <c r="JM112" s="45"/>
      <c r="JN112" s="45"/>
      <c r="JO112" s="45"/>
      <c r="JP112" s="45"/>
      <c r="JQ112" s="45"/>
      <c r="JR112" s="45"/>
      <c r="JS112" s="45"/>
      <c r="JT112" s="45"/>
      <c r="JU112" s="45"/>
      <c r="JV112" s="45"/>
      <c r="JW112" s="45"/>
      <c r="JX112" s="45"/>
      <c r="JY112" s="45"/>
      <c r="JZ112" s="45"/>
      <c r="KA112" s="45"/>
      <c r="KB112" s="45"/>
      <c r="KC112" s="45"/>
      <c r="KD112" s="45"/>
      <c r="KE112" s="45"/>
      <c r="KF112" s="45"/>
      <c r="KG112" s="45"/>
      <c r="KH112" s="45"/>
      <c r="KI112" s="45"/>
      <c r="KJ112" s="45"/>
      <c r="KK112" s="45"/>
      <c r="KL112" s="45"/>
      <c r="KM112" s="45"/>
      <c r="KN112" s="45"/>
      <c r="KO112" s="45"/>
      <c r="KP112" s="45"/>
      <c r="KQ112" s="45"/>
      <c r="KR112" s="45"/>
      <c r="KS112" s="45"/>
      <c r="KT112" s="45"/>
      <c r="KU112" s="45"/>
      <c r="KV112" s="45"/>
      <c r="KW112" s="45"/>
      <c r="KX112" s="45"/>
      <c r="KY112" s="45"/>
      <c r="KZ112" s="45"/>
      <c r="LA112" s="45"/>
      <c r="LB112" s="45"/>
      <c r="LC112" s="45"/>
      <c r="LD112" s="45"/>
      <c r="LE112" s="45"/>
      <c r="LF112" s="45"/>
      <c r="LG112" s="45"/>
      <c r="LH112" s="45"/>
      <c r="LI112" s="45"/>
      <c r="LJ112" s="45"/>
      <c r="LK112" s="45"/>
      <c r="LL112" s="45"/>
      <c r="LM112" s="45"/>
      <c r="LN112" s="45"/>
      <c r="LO112" s="45"/>
      <c r="LP112" s="45"/>
      <c r="LQ112" s="45"/>
      <c r="LR112" s="45"/>
      <c r="LS112" s="45"/>
      <c r="LT112" s="45"/>
      <c r="LU112" s="45"/>
      <c r="LV112" s="45"/>
      <c r="LW112" s="45"/>
      <c r="LX112" s="45"/>
      <c r="LY112" s="45"/>
      <c r="LZ112" s="45"/>
      <c r="MA112" s="45"/>
      <c r="MB112" s="45"/>
      <c r="MC112" s="45"/>
      <c r="MD112" s="45"/>
      <c r="ME112" s="45"/>
      <c r="MF112" s="45"/>
      <c r="MG112" s="45"/>
      <c r="MH112" s="45"/>
      <c r="MI112" s="45"/>
      <c r="MJ112" s="45"/>
      <c r="MK112" s="45"/>
      <c r="ML112" s="45"/>
      <c r="MM112" s="45"/>
      <c r="MN112" s="45"/>
      <c r="MO112" s="45"/>
      <c r="MP112" s="45"/>
      <c r="MQ112" s="45"/>
      <c r="MR112" s="45"/>
      <c r="MS112" s="45"/>
      <c r="MT112" s="45"/>
      <c r="MU112" s="45"/>
      <c r="MV112" s="45"/>
      <c r="MW112" s="45"/>
      <c r="MX112" s="45"/>
      <c r="MY112" s="45"/>
      <c r="MZ112" s="45"/>
      <c r="NA112" s="45"/>
      <c r="NB112" s="45"/>
      <c r="NC112" s="45"/>
      <c r="ND112" s="45"/>
      <c r="NE112" s="45"/>
      <c r="NF112" s="45"/>
      <c r="NG112" s="45"/>
      <c r="NH112" s="45"/>
      <c r="NI112" s="45"/>
      <c r="NJ112" s="45"/>
      <c r="NK112" s="45"/>
      <c r="NL112" s="45"/>
      <c r="NM112" s="45"/>
      <c r="NN112" s="45"/>
      <c r="NO112" s="45"/>
      <c r="NP112" s="45"/>
      <c r="NQ112" s="45"/>
      <c r="NR112" s="45"/>
      <c r="NS112" s="45"/>
      <c r="NT112" s="45"/>
      <c r="NU112" s="45"/>
      <c r="NV112" s="45"/>
      <c r="NW112" s="45"/>
      <c r="NX112" s="45"/>
      <c r="NY112" s="45"/>
      <c r="NZ112" s="45"/>
      <c r="OA112" s="45"/>
      <c r="OB112" s="45"/>
      <c r="OC112" s="45"/>
      <c r="OD112" s="45"/>
      <c r="OE112" s="45"/>
      <c r="OF112" s="45"/>
      <c r="OG112" s="45"/>
      <c r="OH112" s="45"/>
      <c r="OI112" s="45"/>
      <c r="OJ112" s="45"/>
      <c r="OK112" s="45"/>
      <c r="OL112" s="45"/>
      <c r="OM112" s="45"/>
      <c r="ON112" s="45"/>
      <c r="OO112" s="45"/>
      <c r="OP112" s="45"/>
      <c r="OQ112" s="45"/>
      <c r="OR112" s="45"/>
      <c r="OS112" s="45"/>
      <c r="OT112" s="45"/>
      <c r="OU112" s="45"/>
      <c r="OV112" s="45"/>
      <c r="OW112" s="45"/>
      <c r="OX112" s="45"/>
      <c r="OY112" s="45"/>
      <c r="OZ112" s="45"/>
      <c r="PA112" s="45"/>
      <c r="PB112" s="45"/>
      <c r="PC112" s="45"/>
      <c r="PD112" s="45"/>
      <c r="PE112" s="45"/>
      <c r="PF112" s="45"/>
      <c r="PG112" s="45"/>
      <c r="PH112" s="45"/>
      <c r="PI112" s="45"/>
      <c r="PJ112" s="45"/>
      <c r="PK112" s="45"/>
      <c r="PL112" s="45"/>
      <c r="PM112" s="45"/>
      <c r="PN112" s="45"/>
      <c r="PO112" s="45"/>
      <c r="PP112" s="45"/>
      <c r="PQ112" s="45"/>
      <c r="PR112" s="45"/>
      <c r="PS112" s="45"/>
      <c r="PT112" s="45"/>
      <c r="PU112" s="45"/>
      <c r="PV112" s="45"/>
      <c r="PW112" s="45"/>
      <c r="PX112" s="45"/>
      <c r="PY112" s="45"/>
      <c r="PZ112" s="45"/>
      <c r="QA112" s="45"/>
      <c r="QB112" s="45"/>
      <c r="QC112" s="45"/>
      <c r="QD112" s="45"/>
      <c r="QE112" s="45"/>
      <c r="QF112" s="45"/>
      <c r="QG112" s="45"/>
      <c r="QH112" s="45"/>
      <c r="QI112" s="45"/>
      <c r="QJ112" s="45"/>
      <c r="QK112" s="45"/>
      <c r="QL112" s="45"/>
      <c r="QM112" s="45"/>
      <c r="QN112" s="45"/>
      <c r="QO112" s="45"/>
      <c r="QP112" s="45"/>
      <c r="QQ112" s="45"/>
      <c r="QR112" s="45"/>
      <c r="QS112" s="45"/>
      <c r="QT112" s="45"/>
      <c r="QU112" s="45"/>
      <c r="QV112" s="45"/>
      <c r="QW112" s="45"/>
      <c r="QX112" s="45"/>
      <c r="QY112" s="45"/>
      <c r="QZ112" s="45"/>
      <c r="RA112" s="45"/>
      <c r="RB112" s="45"/>
      <c r="RC112" s="45"/>
      <c r="RD112" s="45"/>
      <c r="RE112" s="45"/>
      <c r="RF112" s="45"/>
      <c r="RG112" s="45"/>
      <c r="RH112" s="45"/>
      <c r="RI112" s="45"/>
      <c r="RJ112" s="45"/>
      <c r="RK112" s="45"/>
      <c r="RL112" s="45"/>
      <c r="RM112" s="45"/>
      <c r="RN112" s="45"/>
      <c r="RO112" s="45"/>
      <c r="RP112" s="45"/>
      <c r="RQ112" s="45"/>
      <c r="RR112" s="45"/>
      <c r="RS112" s="45"/>
      <c r="RT112" s="45"/>
      <c r="RU112" s="45"/>
      <c r="RV112" s="45"/>
      <c r="RW112" s="45"/>
      <c r="RX112" s="45"/>
      <c r="RY112" s="45"/>
      <c r="RZ112" s="45"/>
      <c r="SA112" s="45"/>
      <c r="SB112" s="45"/>
      <c r="SC112" s="45"/>
      <c r="SD112" s="45"/>
      <c r="SE112" s="45"/>
      <c r="SF112" s="45"/>
      <c r="SG112" s="45"/>
      <c r="SH112" s="45"/>
      <c r="SI112" s="45"/>
      <c r="SJ112" s="45"/>
      <c r="SK112" s="45"/>
      <c r="SL112" s="45"/>
      <c r="SM112" s="45"/>
      <c r="SN112" s="45"/>
      <c r="SO112" s="45"/>
      <c r="SP112" s="45"/>
      <c r="SQ112" s="45"/>
      <c r="SR112" s="45"/>
      <c r="SS112" s="45"/>
      <c r="ST112" s="45"/>
      <c r="SU112" s="45"/>
      <c r="SV112" s="45"/>
      <c r="SW112" s="45"/>
      <c r="SX112" s="45"/>
      <c r="SY112" s="45"/>
      <c r="SZ112" s="45"/>
      <c r="TA112" s="45"/>
      <c r="TB112" s="45"/>
      <c r="TC112" s="45"/>
      <c r="TD112" s="45"/>
      <c r="TE112" s="45"/>
      <c r="TF112" s="45"/>
      <c r="TG112" s="45"/>
      <c r="TH112" s="45"/>
      <c r="TI112" s="45"/>
      <c r="TJ112" s="45"/>
      <c r="TK112" s="45"/>
      <c r="TL112" s="45"/>
      <c r="TM112" s="45"/>
      <c r="TN112" s="45"/>
      <c r="TO112" s="45"/>
      <c r="TP112" s="45"/>
      <c r="TQ112" s="45"/>
      <c r="TR112" s="45"/>
      <c r="TS112" s="45"/>
      <c r="TT112" s="45"/>
      <c r="TU112" s="45"/>
      <c r="TV112" s="45"/>
      <c r="TW112" s="45"/>
      <c r="TX112" s="45"/>
      <c r="TY112" s="45"/>
      <c r="TZ112" s="45"/>
      <c r="UA112" s="45"/>
      <c r="UB112" s="45"/>
      <c r="UC112" s="45"/>
      <c r="UD112" s="45"/>
      <c r="UE112" s="45"/>
      <c r="UF112" s="45"/>
      <c r="UG112" s="45"/>
      <c r="UH112" s="45"/>
      <c r="UI112" s="45"/>
      <c r="UJ112" s="45"/>
      <c r="UK112" s="45"/>
      <c r="UL112" s="45"/>
      <c r="UM112" s="45"/>
      <c r="UN112" s="45"/>
      <c r="UO112" s="45"/>
      <c r="UP112" s="45"/>
      <c r="UQ112" s="45"/>
      <c r="UR112" s="45"/>
      <c r="US112" s="45"/>
      <c r="UT112" s="45"/>
      <c r="UU112" s="45"/>
      <c r="UV112" s="45"/>
      <c r="UW112" s="45"/>
      <c r="UX112" s="45"/>
      <c r="UY112" s="45"/>
      <c r="UZ112" s="45"/>
      <c r="VA112" s="45"/>
      <c r="VB112" s="45"/>
      <c r="VC112" s="45"/>
      <c r="VD112" s="45"/>
      <c r="VE112" s="45"/>
      <c r="VF112" s="45"/>
      <c r="VG112" s="45"/>
      <c r="VH112" s="45"/>
      <c r="VI112" s="45"/>
      <c r="VJ112" s="45"/>
      <c r="VK112" s="45"/>
      <c r="VL112" s="45"/>
      <c r="VM112" s="45"/>
      <c r="VN112" s="45"/>
      <c r="VO112" s="45"/>
      <c r="VP112" s="45"/>
      <c r="VQ112" s="45"/>
      <c r="VR112" s="45"/>
      <c r="VS112" s="45"/>
      <c r="VT112" s="45"/>
      <c r="VU112" s="45"/>
      <c r="VV112" s="45"/>
      <c r="VW112" s="45"/>
      <c r="VX112" s="45"/>
      <c r="VY112" s="45"/>
      <c r="VZ112" s="45"/>
      <c r="WA112" s="45"/>
      <c r="WB112" s="45"/>
      <c r="WC112" s="45"/>
      <c r="WD112" s="45"/>
      <c r="WE112" s="45"/>
      <c r="WF112" s="45"/>
      <c r="WG112" s="45"/>
      <c r="WH112" s="45"/>
      <c r="WI112" s="45"/>
      <c r="WJ112" s="45"/>
      <c r="WK112" s="45"/>
      <c r="WL112" s="45"/>
      <c r="WM112" s="45"/>
      <c r="WN112" s="45"/>
      <c r="WO112" s="45"/>
      <c r="WP112" s="45"/>
      <c r="WQ112" s="45"/>
      <c r="WR112" s="45"/>
      <c r="WS112" s="45"/>
      <c r="WT112" s="45"/>
      <c r="WU112" s="45"/>
      <c r="WV112" s="45"/>
      <c r="WW112" s="45"/>
      <c r="WX112" s="45"/>
      <c r="WY112" s="45"/>
      <c r="WZ112" s="45"/>
      <c r="XA112" s="45"/>
      <c r="XB112" s="45"/>
      <c r="XC112" s="45"/>
      <c r="XD112" s="45"/>
      <c r="XE112" s="45"/>
      <c r="XF112" s="45"/>
      <c r="XG112" s="45"/>
      <c r="XH112" s="45"/>
      <c r="XI112" s="45"/>
      <c r="XJ112" s="45"/>
      <c r="XK112" s="45"/>
      <c r="XL112" s="45"/>
      <c r="XM112" s="45"/>
      <c r="XN112" s="45"/>
      <c r="XO112" s="45"/>
      <c r="XP112" s="45"/>
      <c r="XQ112" s="45"/>
      <c r="XR112" s="45"/>
      <c r="XS112" s="45"/>
      <c r="XT112" s="45"/>
      <c r="XU112" s="45"/>
      <c r="XV112" s="45"/>
      <c r="XW112" s="45"/>
      <c r="XX112" s="45"/>
      <c r="XY112" s="45"/>
      <c r="XZ112" s="45"/>
      <c r="YA112" s="45"/>
      <c r="YB112" s="45"/>
      <c r="YC112" s="45"/>
      <c r="YD112" s="45"/>
      <c r="YE112" s="45"/>
      <c r="YF112" s="45"/>
      <c r="YG112" s="45"/>
      <c r="YH112" s="45"/>
      <c r="YI112" s="45"/>
      <c r="YJ112" s="45"/>
      <c r="YK112" s="45"/>
      <c r="YL112" s="45"/>
      <c r="YM112" s="45"/>
      <c r="YN112" s="45"/>
      <c r="YO112" s="45"/>
      <c r="YP112" s="45"/>
      <c r="YQ112" s="45"/>
      <c r="YR112" s="45"/>
      <c r="YS112" s="45"/>
      <c r="YT112" s="45"/>
      <c r="YU112" s="45"/>
      <c r="YV112" s="45"/>
      <c r="YW112" s="45"/>
      <c r="YX112" s="45"/>
      <c r="YY112" s="45"/>
      <c r="YZ112" s="45"/>
      <c r="ZA112" s="45"/>
      <c r="ZB112" s="45"/>
      <c r="ZC112" s="45"/>
      <c r="ZD112" s="45"/>
      <c r="ZE112" s="45"/>
      <c r="ZF112" s="45"/>
      <c r="ZG112" s="45"/>
      <c r="ZH112" s="45"/>
      <c r="ZI112" s="45"/>
      <c r="ZJ112" s="45"/>
      <c r="ZK112" s="45"/>
      <c r="ZL112" s="45"/>
      <c r="ZM112" s="45"/>
      <c r="ZN112" s="45"/>
      <c r="ZO112" s="45"/>
      <c r="ZP112" s="45"/>
      <c r="ZQ112" s="45"/>
      <c r="ZR112" s="45"/>
      <c r="ZS112" s="45"/>
      <c r="ZT112" s="45"/>
      <c r="ZU112" s="45"/>
      <c r="ZV112" s="45"/>
      <c r="ZW112" s="45"/>
      <c r="ZX112" s="45"/>
      <c r="ZY112" s="45"/>
      <c r="ZZ112" s="45"/>
      <c r="AAA112" s="45"/>
      <c r="AAB112" s="45"/>
      <c r="AAC112" s="45"/>
      <c r="AAD112" s="45"/>
      <c r="AAE112" s="45"/>
      <c r="AAF112" s="45"/>
      <c r="AAG112" s="45"/>
      <c r="AAH112" s="45"/>
      <c r="AAI112" s="45"/>
      <c r="AAJ112" s="45"/>
      <c r="AAK112" s="45"/>
      <c r="AAL112" s="45"/>
      <c r="AAM112" s="45"/>
      <c r="AAN112" s="45"/>
      <c r="AAO112" s="45"/>
      <c r="AAP112" s="45"/>
      <c r="AAQ112" s="45"/>
      <c r="AAR112" s="45"/>
      <c r="AAS112" s="45"/>
      <c r="AAT112" s="45"/>
      <c r="AAU112" s="45"/>
      <c r="AAV112" s="45"/>
      <c r="AAW112" s="45"/>
      <c r="AAX112" s="45"/>
      <c r="AAY112" s="45"/>
      <c r="AAZ112" s="45"/>
      <c r="ABA112" s="45"/>
      <c r="ABB112" s="45"/>
      <c r="ABC112" s="45"/>
      <c r="ABD112" s="45"/>
      <c r="ABE112" s="45"/>
      <c r="ABF112" s="45"/>
      <c r="ABG112" s="45"/>
      <c r="ABH112" s="45"/>
      <c r="ABI112" s="45"/>
      <c r="ABJ112" s="45"/>
      <c r="ABK112" s="45"/>
      <c r="ABL112" s="45"/>
      <c r="ABM112" s="45"/>
      <c r="ABN112" s="45"/>
      <c r="ABO112" s="45"/>
      <c r="ABP112" s="45"/>
      <c r="ABQ112" s="45"/>
      <c r="ABR112" s="45"/>
      <c r="ABS112" s="45"/>
      <c r="ABT112" s="45"/>
      <c r="ABU112" s="45"/>
      <c r="ABV112" s="45"/>
      <c r="ABW112" s="45"/>
      <c r="ABX112" s="45"/>
      <c r="ABY112" s="45"/>
      <c r="ABZ112" s="45"/>
      <c r="ACA112" s="45"/>
      <c r="ACB112" s="45"/>
      <c r="ACC112" s="45"/>
      <c r="ACD112" s="45"/>
      <c r="ACE112" s="45"/>
      <c r="ACF112" s="45"/>
      <c r="ACG112" s="45"/>
      <c r="ACH112" s="45"/>
      <c r="ACI112" s="45"/>
      <c r="ACJ112" s="45"/>
      <c r="ACK112" s="45"/>
      <c r="ACL112" s="45"/>
      <c r="ACM112" s="45"/>
      <c r="ACN112" s="45"/>
      <c r="ACO112" s="45"/>
      <c r="ACP112" s="45"/>
      <c r="ACQ112" s="45"/>
      <c r="ACR112" s="45"/>
      <c r="ACS112" s="45"/>
      <c r="ACT112" s="45"/>
      <c r="ACU112" s="45"/>
      <c r="ACV112" s="45"/>
      <c r="ACW112" s="45"/>
      <c r="ACX112" s="45"/>
      <c r="ACY112" s="45"/>
      <c r="ACZ112" s="45"/>
      <c r="ADA112" s="45"/>
      <c r="ADB112" s="45"/>
      <c r="ADC112" s="45"/>
      <c r="ADD112" s="45"/>
      <c r="ADE112" s="45"/>
      <c r="ADF112" s="45"/>
      <c r="ADG112" s="45"/>
      <c r="ADH112" s="45"/>
      <c r="ADI112" s="45"/>
      <c r="ADJ112" s="45"/>
      <c r="ADK112" s="45"/>
      <c r="ADL112" s="45"/>
      <c r="ADM112" s="45"/>
      <c r="ADN112" s="45"/>
      <c r="ADO112" s="45"/>
      <c r="ADP112" s="45"/>
      <c r="ADQ112" s="45"/>
      <c r="ADR112" s="45"/>
      <c r="ADS112" s="45"/>
      <c r="ADT112" s="45"/>
      <c r="ADU112" s="45"/>
      <c r="ADV112" s="45"/>
      <c r="ADW112" s="45"/>
      <c r="ADX112" s="45"/>
      <c r="ADY112" s="45"/>
      <c r="ADZ112" s="45"/>
      <c r="AEA112" s="45"/>
      <c r="AEB112" s="45"/>
      <c r="AEC112" s="45"/>
      <c r="AED112" s="45"/>
      <c r="AEE112" s="45"/>
      <c r="AEF112" s="45"/>
      <c r="AEG112" s="45"/>
      <c r="AEH112" s="45"/>
      <c r="AEI112" s="45"/>
      <c r="AEJ112" s="45"/>
      <c r="AEK112" s="45"/>
      <c r="AEL112" s="45"/>
      <c r="AEM112" s="45"/>
      <c r="AEN112" s="45"/>
      <c r="AEO112" s="45"/>
      <c r="AEP112" s="45"/>
      <c r="AEQ112" s="45"/>
      <c r="AER112" s="45"/>
      <c r="AES112" s="45"/>
      <c r="AET112" s="45"/>
      <c r="AEU112" s="45"/>
      <c r="AEV112" s="45"/>
      <c r="AEW112" s="45"/>
      <c r="AEX112" s="45"/>
      <c r="AEY112" s="45"/>
      <c r="AEZ112" s="45"/>
      <c r="AFA112" s="45"/>
      <c r="AFB112" s="45"/>
      <c r="AFC112" s="45"/>
      <c r="AFD112" s="45"/>
      <c r="AFE112" s="45"/>
      <c r="AFF112" s="45"/>
      <c r="AFG112" s="45"/>
      <c r="AFH112" s="45"/>
      <c r="AFI112" s="45"/>
      <c r="AFJ112" s="45"/>
      <c r="AFK112" s="45"/>
      <c r="AFL112" s="45"/>
      <c r="AFM112" s="45"/>
      <c r="AFN112" s="45"/>
      <c r="AFO112" s="45"/>
      <c r="AFP112" s="45"/>
      <c r="AFQ112" s="45"/>
      <c r="AFR112" s="45"/>
      <c r="AFS112" s="45"/>
      <c r="AFT112" s="45"/>
      <c r="AFU112" s="45"/>
      <c r="AFV112" s="45"/>
      <c r="AFW112" s="45"/>
      <c r="AFX112" s="45"/>
      <c r="AFY112" s="45"/>
      <c r="AFZ112" s="45"/>
      <c r="AGA112" s="45"/>
      <c r="AGB112" s="45"/>
      <c r="AGC112" s="45"/>
      <c r="AGD112" s="45"/>
      <c r="AGE112" s="45"/>
      <c r="AGF112" s="45"/>
      <c r="AGG112" s="45"/>
      <c r="AGH112" s="45"/>
      <c r="AGI112" s="45"/>
      <c r="AGJ112" s="45"/>
      <c r="AGK112" s="45"/>
      <c r="AGL112" s="45"/>
      <c r="AGM112" s="45"/>
      <c r="AGN112" s="45"/>
      <c r="AGO112" s="45"/>
      <c r="AGP112" s="45"/>
      <c r="AGQ112" s="45"/>
      <c r="AGR112" s="45"/>
      <c r="AGS112" s="45"/>
      <c r="AGT112" s="45"/>
      <c r="AGU112" s="45"/>
      <c r="AGV112" s="45"/>
      <c r="AGW112" s="45"/>
      <c r="AGX112" s="45"/>
      <c r="AGY112" s="45"/>
      <c r="AGZ112" s="45"/>
      <c r="AHA112" s="45"/>
      <c r="AHB112" s="45"/>
      <c r="AHC112" s="45"/>
      <c r="AHD112" s="45"/>
      <c r="AHE112" s="45"/>
      <c r="AHF112" s="45"/>
      <c r="AHG112" s="45"/>
      <c r="AHH112" s="45"/>
      <c r="AHI112" s="45"/>
      <c r="AHJ112" s="45"/>
      <c r="AHK112" s="45"/>
      <c r="AHL112" s="45"/>
      <c r="AHM112" s="45"/>
      <c r="AHN112" s="45"/>
      <c r="AHO112" s="45"/>
      <c r="AHP112" s="45"/>
      <c r="AHQ112" s="45"/>
      <c r="AHR112" s="45"/>
      <c r="AHS112" s="45"/>
      <c r="AHT112" s="45"/>
      <c r="AHU112" s="45"/>
      <c r="AHV112" s="45"/>
      <c r="AHW112" s="45"/>
      <c r="AHX112" s="45"/>
      <c r="AHY112" s="45"/>
      <c r="AHZ112" s="45"/>
      <c r="AIA112" s="45"/>
      <c r="AIB112" s="45"/>
      <c r="AIC112" s="45"/>
      <c r="AID112" s="45"/>
      <c r="AIE112" s="45"/>
      <c r="AIF112" s="45"/>
      <c r="AIG112" s="45"/>
      <c r="AIH112" s="45"/>
      <c r="AII112" s="45"/>
      <c r="AIJ112" s="45"/>
      <c r="AIK112" s="45"/>
      <c r="AIL112" s="45"/>
      <c r="AIM112" s="45"/>
      <c r="AIN112" s="45"/>
      <c r="AIO112" s="45"/>
      <c r="AIP112" s="45"/>
      <c r="AIQ112" s="45"/>
      <c r="AIR112" s="45"/>
      <c r="AIS112" s="45"/>
      <c r="AIT112" s="45"/>
      <c r="AIU112" s="45"/>
      <c r="AIV112" s="45"/>
      <c r="AIW112" s="45"/>
      <c r="AIX112" s="45"/>
      <c r="AIY112" s="45"/>
      <c r="AIZ112" s="45"/>
      <c r="AJA112" s="45"/>
      <c r="AJB112" s="45"/>
      <c r="AJC112" s="45"/>
      <c r="AJD112" s="45"/>
      <c r="AJE112" s="45"/>
      <c r="AJF112" s="45"/>
      <c r="AJG112" s="45"/>
      <c r="AJH112" s="45"/>
      <c r="AJI112" s="45"/>
      <c r="AJJ112" s="45"/>
      <c r="AJK112" s="45"/>
      <c r="AJL112" s="45"/>
      <c r="AJM112" s="45"/>
      <c r="AJN112" s="45"/>
      <c r="AJO112" s="45"/>
      <c r="AJP112" s="45"/>
      <c r="AJQ112" s="45"/>
      <c r="AJR112" s="45"/>
      <c r="AJS112" s="45"/>
      <c r="AJT112" s="45"/>
      <c r="AJU112" s="45"/>
      <c r="AJV112" s="45"/>
      <c r="AJW112" s="45"/>
      <c r="AJX112" s="45"/>
      <c r="AJY112" s="45"/>
      <c r="AJZ112" s="45"/>
      <c r="AKA112" s="45"/>
      <c r="AKB112" s="45"/>
      <c r="AKC112" s="45"/>
      <c r="AKD112" s="45"/>
      <c r="AKE112" s="45"/>
      <c r="AKF112" s="45"/>
      <c r="AKG112" s="45"/>
      <c r="AKH112" s="45"/>
      <c r="AKI112" s="45"/>
      <c r="AKJ112" s="45"/>
      <c r="AKK112" s="45"/>
      <c r="AKL112" s="45"/>
      <c r="AKM112" s="45"/>
      <c r="AKN112" s="45"/>
      <c r="AKO112" s="45"/>
      <c r="AKP112" s="45"/>
      <c r="AKQ112" s="45"/>
      <c r="AKR112" s="45"/>
      <c r="AKS112" s="45"/>
      <c r="AKT112" s="45"/>
      <c r="AKU112" s="45"/>
      <c r="AKV112" s="45"/>
      <c r="AKW112" s="45"/>
      <c r="AKX112" s="45"/>
      <c r="AKY112" s="45"/>
      <c r="AKZ112" s="45"/>
      <c r="ALA112" s="45"/>
      <c r="ALB112" s="45"/>
      <c r="ALC112" s="45"/>
      <c r="ALD112" s="45"/>
      <c r="ALE112" s="45"/>
      <c r="ALF112" s="45"/>
      <c r="ALG112" s="45"/>
      <c r="ALH112" s="45"/>
      <c r="ALI112" s="45"/>
      <c r="ALJ112" s="45"/>
      <c r="ALK112" s="45"/>
      <c r="ALL112" s="45"/>
      <c r="ALM112" s="45"/>
      <c r="ALN112" s="45"/>
      <c r="ALO112" s="45"/>
      <c r="ALP112" s="45"/>
      <c r="ALQ112" s="45"/>
      <c r="ALR112" s="45"/>
      <c r="ALS112" s="45"/>
      <c r="ALT112" s="45"/>
      <c r="ALU112" s="45"/>
      <c r="ALV112" s="45"/>
      <c r="ALW112" s="45"/>
      <c r="ALX112" s="45"/>
      <c r="ALY112" s="45"/>
      <c r="ALZ112" s="45"/>
      <c r="AMA112" s="45"/>
      <c r="AMB112" s="45"/>
      <c r="AMC112" s="45"/>
      <c r="AMD112" s="45"/>
      <c r="AME112" s="45"/>
      <c r="AMF112" s="45"/>
      <c r="AMG112" s="45"/>
      <c r="AMH112" s="45"/>
      <c r="AMI112" s="45"/>
      <c r="AMJ112" s="45"/>
      <c r="AMK112" s="45"/>
    </row>
    <row r="113" spans="1:1025" s="25" customFormat="1" ht="17">
      <c r="A113" s="25" t="s">
        <v>2873</v>
      </c>
      <c r="C113" s="17" t="s">
        <v>2810</v>
      </c>
      <c r="D113" s="54"/>
      <c r="E113" s="17" t="s">
        <v>2808</v>
      </c>
      <c r="F113" s="13" t="s">
        <v>2809</v>
      </c>
      <c r="G113" s="16" t="s">
        <v>1317</v>
      </c>
      <c r="H113" s="16" t="s">
        <v>416</v>
      </c>
      <c r="I113" s="16" t="s">
        <v>1377</v>
      </c>
      <c r="J113" s="13"/>
      <c r="M113" s="7"/>
      <c r="N113" s="7"/>
      <c r="O113" s="7"/>
      <c r="P113" s="7"/>
      <c r="Q113" s="7"/>
      <c r="R113" s="7"/>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c r="EE113" s="45"/>
      <c r="EF113" s="45"/>
      <c r="EG113" s="45"/>
      <c r="EH113" s="45"/>
      <c r="EI113" s="45"/>
      <c r="EJ113" s="45"/>
      <c r="EK113" s="45"/>
      <c r="EL113" s="45"/>
      <c r="EM113" s="45"/>
      <c r="EN113" s="45"/>
      <c r="EO113" s="45"/>
      <c r="EP113" s="45"/>
      <c r="EQ113" s="45"/>
      <c r="ER113" s="45"/>
      <c r="ES113" s="45"/>
      <c r="ET113" s="45"/>
      <c r="EU113" s="45"/>
      <c r="EV113" s="45"/>
      <c r="EW113" s="45"/>
      <c r="EX113" s="45"/>
      <c r="EY113" s="45"/>
      <c r="EZ113" s="45"/>
      <c r="FA113" s="45"/>
      <c r="FB113" s="45"/>
      <c r="FC113" s="45"/>
      <c r="FD113" s="45"/>
      <c r="FE113" s="45"/>
      <c r="FF113" s="45"/>
      <c r="FG113" s="45"/>
      <c r="FH113" s="45"/>
      <c r="FI113" s="45"/>
      <c r="FJ113" s="45"/>
      <c r="FK113" s="45"/>
      <c r="FL113" s="45"/>
      <c r="FM113" s="45"/>
      <c r="FN113" s="45"/>
      <c r="FO113" s="45"/>
      <c r="FP113" s="45"/>
      <c r="FQ113" s="45"/>
      <c r="FR113" s="45"/>
      <c r="FS113" s="45"/>
      <c r="FT113" s="45"/>
      <c r="FU113" s="45"/>
      <c r="FV113" s="45"/>
      <c r="FW113" s="45"/>
      <c r="FX113" s="45"/>
      <c r="FY113" s="45"/>
      <c r="FZ113" s="45"/>
      <c r="GA113" s="45"/>
      <c r="GB113" s="45"/>
      <c r="GC113" s="45"/>
      <c r="GD113" s="45"/>
      <c r="GE113" s="45"/>
      <c r="GF113" s="45"/>
      <c r="GG113" s="45"/>
      <c r="GH113" s="45"/>
      <c r="GI113" s="45"/>
      <c r="GJ113" s="45"/>
      <c r="GK113" s="45"/>
      <c r="GL113" s="45"/>
      <c r="GM113" s="45"/>
      <c r="GN113" s="45"/>
      <c r="GO113" s="45"/>
      <c r="GP113" s="45"/>
      <c r="GQ113" s="45"/>
      <c r="GR113" s="45"/>
      <c r="GS113" s="45"/>
      <c r="GT113" s="45"/>
      <c r="GU113" s="45"/>
      <c r="GV113" s="45"/>
      <c r="GW113" s="45"/>
      <c r="GX113" s="45"/>
      <c r="GY113" s="45"/>
      <c r="GZ113" s="45"/>
      <c r="HA113" s="45"/>
      <c r="HB113" s="45"/>
      <c r="HC113" s="45"/>
      <c r="HD113" s="45"/>
      <c r="HE113" s="45"/>
      <c r="HF113" s="45"/>
      <c r="HG113" s="45"/>
      <c r="HH113" s="45"/>
      <c r="HI113" s="45"/>
      <c r="HJ113" s="45"/>
      <c r="HK113" s="45"/>
      <c r="HL113" s="45"/>
      <c r="HM113" s="45"/>
      <c r="HN113" s="45"/>
      <c r="HO113" s="45"/>
      <c r="HP113" s="45"/>
      <c r="HQ113" s="45"/>
      <c r="HR113" s="45"/>
      <c r="HS113" s="45"/>
      <c r="HT113" s="45"/>
      <c r="HU113" s="45"/>
      <c r="HV113" s="45"/>
      <c r="HW113" s="45"/>
      <c r="HX113" s="45"/>
      <c r="HY113" s="45"/>
      <c r="HZ113" s="45"/>
      <c r="IA113" s="45"/>
      <c r="IB113" s="45"/>
      <c r="IC113" s="45"/>
      <c r="ID113" s="45"/>
      <c r="IE113" s="45"/>
      <c r="IF113" s="45"/>
      <c r="IG113" s="45"/>
      <c r="IH113" s="45"/>
      <c r="II113" s="45"/>
      <c r="IJ113" s="45"/>
      <c r="IK113" s="45"/>
      <c r="IL113" s="45"/>
      <c r="IM113" s="45"/>
      <c r="IN113" s="45"/>
      <c r="IO113" s="45"/>
      <c r="IP113" s="45"/>
      <c r="IQ113" s="45"/>
      <c r="IR113" s="45"/>
      <c r="IS113" s="45"/>
      <c r="IT113" s="45"/>
      <c r="IU113" s="45"/>
      <c r="IV113" s="45"/>
      <c r="IW113" s="45"/>
      <c r="IX113" s="45"/>
      <c r="IY113" s="45"/>
      <c r="IZ113" s="45"/>
      <c r="JA113" s="45"/>
      <c r="JB113" s="45"/>
      <c r="JC113" s="45"/>
      <c r="JD113" s="45"/>
      <c r="JE113" s="45"/>
      <c r="JF113" s="45"/>
      <c r="JG113" s="45"/>
      <c r="JH113" s="45"/>
      <c r="JI113" s="45"/>
      <c r="JJ113" s="45"/>
      <c r="JK113" s="45"/>
      <c r="JL113" s="45"/>
      <c r="JM113" s="45"/>
      <c r="JN113" s="45"/>
      <c r="JO113" s="45"/>
      <c r="JP113" s="45"/>
      <c r="JQ113" s="45"/>
      <c r="JR113" s="45"/>
      <c r="JS113" s="45"/>
      <c r="JT113" s="45"/>
      <c r="JU113" s="45"/>
      <c r="JV113" s="45"/>
      <c r="JW113" s="45"/>
      <c r="JX113" s="45"/>
      <c r="JY113" s="45"/>
      <c r="JZ113" s="45"/>
      <c r="KA113" s="45"/>
      <c r="KB113" s="45"/>
      <c r="KC113" s="45"/>
      <c r="KD113" s="45"/>
      <c r="KE113" s="45"/>
      <c r="KF113" s="45"/>
      <c r="KG113" s="45"/>
      <c r="KH113" s="45"/>
      <c r="KI113" s="45"/>
      <c r="KJ113" s="45"/>
      <c r="KK113" s="45"/>
      <c r="KL113" s="45"/>
      <c r="KM113" s="45"/>
      <c r="KN113" s="45"/>
      <c r="KO113" s="45"/>
      <c r="KP113" s="45"/>
      <c r="KQ113" s="45"/>
      <c r="KR113" s="45"/>
      <c r="KS113" s="45"/>
      <c r="KT113" s="45"/>
      <c r="KU113" s="45"/>
      <c r="KV113" s="45"/>
      <c r="KW113" s="45"/>
      <c r="KX113" s="45"/>
      <c r="KY113" s="45"/>
      <c r="KZ113" s="45"/>
      <c r="LA113" s="45"/>
      <c r="LB113" s="45"/>
      <c r="LC113" s="45"/>
      <c r="LD113" s="45"/>
      <c r="LE113" s="45"/>
      <c r="LF113" s="45"/>
      <c r="LG113" s="45"/>
      <c r="LH113" s="45"/>
      <c r="LI113" s="45"/>
      <c r="LJ113" s="45"/>
      <c r="LK113" s="45"/>
      <c r="LL113" s="45"/>
      <c r="LM113" s="45"/>
      <c r="LN113" s="45"/>
      <c r="LO113" s="45"/>
      <c r="LP113" s="45"/>
      <c r="LQ113" s="45"/>
      <c r="LR113" s="45"/>
      <c r="LS113" s="45"/>
      <c r="LT113" s="45"/>
      <c r="LU113" s="45"/>
      <c r="LV113" s="45"/>
      <c r="LW113" s="45"/>
      <c r="LX113" s="45"/>
      <c r="LY113" s="45"/>
      <c r="LZ113" s="45"/>
      <c r="MA113" s="45"/>
      <c r="MB113" s="45"/>
      <c r="MC113" s="45"/>
      <c r="MD113" s="45"/>
      <c r="ME113" s="45"/>
      <c r="MF113" s="45"/>
      <c r="MG113" s="45"/>
      <c r="MH113" s="45"/>
      <c r="MI113" s="45"/>
      <c r="MJ113" s="45"/>
      <c r="MK113" s="45"/>
      <c r="ML113" s="45"/>
      <c r="MM113" s="45"/>
      <c r="MN113" s="45"/>
      <c r="MO113" s="45"/>
      <c r="MP113" s="45"/>
      <c r="MQ113" s="45"/>
      <c r="MR113" s="45"/>
      <c r="MS113" s="45"/>
      <c r="MT113" s="45"/>
      <c r="MU113" s="45"/>
      <c r="MV113" s="45"/>
      <c r="MW113" s="45"/>
      <c r="MX113" s="45"/>
      <c r="MY113" s="45"/>
      <c r="MZ113" s="45"/>
      <c r="NA113" s="45"/>
      <c r="NB113" s="45"/>
      <c r="NC113" s="45"/>
      <c r="ND113" s="45"/>
      <c r="NE113" s="45"/>
      <c r="NF113" s="45"/>
      <c r="NG113" s="45"/>
      <c r="NH113" s="45"/>
      <c r="NI113" s="45"/>
      <c r="NJ113" s="45"/>
      <c r="NK113" s="45"/>
      <c r="NL113" s="45"/>
      <c r="NM113" s="45"/>
      <c r="NN113" s="45"/>
      <c r="NO113" s="45"/>
      <c r="NP113" s="45"/>
      <c r="NQ113" s="45"/>
      <c r="NR113" s="45"/>
      <c r="NS113" s="45"/>
      <c r="NT113" s="45"/>
      <c r="NU113" s="45"/>
      <c r="NV113" s="45"/>
      <c r="NW113" s="45"/>
      <c r="NX113" s="45"/>
      <c r="NY113" s="45"/>
      <c r="NZ113" s="45"/>
      <c r="OA113" s="45"/>
      <c r="OB113" s="45"/>
      <c r="OC113" s="45"/>
      <c r="OD113" s="45"/>
      <c r="OE113" s="45"/>
      <c r="OF113" s="45"/>
      <c r="OG113" s="45"/>
      <c r="OH113" s="45"/>
      <c r="OI113" s="45"/>
      <c r="OJ113" s="45"/>
      <c r="OK113" s="45"/>
      <c r="OL113" s="45"/>
      <c r="OM113" s="45"/>
      <c r="ON113" s="45"/>
      <c r="OO113" s="45"/>
      <c r="OP113" s="45"/>
      <c r="OQ113" s="45"/>
      <c r="OR113" s="45"/>
      <c r="OS113" s="45"/>
      <c r="OT113" s="45"/>
      <c r="OU113" s="45"/>
      <c r="OV113" s="45"/>
      <c r="OW113" s="45"/>
      <c r="OX113" s="45"/>
      <c r="OY113" s="45"/>
      <c r="OZ113" s="45"/>
      <c r="PA113" s="45"/>
      <c r="PB113" s="45"/>
      <c r="PC113" s="45"/>
      <c r="PD113" s="45"/>
      <c r="PE113" s="45"/>
      <c r="PF113" s="45"/>
      <c r="PG113" s="45"/>
      <c r="PH113" s="45"/>
      <c r="PI113" s="45"/>
      <c r="PJ113" s="45"/>
      <c r="PK113" s="45"/>
      <c r="PL113" s="45"/>
      <c r="PM113" s="45"/>
      <c r="PN113" s="45"/>
      <c r="PO113" s="45"/>
      <c r="PP113" s="45"/>
      <c r="PQ113" s="45"/>
      <c r="PR113" s="45"/>
      <c r="PS113" s="45"/>
      <c r="PT113" s="45"/>
      <c r="PU113" s="45"/>
      <c r="PV113" s="45"/>
      <c r="PW113" s="45"/>
      <c r="PX113" s="45"/>
      <c r="PY113" s="45"/>
      <c r="PZ113" s="45"/>
      <c r="QA113" s="45"/>
      <c r="QB113" s="45"/>
      <c r="QC113" s="45"/>
      <c r="QD113" s="45"/>
      <c r="QE113" s="45"/>
      <c r="QF113" s="45"/>
      <c r="QG113" s="45"/>
      <c r="QH113" s="45"/>
      <c r="QI113" s="45"/>
      <c r="QJ113" s="45"/>
      <c r="QK113" s="45"/>
      <c r="QL113" s="45"/>
      <c r="QM113" s="45"/>
      <c r="QN113" s="45"/>
      <c r="QO113" s="45"/>
      <c r="QP113" s="45"/>
      <c r="QQ113" s="45"/>
      <c r="QR113" s="45"/>
      <c r="QS113" s="45"/>
      <c r="QT113" s="45"/>
      <c r="QU113" s="45"/>
      <c r="QV113" s="45"/>
      <c r="QW113" s="45"/>
      <c r="QX113" s="45"/>
      <c r="QY113" s="45"/>
      <c r="QZ113" s="45"/>
      <c r="RA113" s="45"/>
      <c r="RB113" s="45"/>
      <c r="RC113" s="45"/>
      <c r="RD113" s="45"/>
      <c r="RE113" s="45"/>
      <c r="RF113" s="45"/>
      <c r="RG113" s="45"/>
      <c r="RH113" s="45"/>
      <c r="RI113" s="45"/>
      <c r="RJ113" s="45"/>
      <c r="RK113" s="45"/>
      <c r="RL113" s="45"/>
      <c r="RM113" s="45"/>
      <c r="RN113" s="45"/>
      <c r="RO113" s="45"/>
      <c r="RP113" s="45"/>
      <c r="RQ113" s="45"/>
      <c r="RR113" s="45"/>
      <c r="RS113" s="45"/>
      <c r="RT113" s="45"/>
      <c r="RU113" s="45"/>
      <c r="RV113" s="45"/>
      <c r="RW113" s="45"/>
      <c r="RX113" s="45"/>
      <c r="RY113" s="45"/>
      <c r="RZ113" s="45"/>
      <c r="SA113" s="45"/>
      <c r="SB113" s="45"/>
      <c r="SC113" s="45"/>
      <c r="SD113" s="45"/>
      <c r="SE113" s="45"/>
      <c r="SF113" s="45"/>
      <c r="SG113" s="45"/>
      <c r="SH113" s="45"/>
      <c r="SI113" s="45"/>
      <c r="SJ113" s="45"/>
      <c r="SK113" s="45"/>
      <c r="SL113" s="45"/>
      <c r="SM113" s="45"/>
      <c r="SN113" s="45"/>
      <c r="SO113" s="45"/>
      <c r="SP113" s="45"/>
      <c r="SQ113" s="45"/>
      <c r="SR113" s="45"/>
      <c r="SS113" s="45"/>
      <c r="ST113" s="45"/>
      <c r="SU113" s="45"/>
      <c r="SV113" s="45"/>
      <c r="SW113" s="45"/>
      <c r="SX113" s="45"/>
      <c r="SY113" s="45"/>
      <c r="SZ113" s="45"/>
      <c r="TA113" s="45"/>
      <c r="TB113" s="45"/>
      <c r="TC113" s="45"/>
      <c r="TD113" s="45"/>
      <c r="TE113" s="45"/>
      <c r="TF113" s="45"/>
      <c r="TG113" s="45"/>
      <c r="TH113" s="45"/>
      <c r="TI113" s="45"/>
      <c r="TJ113" s="45"/>
      <c r="TK113" s="45"/>
      <c r="TL113" s="45"/>
      <c r="TM113" s="45"/>
      <c r="TN113" s="45"/>
      <c r="TO113" s="45"/>
      <c r="TP113" s="45"/>
      <c r="TQ113" s="45"/>
      <c r="TR113" s="45"/>
      <c r="TS113" s="45"/>
      <c r="TT113" s="45"/>
      <c r="TU113" s="45"/>
      <c r="TV113" s="45"/>
      <c r="TW113" s="45"/>
      <c r="TX113" s="45"/>
      <c r="TY113" s="45"/>
      <c r="TZ113" s="45"/>
      <c r="UA113" s="45"/>
      <c r="UB113" s="45"/>
      <c r="UC113" s="45"/>
      <c r="UD113" s="45"/>
      <c r="UE113" s="45"/>
      <c r="UF113" s="45"/>
      <c r="UG113" s="45"/>
      <c r="UH113" s="45"/>
      <c r="UI113" s="45"/>
      <c r="UJ113" s="45"/>
      <c r="UK113" s="45"/>
      <c r="UL113" s="45"/>
      <c r="UM113" s="45"/>
      <c r="UN113" s="45"/>
      <c r="UO113" s="45"/>
      <c r="UP113" s="45"/>
      <c r="UQ113" s="45"/>
      <c r="UR113" s="45"/>
      <c r="US113" s="45"/>
      <c r="UT113" s="45"/>
      <c r="UU113" s="45"/>
      <c r="UV113" s="45"/>
      <c r="UW113" s="45"/>
      <c r="UX113" s="45"/>
      <c r="UY113" s="45"/>
      <c r="UZ113" s="45"/>
      <c r="VA113" s="45"/>
      <c r="VB113" s="45"/>
      <c r="VC113" s="45"/>
      <c r="VD113" s="45"/>
      <c r="VE113" s="45"/>
      <c r="VF113" s="45"/>
      <c r="VG113" s="45"/>
      <c r="VH113" s="45"/>
      <c r="VI113" s="45"/>
      <c r="VJ113" s="45"/>
      <c r="VK113" s="45"/>
      <c r="VL113" s="45"/>
      <c r="VM113" s="45"/>
      <c r="VN113" s="45"/>
      <c r="VO113" s="45"/>
      <c r="VP113" s="45"/>
      <c r="VQ113" s="45"/>
      <c r="VR113" s="45"/>
      <c r="VS113" s="45"/>
      <c r="VT113" s="45"/>
      <c r="VU113" s="45"/>
      <c r="VV113" s="45"/>
      <c r="VW113" s="45"/>
      <c r="VX113" s="45"/>
      <c r="VY113" s="45"/>
      <c r="VZ113" s="45"/>
      <c r="WA113" s="45"/>
      <c r="WB113" s="45"/>
      <c r="WC113" s="45"/>
      <c r="WD113" s="45"/>
      <c r="WE113" s="45"/>
      <c r="WF113" s="45"/>
      <c r="WG113" s="45"/>
      <c r="WH113" s="45"/>
      <c r="WI113" s="45"/>
      <c r="WJ113" s="45"/>
      <c r="WK113" s="45"/>
      <c r="WL113" s="45"/>
      <c r="WM113" s="45"/>
      <c r="WN113" s="45"/>
      <c r="WO113" s="45"/>
      <c r="WP113" s="45"/>
      <c r="WQ113" s="45"/>
      <c r="WR113" s="45"/>
      <c r="WS113" s="45"/>
      <c r="WT113" s="45"/>
      <c r="WU113" s="45"/>
      <c r="WV113" s="45"/>
      <c r="WW113" s="45"/>
      <c r="WX113" s="45"/>
      <c r="WY113" s="45"/>
      <c r="WZ113" s="45"/>
      <c r="XA113" s="45"/>
      <c r="XB113" s="45"/>
      <c r="XC113" s="45"/>
      <c r="XD113" s="45"/>
      <c r="XE113" s="45"/>
      <c r="XF113" s="45"/>
      <c r="XG113" s="45"/>
      <c r="XH113" s="45"/>
      <c r="XI113" s="45"/>
      <c r="XJ113" s="45"/>
      <c r="XK113" s="45"/>
      <c r="XL113" s="45"/>
      <c r="XM113" s="45"/>
      <c r="XN113" s="45"/>
      <c r="XO113" s="45"/>
      <c r="XP113" s="45"/>
      <c r="XQ113" s="45"/>
      <c r="XR113" s="45"/>
      <c r="XS113" s="45"/>
      <c r="XT113" s="45"/>
      <c r="XU113" s="45"/>
      <c r="XV113" s="45"/>
      <c r="XW113" s="45"/>
      <c r="XX113" s="45"/>
      <c r="XY113" s="45"/>
      <c r="XZ113" s="45"/>
      <c r="YA113" s="45"/>
      <c r="YB113" s="45"/>
      <c r="YC113" s="45"/>
      <c r="YD113" s="45"/>
      <c r="YE113" s="45"/>
      <c r="YF113" s="45"/>
      <c r="YG113" s="45"/>
      <c r="YH113" s="45"/>
      <c r="YI113" s="45"/>
      <c r="YJ113" s="45"/>
      <c r="YK113" s="45"/>
      <c r="YL113" s="45"/>
      <c r="YM113" s="45"/>
      <c r="YN113" s="45"/>
      <c r="YO113" s="45"/>
      <c r="YP113" s="45"/>
      <c r="YQ113" s="45"/>
      <c r="YR113" s="45"/>
      <c r="YS113" s="45"/>
      <c r="YT113" s="45"/>
      <c r="YU113" s="45"/>
      <c r="YV113" s="45"/>
      <c r="YW113" s="45"/>
      <c r="YX113" s="45"/>
      <c r="YY113" s="45"/>
      <c r="YZ113" s="45"/>
      <c r="ZA113" s="45"/>
      <c r="ZB113" s="45"/>
      <c r="ZC113" s="45"/>
      <c r="ZD113" s="45"/>
      <c r="ZE113" s="45"/>
      <c r="ZF113" s="45"/>
      <c r="ZG113" s="45"/>
      <c r="ZH113" s="45"/>
      <c r="ZI113" s="45"/>
      <c r="ZJ113" s="45"/>
      <c r="ZK113" s="45"/>
      <c r="ZL113" s="45"/>
      <c r="ZM113" s="45"/>
      <c r="ZN113" s="45"/>
      <c r="ZO113" s="45"/>
      <c r="ZP113" s="45"/>
      <c r="ZQ113" s="45"/>
      <c r="ZR113" s="45"/>
      <c r="ZS113" s="45"/>
      <c r="ZT113" s="45"/>
      <c r="ZU113" s="45"/>
      <c r="ZV113" s="45"/>
      <c r="ZW113" s="45"/>
      <c r="ZX113" s="45"/>
      <c r="ZY113" s="45"/>
      <c r="ZZ113" s="45"/>
      <c r="AAA113" s="45"/>
      <c r="AAB113" s="45"/>
      <c r="AAC113" s="45"/>
      <c r="AAD113" s="45"/>
      <c r="AAE113" s="45"/>
      <c r="AAF113" s="45"/>
      <c r="AAG113" s="45"/>
      <c r="AAH113" s="45"/>
      <c r="AAI113" s="45"/>
      <c r="AAJ113" s="45"/>
      <c r="AAK113" s="45"/>
      <c r="AAL113" s="45"/>
      <c r="AAM113" s="45"/>
      <c r="AAN113" s="45"/>
      <c r="AAO113" s="45"/>
      <c r="AAP113" s="45"/>
      <c r="AAQ113" s="45"/>
      <c r="AAR113" s="45"/>
      <c r="AAS113" s="45"/>
      <c r="AAT113" s="45"/>
      <c r="AAU113" s="45"/>
      <c r="AAV113" s="45"/>
      <c r="AAW113" s="45"/>
      <c r="AAX113" s="45"/>
      <c r="AAY113" s="45"/>
      <c r="AAZ113" s="45"/>
      <c r="ABA113" s="45"/>
      <c r="ABB113" s="45"/>
      <c r="ABC113" s="45"/>
      <c r="ABD113" s="45"/>
      <c r="ABE113" s="45"/>
      <c r="ABF113" s="45"/>
      <c r="ABG113" s="45"/>
      <c r="ABH113" s="45"/>
      <c r="ABI113" s="45"/>
      <c r="ABJ113" s="45"/>
      <c r="ABK113" s="45"/>
      <c r="ABL113" s="45"/>
      <c r="ABM113" s="45"/>
      <c r="ABN113" s="45"/>
      <c r="ABO113" s="45"/>
      <c r="ABP113" s="45"/>
      <c r="ABQ113" s="45"/>
      <c r="ABR113" s="45"/>
      <c r="ABS113" s="45"/>
      <c r="ABT113" s="45"/>
      <c r="ABU113" s="45"/>
      <c r="ABV113" s="45"/>
      <c r="ABW113" s="45"/>
      <c r="ABX113" s="45"/>
      <c r="ABY113" s="45"/>
      <c r="ABZ113" s="45"/>
      <c r="ACA113" s="45"/>
      <c r="ACB113" s="45"/>
      <c r="ACC113" s="45"/>
      <c r="ACD113" s="45"/>
      <c r="ACE113" s="45"/>
      <c r="ACF113" s="45"/>
      <c r="ACG113" s="45"/>
      <c r="ACH113" s="45"/>
      <c r="ACI113" s="45"/>
      <c r="ACJ113" s="45"/>
      <c r="ACK113" s="45"/>
      <c r="ACL113" s="45"/>
      <c r="ACM113" s="45"/>
      <c r="ACN113" s="45"/>
      <c r="ACO113" s="45"/>
      <c r="ACP113" s="45"/>
      <c r="ACQ113" s="45"/>
      <c r="ACR113" s="45"/>
      <c r="ACS113" s="45"/>
      <c r="ACT113" s="45"/>
      <c r="ACU113" s="45"/>
      <c r="ACV113" s="45"/>
      <c r="ACW113" s="45"/>
      <c r="ACX113" s="45"/>
      <c r="ACY113" s="45"/>
      <c r="ACZ113" s="45"/>
      <c r="ADA113" s="45"/>
      <c r="ADB113" s="45"/>
      <c r="ADC113" s="45"/>
      <c r="ADD113" s="45"/>
      <c r="ADE113" s="45"/>
      <c r="ADF113" s="45"/>
      <c r="ADG113" s="45"/>
      <c r="ADH113" s="45"/>
      <c r="ADI113" s="45"/>
      <c r="ADJ113" s="45"/>
      <c r="ADK113" s="45"/>
      <c r="ADL113" s="45"/>
      <c r="ADM113" s="45"/>
      <c r="ADN113" s="45"/>
      <c r="ADO113" s="45"/>
      <c r="ADP113" s="45"/>
      <c r="ADQ113" s="45"/>
      <c r="ADR113" s="45"/>
      <c r="ADS113" s="45"/>
      <c r="ADT113" s="45"/>
      <c r="ADU113" s="45"/>
      <c r="ADV113" s="45"/>
      <c r="ADW113" s="45"/>
      <c r="ADX113" s="45"/>
      <c r="ADY113" s="45"/>
      <c r="ADZ113" s="45"/>
      <c r="AEA113" s="45"/>
      <c r="AEB113" s="45"/>
      <c r="AEC113" s="45"/>
      <c r="AED113" s="45"/>
      <c r="AEE113" s="45"/>
      <c r="AEF113" s="45"/>
      <c r="AEG113" s="45"/>
      <c r="AEH113" s="45"/>
      <c r="AEI113" s="45"/>
      <c r="AEJ113" s="45"/>
      <c r="AEK113" s="45"/>
      <c r="AEL113" s="45"/>
      <c r="AEM113" s="45"/>
      <c r="AEN113" s="45"/>
      <c r="AEO113" s="45"/>
      <c r="AEP113" s="45"/>
      <c r="AEQ113" s="45"/>
      <c r="AER113" s="45"/>
      <c r="AES113" s="45"/>
      <c r="AET113" s="45"/>
      <c r="AEU113" s="45"/>
      <c r="AEV113" s="45"/>
      <c r="AEW113" s="45"/>
      <c r="AEX113" s="45"/>
      <c r="AEY113" s="45"/>
      <c r="AEZ113" s="45"/>
      <c r="AFA113" s="45"/>
      <c r="AFB113" s="45"/>
      <c r="AFC113" s="45"/>
      <c r="AFD113" s="45"/>
      <c r="AFE113" s="45"/>
      <c r="AFF113" s="45"/>
      <c r="AFG113" s="45"/>
      <c r="AFH113" s="45"/>
      <c r="AFI113" s="45"/>
      <c r="AFJ113" s="45"/>
      <c r="AFK113" s="45"/>
      <c r="AFL113" s="45"/>
      <c r="AFM113" s="45"/>
      <c r="AFN113" s="45"/>
      <c r="AFO113" s="45"/>
      <c r="AFP113" s="45"/>
      <c r="AFQ113" s="45"/>
      <c r="AFR113" s="45"/>
      <c r="AFS113" s="45"/>
      <c r="AFT113" s="45"/>
      <c r="AFU113" s="45"/>
      <c r="AFV113" s="45"/>
      <c r="AFW113" s="45"/>
      <c r="AFX113" s="45"/>
      <c r="AFY113" s="45"/>
      <c r="AFZ113" s="45"/>
      <c r="AGA113" s="45"/>
      <c r="AGB113" s="45"/>
      <c r="AGC113" s="45"/>
      <c r="AGD113" s="45"/>
      <c r="AGE113" s="45"/>
      <c r="AGF113" s="45"/>
      <c r="AGG113" s="45"/>
      <c r="AGH113" s="45"/>
      <c r="AGI113" s="45"/>
      <c r="AGJ113" s="45"/>
      <c r="AGK113" s="45"/>
      <c r="AGL113" s="45"/>
      <c r="AGM113" s="45"/>
      <c r="AGN113" s="45"/>
      <c r="AGO113" s="45"/>
      <c r="AGP113" s="45"/>
      <c r="AGQ113" s="45"/>
      <c r="AGR113" s="45"/>
      <c r="AGS113" s="45"/>
      <c r="AGT113" s="45"/>
      <c r="AGU113" s="45"/>
      <c r="AGV113" s="45"/>
      <c r="AGW113" s="45"/>
      <c r="AGX113" s="45"/>
      <c r="AGY113" s="45"/>
      <c r="AGZ113" s="45"/>
      <c r="AHA113" s="45"/>
      <c r="AHB113" s="45"/>
      <c r="AHC113" s="45"/>
      <c r="AHD113" s="45"/>
      <c r="AHE113" s="45"/>
      <c r="AHF113" s="45"/>
      <c r="AHG113" s="45"/>
      <c r="AHH113" s="45"/>
      <c r="AHI113" s="45"/>
      <c r="AHJ113" s="45"/>
      <c r="AHK113" s="45"/>
      <c r="AHL113" s="45"/>
      <c r="AHM113" s="45"/>
      <c r="AHN113" s="45"/>
      <c r="AHO113" s="45"/>
      <c r="AHP113" s="45"/>
      <c r="AHQ113" s="45"/>
      <c r="AHR113" s="45"/>
      <c r="AHS113" s="45"/>
      <c r="AHT113" s="45"/>
      <c r="AHU113" s="45"/>
      <c r="AHV113" s="45"/>
      <c r="AHW113" s="45"/>
      <c r="AHX113" s="45"/>
      <c r="AHY113" s="45"/>
      <c r="AHZ113" s="45"/>
      <c r="AIA113" s="45"/>
      <c r="AIB113" s="45"/>
      <c r="AIC113" s="45"/>
      <c r="AID113" s="45"/>
      <c r="AIE113" s="45"/>
      <c r="AIF113" s="45"/>
      <c r="AIG113" s="45"/>
      <c r="AIH113" s="45"/>
      <c r="AII113" s="45"/>
      <c r="AIJ113" s="45"/>
      <c r="AIK113" s="45"/>
      <c r="AIL113" s="45"/>
      <c r="AIM113" s="45"/>
      <c r="AIN113" s="45"/>
      <c r="AIO113" s="45"/>
      <c r="AIP113" s="45"/>
      <c r="AIQ113" s="45"/>
      <c r="AIR113" s="45"/>
      <c r="AIS113" s="45"/>
      <c r="AIT113" s="45"/>
      <c r="AIU113" s="45"/>
      <c r="AIV113" s="45"/>
      <c r="AIW113" s="45"/>
      <c r="AIX113" s="45"/>
      <c r="AIY113" s="45"/>
      <c r="AIZ113" s="45"/>
      <c r="AJA113" s="45"/>
      <c r="AJB113" s="45"/>
      <c r="AJC113" s="45"/>
      <c r="AJD113" s="45"/>
      <c r="AJE113" s="45"/>
      <c r="AJF113" s="45"/>
      <c r="AJG113" s="45"/>
      <c r="AJH113" s="45"/>
      <c r="AJI113" s="45"/>
      <c r="AJJ113" s="45"/>
      <c r="AJK113" s="45"/>
      <c r="AJL113" s="45"/>
      <c r="AJM113" s="45"/>
      <c r="AJN113" s="45"/>
      <c r="AJO113" s="45"/>
      <c r="AJP113" s="45"/>
      <c r="AJQ113" s="45"/>
      <c r="AJR113" s="45"/>
      <c r="AJS113" s="45"/>
      <c r="AJT113" s="45"/>
      <c r="AJU113" s="45"/>
      <c r="AJV113" s="45"/>
      <c r="AJW113" s="45"/>
      <c r="AJX113" s="45"/>
      <c r="AJY113" s="45"/>
      <c r="AJZ113" s="45"/>
      <c r="AKA113" s="45"/>
      <c r="AKB113" s="45"/>
      <c r="AKC113" s="45"/>
      <c r="AKD113" s="45"/>
      <c r="AKE113" s="45"/>
      <c r="AKF113" s="45"/>
      <c r="AKG113" s="45"/>
      <c r="AKH113" s="45"/>
      <c r="AKI113" s="45"/>
      <c r="AKJ113" s="45"/>
      <c r="AKK113" s="45"/>
      <c r="AKL113" s="45"/>
      <c r="AKM113" s="45"/>
      <c r="AKN113" s="45"/>
      <c r="AKO113" s="45"/>
      <c r="AKP113" s="45"/>
      <c r="AKQ113" s="45"/>
      <c r="AKR113" s="45"/>
      <c r="AKS113" s="45"/>
      <c r="AKT113" s="45"/>
      <c r="AKU113" s="45"/>
      <c r="AKV113" s="45"/>
      <c r="AKW113" s="45"/>
      <c r="AKX113" s="45"/>
      <c r="AKY113" s="45"/>
      <c r="AKZ113" s="45"/>
      <c r="ALA113" s="45"/>
      <c r="ALB113" s="45"/>
      <c r="ALC113" s="45"/>
      <c r="ALD113" s="45"/>
      <c r="ALE113" s="45"/>
      <c r="ALF113" s="45"/>
      <c r="ALG113" s="45"/>
      <c r="ALH113" s="45"/>
      <c r="ALI113" s="45"/>
      <c r="ALJ113" s="45"/>
      <c r="ALK113" s="45"/>
      <c r="ALL113" s="45"/>
      <c r="ALM113" s="45"/>
      <c r="ALN113" s="45"/>
      <c r="ALO113" s="45"/>
      <c r="ALP113" s="45"/>
      <c r="ALQ113" s="45"/>
      <c r="ALR113" s="45"/>
      <c r="ALS113" s="45"/>
      <c r="ALT113" s="45"/>
      <c r="ALU113" s="45"/>
      <c r="ALV113" s="45"/>
      <c r="ALW113" s="45"/>
      <c r="ALX113" s="45"/>
      <c r="ALY113" s="45"/>
      <c r="ALZ113" s="45"/>
      <c r="AMA113" s="45"/>
      <c r="AMB113" s="45"/>
      <c r="AMC113" s="45"/>
      <c r="AMD113" s="45"/>
      <c r="AME113" s="45"/>
      <c r="AMF113" s="45"/>
      <c r="AMG113" s="45"/>
      <c r="AMH113" s="45"/>
      <c r="AMI113" s="45"/>
      <c r="AMJ113" s="45"/>
      <c r="AMK113" s="45"/>
    </row>
    <row r="114" spans="1:1025" s="25" customFormat="1" ht="51">
      <c r="A114" s="25" t="s">
        <v>2870</v>
      </c>
      <c r="C114" s="17" t="s">
        <v>428</v>
      </c>
      <c r="D114" s="54" t="s">
        <v>429</v>
      </c>
      <c r="E114" s="17"/>
      <c r="F114" s="15" t="s">
        <v>1126</v>
      </c>
      <c r="G114" s="12"/>
      <c r="H114" s="12"/>
      <c r="I114" s="12"/>
      <c r="J114" s="13"/>
      <c r="M114" s="7"/>
      <c r="N114" s="7"/>
      <c r="O114" s="7"/>
      <c r="P114" s="7"/>
      <c r="Q114" s="7"/>
      <c r="R114" s="7"/>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c r="EF114" s="45"/>
      <c r="EG114" s="45"/>
      <c r="EH114" s="45"/>
      <c r="EI114" s="45"/>
      <c r="EJ114" s="45"/>
      <c r="EK114" s="45"/>
      <c r="EL114" s="45"/>
      <c r="EM114" s="45"/>
      <c r="EN114" s="45"/>
      <c r="EO114" s="45"/>
      <c r="EP114" s="45"/>
      <c r="EQ114" s="45"/>
      <c r="ER114" s="45"/>
      <c r="ES114" s="45"/>
      <c r="ET114" s="45"/>
      <c r="EU114" s="45"/>
      <c r="EV114" s="45"/>
      <c r="EW114" s="45"/>
      <c r="EX114" s="45"/>
      <c r="EY114" s="45"/>
      <c r="EZ114" s="45"/>
      <c r="FA114" s="45"/>
      <c r="FB114" s="45"/>
      <c r="FC114" s="45"/>
      <c r="FD114" s="45"/>
      <c r="FE114" s="45"/>
      <c r="FF114" s="45"/>
      <c r="FG114" s="45"/>
      <c r="FH114" s="45"/>
      <c r="FI114" s="45"/>
      <c r="FJ114" s="45"/>
      <c r="FK114" s="45"/>
      <c r="FL114" s="45"/>
      <c r="FM114" s="45"/>
      <c r="FN114" s="45"/>
      <c r="FO114" s="45"/>
      <c r="FP114" s="45"/>
      <c r="FQ114" s="45"/>
      <c r="FR114" s="45"/>
      <c r="FS114" s="45"/>
      <c r="FT114" s="45"/>
      <c r="FU114" s="45"/>
      <c r="FV114" s="45"/>
      <c r="FW114" s="45"/>
      <c r="FX114" s="45"/>
      <c r="FY114" s="45"/>
      <c r="FZ114" s="45"/>
      <c r="GA114" s="45"/>
      <c r="GB114" s="45"/>
      <c r="GC114" s="45"/>
      <c r="GD114" s="45"/>
      <c r="GE114" s="45"/>
      <c r="GF114" s="45"/>
      <c r="GG114" s="45"/>
      <c r="GH114" s="45"/>
      <c r="GI114" s="45"/>
      <c r="GJ114" s="45"/>
      <c r="GK114" s="45"/>
      <c r="GL114" s="45"/>
      <c r="GM114" s="45"/>
      <c r="GN114" s="45"/>
      <c r="GO114" s="45"/>
      <c r="GP114" s="45"/>
      <c r="GQ114" s="45"/>
      <c r="GR114" s="45"/>
      <c r="GS114" s="45"/>
      <c r="GT114" s="45"/>
      <c r="GU114" s="45"/>
      <c r="GV114" s="45"/>
      <c r="GW114" s="45"/>
      <c r="GX114" s="45"/>
      <c r="GY114" s="45"/>
      <c r="GZ114" s="45"/>
      <c r="HA114" s="45"/>
      <c r="HB114" s="45"/>
      <c r="HC114" s="45"/>
      <c r="HD114" s="45"/>
      <c r="HE114" s="45"/>
      <c r="HF114" s="45"/>
      <c r="HG114" s="45"/>
      <c r="HH114" s="45"/>
      <c r="HI114" s="45"/>
      <c r="HJ114" s="45"/>
      <c r="HK114" s="45"/>
      <c r="HL114" s="45"/>
      <c r="HM114" s="45"/>
      <c r="HN114" s="45"/>
      <c r="HO114" s="45"/>
      <c r="HP114" s="45"/>
      <c r="HQ114" s="45"/>
      <c r="HR114" s="45"/>
      <c r="HS114" s="45"/>
      <c r="HT114" s="45"/>
      <c r="HU114" s="45"/>
      <c r="HV114" s="45"/>
      <c r="HW114" s="45"/>
      <c r="HX114" s="45"/>
      <c r="HY114" s="45"/>
      <c r="HZ114" s="45"/>
      <c r="IA114" s="45"/>
      <c r="IB114" s="45"/>
      <c r="IC114" s="45"/>
      <c r="ID114" s="45"/>
      <c r="IE114" s="45"/>
      <c r="IF114" s="45"/>
      <c r="IG114" s="45"/>
      <c r="IH114" s="45"/>
      <c r="II114" s="45"/>
      <c r="IJ114" s="45"/>
      <c r="IK114" s="45"/>
      <c r="IL114" s="45"/>
      <c r="IM114" s="45"/>
      <c r="IN114" s="45"/>
      <c r="IO114" s="45"/>
      <c r="IP114" s="45"/>
      <c r="IQ114" s="45"/>
      <c r="IR114" s="45"/>
      <c r="IS114" s="45"/>
      <c r="IT114" s="45"/>
      <c r="IU114" s="45"/>
      <c r="IV114" s="45"/>
      <c r="IW114" s="45"/>
      <c r="IX114" s="45"/>
      <c r="IY114" s="45"/>
      <c r="IZ114" s="45"/>
      <c r="JA114" s="45"/>
      <c r="JB114" s="45"/>
      <c r="JC114" s="45"/>
      <c r="JD114" s="45"/>
      <c r="JE114" s="45"/>
      <c r="JF114" s="45"/>
      <c r="JG114" s="45"/>
      <c r="JH114" s="45"/>
      <c r="JI114" s="45"/>
      <c r="JJ114" s="45"/>
      <c r="JK114" s="45"/>
      <c r="JL114" s="45"/>
      <c r="JM114" s="45"/>
      <c r="JN114" s="45"/>
      <c r="JO114" s="45"/>
      <c r="JP114" s="45"/>
      <c r="JQ114" s="45"/>
      <c r="JR114" s="45"/>
      <c r="JS114" s="45"/>
      <c r="JT114" s="45"/>
      <c r="JU114" s="45"/>
      <c r="JV114" s="45"/>
      <c r="JW114" s="45"/>
      <c r="JX114" s="45"/>
      <c r="JY114" s="45"/>
      <c r="JZ114" s="45"/>
      <c r="KA114" s="45"/>
      <c r="KB114" s="45"/>
      <c r="KC114" s="45"/>
      <c r="KD114" s="45"/>
      <c r="KE114" s="45"/>
      <c r="KF114" s="45"/>
      <c r="KG114" s="45"/>
      <c r="KH114" s="45"/>
      <c r="KI114" s="45"/>
      <c r="KJ114" s="45"/>
      <c r="KK114" s="45"/>
      <c r="KL114" s="45"/>
      <c r="KM114" s="45"/>
      <c r="KN114" s="45"/>
      <c r="KO114" s="45"/>
      <c r="KP114" s="45"/>
      <c r="KQ114" s="45"/>
      <c r="KR114" s="45"/>
      <c r="KS114" s="45"/>
      <c r="KT114" s="45"/>
      <c r="KU114" s="45"/>
      <c r="KV114" s="45"/>
      <c r="KW114" s="45"/>
      <c r="KX114" s="45"/>
      <c r="KY114" s="45"/>
      <c r="KZ114" s="45"/>
      <c r="LA114" s="45"/>
      <c r="LB114" s="45"/>
      <c r="LC114" s="45"/>
      <c r="LD114" s="45"/>
      <c r="LE114" s="45"/>
      <c r="LF114" s="45"/>
      <c r="LG114" s="45"/>
      <c r="LH114" s="45"/>
      <c r="LI114" s="45"/>
      <c r="LJ114" s="45"/>
      <c r="LK114" s="45"/>
      <c r="LL114" s="45"/>
      <c r="LM114" s="45"/>
      <c r="LN114" s="45"/>
      <c r="LO114" s="45"/>
      <c r="LP114" s="45"/>
      <c r="LQ114" s="45"/>
      <c r="LR114" s="45"/>
      <c r="LS114" s="45"/>
      <c r="LT114" s="45"/>
      <c r="LU114" s="45"/>
      <c r="LV114" s="45"/>
      <c r="LW114" s="45"/>
      <c r="LX114" s="45"/>
      <c r="LY114" s="45"/>
      <c r="LZ114" s="45"/>
      <c r="MA114" s="45"/>
      <c r="MB114" s="45"/>
      <c r="MC114" s="45"/>
      <c r="MD114" s="45"/>
      <c r="ME114" s="45"/>
      <c r="MF114" s="45"/>
      <c r="MG114" s="45"/>
      <c r="MH114" s="45"/>
      <c r="MI114" s="45"/>
      <c r="MJ114" s="45"/>
      <c r="MK114" s="45"/>
      <c r="ML114" s="45"/>
      <c r="MM114" s="45"/>
      <c r="MN114" s="45"/>
      <c r="MO114" s="45"/>
      <c r="MP114" s="45"/>
      <c r="MQ114" s="45"/>
      <c r="MR114" s="45"/>
      <c r="MS114" s="45"/>
      <c r="MT114" s="45"/>
      <c r="MU114" s="45"/>
      <c r="MV114" s="45"/>
      <c r="MW114" s="45"/>
      <c r="MX114" s="45"/>
      <c r="MY114" s="45"/>
      <c r="MZ114" s="45"/>
      <c r="NA114" s="45"/>
      <c r="NB114" s="45"/>
      <c r="NC114" s="45"/>
      <c r="ND114" s="45"/>
      <c r="NE114" s="45"/>
      <c r="NF114" s="45"/>
      <c r="NG114" s="45"/>
      <c r="NH114" s="45"/>
      <c r="NI114" s="45"/>
      <c r="NJ114" s="45"/>
      <c r="NK114" s="45"/>
      <c r="NL114" s="45"/>
      <c r="NM114" s="45"/>
      <c r="NN114" s="45"/>
      <c r="NO114" s="45"/>
      <c r="NP114" s="45"/>
      <c r="NQ114" s="45"/>
      <c r="NR114" s="45"/>
      <c r="NS114" s="45"/>
      <c r="NT114" s="45"/>
      <c r="NU114" s="45"/>
      <c r="NV114" s="45"/>
      <c r="NW114" s="45"/>
      <c r="NX114" s="45"/>
      <c r="NY114" s="45"/>
      <c r="NZ114" s="45"/>
      <c r="OA114" s="45"/>
      <c r="OB114" s="45"/>
      <c r="OC114" s="45"/>
      <c r="OD114" s="45"/>
      <c r="OE114" s="45"/>
      <c r="OF114" s="45"/>
      <c r="OG114" s="45"/>
      <c r="OH114" s="45"/>
      <c r="OI114" s="45"/>
      <c r="OJ114" s="45"/>
      <c r="OK114" s="45"/>
      <c r="OL114" s="45"/>
      <c r="OM114" s="45"/>
      <c r="ON114" s="45"/>
      <c r="OO114" s="45"/>
      <c r="OP114" s="45"/>
      <c r="OQ114" s="45"/>
      <c r="OR114" s="45"/>
      <c r="OS114" s="45"/>
      <c r="OT114" s="45"/>
      <c r="OU114" s="45"/>
      <c r="OV114" s="45"/>
      <c r="OW114" s="45"/>
      <c r="OX114" s="45"/>
      <c r="OY114" s="45"/>
      <c r="OZ114" s="45"/>
      <c r="PA114" s="45"/>
      <c r="PB114" s="45"/>
      <c r="PC114" s="45"/>
      <c r="PD114" s="45"/>
      <c r="PE114" s="45"/>
      <c r="PF114" s="45"/>
      <c r="PG114" s="45"/>
      <c r="PH114" s="45"/>
      <c r="PI114" s="45"/>
      <c r="PJ114" s="45"/>
      <c r="PK114" s="45"/>
      <c r="PL114" s="45"/>
      <c r="PM114" s="45"/>
      <c r="PN114" s="45"/>
      <c r="PO114" s="45"/>
      <c r="PP114" s="45"/>
      <c r="PQ114" s="45"/>
      <c r="PR114" s="45"/>
      <c r="PS114" s="45"/>
      <c r="PT114" s="45"/>
      <c r="PU114" s="45"/>
      <c r="PV114" s="45"/>
      <c r="PW114" s="45"/>
      <c r="PX114" s="45"/>
      <c r="PY114" s="45"/>
      <c r="PZ114" s="45"/>
      <c r="QA114" s="45"/>
      <c r="QB114" s="45"/>
      <c r="QC114" s="45"/>
      <c r="QD114" s="45"/>
      <c r="QE114" s="45"/>
      <c r="QF114" s="45"/>
      <c r="QG114" s="45"/>
      <c r="QH114" s="45"/>
      <c r="QI114" s="45"/>
      <c r="QJ114" s="45"/>
      <c r="QK114" s="45"/>
      <c r="QL114" s="45"/>
      <c r="QM114" s="45"/>
      <c r="QN114" s="45"/>
      <c r="QO114" s="45"/>
      <c r="QP114" s="45"/>
      <c r="QQ114" s="45"/>
      <c r="QR114" s="45"/>
      <c r="QS114" s="45"/>
      <c r="QT114" s="45"/>
      <c r="QU114" s="45"/>
      <c r="QV114" s="45"/>
      <c r="QW114" s="45"/>
      <c r="QX114" s="45"/>
      <c r="QY114" s="45"/>
      <c r="QZ114" s="45"/>
      <c r="RA114" s="45"/>
      <c r="RB114" s="45"/>
      <c r="RC114" s="45"/>
      <c r="RD114" s="45"/>
      <c r="RE114" s="45"/>
      <c r="RF114" s="45"/>
      <c r="RG114" s="45"/>
      <c r="RH114" s="45"/>
      <c r="RI114" s="45"/>
      <c r="RJ114" s="45"/>
      <c r="RK114" s="45"/>
      <c r="RL114" s="45"/>
      <c r="RM114" s="45"/>
      <c r="RN114" s="45"/>
      <c r="RO114" s="45"/>
      <c r="RP114" s="45"/>
      <c r="RQ114" s="45"/>
      <c r="RR114" s="45"/>
      <c r="RS114" s="45"/>
      <c r="RT114" s="45"/>
      <c r="RU114" s="45"/>
      <c r="RV114" s="45"/>
      <c r="RW114" s="45"/>
      <c r="RX114" s="45"/>
      <c r="RY114" s="45"/>
      <c r="RZ114" s="45"/>
      <c r="SA114" s="45"/>
      <c r="SB114" s="45"/>
      <c r="SC114" s="45"/>
      <c r="SD114" s="45"/>
      <c r="SE114" s="45"/>
      <c r="SF114" s="45"/>
      <c r="SG114" s="45"/>
      <c r="SH114" s="45"/>
      <c r="SI114" s="45"/>
      <c r="SJ114" s="45"/>
      <c r="SK114" s="45"/>
      <c r="SL114" s="45"/>
      <c r="SM114" s="45"/>
      <c r="SN114" s="45"/>
      <c r="SO114" s="45"/>
      <c r="SP114" s="45"/>
      <c r="SQ114" s="45"/>
      <c r="SR114" s="45"/>
      <c r="SS114" s="45"/>
      <c r="ST114" s="45"/>
      <c r="SU114" s="45"/>
      <c r="SV114" s="45"/>
      <c r="SW114" s="45"/>
      <c r="SX114" s="45"/>
      <c r="SY114" s="45"/>
      <c r="SZ114" s="45"/>
      <c r="TA114" s="45"/>
      <c r="TB114" s="45"/>
      <c r="TC114" s="45"/>
      <c r="TD114" s="45"/>
      <c r="TE114" s="45"/>
      <c r="TF114" s="45"/>
      <c r="TG114" s="45"/>
      <c r="TH114" s="45"/>
      <c r="TI114" s="45"/>
      <c r="TJ114" s="45"/>
      <c r="TK114" s="45"/>
      <c r="TL114" s="45"/>
      <c r="TM114" s="45"/>
      <c r="TN114" s="45"/>
      <c r="TO114" s="45"/>
      <c r="TP114" s="45"/>
      <c r="TQ114" s="45"/>
      <c r="TR114" s="45"/>
      <c r="TS114" s="45"/>
      <c r="TT114" s="45"/>
      <c r="TU114" s="45"/>
      <c r="TV114" s="45"/>
      <c r="TW114" s="45"/>
      <c r="TX114" s="45"/>
      <c r="TY114" s="45"/>
      <c r="TZ114" s="45"/>
      <c r="UA114" s="45"/>
      <c r="UB114" s="45"/>
      <c r="UC114" s="45"/>
      <c r="UD114" s="45"/>
      <c r="UE114" s="45"/>
      <c r="UF114" s="45"/>
      <c r="UG114" s="45"/>
      <c r="UH114" s="45"/>
      <c r="UI114" s="45"/>
      <c r="UJ114" s="45"/>
      <c r="UK114" s="45"/>
      <c r="UL114" s="45"/>
      <c r="UM114" s="45"/>
      <c r="UN114" s="45"/>
      <c r="UO114" s="45"/>
      <c r="UP114" s="45"/>
      <c r="UQ114" s="45"/>
      <c r="UR114" s="45"/>
      <c r="US114" s="45"/>
      <c r="UT114" s="45"/>
      <c r="UU114" s="45"/>
      <c r="UV114" s="45"/>
      <c r="UW114" s="45"/>
      <c r="UX114" s="45"/>
      <c r="UY114" s="45"/>
      <c r="UZ114" s="45"/>
      <c r="VA114" s="45"/>
      <c r="VB114" s="45"/>
      <c r="VC114" s="45"/>
      <c r="VD114" s="45"/>
      <c r="VE114" s="45"/>
      <c r="VF114" s="45"/>
      <c r="VG114" s="45"/>
      <c r="VH114" s="45"/>
      <c r="VI114" s="45"/>
      <c r="VJ114" s="45"/>
      <c r="VK114" s="45"/>
      <c r="VL114" s="45"/>
      <c r="VM114" s="45"/>
      <c r="VN114" s="45"/>
      <c r="VO114" s="45"/>
      <c r="VP114" s="45"/>
      <c r="VQ114" s="45"/>
      <c r="VR114" s="45"/>
      <c r="VS114" s="45"/>
      <c r="VT114" s="45"/>
      <c r="VU114" s="45"/>
      <c r="VV114" s="45"/>
      <c r="VW114" s="45"/>
      <c r="VX114" s="45"/>
      <c r="VY114" s="45"/>
      <c r="VZ114" s="45"/>
      <c r="WA114" s="45"/>
      <c r="WB114" s="45"/>
      <c r="WC114" s="45"/>
      <c r="WD114" s="45"/>
      <c r="WE114" s="45"/>
      <c r="WF114" s="45"/>
      <c r="WG114" s="45"/>
      <c r="WH114" s="45"/>
      <c r="WI114" s="45"/>
      <c r="WJ114" s="45"/>
      <c r="WK114" s="45"/>
      <c r="WL114" s="45"/>
      <c r="WM114" s="45"/>
      <c r="WN114" s="45"/>
      <c r="WO114" s="45"/>
      <c r="WP114" s="45"/>
      <c r="WQ114" s="45"/>
      <c r="WR114" s="45"/>
      <c r="WS114" s="45"/>
      <c r="WT114" s="45"/>
      <c r="WU114" s="45"/>
      <c r="WV114" s="45"/>
      <c r="WW114" s="45"/>
      <c r="WX114" s="45"/>
      <c r="WY114" s="45"/>
      <c r="WZ114" s="45"/>
      <c r="XA114" s="45"/>
      <c r="XB114" s="45"/>
      <c r="XC114" s="45"/>
      <c r="XD114" s="45"/>
      <c r="XE114" s="45"/>
      <c r="XF114" s="45"/>
      <c r="XG114" s="45"/>
      <c r="XH114" s="45"/>
      <c r="XI114" s="45"/>
      <c r="XJ114" s="45"/>
      <c r="XK114" s="45"/>
      <c r="XL114" s="45"/>
      <c r="XM114" s="45"/>
      <c r="XN114" s="45"/>
      <c r="XO114" s="45"/>
      <c r="XP114" s="45"/>
      <c r="XQ114" s="45"/>
      <c r="XR114" s="45"/>
      <c r="XS114" s="45"/>
      <c r="XT114" s="45"/>
      <c r="XU114" s="45"/>
      <c r="XV114" s="45"/>
      <c r="XW114" s="45"/>
      <c r="XX114" s="45"/>
      <c r="XY114" s="45"/>
      <c r="XZ114" s="45"/>
      <c r="YA114" s="45"/>
      <c r="YB114" s="45"/>
      <c r="YC114" s="45"/>
      <c r="YD114" s="45"/>
      <c r="YE114" s="45"/>
      <c r="YF114" s="45"/>
      <c r="YG114" s="45"/>
      <c r="YH114" s="45"/>
      <c r="YI114" s="45"/>
      <c r="YJ114" s="45"/>
      <c r="YK114" s="45"/>
      <c r="YL114" s="45"/>
      <c r="YM114" s="45"/>
      <c r="YN114" s="45"/>
      <c r="YO114" s="45"/>
      <c r="YP114" s="45"/>
      <c r="YQ114" s="45"/>
      <c r="YR114" s="45"/>
      <c r="YS114" s="45"/>
      <c r="YT114" s="45"/>
      <c r="YU114" s="45"/>
      <c r="YV114" s="45"/>
      <c r="YW114" s="45"/>
      <c r="YX114" s="45"/>
      <c r="YY114" s="45"/>
      <c r="YZ114" s="45"/>
      <c r="ZA114" s="45"/>
      <c r="ZB114" s="45"/>
      <c r="ZC114" s="45"/>
      <c r="ZD114" s="45"/>
      <c r="ZE114" s="45"/>
      <c r="ZF114" s="45"/>
      <c r="ZG114" s="45"/>
      <c r="ZH114" s="45"/>
      <c r="ZI114" s="45"/>
      <c r="ZJ114" s="45"/>
      <c r="ZK114" s="45"/>
      <c r="ZL114" s="45"/>
      <c r="ZM114" s="45"/>
      <c r="ZN114" s="45"/>
      <c r="ZO114" s="45"/>
      <c r="ZP114" s="45"/>
      <c r="ZQ114" s="45"/>
      <c r="ZR114" s="45"/>
      <c r="ZS114" s="45"/>
      <c r="ZT114" s="45"/>
      <c r="ZU114" s="45"/>
      <c r="ZV114" s="45"/>
      <c r="ZW114" s="45"/>
      <c r="ZX114" s="45"/>
      <c r="ZY114" s="45"/>
      <c r="ZZ114" s="45"/>
      <c r="AAA114" s="45"/>
      <c r="AAB114" s="45"/>
      <c r="AAC114" s="45"/>
      <c r="AAD114" s="45"/>
      <c r="AAE114" s="45"/>
      <c r="AAF114" s="45"/>
      <c r="AAG114" s="45"/>
      <c r="AAH114" s="45"/>
      <c r="AAI114" s="45"/>
      <c r="AAJ114" s="45"/>
      <c r="AAK114" s="45"/>
      <c r="AAL114" s="45"/>
      <c r="AAM114" s="45"/>
      <c r="AAN114" s="45"/>
      <c r="AAO114" s="45"/>
      <c r="AAP114" s="45"/>
      <c r="AAQ114" s="45"/>
      <c r="AAR114" s="45"/>
      <c r="AAS114" s="45"/>
      <c r="AAT114" s="45"/>
      <c r="AAU114" s="45"/>
      <c r="AAV114" s="45"/>
      <c r="AAW114" s="45"/>
      <c r="AAX114" s="45"/>
      <c r="AAY114" s="45"/>
      <c r="AAZ114" s="45"/>
      <c r="ABA114" s="45"/>
      <c r="ABB114" s="45"/>
      <c r="ABC114" s="45"/>
      <c r="ABD114" s="45"/>
      <c r="ABE114" s="45"/>
      <c r="ABF114" s="45"/>
      <c r="ABG114" s="45"/>
      <c r="ABH114" s="45"/>
      <c r="ABI114" s="45"/>
      <c r="ABJ114" s="45"/>
      <c r="ABK114" s="45"/>
      <c r="ABL114" s="45"/>
      <c r="ABM114" s="45"/>
      <c r="ABN114" s="45"/>
      <c r="ABO114" s="45"/>
      <c r="ABP114" s="45"/>
      <c r="ABQ114" s="45"/>
      <c r="ABR114" s="45"/>
      <c r="ABS114" s="45"/>
      <c r="ABT114" s="45"/>
      <c r="ABU114" s="45"/>
      <c r="ABV114" s="45"/>
      <c r="ABW114" s="45"/>
      <c r="ABX114" s="45"/>
      <c r="ABY114" s="45"/>
      <c r="ABZ114" s="45"/>
      <c r="ACA114" s="45"/>
      <c r="ACB114" s="45"/>
      <c r="ACC114" s="45"/>
      <c r="ACD114" s="45"/>
      <c r="ACE114" s="45"/>
      <c r="ACF114" s="45"/>
      <c r="ACG114" s="45"/>
      <c r="ACH114" s="45"/>
      <c r="ACI114" s="45"/>
      <c r="ACJ114" s="45"/>
      <c r="ACK114" s="45"/>
      <c r="ACL114" s="45"/>
      <c r="ACM114" s="45"/>
      <c r="ACN114" s="45"/>
      <c r="ACO114" s="45"/>
      <c r="ACP114" s="45"/>
      <c r="ACQ114" s="45"/>
      <c r="ACR114" s="45"/>
      <c r="ACS114" s="45"/>
      <c r="ACT114" s="45"/>
      <c r="ACU114" s="45"/>
      <c r="ACV114" s="45"/>
      <c r="ACW114" s="45"/>
      <c r="ACX114" s="45"/>
      <c r="ACY114" s="45"/>
      <c r="ACZ114" s="45"/>
      <c r="ADA114" s="45"/>
      <c r="ADB114" s="45"/>
      <c r="ADC114" s="45"/>
      <c r="ADD114" s="45"/>
      <c r="ADE114" s="45"/>
      <c r="ADF114" s="45"/>
      <c r="ADG114" s="45"/>
      <c r="ADH114" s="45"/>
      <c r="ADI114" s="45"/>
      <c r="ADJ114" s="45"/>
      <c r="ADK114" s="45"/>
      <c r="ADL114" s="45"/>
      <c r="ADM114" s="45"/>
      <c r="ADN114" s="45"/>
      <c r="ADO114" s="45"/>
      <c r="ADP114" s="45"/>
      <c r="ADQ114" s="45"/>
      <c r="ADR114" s="45"/>
      <c r="ADS114" s="45"/>
      <c r="ADT114" s="45"/>
      <c r="ADU114" s="45"/>
      <c r="ADV114" s="45"/>
      <c r="ADW114" s="45"/>
      <c r="ADX114" s="45"/>
      <c r="ADY114" s="45"/>
      <c r="ADZ114" s="45"/>
      <c r="AEA114" s="45"/>
      <c r="AEB114" s="45"/>
      <c r="AEC114" s="45"/>
      <c r="AED114" s="45"/>
      <c r="AEE114" s="45"/>
      <c r="AEF114" s="45"/>
      <c r="AEG114" s="45"/>
      <c r="AEH114" s="45"/>
      <c r="AEI114" s="45"/>
      <c r="AEJ114" s="45"/>
      <c r="AEK114" s="45"/>
      <c r="AEL114" s="45"/>
      <c r="AEM114" s="45"/>
      <c r="AEN114" s="45"/>
      <c r="AEO114" s="45"/>
      <c r="AEP114" s="45"/>
      <c r="AEQ114" s="45"/>
      <c r="AER114" s="45"/>
      <c r="AES114" s="45"/>
      <c r="AET114" s="45"/>
      <c r="AEU114" s="45"/>
      <c r="AEV114" s="45"/>
      <c r="AEW114" s="45"/>
      <c r="AEX114" s="45"/>
      <c r="AEY114" s="45"/>
      <c r="AEZ114" s="45"/>
      <c r="AFA114" s="45"/>
      <c r="AFB114" s="45"/>
      <c r="AFC114" s="45"/>
      <c r="AFD114" s="45"/>
      <c r="AFE114" s="45"/>
      <c r="AFF114" s="45"/>
      <c r="AFG114" s="45"/>
      <c r="AFH114" s="45"/>
      <c r="AFI114" s="45"/>
      <c r="AFJ114" s="45"/>
      <c r="AFK114" s="45"/>
      <c r="AFL114" s="45"/>
      <c r="AFM114" s="45"/>
      <c r="AFN114" s="45"/>
      <c r="AFO114" s="45"/>
      <c r="AFP114" s="45"/>
      <c r="AFQ114" s="45"/>
      <c r="AFR114" s="45"/>
      <c r="AFS114" s="45"/>
      <c r="AFT114" s="45"/>
      <c r="AFU114" s="45"/>
      <c r="AFV114" s="45"/>
      <c r="AFW114" s="45"/>
      <c r="AFX114" s="45"/>
      <c r="AFY114" s="45"/>
      <c r="AFZ114" s="45"/>
      <c r="AGA114" s="45"/>
      <c r="AGB114" s="45"/>
      <c r="AGC114" s="45"/>
      <c r="AGD114" s="45"/>
      <c r="AGE114" s="45"/>
      <c r="AGF114" s="45"/>
      <c r="AGG114" s="45"/>
      <c r="AGH114" s="45"/>
      <c r="AGI114" s="45"/>
      <c r="AGJ114" s="45"/>
      <c r="AGK114" s="45"/>
      <c r="AGL114" s="45"/>
      <c r="AGM114" s="45"/>
      <c r="AGN114" s="45"/>
      <c r="AGO114" s="45"/>
      <c r="AGP114" s="45"/>
      <c r="AGQ114" s="45"/>
      <c r="AGR114" s="45"/>
      <c r="AGS114" s="45"/>
      <c r="AGT114" s="45"/>
      <c r="AGU114" s="45"/>
      <c r="AGV114" s="45"/>
      <c r="AGW114" s="45"/>
      <c r="AGX114" s="45"/>
      <c r="AGY114" s="45"/>
      <c r="AGZ114" s="45"/>
      <c r="AHA114" s="45"/>
      <c r="AHB114" s="45"/>
      <c r="AHC114" s="45"/>
      <c r="AHD114" s="45"/>
      <c r="AHE114" s="45"/>
      <c r="AHF114" s="45"/>
      <c r="AHG114" s="45"/>
      <c r="AHH114" s="45"/>
      <c r="AHI114" s="45"/>
      <c r="AHJ114" s="45"/>
      <c r="AHK114" s="45"/>
      <c r="AHL114" s="45"/>
      <c r="AHM114" s="45"/>
      <c r="AHN114" s="45"/>
      <c r="AHO114" s="45"/>
      <c r="AHP114" s="45"/>
      <c r="AHQ114" s="45"/>
      <c r="AHR114" s="45"/>
      <c r="AHS114" s="45"/>
      <c r="AHT114" s="45"/>
      <c r="AHU114" s="45"/>
      <c r="AHV114" s="45"/>
      <c r="AHW114" s="45"/>
      <c r="AHX114" s="45"/>
      <c r="AHY114" s="45"/>
      <c r="AHZ114" s="45"/>
      <c r="AIA114" s="45"/>
      <c r="AIB114" s="45"/>
      <c r="AIC114" s="45"/>
      <c r="AID114" s="45"/>
      <c r="AIE114" s="45"/>
      <c r="AIF114" s="45"/>
      <c r="AIG114" s="45"/>
      <c r="AIH114" s="45"/>
      <c r="AII114" s="45"/>
      <c r="AIJ114" s="45"/>
      <c r="AIK114" s="45"/>
      <c r="AIL114" s="45"/>
      <c r="AIM114" s="45"/>
      <c r="AIN114" s="45"/>
      <c r="AIO114" s="45"/>
      <c r="AIP114" s="45"/>
      <c r="AIQ114" s="45"/>
      <c r="AIR114" s="45"/>
      <c r="AIS114" s="45"/>
      <c r="AIT114" s="45"/>
      <c r="AIU114" s="45"/>
      <c r="AIV114" s="45"/>
      <c r="AIW114" s="45"/>
      <c r="AIX114" s="45"/>
      <c r="AIY114" s="45"/>
      <c r="AIZ114" s="45"/>
      <c r="AJA114" s="45"/>
      <c r="AJB114" s="45"/>
      <c r="AJC114" s="45"/>
      <c r="AJD114" s="45"/>
      <c r="AJE114" s="45"/>
      <c r="AJF114" s="45"/>
      <c r="AJG114" s="45"/>
      <c r="AJH114" s="45"/>
      <c r="AJI114" s="45"/>
      <c r="AJJ114" s="45"/>
      <c r="AJK114" s="45"/>
      <c r="AJL114" s="45"/>
      <c r="AJM114" s="45"/>
      <c r="AJN114" s="45"/>
      <c r="AJO114" s="45"/>
      <c r="AJP114" s="45"/>
      <c r="AJQ114" s="45"/>
      <c r="AJR114" s="45"/>
      <c r="AJS114" s="45"/>
      <c r="AJT114" s="45"/>
      <c r="AJU114" s="45"/>
      <c r="AJV114" s="45"/>
      <c r="AJW114" s="45"/>
      <c r="AJX114" s="45"/>
      <c r="AJY114" s="45"/>
      <c r="AJZ114" s="45"/>
      <c r="AKA114" s="45"/>
      <c r="AKB114" s="45"/>
      <c r="AKC114" s="45"/>
      <c r="AKD114" s="45"/>
      <c r="AKE114" s="45"/>
      <c r="AKF114" s="45"/>
      <c r="AKG114" s="45"/>
      <c r="AKH114" s="45"/>
      <c r="AKI114" s="45"/>
      <c r="AKJ114" s="45"/>
      <c r="AKK114" s="45"/>
      <c r="AKL114" s="45"/>
      <c r="AKM114" s="45"/>
      <c r="AKN114" s="45"/>
      <c r="AKO114" s="45"/>
      <c r="AKP114" s="45"/>
      <c r="AKQ114" s="45"/>
      <c r="AKR114" s="45"/>
      <c r="AKS114" s="45"/>
      <c r="AKT114" s="45"/>
      <c r="AKU114" s="45"/>
      <c r="AKV114" s="45"/>
      <c r="AKW114" s="45"/>
      <c r="AKX114" s="45"/>
      <c r="AKY114" s="45"/>
      <c r="AKZ114" s="45"/>
      <c r="ALA114" s="45"/>
      <c r="ALB114" s="45"/>
      <c r="ALC114" s="45"/>
      <c r="ALD114" s="45"/>
      <c r="ALE114" s="45"/>
      <c r="ALF114" s="45"/>
      <c r="ALG114" s="45"/>
      <c r="ALH114" s="45"/>
      <c r="ALI114" s="45"/>
      <c r="ALJ114" s="45"/>
      <c r="ALK114" s="45"/>
      <c r="ALL114" s="45"/>
      <c r="ALM114" s="45"/>
      <c r="ALN114" s="45"/>
      <c r="ALO114" s="45"/>
      <c r="ALP114" s="45"/>
      <c r="ALQ114" s="45"/>
      <c r="ALR114" s="45"/>
      <c r="ALS114" s="45"/>
      <c r="ALT114" s="45"/>
      <c r="ALU114" s="45"/>
      <c r="ALV114" s="45"/>
      <c r="ALW114" s="45"/>
      <c r="ALX114" s="45"/>
      <c r="ALY114" s="45"/>
      <c r="ALZ114" s="45"/>
      <c r="AMA114" s="45"/>
      <c r="AMB114" s="45"/>
      <c r="AMC114" s="45"/>
      <c r="AMD114" s="45"/>
      <c r="AME114" s="45"/>
      <c r="AMF114" s="45"/>
      <c r="AMG114" s="45"/>
      <c r="AMH114" s="45"/>
      <c r="AMI114" s="45"/>
      <c r="AMJ114" s="45"/>
      <c r="AMK114" s="45"/>
    </row>
    <row r="115" spans="1:1025" s="25" customFormat="1">
      <c r="A115" s="25" t="s">
        <v>2870</v>
      </c>
      <c r="C115" s="17" t="s">
        <v>1218</v>
      </c>
      <c r="D115" s="54"/>
      <c r="E115" s="17" t="s">
        <v>1684</v>
      </c>
      <c r="F115" s="65" t="s">
        <v>430</v>
      </c>
      <c r="G115" s="12" t="s">
        <v>70</v>
      </c>
      <c r="H115" s="12"/>
      <c r="I115" s="12"/>
      <c r="J115" s="13"/>
      <c r="M115" s="7"/>
      <c r="N115" s="7"/>
      <c r="O115" s="7"/>
      <c r="P115" s="7"/>
      <c r="Q115" s="7"/>
      <c r="R115" s="7"/>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c r="EF115" s="45"/>
      <c r="EG115" s="45"/>
      <c r="EH115" s="45"/>
      <c r="EI115" s="45"/>
      <c r="EJ115" s="45"/>
      <c r="EK115" s="45"/>
      <c r="EL115" s="45"/>
      <c r="EM115" s="45"/>
      <c r="EN115" s="45"/>
      <c r="EO115" s="45"/>
      <c r="EP115" s="45"/>
      <c r="EQ115" s="45"/>
      <c r="ER115" s="45"/>
      <c r="ES115" s="45"/>
      <c r="ET115" s="45"/>
      <c r="EU115" s="45"/>
      <c r="EV115" s="45"/>
      <c r="EW115" s="45"/>
      <c r="EX115" s="45"/>
      <c r="EY115" s="45"/>
      <c r="EZ115" s="45"/>
      <c r="FA115" s="45"/>
      <c r="FB115" s="45"/>
      <c r="FC115" s="45"/>
      <c r="FD115" s="45"/>
      <c r="FE115" s="45"/>
      <c r="FF115" s="45"/>
      <c r="FG115" s="45"/>
      <c r="FH115" s="45"/>
      <c r="FI115" s="45"/>
      <c r="FJ115" s="45"/>
      <c r="FK115" s="45"/>
      <c r="FL115" s="45"/>
      <c r="FM115" s="45"/>
      <c r="FN115" s="45"/>
      <c r="FO115" s="45"/>
      <c r="FP115" s="45"/>
      <c r="FQ115" s="45"/>
      <c r="FR115" s="45"/>
      <c r="FS115" s="45"/>
      <c r="FT115" s="45"/>
      <c r="FU115" s="45"/>
      <c r="FV115" s="45"/>
      <c r="FW115" s="45"/>
      <c r="FX115" s="45"/>
      <c r="FY115" s="45"/>
      <c r="FZ115" s="45"/>
      <c r="GA115" s="45"/>
      <c r="GB115" s="45"/>
      <c r="GC115" s="45"/>
      <c r="GD115" s="45"/>
      <c r="GE115" s="45"/>
      <c r="GF115" s="45"/>
      <c r="GG115" s="45"/>
      <c r="GH115" s="45"/>
      <c r="GI115" s="45"/>
      <c r="GJ115" s="45"/>
      <c r="GK115" s="45"/>
      <c r="GL115" s="45"/>
      <c r="GM115" s="45"/>
      <c r="GN115" s="45"/>
      <c r="GO115" s="45"/>
      <c r="GP115" s="45"/>
      <c r="GQ115" s="45"/>
      <c r="GR115" s="45"/>
      <c r="GS115" s="45"/>
      <c r="GT115" s="45"/>
      <c r="GU115" s="45"/>
      <c r="GV115" s="45"/>
      <c r="GW115" s="45"/>
      <c r="GX115" s="45"/>
      <c r="GY115" s="45"/>
      <c r="GZ115" s="45"/>
      <c r="HA115" s="45"/>
      <c r="HB115" s="45"/>
      <c r="HC115" s="45"/>
      <c r="HD115" s="45"/>
      <c r="HE115" s="45"/>
      <c r="HF115" s="45"/>
      <c r="HG115" s="45"/>
      <c r="HH115" s="45"/>
      <c r="HI115" s="45"/>
      <c r="HJ115" s="45"/>
      <c r="HK115" s="45"/>
      <c r="HL115" s="45"/>
      <c r="HM115" s="45"/>
      <c r="HN115" s="45"/>
      <c r="HO115" s="45"/>
      <c r="HP115" s="45"/>
      <c r="HQ115" s="45"/>
      <c r="HR115" s="45"/>
      <c r="HS115" s="45"/>
      <c r="HT115" s="45"/>
      <c r="HU115" s="45"/>
      <c r="HV115" s="45"/>
      <c r="HW115" s="45"/>
      <c r="HX115" s="45"/>
      <c r="HY115" s="45"/>
      <c r="HZ115" s="45"/>
      <c r="IA115" s="45"/>
      <c r="IB115" s="45"/>
      <c r="IC115" s="45"/>
      <c r="ID115" s="45"/>
      <c r="IE115" s="45"/>
      <c r="IF115" s="45"/>
      <c r="IG115" s="45"/>
      <c r="IH115" s="45"/>
      <c r="II115" s="45"/>
      <c r="IJ115" s="45"/>
      <c r="IK115" s="45"/>
      <c r="IL115" s="45"/>
      <c r="IM115" s="45"/>
      <c r="IN115" s="45"/>
      <c r="IO115" s="45"/>
      <c r="IP115" s="45"/>
      <c r="IQ115" s="45"/>
      <c r="IR115" s="45"/>
      <c r="IS115" s="45"/>
      <c r="IT115" s="45"/>
      <c r="IU115" s="45"/>
      <c r="IV115" s="45"/>
      <c r="IW115" s="45"/>
      <c r="IX115" s="45"/>
      <c r="IY115" s="45"/>
      <c r="IZ115" s="45"/>
      <c r="JA115" s="45"/>
      <c r="JB115" s="45"/>
      <c r="JC115" s="45"/>
      <c r="JD115" s="45"/>
      <c r="JE115" s="45"/>
      <c r="JF115" s="45"/>
      <c r="JG115" s="45"/>
      <c r="JH115" s="45"/>
      <c r="JI115" s="45"/>
      <c r="JJ115" s="45"/>
      <c r="JK115" s="45"/>
      <c r="JL115" s="45"/>
      <c r="JM115" s="45"/>
      <c r="JN115" s="45"/>
      <c r="JO115" s="45"/>
      <c r="JP115" s="45"/>
      <c r="JQ115" s="45"/>
      <c r="JR115" s="45"/>
      <c r="JS115" s="45"/>
      <c r="JT115" s="45"/>
      <c r="JU115" s="45"/>
      <c r="JV115" s="45"/>
      <c r="JW115" s="45"/>
      <c r="JX115" s="45"/>
      <c r="JY115" s="45"/>
      <c r="JZ115" s="45"/>
      <c r="KA115" s="45"/>
      <c r="KB115" s="45"/>
      <c r="KC115" s="45"/>
      <c r="KD115" s="45"/>
      <c r="KE115" s="45"/>
      <c r="KF115" s="45"/>
      <c r="KG115" s="45"/>
      <c r="KH115" s="45"/>
      <c r="KI115" s="45"/>
      <c r="KJ115" s="45"/>
      <c r="KK115" s="45"/>
      <c r="KL115" s="45"/>
      <c r="KM115" s="45"/>
      <c r="KN115" s="45"/>
      <c r="KO115" s="45"/>
      <c r="KP115" s="45"/>
      <c r="KQ115" s="45"/>
      <c r="KR115" s="45"/>
      <c r="KS115" s="45"/>
      <c r="KT115" s="45"/>
      <c r="KU115" s="45"/>
      <c r="KV115" s="45"/>
      <c r="KW115" s="45"/>
      <c r="KX115" s="45"/>
      <c r="KY115" s="45"/>
      <c r="KZ115" s="45"/>
      <c r="LA115" s="45"/>
      <c r="LB115" s="45"/>
      <c r="LC115" s="45"/>
      <c r="LD115" s="45"/>
      <c r="LE115" s="45"/>
      <c r="LF115" s="45"/>
      <c r="LG115" s="45"/>
      <c r="LH115" s="45"/>
      <c r="LI115" s="45"/>
      <c r="LJ115" s="45"/>
      <c r="LK115" s="45"/>
      <c r="LL115" s="45"/>
      <c r="LM115" s="45"/>
      <c r="LN115" s="45"/>
      <c r="LO115" s="45"/>
      <c r="LP115" s="45"/>
      <c r="LQ115" s="45"/>
      <c r="LR115" s="45"/>
      <c r="LS115" s="45"/>
      <c r="LT115" s="45"/>
      <c r="LU115" s="45"/>
      <c r="LV115" s="45"/>
      <c r="LW115" s="45"/>
      <c r="LX115" s="45"/>
      <c r="LY115" s="45"/>
      <c r="LZ115" s="45"/>
      <c r="MA115" s="45"/>
      <c r="MB115" s="45"/>
      <c r="MC115" s="45"/>
      <c r="MD115" s="45"/>
      <c r="ME115" s="45"/>
      <c r="MF115" s="45"/>
      <c r="MG115" s="45"/>
      <c r="MH115" s="45"/>
      <c r="MI115" s="45"/>
      <c r="MJ115" s="45"/>
      <c r="MK115" s="45"/>
      <c r="ML115" s="45"/>
      <c r="MM115" s="45"/>
      <c r="MN115" s="45"/>
      <c r="MO115" s="45"/>
      <c r="MP115" s="45"/>
      <c r="MQ115" s="45"/>
      <c r="MR115" s="45"/>
      <c r="MS115" s="45"/>
      <c r="MT115" s="45"/>
      <c r="MU115" s="45"/>
      <c r="MV115" s="45"/>
      <c r="MW115" s="45"/>
      <c r="MX115" s="45"/>
      <c r="MY115" s="45"/>
      <c r="MZ115" s="45"/>
      <c r="NA115" s="45"/>
      <c r="NB115" s="45"/>
      <c r="NC115" s="45"/>
      <c r="ND115" s="45"/>
      <c r="NE115" s="45"/>
      <c r="NF115" s="45"/>
      <c r="NG115" s="45"/>
      <c r="NH115" s="45"/>
      <c r="NI115" s="45"/>
      <c r="NJ115" s="45"/>
      <c r="NK115" s="45"/>
      <c r="NL115" s="45"/>
      <c r="NM115" s="45"/>
      <c r="NN115" s="45"/>
      <c r="NO115" s="45"/>
      <c r="NP115" s="45"/>
      <c r="NQ115" s="45"/>
      <c r="NR115" s="45"/>
      <c r="NS115" s="45"/>
      <c r="NT115" s="45"/>
      <c r="NU115" s="45"/>
      <c r="NV115" s="45"/>
      <c r="NW115" s="45"/>
      <c r="NX115" s="45"/>
      <c r="NY115" s="45"/>
      <c r="NZ115" s="45"/>
      <c r="OA115" s="45"/>
      <c r="OB115" s="45"/>
      <c r="OC115" s="45"/>
      <c r="OD115" s="45"/>
      <c r="OE115" s="45"/>
      <c r="OF115" s="45"/>
      <c r="OG115" s="45"/>
      <c r="OH115" s="45"/>
      <c r="OI115" s="45"/>
      <c r="OJ115" s="45"/>
      <c r="OK115" s="45"/>
      <c r="OL115" s="45"/>
      <c r="OM115" s="45"/>
      <c r="ON115" s="45"/>
      <c r="OO115" s="45"/>
      <c r="OP115" s="45"/>
      <c r="OQ115" s="45"/>
      <c r="OR115" s="45"/>
      <c r="OS115" s="45"/>
      <c r="OT115" s="45"/>
      <c r="OU115" s="45"/>
      <c r="OV115" s="45"/>
      <c r="OW115" s="45"/>
      <c r="OX115" s="45"/>
      <c r="OY115" s="45"/>
      <c r="OZ115" s="45"/>
      <c r="PA115" s="45"/>
      <c r="PB115" s="45"/>
      <c r="PC115" s="45"/>
      <c r="PD115" s="45"/>
      <c r="PE115" s="45"/>
      <c r="PF115" s="45"/>
      <c r="PG115" s="45"/>
      <c r="PH115" s="45"/>
      <c r="PI115" s="45"/>
      <c r="PJ115" s="45"/>
      <c r="PK115" s="45"/>
      <c r="PL115" s="45"/>
      <c r="PM115" s="45"/>
      <c r="PN115" s="45"/>
      <c r="PO115" s="45"/>
      <c r="PP115" s="45"/>
      <c r="PQ115" s="45"/>
      <c r="PR115" s="45"/>
      <c r="PS115" s="45"/>
      <c r="PT115" s="45"/>
      <c r="PU115" s="45"/>
      <c r="PV115" s="45"/>
      <c r="PW115" s="45"/>
      <c r="PX115" s="45"/>
      <c r="PY115" s="45"/>
      <c r="PZ115" s="45"/>
      <c r="QA115" s="45"/>
      <c r="QB115" s="45"/>
      <c r="QC115" s="45"/>
      <c r="QD115" s="45"/>
      <c r="QE115" s="45"/>
      <c r="QF115" s="45"/>
      <c r="QG115" s="45"/>
      <c r="QH115" s="45"/>
      <c r="QI115" s="45"/>
      <c r="QJ115" s="45"/>
      <c r="QK115" s="45"/>
      <c r="QL115" s="45"/>
      <c r="QM115" s="45"/>
      <c r="QN115" s="45"/>
      <c r="QO115" s="45"/>
      <c r="QP115" s="45"/>
      <c r="QQ115" s="45"/>
      <c r="QR115" s="45"/>
      <c r="QS115" s="45"/>
      <c r="QT115" s="45"/>
      <c r="QU115" s="45"/>
      <c r="QV115" s="45"/>
      <c r="QW115" s="45"/>
      <c r="QX115" s="45"/>
      <c r="QY115" s="45"/>
      <c r="QZ115" s="45"/>
      <c r="RA115" s="45"/>
      <c r="RB115" s="45"/>
      <c r="RC115" s="45"/>
      <c r="RD115" s="45"/>
      <c r="RE115" s="45"/>
      <c r="RF115" s="45"/>
      <c r="RG115" s="45"/>
      <c r="RH115" s="45"/>
      <c r="RI115" s="45"/>
      <c r="RJ115" s="45"/>
      <c r="RK115" s="45"/>
      <c r="RL115" s="45"/>
      <c r="RM115" s="45"/>
      <c r="RN115" s="45"/>
      <c r="RO115" s="45"/>
      <c r="RP115" s="45"/>
      <c r="RQ115" s="45"/>
      <c r="RR115" s="45"/>
      <c r="RS115" s="45"/>
      <c r="RT115" s="45"/>
      <c r="RU115" s="45"/>
      <c r="RV115" s="45"/>
      <c r="RW115" s="45"/>
      <c r="RX115" s="45"/>
      <c r="RY115" s="45"/>
      <c r="RZ115" s="45"/>
      <c r="SA115" s="45"/>
      <c r="SB115" s="45"/>
      <c r="SC115" s="45"/>
      <c r="SD115" s="45"/>
      <c r="SE115" s="45"/>
      <c r="SF115" s="45"/>
      <c r="SG115" s="45"/>
      <c r="SH115" s="45"/>
      <c r="SI115" s="45"/>
      <c r="SJ115" s="45"/>
      <c r="SK115" s="45"/>
      <c r="SL115" s="45"/>
      <c r="SM115" s="45"/>
      <c r="SN115" s="45"/>
      <c r="SO115" s="45"/>
      <c r="SP115" s="45"/>
      <c r="SQ115" s="45"/>
      <c r="SR115" s="45"/>
      <c r="SS115" s="45"/>
      <c r="ST115" s="45"/>
      <c r="SU115" s="45"/>
      <c r="SV115" s="45"/>
      <c r="SW115" s="45"/>
      <c r="SX115" s="45"/>
      <c r="SY115" s="45"/>
      <c r="SZ115" s="45"/>
      <c r="TA115" s="45"/>
      <c r="TB115" s="45"/>
      <c r="TC115" s="45"/>
      <c r="TD115" s="45"/>
      <c r="TE115" s="45"/>
      <c r="TF115" s="45"/>
      <c r="TG115" s="45"/>
      <c r="TH115" s="45"/>
      <c r="TI115" s="45"/>
      <c r="TJ115" s="45"/>
      <c r="TK115" s="45"/>
      <c r="TL115" s="45"/>
      <c r="TM115" s="45"/>
      <c r="TN115" s="45"/>
      <c r="TO115" s="45"/>
      <c r="TP115" s="45"/>
      <c r="TQ115" s="45"/>
      <c r="TR115" s="45"/>
      <c r="TS115" s="45"/>
      <c r="TT115" s="45"/>
      <c r="TU115" s="45"/>
      <c r="TV115" s="45"/>
      <c r="TW115" s="45"/>
      <c r="TX115" s="45"/>
      <c r="TY115" s="45"/>
      <c r="TZ115" s="45"/>
      <c r="UA115" s="45"/>
      <c r="UB115" s="45"/>
      <c r="UC115" s="45"/>
      <c r="UD115" s="45"/>
      <c r="UE115" s="45"/>
      <c r="UF115" s="45"/>
      <c r="UG115" s="45"/>
      <c r="UH115" s="45"/>
      <c r="UI115" s="45"/>
      <c r="UJ115" s="45"/>
      <c r="UK115" s="45"/>
      <c r="UL115" s="45"/>
      <c r="UM115" s="45"/>
      <c r="UN115" s="45"/>
      <c r="UO115" s="45"/>
      <c r="UP115" s="45"/>
      <c r="UQ115" s="45"/>
      <c r="UR115" s="45"/>
      <c r="US115" s="45"/>
      <c r="UT115" s="45"/>
      <c r="UU115" s="45"/>
      <c r="UV115" s="45"/>
      <c r="UW115" s="45"/>
      <c r="UX115" s="45"/>
      <c r="UY115" s="45"/>
      <c r="UZ115" s="45"/>
      <c r="VA115" s="45"/>
      <c r="VB115" s="45"/>
      <c r="VC115" s="45"/>
      <c r="VD115" s="45"/>
      <c r="VE115" s="45"/>
      <c r="VF115" s="45"/>
      <c r="VG115" s="45"/>
      <c r="VH115" s="45"/>
      <c r="VI115" s="45"/>
      <c r="VJ115" s="45"/>
      <c r="VK115" s="45"/>
      <c r="VL115" s="45"/>
      <c r="VM115" s="45"/>
      <c r="VN115" s="45"/>
      <c r="VO115" s="45"/>
      <c r="VP115" s="45"/>
      <c r="VQ115" s="45"/>
      <c r="VR115" s="45"/>
      <c r="VS115" s="45"/>
      <c r="VT115" s="45"/>
      <c r="VU115" s="45"/>
      <c r="VV115" s="45"/>
      <c r="VW115" s="45"/>
      <c r="VX115" s="45"/>
      <c r="VY115" s="45"/>
      <c r="VZ115" s="45"/>
      <c r="WA115" s="45"/>
      <c r="WB115" s="45"/>
      <c r="WC115" s="45"/>
      <c r="WD115" s="45"/>
      <c r="WE115" s="45"/>
      <c r="WF115" s="45"/>
      <c r="WG115" s="45"/>
      <c r="WH115" s="45"/>
      <c r="WI115" s="45"/>
      <c r="WJ115" s="45"/>
      <c r="WK115" s="45"/>
      <c r="WL115" s="45"/>
      <c r="WM115" s="45"/>
      <c r="WN115" s="45"/>
      <c r="WO115" s="45"/>
      <c r="WP115" s="45"/>
      <c r="WQ115" s="45"/>
      <c r="WR115" s="45"/>
      <c r="WS115" s="45"/>
      <c r="WT115" s="45"/>
      <c r="WU115" s="45"/>
      <c r="WV115" s="45"/>
      <c r="WW115" s="45"/>
      <c r="WX115" s="45"/>
      <c r="WY115" s="45"/>
      <c r="WZ115" s="45"/>
      <c r="XA115" s="45"/>
      <c r="XB115" s="45"/>
      <c r="XC115" s="45"/>
      <c r="XD115" s="45"/>
      <c r="XE115" s="45"/>
      <c r="XF115" s="45"/>
      <c r="XG115" s="45"/>
      <c r="XH115" s="45"/>
      <c r="XI115" s="45"/>
      <c r="XJ115" s="45"/>
      <c r="XK115" s="45"/>
      <c r="XL115" s="45"/>
      <c r="XM115" s="45"/>
      <c r="XN115" s="45"/>
      <c r="XO115" s="45"/>
      <c r="XP115" s="45"/>
      <c r="XQ115" s="45"/>
      <c r="XR115" s="45"/>
      <c r="XS115" s="45"/>
      <c r="XT115" s="45"/>
      <c r="XU115" s="45"/>
      <c r="XV115" s="45"/>
      <c r="XW115" s="45"/>
      <c r="XX115" s="45"/>
      <c r="XY115" s="45"/>
      <c r="XZ115" s="45"/>
      <c r="YA115" s="45"/>
      <c r="YB115" s="45"/>
      <c r="YC115" s="45"/>
      <c r="YD115" s="45"/>
      <c r="YE115" s="45"/>
      <c r="YF115" s="45"/>
      <c r="YG115" s="45"/>
      <c r="YH115" s="45"/>
      <c r="YI115" s="45"/>
      <c r="YJ115" s="45"/>
      <c r="YK115" s="45"/>
      <c r="YL115" s="45"/>
      <c r="YM115" s="45"/>
      <c r="YN115" s="45"/>
      <c r="YO115" s="45"/>
      <c r="YP115" s="45"/>
      <c r="YQ115" s="45"/>
      <c r="YR115" s="45"/>
      <c r="YS115" s="45"/>
      <c r="YT115" s="45"/>
      <c r="YU115" s="45"/>
      <c r="YV115" s="45"/>
      <c r="YW115" s="45"/>
      <c r="YX115" s="45"/>
      <c r="YY115" s="45"/>
      <c r="YZ115" s="45"/>
      <c r="ZA115" s="45"/>
      <c r="ZB115" s="45"/>
      <c r="ZC115" s="45"/>
      <c r="ZD115" s="45"/>
      <c r="ZE115" s="45"/>
      <c r="ZF115" s="45"/>
      <c r="ZG115" s="45"/>
      <c r="ZH115" s="45"/>
      <c r="ZI115" s="45"/>
      <c r="ZJ115" s="45"/>
      <c r="ZK115" s="45"/>
      <c r="ZL115" s="45"/>
      <c r="ZM115" s="45"/>
      <c r="ZN115" s="45"/>
      <c r="ZO115" s="45"/>
      <c r="ZP115" s="45"/>
      <c r="ZQ115" s="45"/>
      <c r="ZR115" s="45"/>
      <c r="ZS115" s="45"/>
      <c r="ZT115" s="45"/>
      <c r="ZU115" s="45"/>
      <c r="ZV115" s="45"/>
      <c r="ZW115" s="45"/>
      <c r="ZX115" s="45"/>
      <c r="ZY115" s="45"/>
      <c r="ZZ115" s="45"/>
      <c r="AAA115" s="45"/>
      <c r="AAB115" s="45"/>
      <c r="AAC115" s="45"/>
      <c r="AAD115" s="45"/>
      <c r="AAE115" s="45"/>
      <c r="AAF115" s="45"/>
      <c r="AAG115" s="45"/>
      <c r="AAH115" s="45"/>
      <c r="AAI115" s="45"/>
      <c r="AAJ115" s="45"/>
      <c r="AAK115" s="45"/>
      <c r="AAL115" s="45"/>
      <c r="AAM115" s="45"/>
      <c r="AAN115" s="45"/>
      <c r="AAO115" s="45"/>
      <c r="AAP115" s="45"/>
      <c r="AAQ115" s="45"/>
      <c r="AAR115" s="45"/>
      <c r="AAS115" s="45"/>
      <c r="AAT115" s="45"/>
      <c r="AAU115" s="45"/>
      <c r="AAV115" s="45"/>
      <c r="AAW115" s="45"/>
      <c r="AAX115" s="45"/>
      <c r="AAY115" s="45"/>
      <c r="AAZ115" s="45"/>
      <c r="ABA115" s="45"/>
      <c r="ABB115" s="45"/>
      <c r="ABC115" s="45"/>
      <c r="ABD115" s="45"/>
      <c r="ABE115" s="45"/>
      <c r="ABF115" s="45"/>
      <c r="ABG115" s="45"/>
      <c r="ABH115" s="45"/>
      <c r="ABI115" s="45"/>
      <c r="ABJ115" s="45"/>
      <c r="ABK115" s="45"/>
      <c r="ABL115" s="45"/>
      <c r="ABM115" s="45"/>
      <c r="ABN115" s="45"/>
      <c r="ABO115" s="45"/>
      <c r="ABP115" s="45"/>
      <c r="ABQ115" s="45"/>
      <c r="ABR115" s="45"/>
      <c r="ABS115" s="45"/>
      <c r="ABT115" s="45"/>
      <c r="ABU115" s="45"/>
      <c r="ABV115" s="45"/>
      <c r="ABW115" s="45"/>
      <c r="ABX115" s="45"/>
      <c r="ABY115" s="45"/>
      <c r="ABZ115" s="45"/>
      <c r="ACA115" s="45"/>
      <c r="ACB115" s="45"/>
      <c r="ACC115" s="45"/>
      <c r="ACD115" s="45"/>
      <c r="ACE115" s="45"/>
      <c r="ACF115" s="45"/>
      <c r="ACG115" s="45"/>
      <c r="ACH115" s="45"/>
      <c r="ACI115" s="45"/>
      <c r="ACJ115" s="45"/>
      <c r="ACK115" s="45"/>
      <c r="ACL115" s="45"/>
      <c r="ACM115" s="45"/>
      <c r="ACN115" s="45"/>
      <c r="ACO115" s="45"/>
      <c r="ACP115" s="45"/>
      <c r="ACQ115" s="45"/>
      <c r="ACR115" s="45"/>
      <c r="ACS115" s="45"/>
      <c r="ACT115" s="45"/>
      <c r="ACU115" s="45"/>
      <c r="ACV115" s="45"/>
      <c r="ACW115" s="45"/>
      <c r="ACX115" s="45"/>
      <c r="ACY115" s="45"/>
      <c r="ACZ115" s="45"/>
      <c r="ADA115" s="45"/>
      <c r="ADB115" s="45"/>
      <c r="ADC115" s="45"/>
      <c r="ADD115" s="45"/>
      <c r="ADE115" s="45"/>
      <c r="ADF115" s="45"/>
      <c r="ADG115" s="45"/>
      <c r="ADH115" s="45"/>
      <c r="ADI115" s="45"/>
      <c r="ADJ115" s="45"/>
      <c r="ADK115" s="45"/>
      <c r="ADL115" s="45"/>
      <c r="ADM115" s="45"/>
      <c r="ADN115" s="45"/>
      <c r="ADO115" s="45"/>
      <c r="ADP115" s="45"/>
      <c r="ADQ115" s="45"/>
      <c r="ADR115" s="45"/>
      <c r="ADS115" s="45"/>
      <c r="ADT115" s="45"/>
      <c r="ADU115" s="45"/>
      <c r="ADV115" s="45"/>
      <c r="ADW115" s="45"/>
      <c r="ADX115" s="45"/>
      <c r="ADY115" s="45"/>
      <c r="ADZ115" s="45"/>
      <c r="AEA115" s="45"/>
      <c r="AEB115" s="45"/>
      <c r="AEC115" s="45"/>
      <c r="AED115" s="45"/>
      <c r="AEE115" s="45"/>
      <c r="AEF115" s="45"/>
      <c r="AEG115" s="45"/>
      <c r="AEH115" s="45"/>
      <c r="AEI115" s="45"/>
      <c r="AEJ115" s="45"/>
      <c r="AEK115" s="45"/>
      <c r="AEL115" s="45"/>
      <c r="AEM115" s="45"/>
      <c r="AEN115" s="45"/>
      <c r="AEO115" s="45"/>
      <c r="AEP115" s="45"/>
      <c r="AEQ115" s="45"/>
      <c r="AER115" s="45"/>
      <c r="AES115" s="45"/>
      <c r="AET115" s="45"/>
      <c r="AEU115" s="45"/>
      <c r="AEV115" s="45"/>
      <c r="AEW115" s="45"/>
      <c r="AEX115" s="45"/>
      <c r="AEY115" s="45"/>
      <c r="AEZ115" s="45"/>
      <c r="AFA115" s="45"/>
      <c r="AFB115" s="45"/>
      <c r="AFC115" s="45"/>
      <c r="AFD115" s="45"/>
      <c r="AFE115" s="45"/>
      <c r="AFF115" s="45"/>
      <c r="AFG115" s="45"/>
      <c r="AFH115" s="45"/>
      <c r="AFI115" s="45"/>
      <c r="AFJ115" s="45"/>
      <c r="AFK115" s="45"/>
      <c r="AFL115" s="45"/>
      <c r="AFM115" s="45"/>
      <c r="AFN115" s="45"/>
      <c r="AFO115" s="45"/>
      <c r="AFP115" s="45"/>
      <c r="AFQ115" s="45"/>
      <c r="AFR115" s="45"/>
      <c r="AFS115" s="45"/>
      <c r="AFT115" s="45"/>
      <c r="AFU115" s="45"/>
      <c r="AFV115" s="45"/>
      <c r="AFW115" s="45"/>
      <c r="AFX115" s="45"/>
      <c r="AFY115" s="45"/>
      <c r="AFZ115" s="45"/>
      <c r="AGA115" s="45"/>
      <c r="AGB115" s="45"/>
      <c r="AGC115" s="45"/>
      <c r="AGD115" s="45"/>
      <c r="AGE115" s="45"/>
      <c r="AGF115" s="45"/>
      <c r="AGG115" s="45"/>
      <c r="AGH115" s="45"/>
      <c r="AGI115" s="45"/>
      <c r="AGJ115" s="45"/>
      <c r="AGK115" s="45"/>
      <c r="AGL115" s="45"/>
      <c r="AGM115" s="45"/>
      <c r="AGN115" s="45"/>
      <c r="AGO115" s="45"/>
      <c r="AGP115" s="45"/>
      <c r="AGQ115" s="45"/>
      <c r="AGR115" s="45"/>
      <c r="AGS115" s="45"/>
      <c r="AGT115" s="45"/>
      <c r="AGU115" s="45"/>
      <c r="AGV115" s="45"/>
      <c r="AGW115" s="45"/>
      <c r="AGX115" s="45"/>
      <c r="AGY115" s="45"/>
      <c r="AGZ115" s="45"/>
      <c r="AHA115" s="45"/>
      <c r="AHB115" s="45"/>
      <c r="AHC115" s="45"/>
      <c r="AHD115" s="45"/>
      <c r="AHE115" s="45"/>
      <c r="AHF115" s="45"/>
      <c r="AHG115" s="45"/>
      <c r="AHH115" s="45"/>
      <c r="AHI115" s="45"/>
      <c r="AHJ115" s="45"/>
      <c r="AHK115" s="45"/>
      <c r="AHL115" s="45"/>
      <c r="AHM115" s="45"/>
      <c r="AHN115" s="45"/>
      <c r="AHO115" s="45"/>
      <c r="AHP115" s="45"/>
      <c r="AHQ115" s="45"/>
      <c r="AHR115" s="45"/>
      <c r="AHS115" s="45"/>
      <c r="AHT115" s="45"/>
      <c r="AHU115" s="45"/>
      <c r="AHV115" s="45"/>
      <c r="AHW115" s="45"/>
      <c r="AHX115" s="45"/>
      <c r="AHY115" s="45"/>
      <c r="AHZ115" s="45"/>
      <c r="AIA115" s="45"/>
      <c r="AIB115" s="45"/>
      <c r="AIC115" s="45"/>
      <c r="AID115" s="45"/>
      <c r="AIE115" s="45"/>
      <c r="AIF115" s="45"/>
      <c r="AIG115" s="45"/>
      <c r="AIH115" s="45"/>
      <c r="AII115" s="45"/>
      <c r="AIJ115" s="45"/>
      <c r="AIK115" s="45"/>
      <c r="AIL115" s="45"/>
      <c r="AIM115" s="45"/>
      <c r="AIN115" s="45"/>
      <c r="AIO115" s="45"/>
      <c r="AIP115" s="45"/>
      <c r="AIQ115" s="45"/>
      <c r="AIR115" s="45"/>
      <c r="AIS115" s="45"/>
      <c r="AIT115" s="45"/>
      <c r="AIU115" s="45"/>
      <c r="AIV115" s="45"/>
      <c r="AIW115" s="45"/>
      <c r="AIX115" s="45"/>
      <c r="AIY115" s="45"/>
      <c r="AIZ115" s="45"/>
      <c r="AJA115" s="45"/>
      <c r="AJB115" s="45"/>
      <c r="AJC115" s="45"/>
      <c r="AJD115" s="45"/>
      <c r="AJE115" s="45"/>
      <c r="AJF115" s="45"/>
      <c r="AJG115" s="45"/>
      <c r="AJH115" s="45"/>
      <c r="AJI115" s="45"/>
      <c r="AJJ115" s="45"/>
      <c r="AJK115" s="45"/>
      <c r="AJL115" s="45"/>
      <c r="AJM115" s="45"/>
      <c r="AJN115" s="45"/>
      <c r="AJO115" s="45"/>
      <c r="AJP115" s="45"/>
      <c r="AJQ115" s="45"/>
      <c r="AJR115" s="45"/>
      <c r="AJS115" s="45"/>
      <c r="AJT115" s="45"/>
      <c r="AJU115" s="45"/>
      <c r="AJV115" s="45"/>
      <c r="AJW115" s="45"/>
      <c r="AJX115" s="45"/>
      <c r="AJY115" s="45"/>
      <c r="AJZ115" s="45"/>
      <c r="AKA115" s="45"/>
      <c r="AKB115" s="45"/>
      <c r="AKC115" s="45"/>
      <c r="AKD115" s="45"/>
      <c r="AKE115" s="45"/>
      <c r="AKF115" s="45"/>
      <c r="AKG115" s="45"/>
      <c r="AKH115" s="45"/>
      <c r="AKI115" s="45"/>
      <c r="AKJ115" s="45"/>
      <c r="AKK115" s="45"/>
      <c r="AKL115" s="45"/>
      <c r="AKM115" s="45"/>
      <c r="AKN115" s="45"/>
      <c r="AKO115" s="45"/>
      <c r="AKP115" s="45"/>
      <c r="AKQ115" s="45"/>
      <c r="AKR115" s="45"/>
      <c r="AKS115" s="45"/>
      <c r="AKT115" s="45"/>
      <c r="AKU115" s="45"/>
      <c r="AKV115" s="45"/>
      <c r="AKW115" s="45"/>
      <c r="AKX115" s="45"/>
      <c r="AKY115" s="45"/>
      <c r="AKZ115" s="45"/>
      <c r="ALA115" s="45"/>
      <c r="ALB115" s="45"/>
      <c r="ALC115" s="45"/>
      <c r="ALD115" s="45"/>
      <c r="ALE115" s="45"/>
      <c r="ALF115" s="45"/>
      <c r="ALG115" s="45"/>
      <c r="ALH115" s="45"/>
      <c r="ALI115" s="45"/>
      <c r="ALJ115" s="45"/>
      <c r="ALK115" s="45"/>
      <c r="ALL115" s="45"/>
      <c r="ALM115" s="45"/>
      <c r="ALN115" s="45"/>
      <c r="ALO115" s="45"/>
      <c r="ALP115" s="45"/>
      <c r="ALQ115" s="45"/>
      <c r="ALR115" s="45"/>
      <c r="ALS115" s="45"/>
      <c r="ALT115" s="45"/>
      <c r="ALU115" s="45"/>
      <c r="ALV115" s="45"/>
      <c r="ALW115" s="45"/>
      <c r="ALX115" s="45"/>
      <c r="ALY115" s="45"/>
      <c r="ALZ115" s="45"/>
      <c r="AMA115" s="45"/>
      <c r="AMB115" s="45"/>
      <c r="AMC115" s="45"/>
      <c r="AMD115" s="45"/>
      <c r="AME115" s="45"/>
      <c r="AMF115" s="45"/>
      <c r="AMG115" s="45"/>
      <c r="AMH115" s="45"/>
      <c r="AMI115" s="45"/>
      <c r="AMJ115" s="45"/>
      <c r="AMK115" s="45"/>
    </row>
    <row r="116" spans="1:1025" s="25" customFormat="1" ht="34">
      <c r="A116" s="25" t="s">
        <v>2870</v>
      </c>
      <c r="C116" s="17" t="s">
        <v>1272</v>
      </c>
      <c r="D116" s="54"/>
      <c r="E116" s="17" t="s">
        <v>1273</v>
      </c>
      <c r="F116" s="63" t="s">
        <v>1274</v>
      </c>
      <c r="G116" s="12" t="s">
        <v>1275</v>
      </c>
      <c r="H116" s="12"/>
      <c r="I116" s="12"/>
      <c r="J116" s="13"/>
      <c r="M116" s="7"/>
      <c r="N116" s="7"/>
      <c r="O116" s="7"/>
      <c r="P116" s="7"/>
      <c r="Q116" s="7"/>
      <c r="R116" s="7"/>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c r="EF116" s="45"/>
      <c r="EG116" s="45"/>
      <c r="EH116" s="45"/>
      <c r="EI116" s="45"/>
      <c r="EJ116" s="45"/>
      <c r="EK116" s="45"/>
      <c r="EL116" s="45"/>
      <c r="EM116" s="45"/>
      <c r="EN116" s="45"/>
      <c r="EO116" s="45"/>
      <c r="EP116" s="45"/>
      <c r="EQ116" s="45"/>
      <c r="ER116" s="45"/>
      <c r="ES116" s="45"/>
      <c r="ET116" s="45"/>
      <c r="EU116" s="45"/>
      <c r="EV116" s="45"/>
      <c r="EW116" s="45"/>
      <c r="EX116" s="45"/>
      <c r="EY116" s="45"/>
      <c r="EZ116" s="45"/>
      <c r="FA116" s="45"/>
      <c r="FB116" s="45"/>
      <c r="FC116" s="45"/>
      <c r="FD116" s="45"/>
      <c r="FE116" s="45"/>
      <c r="FF116" s="45"/>
      <c r="FG116" s="45"/>
      <c r="FH116" s="45"/>
      <c r="FI116" s="45"/>
      <c r="FJ116" s="45"/>
      <c r="FK116" s="45"/>
      <c r="FL116" s="45"/>
      <c r="FM116" s="45"/>
      <c r="FN116" s="45"/>
      <c r="FO116" s="45"/>
      <c r="FP116" s="45"/>
      <c r="FQ116" s="45"/>
      <c r="FR116" s="45"/>
      <c r="FS116" s="45"/>
      <c r="FT116" s="45"/>
      <c r="FU116" s="45"/>
      <c r="FV116" s="45"/>
      <c r="FW116" s="45"/>
      <c r="FX116" s="45"/>
      <c r="FY116" s="45"/>
      <c r="FZ116" s="45"/>
      <c r="GA116" s="45"/>
      <c r="GB116" s="45"/>
      <c r="GC116" s="45"/>
      <c r="GD116" s="45"/>
      <c r="GE116" s="45"/>
      <c r="GF116" s="45"/>
      <c r="GG116" s="45"/>
      <c r="GH116" s="45"/>
      <c r="GI116" s="45"/>
      <c r="GJ116" s="45"/>
      <c r="GK116" s="45"/>
      <c r="GL116" s="45"/>
      <c r="GM116" s="45"/>
      <c r="GN116" s="45"/>
      <c r="GO116" s="45"/>
      <c r="GP116" s="45"/>
      <c r="GQ116" s="45"/>
      <c r="GR116" s="45"/>
      <c r="GS116" s="45"/>
      <c r="GT116" s="45"/>
      <c r="GU116" s="45"/>
      <c r="GV116" s="45"/>
      <c r="GW116" s="45"/>
      <c r="GX116" s="45"/>
      <c r="GY116" s="45"/>
      <c r="GZ116" s="45"/>
      <c r="HA116" s="45"/>
      <c r="HB116" s="45"/>
      <c r="HC116" s="45"/>
      <c r="HD116" s="45"/>
      <c r="HE116" s="45"/>
      <c r="HF116" s="45"/>
      <c r="HG116" s="45"/>
      <c r="HH116" s="45"/>
      <c r="HI116" s="45"/>
      <c r="HJ116" s="45"/>
      <c r="HK116" s="45"/>
      <c r="HL116" s="45"/>
      <c r="HM116" s="45"/>
      <c r="HN116" s="45"/>
      <c r="HO116" s="45"/>
      <c r="HP116" s="45"/>
      <c r="HQ116" s="45"/>
      <c r="HR116" s="45"/>
      <c r="HS116" s="45"/>
      <c r="HT116" s="45"/>
      <c r="HU116" s="45"/>
      <c r="HV116" s="45"/>
      <c r="HW116" s="45"/>
      <c r="HX116" s="45"/>
      <c r="HY116" s="45"/>
      <c r="HZ116" s="45"/>
      <c r="IA116" s="45"/>
      <c r="IB116" s="45"/>
      <c r="IC116" s="45"/>
      <c r="ID116" s="45"/>
      <c r="IE116" s="45"/>
      <c r="IF116" s="45"/>
      <c r="IG116" s="45"/>
      <c r="IH116" s="45"/>
      <c r="II116" s="45"/>
      <c r="IJ116" s="45"/>
      <c r="IK116" s="45"/>
      <c r="IL116" s="45"/>
      <c r="IM116" s="45"/>
      <c r="IN116" s="45"/>
      <c r="IO116" s="45"/>
      <c r="IP116" s="45"/>
      <c r="IQ116" s="45"/>
      <c r="IR116" s="45"/>
      <c r="IS116" s="45"/>
      <c r="IT116" s="45"/>
      <c r="IU116" s="45"/>
      <c r="IV116" s="45"/>
      <c r="IW116" s="45"/>
      <c r="IX116" s="45"/>
      <c r="IY116" s="45"/>
      <c r="IZ116" s="45"/>
      <c r="JA116" s="45"/>
      <c r="JB116" s="45"/>
      <c r="JC116" s="45"/>
      <c r="JD116" s="45"/>
      <c r="JE116" s="45"/>
      <c r="JF116" s="45"/>
      <c r="JG116" s="45"/>
      <c r="JH116" s="45"/>
      <c r="JI116" s="45"/>
      <c r="JJ116" s="45"/>
      <c r="JK116" s="45"/>
      <c r="JL116" s="45"/>
      <c r="JM116" s="45"/>
      <c r="JN116" s="45"/>
      <c r="JO116" s="45"/>
      <c r="JP116" s="45"/>
      <c r="JQ116" s="45"/>
      <c r="JR116" s="45"/>
      <c r="JS116" s="45"/>
      <c r="JT116" s="45"/>
      <c r="JU116" s="45"/>
      <c r="JV116" s="45"/>
      <c r="JW116" s="45"/>
      <c r="JX116" s="45"/>
      <c r="JY116" s="45"/>
      <c r="JZ116" s="45"/>
      <c r="KA116" s="45"/>
      <c r="KB116" s="45"/>
      <c r="KC116" s="45"/>
      <c r="KD116" s="45"/>
      <c r="KE116" s="45"/>
      <c r="KF116" s="45"/>
      <c r="KG116" s="45"/>
      <c r="KH116" s="45"/>
      <c r="KI116" s="45"/>
      <c r="KJ116" s="45"/>
      <c r="KK116" s="45"/>
      <c r="KL116" s="45"/>
      <c r="KM116" s="45"/>
      <c r="KN116" s="45"/>
      <c r="KO116" s="45"/>
      <c r="KP116" s="45"/>
      <c r="KQ116" s="45"/>
      <c r="KR116" s="45"/>
      <c r="KS116" s="45"/>
      <c r="KT116" s="45"/>
      <c r="KU116" s="45"/>
      <c r="KV116" s="45"/>
      <c r="KW116" s="45"/>
      <c r="KX116" s="45"/>
      <c r="KY116" s="45"/>
      <c r="KZ116" s="45"/>
      <c r="LA116" s="45"/>
      <c r="LB116" s="45"/>
      <c r="LC116" s="45"/>
      <c r="LD116" s="45"/>
      <c r="LE116" s="45"/>
      <c r="LF116" s="45"/>
      <c r="LG116" s="45"/>
      <c r="LH116" s="45"/>
      <c r="LI116" s="45"/>
      <c r="LJ116" s="45"/>
      <c r="LK116" s="45"/>
      <c r="LL116" s="45"/>
      <c r="LM116" s="45"/>
      <c r="LN116" s="45"/>
      <c r="LO116" s="45"/>
      <c r="LP116" s="45"/>
      <c r="LQ116" s="45"/>
      <c r="LR116" s="45"/>
      <c r="LS116" s="45"/>
      <c r="LT116" s="45"/>
      <c r="LU116" s="45"/>
      <c r="LV116" s="45"/>
      <c r="LW116" s="45"/>
      <c r="LX116" s="45"/>
      <c r="LY116" s="45"/>
      <c r="LZ116" s="45"/>
      <c r="MA116" s="45"/>
      <c r="MB116" s="45"/>
      <c r="MC116" s="45"/>
      <c r="MD116" s="45"/>
      <c r="ME116" s="45"/>
      <c r="MF116" s="45"/>
      <c r="MG116" s="45"/>
      <c r="MH116" s="45"/>
      <c r="MI116" s="45"/>
      <c r="MJ116" s="45"/>
      <c r="MK116" s="45"/>
      <c r="ML116" s="45"/>
      <c r="MM116" s="45"/>
      <c r="MN116" s="45"/>
      <c r="MO116" s="45"/>
      <c r="MP116" s="45"/>
      <c r="MQ116" s="45"/>
      <c r="MR116" s="45"/>
      <c r="MS116" s="45"/>
      <c r="MT116" s="45"/>
      <c r="MU116" s="45"/>
      <c r="MV116" s="45"/>
      <c r="MW116" s="45"/>
      <c r="MX116" s="45"/>
      <c r="MY116" s="45"/>
      <c r="MZ116" s="45"/>
      <c r="NA116" s="45"/>
      <c r="NB116" s="45"/>
      <c r="NC116" s="45"/>
      <c r="ND116" s="45"/>
      <c r="NE116" s="45"/>
      <c r="NF116" s="45"/>
      <c r="NG116" s="45"/>
      <c r="NH116" s="45"/>
      <c r="NI116" s="45"/>
      <c r="NJ116" s="45"/>
      <c r="NK116" s="45"/>
      <c r="NL116" s="45"/>
      <c r="NM116" s="45"/>
      <c r="NN116" s="45"/>
      <c r="NO116" s="45"/>
      <c r="NP116" s="45"/>
      <c r="NQ116" s="45"/>
      <c r="NR116" s="45"/>
      <c r="NS116" s="45"/>
      <c r="NT116" s="45"/>
      <c r="NU116" s="45"/>
      <c r="NV116" s="45"/>
      <c r="NW116" s="45"/>
      <c r="NX116" s="45"/>
      <c r="NY116" s="45"/>
      <c r="NZ116" s="45"/>
      <c r="OA116" s="45"/>
      <c r="OB116" s="45"/>
      <c r="OC116" s="45"/>
      <c r="OD116" s="45"/>
      <c r="OE116" s="45"/>
      <c r="OF116" s="45"/>
      <c r="OG116" s="45"/>
      <c r="OH116" s="45"/>
      <c r="OI116" s="45"/>
      <c r="OJ116" s="45"/>
      <c r="OK116" s="45"/>
      <c r="OL116" s="45"/>
      <c r="OM116" s="45"/>
      <c r="ON116" s="45"/>
      <c r="OO116" s="45"/>
      <c r="OP116" s="45"/>
      <c r="OQ116" s="45"/>
      <c r="OR116" s="45"/>
      <c r="OS116" s="45"/>
      <c r="OT116" s="45"/>
      <c r="OU116" s="45"/>
      <c r="OV116" s="45"/>
      <c r="OW116" s="45"/>
      <c r="OX116" s="45"/>
      <c r="OY116" s="45"/>
      <c r="OZ116" s="45"/>
      <c r="PA116" s="45"/>
      <c r="PB116" s="45"/>
      <c r="PC116" s="45"/>
      <c r="PD116" s="45"/>
      <c r="PE116" s="45"/>
      <c r="PF116" s="45"/>
      <c r="PG116" s="45"/>
      <c r="PH116" s="45"/>
      <c r="PI116" s="45"/>
      <c r="PJ116" s="45"/>
      <c r="PK116" s="45"/>
      <c r="PL116" s="45"/>
      <c r="PM116" s="45"/>
      <c r="PN116" s="45"/>
      <c r="PO116" s="45"/>
      <c r="PP116" s="45"/>
      <c r="PQ116" s="45"/>
      <c r="PR116" s="45"/>
      <c r="PS116" s="45"/>
      <c r="PT116" s="45"/>
      <c r="PU116" s="45"/>
      <c r="PV116" s="45"/>
      <c r="PW116" s="45"/>
      <c r="PX116" s="45"/>
      <c r="PY116" s="45"/>
      <c r="PZ116" s="45"/>
      <c r="QA116" s="45"/>
      <c r="QB116" s="45"/>
      <c r="QC116" s="45"/>
      <c r="QD116" s="45"/>
      <c r="QE116" s="45"/>
      <c r="QF116" s="45"/>
      <c r="QG116" s="45"/>
      <c r="QH116" s="45"/>
      <c r="QI116" s="45"/>
      <c r="QJ116" s="45"/>
      <c r="QK116" s="45"/>
      <c r="QL116" s="45"/>
      <c r="QM116" s="45"/>
      <c r="QN116" s="45"/>
      <c r="QO116" s="45"/>
      <c r="QP116" s="45"/>
      <c r="QQ116" s="45"/>
      <c r="QR116" s="45"/>
      <c r="QS116" s="45"/>
      <c r="QT116" s="45"/>
      <c r="QU116" s="45"/>
      <c r="QV116" s="45"/>
      <c r="QW116" s="45"/>
      <c r="QX116" s="45"/>
      <c r="QY116" s="45"/>
      <c r="QZ116" s="45"/>
      <c r="RA116" s="45"/>
      <c r="RB116" s="45"/>
      <c r="RC116" s="45"/>
      <c r="RD116" s="45"/>
      <c r="RE116" s="45"/>
      <c r="RF116" s="45"/>
      <c r="RG116" s="45"/>
      <c r="RH116" s="45"/>
      <c r="RI116" s="45"/>
      <c r="RJ116" s="45"/>
      <c r="RK116" s="45"/>
      <c r="RL116" s="45"/>
      <c r="RM116" s="45"/>
      <c r="RN116" s="45"/>
      <c r="RO116" s="45"/>
      <c r="RP116" s="45"/>
      <c r="RQ116" s="45"/>
      <c r="RR116" s="45"/>
      <c r="RS116" s="45"/>
      <c r="RT116" s="45"/>
      <c r="RU116" s="45"/>
      <c r="RV116" s="45"/>
      <c r="RW116" s="45"/>
      <c r="RX116" s="45"/>
      <c r="RY116" s="45"/>
      <c r="RZ116" s="45"/>
      <c r="SA116" s="45"/>
      <c r="SB116" s="45"/>
      <c r="SC116" s="45"/>
      <c r="SD116" s="45"/>
      <c r="SE116" s="45"/>
      <c r="SF116" s="45"/>
      <c r="SG116" s="45"/>
      <c r="SH116" s="45"/>
      <c r="SI116" s="45"/>
      <c r="SJ116" s="45"/>
      <c r="SK116" s="45"/>
      <c r="SL116" s="45"/>
      <c r="SM116" s="45"/>
      <c r="SN116" s="45"/>
      <c r="SO116" s="45"/>
      <c r="SP116" s="45"/>
      <c r="SQ116" s="45"/>
      <c r="SR116" s="45"/>
      <c r="SS116" s="45"/>
      <c r="ST116" s="45"/>
      <c r="SU116" s="45"/>
      <c r="SV116" s="45"/>
      <c r="SW116" s="45"/>
      <c r="SX116" s="45"/>
      <c r="SY116" s="45"/>
      <c r="SZ116" s="45"/>
      <c r="TA116" s="45"/>
      <c r="TB116" s="45"/>
      <c r="TC116" s="45"/>
      <c r="TD116" s="45"/>
      <c r="TE116" s="45"/>
      <c r="TF116" s="45"/>
      <c r="TG116" s="45"/>
      <c r="TH116" s="45"/>
      <c r="TI116" s="45"/>
      <c r="TJ116" s="45"/>
      <c r="TK116" s="45"/>
      <c r="TL116" s="45"/>
      <c r="TM116" s="45"/>
      <c r="TN116" s="45"/>
      <c r="TO116" s="45"/>
      <c r="TP116" s="45"/>
      <c r="TQ116" s="45"/>
      <c r="TR116" s="45"/>
      <c r="TS116" s="45"/>
      <c r="TT116" s="45"/>
      <c r="TU116" s="45"/>
      <c r="TV116" s="45"/>
      <c r="TW116" s="45"/>
      <c r="TX116" s="45"/>
      <c r="TY116" s="45"/>
      <c r="TZ116" s="45"/>
      <c r="UA116" s="45"/>
      <c r="UB116" s="45"/>
      <c r="UC116" s="45"/>
      <c r="UD116" s="45"/>
      <c r="UE116" s="45"/>
      <c r="UF116" s="45"/>
      <c r="UG116" s="45"/>
      <c r="UH116" s="45"/>
      <c r="UI116" s="45"/>
      <c r="UJ116" s="45"/>
      <c r="UK116" s="45"/>
      <c r="UL116" s="45"/>
      <c r="UM116" s="45"/>
      <c r="UN116" s="45"/>
      <c r="UO116" s="45"/>
      <c r="UP116" s="45"/>
      <c r="UQ116" s="45"/>
      <c r="UR116" s="45"/>
      <c r="US116" s="45"/>
      <c r="UT116" s="45"/>
      <c r="UU116" s="45"/>
      <c r="UV116" s="45"/>
      <c r="UW116" s="45"/>
      <c r="UX116" s="45"/>
      <c r="UY116" s="45"/>
      <c r="UZ116" s="45"/>
      <c r="VA116" s="45"/>
      <c r="VB116" s="45"/>
      <c r="VC116" s="45"/>
      <c r="VD116" s="45"/>
      <c r="VE116" s="45"/>
      <c r="VF116" s="45"/>
      <c r="VG116" s="45"/>
      <c r="VH116" s="45"/>
      <c r="VI116" s="45"/>
      <c r="VJ116" s="45"/>
      <c r="VK116" s="45"/>
      <c r="VL116" s="45"/>
      <c r="VM116" s="45"/>
      <c r="VN116" s="45"/>
      <c r="VO116" s="45"/>
      <c r="VP116" s="45"/>
      <c r="VQ116" s="45"/>
      <c r="VR116" s="45"/>
      <c r="VS116" s="45"/>
      <c r="VT116" s="45"/>
      <c r="VU116" s="45"/>
      <c r="VV116" s="45"/>
      <c r="VW116" s="45"/>
      <c r="VX116" s="45"/>
      <c r="VY116" s="45"/>
      <c r="VZ116" s="45"/>
      <c r="WA116" s="45"/>
      <c r="WB116" s="45"/>
      <c r="WC116" s="45"/>
      <c r="WD116" s="45"/>
      <c r="WE116" s="45"/>
      <c r="WF116" s="45"/>
      <c r="WG116" s="45"/>
      <c r="WH116" s="45"/>
      <c r="WI116" s="45"/>
      <c r="WJ116" s="45"/>
      <c r="WK116" s="45"/>
      <c r="WL116" s="45"/>
      <c r="WM116" s="45"/>
      <c r="WN116" s="45"/>
      <c r="WO116" s="45"/>
      <c r="WP116" s="45"/>
      <c r="WQ116" s="45"/>
      <c r="WR116" s="45"/>
      <c r="WS116" s="45"/>
      <c r="WT116" s="45"/>
      <c r="WU116" s="45"/>
      <c r="WV116" s="45"/>
      <c r="WW116" s="45"/>
      <c r="WX116" s="45"/>
      <c r="WY116" s="45"/>
      <c r="WZ116" s="45"/>
      <c r="XA116" s="45"/>
      <c r="XB116" s="45"/>
      <c r="XC116" s="45"/>
      <c r="XD116" s="45"/>
      <c r="XE116" s="45"/>
      <c r="XF116" s="45"/>
      <c r="XG116" s="45"/>
      <c r="XH116" s="45"/>
      <c r="XI116" s="45"/>
      <c r="XJ116" s="45"/>
      <c r="XK116" s="45"/>
      <c r="XL116" s="45"/>
      <c r="XM116" s="45"/>
      <c r="XN116" s="45"/>
      <c r="XO116" s="45"/>
      <c r="XP116" s="45"/>
      <c r="XQ116" s="45"/>
      <c r="XR116" s="45"/>
      <c r="XS116" s="45"/>
      <c r="XT116" s="45"/>
      <c r="XU116" s="45"/>
      <c r="XV116" s="45"/>
      <c r="XW116" s="45"/>
      <c r="XX116" s="45"/>
      <c r="XY116" s="45"/>
      <c r="XZ116" s="45"/>
      <c r="YA116" s="45"/>
      <c r="YB116" s="45"/>
      <c r="YC116" s="45"/>
      <c r="YD116" s="45"/>
      <c r="YE116" s="45"/>
      <c r="YF116" s="45"/>
      <c r="YG116" s="45"/>
      <c r="YH116" s="45"/>
      <c r="YI116" s="45"/>
      <c r="YJ116" s="45"/>
      <c r="YK116" s="45"/>
      <c r="YL116" s="45"/>
      <c r="YM116" s="45"/>
      <c r="YN116" s="45"/>
      <c r="YO116" s="45"/>
      <c r="YP116" s="45"/>
      <c r="YQ116" s="45"/>
      <c r="YR116" s="45"/>
      <c r="YS116" s="45"/>
      <c r="YT116" s="45"/>
      <c r="YU116" s="45"/>
      <c r="YV116" s="45"/>
      <c r="YW116" s="45"/>
      <c r="YX116" s="45"/>
      <c r="YY116" s="45"/>
      <c r="YZ116" s="45"/>
      <c r="ZA116" s="45"/>
      <c r="ZB116" s="45"/>
      <c r="ZC116" s="45"/>
      <c r="ZD116" s="45"/>
      <c r="ZE116" s="45"/>
      <c r="ZF116" s="45"/>
      <c r="ZG116" s="45"/>
      <c r="ZH116" s="45"/>
      <c r="ZI116" s="45"/>
      <c r="ZJ116" s="45"/>
      <c r="ZK116" s="45"/>
      <c r="ZL116" s="45"/>
      <c r="ZM116" s="45"/>
      <c r="ZN116" s="45"/>
      <c r="ZO116" s="45"/>
      <c r="ZP116" s="45"/>
      <c r="ZQ116" s="45"/>
      <c r="ZR116" s="45"/>
      <c r="ZS116" s="45"/>
      <c r="ZT116" s="45"/>
      <c r="ZU116" s="45"/>
      <c r="ZV116" s="45"/>
      <c r="ZW116" s="45"/>
      <c r="ZX116" s="45"/>
      <c r="ZY116" s="45"/>
      <c r="ZZ116" s="45"/>
      <c r="AAA116" s="45"/>
      <c r="AAB116" s="45"/>
      <c r="AAC116" s="45"/>
      <c r="AAD116" s="45"/>
      <c r="AAE116" s="45"/>
      <c r="AAF116" s="45"/>
      <c r="AAG116" s="45"/>
      <c r="AAH116" s="45"/>
      <c r="AAI116" s="45"/>
      <c r="AAJ116" s="45"/>
      <c r="AAK116" s="45"/>
      <c r="AAL116" s="45"/>
      <c r="AAM116" s="45"/>
      <c r="AAN116" s="45"/>
      <c r="AAO116" s="45"/>
      <c r="AAP116" s="45"/>
      <c r="AAQ116" s="45"/>
      <c r="AAR116" s="45"/>
      <c r="AAS116" s="45"/>
      <c r="AAT116" s="45"/>
      <c r="AAU116" s="45"/>
      <c r="AAV116" s="45"/>
      <c r="AAW116" s="45"/>
      <c r="AAX116" s="45"/>
      <c r="AAY116" s="45"/>
      <c r="AAZ116" s="45"/>
      <c r="ABA116" s="45"/>
      <c r="ABB116" s="45"/>
      <c r="ABC116" s="45"/>
      <c r="ABD116" s="45"/>
      <c r="ABE116" s="45"/>
      <c r="ABF116" s="45"/>
      <c r="ABG116" s="45"/>
      <c r="ABH116" s="45"/>
      <c r="ABI116" s="45"/>
      <c r="ABJ116" s="45"/>
      <c r="ABK116" s="45"/>
      <c r="ABL116" s="45"/>
      <c r="ABM116" s="45"/>
      <c r="ABN116" s="45"/>
      <c r="ABO116" s="45"/>
      <c r="ABP116" s="45"/>
      <c r="ABQ116" s="45"/>
      <c r="ABR116" s="45"/>
      <c r="ABS116" s="45"/>
      <c r="ABT116" s="45"/>
      <c r="ABU116" s="45"/>
      <c r="ABV116" s="45"/>
      <c r="ABW116" s="45"/>
      <c r="ABX116" s="45"/>
      <c r="ABY116" s="45"/>
      <c r="ABZ116" s="45"/>
      <c r="ACA116" s="45"/>
      <c r="ACB116" s="45"/>
      <c r="ACC116" s="45"/>
      <c r="ACD116" s="45"/>
      <c r="ACE116" s="45"/>
      <c r="ACF116" s="45"/>
      <c r="ACG116" s="45"/>
      <c r="ACH116" s="45"/>
      <c r="ACI116" s="45"/>
      <c r="ACJ116" s="45"/>
      <c r="ACK116" s="45"/>
      <c r="ACL116" s="45"/>
      <c r="ACM116" s="45"/>
      <c r="ACN116" s="45"/>
      <c r="ACO116" s="45"/>
      <c r="ACP116" s="45"/>
      <c r="ACQ116" s="45"/>
      <c r="ACR116" s="45"/>
      <c r="ACS116" s="45"/>
      <c r="ACT116" s="45"/>
      <c r="ACU116" s="45"/>
      <c r="ACV116" s="45"/>
      <c r="ACW116" s="45"/>
      <c r="ACX116" s="45"/>
      <c r="ACY116" s="45"/>
      <c r="ACZ116" s="45"/>
      <c r="ADA116" s="45"/>
      <c r="ADB116" s="45"/>
      <c r="ADC116" s="45"/>
      <c r="ADD116" s="45"/>
      <c r="ADE116" s="45"/>
      <c r="ADF116" s="45"/>
      <c r="ADG116" s="45"/>
      <c r="ADH116" s="45"/>
      <c r="ADI116" s="45"/>
      <c r="ADJ116" s="45"/>
      <c r="ADK116" s="45"/>
      <c r="ADL116" s="45"/>
      <c r="ADM116" s="45"/>
      <c r="ADN116" s="45"/>
      <c r="ADO116" s="45"/>
      <c r="ADP116" s="45"/>
      <c r="ADQ116" s="45"/>
      <c r="ADR116" s="45"/>
      <c r="ADS116" s="45"/>
      <c r="ADT116" s="45"/>
      <c r="ADU116" s="45"/>
      <c r="ADV116" s="45"/>
      <c r="ADW116" s="45"/>
      <c r="ADX116" s="45"/>
      <c r="ADY116" s="45"/>
      <c r="ADZ116" s="45"/>
      <c r="AEA116" s="45"/>
      <c r="AEB116" s="45"/>
      <c r="AEC116" s="45"/>
      <c r="AED116" s="45"/>
      <c r="AEE116" s="45"/>
      <c r="AEF116" s="45"/>
      <c r="AEG116" s="45"/>
      <c r="AEH116" s="45"/>
      <c r="AEI116" s="45"/>
      <c r="AEJ116" s="45"/>
      <c r="AEK116" s="45"/>
      <c r="AEL116" s="45"/>
      <c r="AEM116" s="45"/>
      <c r="AEN116" s="45"/>
      <c r="AEO116" s="45"/>
      <c r="AEP116" s="45"/>
      <c r="AEQ116" s="45"/>
      <c r="AER116" s="45"/>
      <c r="AES116" s="45"/>
      <c r="AET116" s="45"/>
      <c r="AEU116" s="45"/>
      <c r="AEV116" s="45"/>
      <c r="AEW116" s="45"/>
      <c r="AEX116" s="45"/>
      <c r="AEY116" s="45"/>
      <c r="AEZ116" s="45"/>
      <c r="AFA116" s="45"/>
      <c r="AFB116" s="45"/>
      <c r="AFC116" s="45"/>
      <c r="AFD116" s="45"/>
      <c r="AFE116" s="45"/>
      <c r="AFF116" s="45"/>
      <c r="AFG116" s="45"/>
      <c r="AFH116" s="45"/>
      <c r="AFI116" s="45"/>
      <c r="AFJ116" s="45"/>
      <c r="AFK116" s="45"/>
      <c r="AFL116" s="45"/>
      <c r="AFM116" s="45"/>
      <c r="AFN116" s="45"/>
      <c r="AFO116" s="45"/>
      <c r="AFP116" s="45"/>
      <c r="AFQ116" s="45"/>
      <c r="AFR116" s="45"/>
      <c r="AFS116" s="45"/>
      <c r="AFT116" s="45"/>
      <c r="AFU116" s="45"/>
      <c r="AFV116" s="45"/>
      <c r="AFW116" s="45"/>
      <c r="AFX116" s="45"/>
      <c r="AFY116" s="45"/>
      <c r="AFZ116" s="45"/>
      <c r="AGA116" s="45"/>
      <c r="AGB116" s="45"/>
      <c r="AGC116" s="45"/>
      <c r="AGD116" s="45"/>
      <c r="AGE116" s="45"/>
      <c r="AGF116" s="45"/>
      <c r="AGG116" s="45"/>
      <c r="AGH116" s="45"/>
      <c r="AGI116" s="45"/>
      <c r="AGJ116" s="45"/>
      <c r="AGK116" s="45"/>
      <c r="AGL116" s="45"/>
      <c r="AGM116" s="45"/>
      <c r="AGN116" s="45"/>
      <c r="AGO116" s="45"/>
      <c r="AGP116" s="45"/>
      <c r="AGQ116" s="45"/>
      <c r="AGR116" s="45"/>
      <c r="AGS116" s="45"/>
      <c r="AGT116" s="45"/>
      <c r="AGU116" s="45"/>
      <c r="AGV116" s="45"/>
      <c r="AGW116" s="45"/>
      <c r="AGX116" s="45"/>
      <c r="AGY116" s="45"/>
      <c r="AGZ116" s="45"/>
      <c r="AHA116" s="45"/>
      <c r="AHB116" s="45"/>
      <c r="AHC116" s="45"/>
      <c r="AHD116" s="45"/>
      <c r="AHE116" s="45"/>
      <c r="AHF116" s="45"/>
      <c r="AHG116" s="45"/>
      <c r="AHH116" s="45"/>
      <c r="AHI116" s="45"/>
      <c r="AHJ116" s="45"/>
      <c r="AHK116" s="45"/>
      <c r="AHL116" s="45"/>
      <c r="AHM116" s="45"/>
      <c r="AHN116" s="45"/>
      <c r="AHO116" s="45"/>
      <c r="AHP116" s="45"/>
      <c r="AHQ116" s="45"/>
      <c r="AHR116" s="45"/>
      <c r="AHS116" s="45"/>
      <c r="AHT116" s="45"/>
      <c r="AHU116" s="45"/>
      <c r="AHV116" s="45"/>
      <c r="AHW116" s="45"/>
      <c r="AHX116" s="45"/>
      <c r="AHY116" s="45"/>
      <c r="AHZ116" s="45"/>
      <c r="AIA116" s="45"/>
      <c r="AIB116" s="45"/>
      <c r="AIC116" s="45"/>
      <c r="AID116" s="45"/>
      <c r="AIE116" s="45"/>
      <c r="AIF116" s="45"/>
      <c r="AIG116" s="45"/>
      <c r="AIH116" s="45"/>
      <c r="AII116" s="45"/>
      <c r="AIJ116" s="45"/>
      <c r="AIK116" s="45"/>
      <c r="AIL116" s="45"/>
      <c r="AIM116" s="45"/>
      <c r="AIN116" s="45"/>
      <c r="AIO116" s="45"/>
      <c r="AIP116" s="45"/>
      <c r="AIQ116" s="45"/>
      <c r="AIR116" s="45"/>
      <c r="AIS116" s="45"/>
      <c r="AIT116" s="45"/>
      <c r="AIU116" s="45"/>
      <c r="AIV116" s="45"/>
      <c r="AIW116" s="45"/>
      <c r="AIX116" s="45"/>
      <c r="AIY116" s="45"/>
      <c r="AIZ116" s="45"/>
      <c r="AJA116" s="45"/>
      <c r="AJB116" s="45"/>
      <c r="AJC116" s="45"/>
      <c r="AJD116" s="45"/>
      <c r="AJE116" s="45"/>
      <c r="AJF116" s="45"/>
      <c r="AJG116" s="45"/>
      <c r="AJH116" s="45"/>
      <c r="AJI116" s="45"/>
      <c r="AJJ116" s="45"/>
      <c r="AJK116" s="45"/>
      <c r="AJL116" s="45"/>
      <c r="AJM116" s="45"/>
      <c r="AJN116" s="45"/>
      <c r="AJO116" s="45"/>
      <c r="AJP116" s="45"/>
      <c r="AJQ116" s="45"/>
      <c r="AJR116" s="45"/>
      <c r="AJS116" s="45"/>
      <c r="AJT116" s="45"/>
      <c r="AJU116" s="45"/>
      <c r="AJV116" s="45"/>
      <c r="AJW116" s="45"/>
      <c r="AJX116" s="45"/>
      <c r="AJY116" s="45"/>
      <c r="AJZ116" s="45"/>
      <c r="AKA116" s="45"/>
      <c r="AKB116" s="45"/>
      <c r="AKC116" s="45"/>
      <c r="AKD116" s="45"/>
      <c r="AKE116" s="45"/>
      <c r="AKF116" s="45"/>
      <c r="AKG116" s="45"/>
      <c r="AKH116" s="45"/>
      <c r="AKI116" s="45"/>
      <c r="AKJ116" s="45"/>
      <c r="AKK116" s="45"/>
      <c r="AKL116" s="45"/>
      <c r="AKM116" s="45"/>
      <c r="AKN116" s="45"/>
      <c r="AKO116" s="45"/>
      <c r="AKP116" s="45"/>
      <c r="AKQ116" s="45"/>
      <c r="AKR116" s="45"/>
      <c r="AKS116" s="45"/>
      <c r="AKT116" s="45"/>
      <c r="AKU116" s="45"/>
      <c r="AKV116" s="45"/>
      <c r="AKW116" s="45"/>
      <c r="AKX116" s="45"/>
      <c r="AKY116" s="45"/>
      <c r="AKZ116" s="45"/>
      <c r="ALA116" s="45"/>
      <c r="ALB116" s="45"/>
      <c r="ALC116" s="45"/>
      <c r="ALD116" s="45"/>
      <c r="ALE116" s="45"/>
      <c r="ALF116" s="45"/>
      <c r="ALG116" s="45"/>
      <c r="ALH116" s="45"/>
      <c r="ALI116" s="45"/>
      <c r="ALJ116" s="45"/>
      <c r="ALK116" s="45"/>
      <c r="ALL116" s="45"/>
      <c r="ALM116" s="45"/>
      <c r="ALN116" s="45"/>
      <c r="ALO116" s="45"/>
      <c r="ALP116" s="45"/>
      <c r="ALQ116" s="45"/>
      <c r="ALR116" s="45"/>
      <c r="ALS116" s="45"/>
      <c r="ALT116" s="45"/>
      <c r="ALU116" s="45"/>
      <c r="ALV116" s="45"/>
      <c r="ALW116" s="45"/>
      <c r="ALX116" s="45"/>
      <c r="ALY116" s="45"/>
      <c r="ALZ116" s="45"/>
      <c r="AMA116" s="45"/>
      <c r="AMB116" s="45"/>
      <c r="AMC116" s="45"/>
      <c r="AMD116" s="45"/>
      <c r="AME116" s="45"/>
      <c r="AMF116" s="45"/>
      <c r="AMG116" s="45"/>
      <c r="AMH116" s="45"/>
      <c r="AMI116" s="45"/>
      <c r="AMJ116" s="45"/>
      <c r="AMK116" s="45"/>
    </row>
    <row r="117" spans="1:1025" s="25" customFormat="1" ht="35">
      <c r="A117" s="146" t="s">
        <v>858</v>
      </c>
      <c r="B117" s="146"/>
      <c r="C117" s="157" t="s">
        <v>166</v>
      </c>
      <c r="D117" s="148" t="s">
        <v>112</v>
      </c>
      <c r="E117" s="149" t="s">
        <v>147</v>
      </c>
      <c r="F117" s="150" t="s">
        <v>146</v>
      </c>
      <c r="G117" s="204" t="s">
        <v>147</v>
      </c>
      <c r="H117" s="204"/>
      <c r="I117" s="204" t="s">
        <v>147</v>
      </c>
      <c r="J117" s="204"/>
      <c r="K117" s="146"/>
      <c r="M117" s="79"/>
      <c r="N117" s="7"/>
      <c r="O117" s="7"/>
      <c r="P117" s="7"/>
      <c r="Q117" s="7"/>
      <c r="R117" s="7"/>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c r="EF117" s="45"/>
      <c r="EG117" s="45"/>
      <c r="EH117" s="45"/>
      <c r="EI117" s="45"/>
      <c r="EJ117" s="45"/>
      <c r="EK117" s="45"/>
      <c r="EL117" s="45"/>
      <c r="EM117" s="45"/>
      <c r="EN117" s="45"/>
      <c r="EO117" s="45"/>
      <c r="EP117" s="45"/>
      <c r="EQ117" s="45"/>
      <c r="ER117" s="45"/>
      <c r="ES117" s="45"/>
      <c r="ET117" s="45"/>
      <c r="EU117" s="45"/>
      <c r="EV117" s="45"/>
      <c r="EW117" s="45"/>
      <c r="EX117" s="45"/>
      <c r="EY117" s="45"/>
      <c r="EZ117" s="45"/>
      <c r="FA117" s="45"/>
      <c r="FB117" s="45"/>
      <c r="FC117" s="45"/>
      <c r="FD117" s="45"/>
      <c r="FE117" s="45"/>
      <c r="FF117" s="45"/>
      <c r="FG117" s="45"/>
      <c r="FH117" s="45"/>
      <c r="FI117" s="45"/>
      <c r="FJ117" s="45"/>
      <c r="FK117" s="45"/>
      <c r="FL117" s="45"/>
      <c r="FM117" s="45"/>
      <c r="FN117" s="45"/>
      <c r="FO117" s="45"/>
      <c r="FP117" s="45"/>
      <c r="FQ117" s="45"/>
      <c r="FR117" s="45"/>
      <c r="FS117" s="45"/>
      <c r="FT117" s="45"/>
      <c r="FU117" s="45"/>
      <c r="FV117" s="45"/>
      <c r="FW117" s="45"/>
      <c r="FX117" s="45"/>
      <c r="FY117" s="45"/>
      <c r="FZ117" s="45"/>
      <c r="GA117" s="45"/>
      <c r="GB117" s="45"/>
      <c r="GC117" s="45"/>
      <c r="GD117" s="45"/>
      <c r="GE117" s="45"/>
      <c r="GF117" s="45"/>
      <c r="GG117" s="45"/>
      <c r="GH117" s="45"/>
      <c r="GI117" s="45"/>
      <c r="GJ117" s="45"/>
      <c r="GK117" s="45"/>
      <c r="GL117" s="45"/>
      <c r="GM117" s="45"/>
      <c r="GN117" s="45"/>
      <c r="GO117" s="45"/>
      <c r="GP117" s="45"/>
      <c r="GQ117" s="45"/>
      <c r="GR117" s="45"/>
      <c r="GS117" s="45"/>
      <c r="GT117" s="45"/>
      <c r="GU117" s="45"/>
      <c r="GV117" s="45"/>
      <c r="GW117" s="45"/>
      <c r="GX117" s="45"/>
      <c r="GY117" s="45"/>
      <c r="GZ117" s="45"/>
      <c r="HA117" s="45"/>
      <c r="HB117" s="45"/>
      <c r="HC117" s="45"/>
      <c r="HD117" s="45"/>
      <c r="HE117" s="45"/>
      <c r="HF117" s="45"/>
      <c r="HG117" s="45"/>
      <c r="HH117" s="45"/>
      <c r="HI117" s="45"/>
      <c r="HJ117" s="45"/>
      <c r="HK117" s="45"/>
      <c r="HL117" s="45"/>
      <c r="HM117" s="45"/>
      <c r="HN117" s="45"/>
      <c r="HO117" s="45"/>
      <c r="HP117" s="45"/>
      <c r="HQ117" s="45"/>
      <c r="HR117" s="45"/>
      <c r="HS117" s="45"/>
      <c r="HT117" s="45"/>
      <c r="HU117" s="45"/>
      <c r="HV117" s="45"/>
      <c r="HW117" s="45"/>
      <c r="HX117" s="45"/>
      <c r="HY117" s="45"/>
      <c r="HZ117" s="45"/>
      <c r="IA117" s="45"/>
      <c r="IB117" s="45"/>
      <c r="IC117" s="45"/>
      <c r="ID117" s="45"/>
      <c r="IE117" s="45"/>
      <c r="IF117" s="45"/>
      <c r="IG117" s="45"/>
      <c r="IH117" s="45"/>
      <c r="II117" s="45"/>
      <c r="IJ117" s="45"/>
      <c r="IK117" s="45"/>
      <c r="IL117" s="45"/>
      <c r="IM117" s="45"/>
      <c r="IN117" s="45"/>
      <c r="IO117" s="45"/>
      <c r="IP117" s="45"/>
      <c r="IQ117" s="45"/>
      <c r="IR117" s="45"/>
      <c r="IS117" s="45"/>
      <c r="IT117" s="45"/>
      <c r="IU117" s="45"/>
      <c r="IV117" s="45"/>
      <c r="IW117" s="45"/>
      <c r="IX117" s="45"/>
      <c r="IY117" s="45"/>
      <c r="IZ117" s="45"/>
      <c r="JA117" s="45"/>
      <c r="JB117" s="45"/>
      <c r="JC117" s="45"/>
      <c r="JD117" s="45"/>
      <c r="JE117" s="45"/>
      <c r="JF117" s="45"/>
      <c r="JG117" s="45"/>
      <c r="JH117" s="45"/>
      <c r="JI117" s="45"/>
      <c r="JJ117" s="45"/>
      <c r="JK117" s="45"/>
      <c r="JL117" s="45"/>
      <c r="JM117" s="45"/>
      <c r="JN117" s="45"/>
      <c r="JO117" s="45"/>
      <c r="JP117" s="45"/>
      <c r="JQ117" s="45"/>
      <c r="JR117" s="45"/>
      <c r="JS117" s="45"/>
      <c r="JT117" s="45"/>
      <c r="JU117" s="45"/>
      <c r="JV117" s="45"/>
      <c r="JW117" s="45"/>
      <c r="JX117" s="45"/>
      <c r="JY117" s="45"/>
      <c r="JZ117" s="45"/>
      <c r="KA117" s="45"/>
      <c r="KB117" s="45"/>
      <c r="KC117" s="45"/>
      <c r="KD117" s="45"/>
      <c r="KE117" s="45"/>
      <c r="KF117" s="45"/>
      <c r="KG117" s="45"/>
      <c r="KH117" s="45"/>
      <c r="KI117" s="45"/>
      <c r="KJ117" s="45"/>
      <c r="KK117" s="45"/>
      <c r="KL117" s="45"/>
      <c r="KM117" s="45"/>
      <c r="KN117" s="45"/>
      <c r="KO117" s="45"/>
      <c r="KP117" s="45"/>
      <c r="KQ117" s="45"/>
      <c r="KR117" s="45"/>
      <c r="KS117" s="45"/>
      <c r="KT117" s="45"/>
      <c r="KU117" s="45"/>
      <c r="KV117" s="45"/>
      <c r="KW117" s="45"/>
      <c r="KX117" s="45"/>
      <c r="KY117" s="45"/>
      <c r="KZ117" s="45"/>
      <c r="LA117" s="45"/>
      <c r="LB117" s="45"/>
      <c r="LC117" s="45"/>
      <c r="LD117" s="45"/>
      <c r="LE117" s="45"/>
      <c r="LF117" s="45"/>
      <c r="LG117" s="45"/>
      <c r="LH117" s="45"/>
      <c r="LI117" s="45"/>
      <c r="LJ117" s="45"/>
      <c r="LK117" s="45"/>
      <c r="LL117" s="45"/>
      <c r="LM117" s="45"/>
      <c r="LN117" s="45"/>
      <c r="LO117" s="45"/>
      <c r="LP117" s="45"/>
      <c r="LQ117" s="45"/>
      <c r="LR117" s="45"/>
      <c r="LS117" s="45"/>
      <c r="LT117" s="45"/>
      <c r="LU117" s="45"/>
      <c r="LV117" s="45"/>
      <c r="LW117" s="45"/>
      <c r="LX117" s="45"/>
      <c r="LY117" s="45"/>
      <c r="LZ117" s="45"/>
      <c r="MA117" s="45"/>
      <c r="MB117" s="45"/>
      <c r="MC117" s="45"/>
      <c r="MD117" s="45"/>
      <c r="ME117" s="45"/>
      <c r="MF117" s="45"/>
      <c r="MG117" s="45"/>
      <c r="MH117" s="45"/>
      <c r="MI117" s="45"/>
      <c r="MJ117" s="45"/>
      <c r="MK117" s="45"/>
      <c r="ML117" s="45"/>
      <c r="MM117" s="45"/>
      <c r="MN117" s="45"/>
      <c r="MO117" s="45"/>
      <c r="MP117" s="45"/>
      <c r="MQ117" s="45"/>
      <c r="MR117" s="45"/>
      <c r="MS117" s="45"/>
      <c r="MT117" s="45"/>
      <c r="MU117" s="45"/>
      <c r="MV117" s="45"/>
      <c r="MW117" s="45"/>
      <c r="MX117" s="45"/>
      <c r="MY117" s="45"/>
      <c r="MZ117" s="45"/>
      <c r="NA117" s="45"/>
      <c r="NB117" s="45"/>
      <c r="NC117" s="45"/>
      <c r="ND117" s="45"/>
      <c r="NE117" s="45"/>
      <c r="NF117" s="45"/>
      <c r="NG117" s="45"/>
      <c r="NH117" s="45"/>
      <c r="NI117" s="45"/>
      <c r="NJ117" s="45"/>
      <c r="NK117" s="45"/>
      <c r="NL117" s="45"/>
      <c r="NM117" s="45"/>
      <c r="NN117" s="45"/>
      <c r="NO117" s="45"/>
      <c r="NP117" s="45"/>
      <c r="NQ117" s="45"/>
      <c r="NR117" s="45"/>
      <c r="NS117" s="45"/>
      <c r="NT117" s="45"/>
      <c r="NU117" s="45"/>
      <c r="NV117" s="45"/>
      <c r="NW117" s="45"/>
      <c r="NX117" s="45"/>
      <c r="NY117" s="45"/>
      <c r="NZ117" s="45"/>
      <c r="OA117" s="45"/>
      <c r="OB117" s="45"/>
      <c r="OC117" s="45"/>
      <c r="OD117" s="45"/>
      <c r="OE117" s="45"/>
      <c r="OF117" s="45"/>
      <c r="OG117" s="45"/>
      <c r="OH117" s="45"/>
      <c r="OI117" s="45"/>
      <c r="OJ117" s="45"/>
      <c r="OK117" s="45"/>
      <c r="OL117" s="45"/>
      <c r="OM117" s="45"/>
      <c r="ON117" s="45"/>
      <c r="OO117" s="45"/>
      <c r="OP117" s="45"/>
      <c r="OQ117" s="45"/>
      <c r="OR117" s="45"/>
      <c r="OS117" s="45"/>
      <c r="OT117" s="45"/>
      <c r="OU117" s="45"/>
      <c r="OV117" s="45"/>
      <c r="OW117" s="45"/>
      <c r="OX117" s="45"/>
      <c r="OY117" s="45"/>
      <c r="OZ117" s="45"/>
      <c r="PA117" s="45"/>
      <c r="PB117" s="45"/>
      <c r="PC117" s="45"/>
      <c r="PD117" s="45"/>
      <c r="PE117" s="45"/>
      <c r="PF117" s="45"/>
      <c r="PG117" s="45"/>
      <c r="PH117" s="45"/>
      <c r="PI117" s="45"/>
      <c r="PJ117" s="45"/>
      <c r="PK117" s="45"/>
      <c r="PL117" s="45"/>
      <c r="PM117" s="45"/>
      <c r="PN117" s="45"/>
      <c r="PO117" s="45"/>
      <c r="PP117" s="45"/>
      <c r="PQ117" s="45"/>
      <c r="PR117" s="45"/>
      <c r="PS117" s="45"/>
      <c r="PT117" s="45"/>
      <c r="PU117" s="45"/>
      <c r="PV117" s="45"/>
      <c r="PW117" s="45"/>
      <c r="PX117" s="45"/>
      <c r="PY117" s="45"/>
      <c r="PZ117" s="45"/>
      <c r="QA117" s="45"/>
      <c r="QB117" s="45"/>
      <c r="QC117" s="45"/>
      <c r="QD117" s="45"/>
      <c r="QE117" s="45"/>
      <c r="QF117" s="45"/>
      <c r="QG117" s="45"/>
      <c r="QH117" s="45"/>
      <c r="QI117" s="45"/>
      <c r="QJ117" s="45"/>
      <c r="QK117" s="45"/>
      <c r="QL117" s="45"/>
      <c r="QM117" s="45"/>
      <c r="QN117" s="45"/>
      <c r="QO117" s="45"/>
      <c r="QP117" s="45"/>
      <c r="QQ117" s="45"/>
      <c r="QR117" s="45"/>
      <c r="QS117" s="45"/>
      <c r="QT117" s="45"/>
      <c r="QU117" s="45"/>
      <c r="QV117" s="45"/>
      <c r="QW117" s="45"/>
      <c r="QX117" s="45"/>
      <c r="QY117" s="45"/>
      <c r="QZ117" s="45"/>
      <c r="RA117" s="45"/>
      <c r="RB117" s="45"/>
      <c r="RC117" s="45"/>
      <c r="RD117" s="45"/>
      <c r="RE117" s="45"/>
      <c r="RF117" s="45"/>
      <c r="RG117" s="45"/>
      <c r="RH117" s="45"/>
      <c r="RI117" s="45"/>
      <c r="RJ117" s="45"/>
      <c r="RK117" s="45"/>
      <c r="RL117" s="45"/>
      <c r="RM117" s="45"/>
      <c r="RN117" s="45"/>
      <c r="RO117" s="45"/>
      <c r="RP117" s="45"/>
      <c r="RQ117" s="45"/>
      <c r="RR117" s="45"/>
      <c r="RS117" s="45"/>
      <c r="RT117" s="45"/>
      <c r="RU117" s="45"/>
      <c r="RV117" s="45"/>
      <c r="RW117" s="45"/>
      <c r="RX117" s="45"/>
      <c r="RY117" s="45"/>
      <c r="RZ117" s="45"/>
      <c r="SA117" s="45"/>
      <c r="SB117" s="45"/>
      <c r="SC117" s="45"/>
      <c r="SD117" s="45"/>
      <c r="SE117" s="45"/>
      <c r="SF117" s="45"/>
      <c r="SG117" s="45"/>
      <c r="SH117" s="45"/>
      <c r="SI117" s="45"/>
      <c r="SJ117" s="45"/>
      <c r="SK117" s="45"/>
      <c r="SL117" s="45"/>
      <c r="SM117" s="45"/>
      <c r="SN117" s="45"/>
      <c r="SO117" s="45"/>
      <c r="SP117" s="45"/>
      <c r="SQ117" s="45"/>
      <c r="SR117" s="45"/>
      <c r="SS117" s="45"/>
      <c r="ST117" s="45"/>
      <c r="SU117" s="45"/>
      <c r="SV117" s="45"/>
      <c r="SW117" s="45"/>
      <c r="SX117" s="45"/>
      <c r="SY117" s="45"/>
      <c r="SZ117" s="45"/>
      <c r="TA117" s="45"/>
      <c r="TB117" s="45"/>
      <c r="TC117" s="45"/>
      <c r="TD117" s="45"/>
      <c r="TE117" s="45"/>
      <c r="TF117" s="45"/>
      <c r="TG117" s="45"/>
      <c r="TH117" s="45"/>
      <c r="TI117" s="45"/>
      <c r="TJ117" s="45"/>
      <c r="TK117" s="45"/>
      <c r="TL117" s="45"/>
      <c r="TM117" s="45"/>
      <c r="TN117" s="45"/>
      <c r="TO117" s="45"/>
      <c r="TP117" s="45"/>
      <c r="TQ117" s="45"/>
      <c r="TR117" s="45"/>
      <c r="TS117" s="45"/>
      <c r="TT117" s="45"/>
      <c r="TU117" s="45"/>
      <c r="TV117" s="45"/>
      <c r="TW117" s="45"/>
      <c r="TX117" s="45"/>
      <c r="TY117" s="45"/>
      <c r="TZ117" s="45"/>
      <c r="UA117" s="45"/>
      <c r="UB117" s="45"/>
      <c r="UC117" s="45"/>
      <c r="UD117" s="45"/>
      <c r="UE117" s="45"/>
      <c r="UF117" s="45"/>
      <c r="UG117" s="45"/>
      <c r="UH117" s="45"/>
      <c r="UI117" s="45"/>
      <c r="UJ117" s="45"/>
      <c r="UK117" s="45"/>
      <c r="UL117" s="45"/>
      <c r="UM117" s="45"/>
      <c r="UN117" s="45"/>
      <c r="UO117" s="45"/>
      <c r="UP117" s="45"/>
      <c r="UQ117" s="45"/>
      <c r="UR117" s="45"/>
      <c r="US117" s="45"/>
      <c r="UT117" s="45"/>
      <c r="UU117" s="45"/>
      <c r="UV117" s="45"/>
      <c r="UW117" s="45"/>
      <c r="UX117" s="45"/>
      <c r="UY117" s="45"/>
      <c r="UZ117" s="45"/>
      <c r="VA117" s="45"/>
      <c r="VB117" s="45"/>
      <c r="VC117" s="45"/>
      <c r="VD117" s="45"/>
      <c r="VE117" s="45"/>
      <c r="VF117" s="45"/>
      <c r="VG117" s="45"/>
      <c r="VH117" s="45"/>
      <c r="VI117" s="45"/>
      <c r="VJ117" s="45"/>
      <c r="VK117" s="45"/>
      <c r="VL117" s="45"/>
      <c r="VM117" s="45"/>
      <c r="VN117" s="45"/>
      <c r="VO117" s="45"/>
      <c r="VP117" s="45"/>
      <c r="VQ117" s="45"/>
      <c r="VR117" s="45"/>
      <c r="VS117" s="45"/>
      <c r="VT117" s="45"/>
      <c r="VU117" s="45"/>
      <c r="VV117" s="45"/>
      <c r="VW117" s="45"/>
      <c r="VX117" s="45"/>
      <c r="VY117" s="45"/>
      <c r="VZ117" s="45"/>
      <c r="WA117" s="45"/>
      <c r="WB117" s="45"/>
      <c r="WC117" s="45"/>
      <c r="WD117" s="45"/>
      <c r="WE117" s="45"/>
      <c r="WF117" s="45"/>
      <c r="WG117" s="45"/>
      <c r="WH117" s="45"/>
      <c r="WI117" s="45"/>
      <c r="WJ117" s="45"/>
      <c r="WK117" s="45"/>
      <c r="WL117" s="45"/>
      <c r="WM117" s="45"/>
      <c r="WN117" s="45"/>
      <c r="WO117" s="45"/>
      <c r="WP117" s="45"/>
      <c r="WQ117" s="45"/>
      <c r="WR117" s="45"/>
      <c r="WS117" s="45"/>
      <c r="WT117" s="45"/>
      <c r="WU117" s="45"/>
      <c r="WV117" s="45"/>
      <c r="WW117" s="45"/>
      <c r="WX117" s="45"/>
      <c r="WY117" s="45"/>
      <c r="WZ117" s="45"/>
      <c r="XA117" s="45"/>
      <c r="XB117" s="45"/>
      <c r="XC117" s="45"/>
      <c r="XD117" s="45"/>
      <c r="XE117" s="45"/>
      <c r="XF117" s="45"/>
      <c r="XG117" s="45"/>
      <c r="XH117" s="45"/>
      <c r="XI117" s="45"/>
      <c r="XJ117" s="45"/>
      <c r="XK117" s="45"/>
      <c r="XL117" s="45"/>
      <c r="XM117" s="45"/>
      <c r="XN117" s="45"/>
      <c r="XO117" s="45"/>
      <c r="XP117" s="45"/>
      <c r="XQ117" s="45"/>
      <c r="XR117" s="45"/>
      <c r="XS117" s="45"/>
      <c r="XT117" s="45"/>
      <c r="XU117" s="45"/>
      <c r="XV117" s="45"/>
      <c r="XW117" s="45"/>
      <c r="XX117" s="45"/>
      <c r="XY117" s="45"/>
      <c r="XZ117" s="45"/>
      <c r="YA117" s="45"/>
      <c r="YB117" s="45"/>
      <c r="YC117" s="45"/>
      <c r="YD117" s="45"/>
      <c r="YE117" s="45"/>
      <c r="YF117" s="45"/>
      <c r="YG117" s="45"/>
      <c r="YH117" s="45"/>
      <c r="YI117" s="45"/>
      <c r="YJ117" s="45"/>
      <c r="YK117" s="45"/>
      <c r="YL117" s="45"/>
      <c r="YM117" s="45"/>
      <c r="YN117" s="45"/>
      <c r="YO117" s="45"/>
      <c r="YP117" s="45"/>
      <c r="YQ117" s="45"/>
      <c r="YR117" s="45"/>
      <c r="YS117" s="45"/>
      <c r="YT117" s="45"/>
      <c r="YU117" s="45"/>
      <c r="YV117" s="45"/>
      <c r="YW117" s="45"/>
      <c r="YX117" s="45"/>
      <c r="YY117" s="45"/>
      <c r="YZ117" s="45"/>
      <c r="ZA117" s="45"/>
      <c r="ZB117" s="45"/>
      <c r="ZC117" s="45"/>
      <c r="ZD117" s="45"/>
      <c r="ZE117" s="45"/>
      <c r="ZF117" s="45"/>
      <c r="ZG117" s="45"/>
      <c r="ZH117" s="45"/>
      <c r="ZI117" s="45"/>
      <c r="ZJ117" s="45"/>
      <c r="ZK117" s="45"/>
      <c r="ZL117" s="45"/>
      <c r="ZM117" s="45"/>
      <c r="ZN117" s="45"/>
      <c r="ZO117" s="45"/>
      <c r="ZP117" s="45"/>
      <c r="ZQ117" s="45"/>
      <c r="ZR117" s="45"/>
      <c r="ZS117" s="45"/>
      <c r="ZT117" s="45"/>
      <c r="ZU117" s="45"/>
      <c r="ZV117" s="45"/>
      <c r="ZW117" s="45"/>
      <c r="ZX117" s="45"/>
      <c r="ZY117" s="45"/>
      <c r="ZZ117" s="45"/>
      <c r="AAA117" s="45"/>
      <c r="AAB117" s="45"/>
      <c r="AAC117" s="45"/>
      <c r="AAD117" s="45"/>
      <c r="AAE117" s="45"/>
      <c r="AAF117" s="45"/>
      <c r="AAG117" s="45"/>
      <c r="AAH117" s="45"/>
      <c r="AAI117" s="45"/>
      <c r="AAJ117" s="45"/>
      <c r="AAK117" s="45"/>
      <c r="AAL117" s="45"/>
      <c r="AAM117" s="45"/>
      <c r="AAN117" s="45"/>
      <c r="AAO117" s="45"/>
      <c r="AAP117" s="45"/>
      <c r="AAQ117" s="45"/>
      <c r="AAR117" s="45"/>
      <c r="AAS117" s="45"/>
      <c r="AAT117" s="45"/>
      <c r="AAU117" s="45"/>
      <c r="AAV117" s="45"/>
      <c r="AAW117" s="45"/>
      <c r="AAX117" s="45"/>
      <c r="AAY117" s="45"/>
      <c r="AAZ117" s="45"/>
      <c r="ABA117" s="45"/>
      <c r="ABB117" s="45"/>
      <c r="ABC117" s="45"/>
      <c r="ABD117" s="45"/>
      <c r="ABE117" s="45"/>
      <c r="ABF117" s="45"/>
      <c r="ABG117" s="45"/>
      <c r="ABH117" s="45"/>
      <c r="ABI117" s="45"/>
      <c r="ABJ117" s="45"/>
      <c r="ABK117" s="45"/>
      <c r="ABL117" s="45"/>
      <c r="ABM117" s="45"/>
      <c r="ABN117" s="45"/>
      <c r="ABO117" s="45"/>
      <c r="ABP117" s="45"/>
      <c r="ABQ117" s="45"/>
      <c r="ABR117" s="45"/>
      <c r="ABS117" s="45"/>
      <c r="ABT117" s="45"/>
      <c r="ABU117" s="45"/>
      <c r="ABV117" s="45"/>
      <c r="ABW117" s="45"/>
      <c r="ABX117" s="45"/>
      <c r="ABY117" s="45"/>
      <c r="ABZ117" s="45"/>
      <c r="ACA117" s="45"/>
      <c r="ACB117" s="45"/>
      <c r="ACC117" s="45"/>
      <c r="ACD117" s="45"/>
      <c r="ACE117" s="45"/>
      <c r="ACF117" s="45"/>
      <c r="ACG117" s="45"/>
      <c r="ACH117" s="45"/>
      <c r="ACI117" s="45"/>
      <c r="ACJ117" s="45"/>
      <c r="ACK117" s="45"/>
      <c r="ACL117" s="45"/>
      <c r="ACM117" s="45"/>
      <c r="ACN117" s="45"/>
      <c r="ACO117" s="45"/>
      <c r="ACP117" s="45"/>
      <c r="ACQ117" s="45"/>
      <c r="ACR117" s="45"/>
      <c r="ACS117" s="45"/>
      <c r="ACT117" s="45"/>
      <c r="ACU117" s="45"/>
      <c r="ACV117" s="45"/>
      <c r="ACW117" s="45"/>
      <c r="ACX117" s="45"/>
      <c r="ACY117" s="45"/>
      <c r="ACZ117" s="45"/>
      <c r="ADA117" s="45"/>
      <c r="ADB117" s="45"/>
      <c r="ADC117" s="45"/>
      <c r="ADD117" s="45"/>
      <c r="ADE117" s="45"/>
      <c r="ADF117" s="45"/>
      <c r="ADG117" s="45"/>
      <c r="ADH117" s="45"/>
      <c r="ADI117" s="45"/>
      <c r="ADJ117" s="45"/>
      <c r="ADK117" s="45"/>
      <c r="ADL117" s="45"/>
      <c r="ADM117" s="45"/>
      <c r="ADN117" s="45"/>
      <c r="ADO117" s="45"/>
      <c r="ADP117" s="45"/>
      <c r="ADQ117" s="45"/>
      <c r="ADR117" s="45"/>
      <c r="ADS117" s="45"/>
      <c r="ADT117" s="45"/>
      <c r="ADU117" s="45"/>
      <c r="ADV117" s="45"/>
      <c r="ADW117" s="45"/>
      <c r="ADX117" s="45"/>
      <c r="ADY117" s="45"/>
      <c r="ADZ117" s="45"/>
      <c r="AEA117" s="45"/>
      <c r="AEB117" s="45"/>
      <c r="AEC117" s="45"/>
      <c r="AED117" s="45"/>
      <c r="AEE117" s="45"/>
      <c r="AEF117" s="45"/>
      <c r="AEG117" s="45"/>
      <c r="AEH117" s="45"/>
      <c r="AEI117" s="45"/>
      <c r="AEJ117" s="45"/>
      <c r="AEK117" s="45"/>
      <c r="AEL117" s="45"/>
      <c r="AEM117" s="45"/>
      <c r="AEN117" s="45"/>
      <c r="AEO117" s="45"/>
      <c r="AEP117" s="45"/>
      <c r="AEQ117" s="45"/>
      <c r="AER117" s="45"/>
      <c r="AES117" s="45"/>
      <c r="AET117" s="45"/>
      <c r="AEU117" s="45"/>
      <c r="AEV117" s="45"/>
      <c r="AEW117" s="45"/>
      <c r="AEX117" s="45"/>
      <c r="AEY117" s="45"/>
      <c r="AEZ117" s="45"/>
      <c r="AFA117" s="45"/>
      <c r="AFB117" s="45"/>
      <c r="AFC117" s="45"/>
      <c r="AFD117" s="45"/>
      <c r="AFE117" s="45"/>
      <c r="AFF117" s="45"/>
      <c r="AFG117" s="45"/>
      <c r="AFH117" s="45"/>
      <c r="AFI117" s="45"/>
      <c r="AFJ117" s="45"/>
      <c r="AFK117" s="45"/>
      <c r="AFL117" s="45"/>
      <c r="AFM117" s="45"/>
      <c r="AFN117" s="45"/>
      <c r="AFO117" s="45"/>
      <c r="AFP117" s="45"/>
      <c r="AFQ117" s="45"/>
      <c r="AFR117" s="45"/>
      <c r="AFS117" s="45"/>
      <c r="AFT117" s="45"/>
      <c r="AFU117" s="45"/>
      <c r="AFV117" s="45"/>
      <c r="AFW117" s="45"/>
      <c r="AFX117" s="45"/>
      <c r="AFY117" s="45"/>
      <c r="AFZ117" s="45"/>
      <c r="AGA117" s="45"/>
      <c r="AGB117" s="45"/>
      <c r="AGC117" s="45"/>
      <c r="AGD117" s="45"/>
      <c r="AGE117" s="45"/>
      <c r="AGF117" s="45"/>
      <c r="AGG117" s="45"/>
      <c r="AGH117" s="45"/>
      <c r="AGI117" s="45"/>
      <c r="AGJ117" s="45"/>
      <c r="AGK117" s="45"/>
      <c r="AGL117" s="45"/>
      <c r="AGM117" s="45"/>
      <c r="AGN117" s="45"/>
      <c r="AGO117" s="45"/>
      <c r="AGP117" s="45"/>
      <c r="AGQ117" s="45"/>
      <c r="AGR117" s="45"/>
      <c r="AGS117" s="45"/>
      <c r="AGT117" s="45"/>
      <c r="AGU117" s="45"/>
      <c r="AGV117" s="45"/>
      <c r="AGW117" s="45"/>
      <c r="AGX117" s="45"/>
      <c r="AGY117" s="45"/>
      <c r="AGZ117" s="45"/>
      <c r="AHA117" s="45"/>
      <c r="AHB117" s="45"/>
      <c r="AHC117" s="45"/>
      <c r="AHD117" s="45"/>
      <c r="AHE117" s="45"/>
      <c r="AHF117" s="45"/>
      <c r="AHG117" s="45"/>
      <c r="AHH117" s="45"/>
      <c r="AHI117" s="45"/>
      <c r="AHJ117" s="45"/>
      <c r="AHK117" s="45"/>
      <c r="AHL117" s="45"/>
      <c r="AHM117" s="45"/>
      <c r="AHN117" s="45"/>
      <c r="AHO117" s="45"/>
      <c r="AHP117" s="45"/>
      <c r="AHQ117" s="45"/>
      <c r="AHR117" s="45"/>
      <c r="AHS117" s="45"/>
      <c r="AHT117" s="45"/>
      <c r="AHU117" s="45"/>
      <c r="AHV117" s="45"/>
      <c r="AHW117" s="45"/>
      <c r="AHX117" s="45"/>
      <c r="AHY117" s="45"/>
      <c r="AHZ117" s="45"/>
      <c r="AIA117" s="45"/>
      <c r="AIB117" s="45"/>
      <c r="AIC117" s="45"/>
      <c r="AID117" s="45"/>
      <c r="AIE117" s="45"/>
      <c r="AIF117" s="45"/>
      <c r="AIG117" s="45"/>
      <c r="AIH117" s="45"/>
      <c r="AII117" s="45"/>
      <c r="AIJ117" s="45"/>
      <c r="AIK117" s="45"/>
      <c r="AIL117" s="45"/>
      <c r="AIM117" s="45"/>
      <c r="AIN117" s="45"/>
      <c r="AIO117" s="45"/>
      <c r="AIP117" s="45"/>
      <c r="AIQ117" s="45"/>
      <c r="AIR117" s="45"/>
      <c r="AIS117" s="45"/>
      <c r="AIT117" s="45"/>
      <c r="AIU117" s="45"/>
      <c r="AIV117" s="45"/>
      <c r="AIW117" s="45"/>
      <c r="AIX117" s="45"/>
      <c r="AIY117" s="45"/>
      <c r="AIZ117" s="45"/>
      <c r="AJA117" s="45"/>
      <c r="AJB117" s="45"/>
      <c r="AJC117" s="45"/>
      <c r="AJD117" s="45"/>
      <c r="AJE117" s="45"/>
      <c r="AJF117" s="45"/>
      <c r="AJG117" s="45"/>
      <c r="AJH117" s="45"/>
      <c r="AJI117" s="45"/>
      <c r="AJJ117" s="45"/>
      <c r="AJK117" s="45"/>
      <c r="AJL117" s="45"/>
      <c r="AJM117" s="45"/>
      <c r="AJN117" s="45"/>
      <c r="AJO117" s="45"/>
      <c r="AJP117" s="45"/>
      <c r="AJQ117" s="45"/>
      <c r="AJR117" s="45"/>
      <c r="AJS117" s="45"/>
      <c r="AJT117" s="45"/>
      <c r="AJU117" s="45"/>
      <c r="AJV117" s="45"/>
      <c r="AJW117" s="45"/>
      <c r="AJX117" s="45"/>
      <c r="AJY117" s="45"/>
      <c r="AJZ117" s="45"/>
      <c r="AKA117" s="45"/>
      <c r="AKB117" s="45"/>
      <c r="AKC117" s="45"/>
      <c r="AKD117" s="45"/>
      <c r="AKE117" s="45"/>
      <c r="AKF117" s="45"/>
      <c r="AKG117" s="45"/>
      <c r="AKH117" s="45"/>
      <c r="AKI117" s="45"/>
      <c r="AKJ117" s="45"/>
      <c r="AKK117" s="45"/>
      <c r="AKL117" s="45"/>
      <c r="AKM117" s="45"/>
      <c r="AKN117" s="45"/>
      <c r="AKO117" s="45"/>
      <c r="AKP117" s="45"/>
      <c r="AKQ117" s="45"/>
      <c r="AKR117" s="45"/>
      <c r="AKS117" s="45"/>
      <c r="AKT117" s="45"/>
      <c r="AKU117" s="45"/>
      <c r="AKV117" s="45"/>
      <c r="AKW117" s="45"/>
      <c r="AKX117" s="45"/>
      <c r="AKY117" s="45"/>
      <c r="AKZ117" s="45"/>
      <c r="ALA117" s="45"/>
      <c r="ALB117" s="45"/>
      <c r="ALC117" s="45"/>
      <c r="ALD117" s="45"/>
      <c r="ALE117" s="45"/>
      <c r="ALF117" s="45"/>
      <c r="ALG117" s="45"/>
      <c r="ALH117" s="45"/>
      <c r="ALI117" s="45"/>
      <c r="ALJ117" s="45"/>
      <c r="ALK117" s="45"/>
      <c r="ALL117" s="45"/>
      <c r="ALM117" s="45"/>
      <c r="ALN117" s="45"/>
      <c r="ALO117" s="45"/>
      <c r="ALP117" s="45"/>
      <c r="ALQ117" s="45"/>
      <c r="ALR117" s="45"/>
      <c r="ALS117" s="45"/>
      <c r="ALT117" s="45"/>
      <c r="ALU117" s="45"/>
      <c r="ALV117" s="45"/>
      <c r="ALW117" s="45"/>
      <c r="ALX117" s="45"/>
      <c r="ALY117" s="45"/>
      <c r="ALZ117" s="45"/>
      <c r="AMA117" s="45"/>
      <c r="AMB117" s="45"/>
      <c r="AMC117" s="45"/>
      <c r="AMD117" s="45"/>
      <c r="AME117" s="45"/>
      <c r="AMF117" s="45"/>
      <c r="AMG117" s="45"/>
      <c r="AMH117" s="45"/>
      <c r="AMI117" s="45"/>
      <c r="AMJ117" s="45"/>
      <c r="AMK117" s="45"/>
    </row>
    <row r="118" spans="1:1025" s="25" customFormat="1" ht="19">
      <c r="A118" s="146" t="s">
        <v>858</v>
      </c>
      <c r="B118" s="146"/>
      <c r="C118" s="164" t="s">
        <v>439</v>
      </c>
      <c r="D118" s="168" t="s">
        <v>440</v>
      </c>
      <c r="E118" s="149" t="s">
        <v>147</v>
      </c>
      <c r="F118" s="169"/>
      <c r="G118" s="204" t="s">
        <v>147</v>
      </c>
      <c r="H118" s="204"/>
      <c r="I118" s="204" t="s">
        <v>147</v>
      </c>
      <c r="J118" s="169"/>
      <c r="K118" s="146"/>
      <c r="M118" s="79"/>
      <c r="N118" s="7"/>
      <c r="O118" s="7"/>
      <c r="P118" s="7"/>
      <c r="Q118" s="7"/>
      <c r="R118" s="7"/>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c r="EF118" s="45"/>
      <c r="EG118" s="45"/>
      <c r="EH118" s="45"/>
      <c r="EI118" s="45"/>
      <c r="EJ118" s="45"/>
      <c r="EK118" s="45"/>
      <c r="EL118" s="45"/>
      <c r="EM118" s="45"/>
      <c r="EN118" s="45"/>
      <c r="EO118" s="45"/>
      <c r="EP118" s="45"/>
      <c r="EQ118" s="45"/>
      <c r="ER118" s="45"/>
      <c r="ES118" s="45"/>
      <c r="ET118" s="45"/>
      <c r="EU118" s="45"/>
      <c r="EV118" s="45"/>
      <c r="EW118" s="45"/>
      <c r="EX118" s="45"/>
      <c r="EY118" s="45"/>
      <c r="EZ118" s="45"/>
      <c r="FA118" s="45"/>
      <c r="FB118" s="45"/>
      <c r="FC118" s="45"/>
      <c r="FD118" s="45"/>
      <c r="FE118" s="45"/>
      <c r="FF118" s="45"/>
      <c r="FG118" s="45"/>
      <c r="FH118" s="45"/>
      <c r="FI118" s="45"/>
      <c r="FJ118" s="45"/>
      <c r="FK118" s="45"/>
      <c r="FL118" s="45"/>
      <c r="FM118" s="45"/>
      <c r="FN118" s="45"/>
      <c r="FO118" s="45"/>
      <c r="FP118" s="45"/>
      <c r="FQ118" s="45"/>
      <c r="FR118" s="45"/>
      <c r="FS118" s="45"/>
      <c r="FT118" s="45"/>
      <c r="FU118" s="45"/>
      <c r="FV118" s="45"/>
      <c r="FW118" s="45"/>
      <c r="FX118" s="45"/>
      <c r="FY118" s="45"/>
      <c r="FZ118" s="45"/>
      <c r="GA118" s="45"/>
      <c r="GB118" s="45"/>
      <c r="GC118" s="45"/>
      <c r="GD118" s="45"/>
      <c r="GE118" s="45"/>
      <c r="GF118" s="45"/>
      <c r="GG118" s="45"/>
      <c r="GH118" s="45"/>
      <c r="GI118" s="45"/>
      <c r="GJ118" s="45"/>
      <c r="GK118" s="45"/>
      <c r="GL118" s="45"/>
      <c r="GM118" s="45"/>
      <c r="GN118" s="45"/>
      <c r="GO118" s="45"/>
      <c r="GP118" s="45"/>
      <c r="GQ118" s="45"/>
      <c r="GR118" s="45"/>
      <c r="GS118" s="45"/>
      <c r="GT118" s="45"/>
      <c r="GU118" s="45"/>
      <c r="GV118" s="45"/>
      <c r="GW118" s="45"/>
      <c r="GX118" s="45"/>
      <c r="GY118" s="45"/>
      <c r="GZ118" s="45"/>
      <c r="HA118" s="45"/>
      <c r="HB118" s="45"/>
      <c r="HC118" s="45"/>
      <c r="HD118" s="45"/>
      <c r="HE118" s="45"/>
      <c r="HF118" s="45"/>
      <c r="HG118" s="45"/>
      <c r="HH118" s="45"/>
      <c r="HI118" s="45"/>
      <c r="HJ118" s="45"/>
      <c r="HK118" s="45"/>
      <c r="HL118" s="45"/>
      <c r="HM118" s="45"/>
      <c r="HN118" s="45"/>
      <c r="HO118" s="45"/>
      <c r="HP118" s="45"/>
      <c r="HQ118" s="45"/>
      <c r="HR118" s="45"/>
      <c r="HS118" s="45"/>
      <c r="HT118" s="45"/>
      <c r="HU118" s="45"/>
      <c r="HV118" s="45"/>
      <c r="HW118" s="45"/>
      <c r="HX118" s="45"/>
      <c r="HY118" s="45"/>
      <c r="HZ118" s="45"/>
      <c r="IA118" s="45"/>
      <c r="IB118" s="45"/>
      <c r="IC118" s="45"/>
      <c r="ID118" s="45"/>
      <c r="IE118" s="45"/>
      <c r="IF118" s="45"/>
      <c r="IG118" s="45"/>
      <c r="IH118" s="45"/>
      <c r="II118" s="45"/>
      <c r="IJ118" s="45"/>
      <c r="IK118" s="45"/>
      <c r="IL118" s="45"/>
      <c r="IM118" s="45"/>
      <c r="IN118" s="45"/>
      <c r="IO118" s="45"/>
      <c r="IP118" s="45"/>
      <c r="IQ118" s="45"/>
      <c r="IR118" s="45"/>
      <c r="IS118" s="45"/>
      <c r="IT118" s="45"/>
      <c r="IU118" s="45"/>
      <c r="IV118" s="45"/>
      <c r="IW118" s="45"/>
      <c r="IX118" s="45"/>
      <c r="IY118" s="45"/>
      <c r="IZ118" s="45"/>
      <c r="JA118" s="45"/>
      <c r="JB118" s="45"/>
      <c r="JC118" s="45"/>
      <c r="JD118" s="45"/>
      <c r="JE118" s="45"/>
      <c r="JF118" s="45"/>
      <c r="JG118" s="45"/>
      <c r="JH118" s="45"/>
      <c r="JI118" s="45"/>
      <c r="JJ118" s="45"/>
      <c r="JK118" s="45"/>
      <c r="JL118" s="45"/>
      <c r="JM118" s="45"/>
      <c r="JN118" s="45"/>
      <c r="JO118" s="45"/>
      <c r="JP118" s="45"/>
      <c r="JQ118" s="45"/>
      <c r="JR118" s="45"/>
      <c r="JS118" s="45"/>
      <c r="JT118" s="45"/>
      <c r="JU118" s="45"/>
      <c r="JV118" s="45"/>
      <c r="JW118" s="45"/>
      <c r="JX118" s="45"/>
      <c r="JY118" s="45"/>
      <c r="JZ118" s="45"/>
      <c r="KA118" s="45"/>
      <c r="KB118" s="45"/>
      <c r="KC118" s="45"/>
      <c r="KD118" s="45"/>
      <c r="KE118" s="45"/>
      <c r="KF118" s="45"/>
      <c r="KG118" s="45"/>
      <c r="KH118" s="45"/>
      <c r="KI118" s="45"/>
      <c r="KJ118" s="45"/>
      <c r="KK118" s="45"/>
      <c r="KL118" s="45"/>
      <c r="KM118" s="45"/>
      <c r="KN118" s="45"/>
      <c r="KO118" s="45"/>
      <c r="KP118" s="45"/>
      <c r="KQ118" s="45"/>
      <c r="KR118" s="45"/>
      <c r="KS118" s="45"/>
      <c r="KT118" s="45"/>
      <c r="KU118" s="45"/>
      <c r="KV118" s="45"/>
      <c r="KW118" s="45"/>
      <c r="KX118" s="45"/>
      <c r="KY118" s="45"/>
      <c r="KZ118" s="45"/>
      <c r="LA118" s="45"/>
      <c r="LB118" s="45"/>
      <c r="LC118" s="45"/>
      <c r="LD118" s="45"/>
      <c r="LE118" s="45"/>
      <c r="LF118" s="45"/>
      <c r="LG118" s="45"/>
      <c r="LH118" s="45"/>
      <c r="LI118" s="45"/>
      <c r="LJ118" s="45"/>
      <c r="LK118" s="45"/>
      <c r="LL118" s="45"/>
      <c r="LM118" s="45"/>
      <c r="LN118" s="45"/>
      <c r="LO118" s="45"/>
      <c r="LP118" s="45"/>
      <c r="LQ118" s="45"/>
      <c r="LR118" s="45"/>
      <c r="LS118" s="45"/>
      <c r="LT118" s="45"/>
      <c r="LU118" s="45"/>
      <c r="LV118" s="45"/>
      <c r="LW118" s="45"/>
      <c r="LX118" s="45"/>
      <c r="LY118" s="45"/>
      <c r="LZ118" s="45"/>
      <c r="MA118" s="45"/>
      <c r="MB118" s="45"/>
      <c r="MC118" s="45"/>
      <c r="MD118" s="45"/>
      <c r="ME118" s="45"/>
      <c r="MF118" s="45"/>
      <c r="MG118" s="45"/>
      <c r="MH118" s="45"/>
      <c r="MI118" s="45"/>
      <c r="MJ118" s="45"/>
      <c r="MK118" s="45"/>
      <c r="ML118" s="45"/>
      <c r="MM118" s="45"/>
      <c r="MN118" s="45"/>
      <c r="MO118" s="45"/>
      <c r="MP118" s="45"/>
      <c r="MQ118" s="45"/>
      <c r="MR118" s="45"/>
      <c r="MS118" s="45"/>
      <c r="MT118" s="45"/>
      <c r="MU118" s="45"/>
      <c r="MV118" s="45"/>
      <c r="MW118" s="45"/>
      <c r="MX118" s="45"/>
      <c r="MY118" s="45"/>
      <c r="MZ118" s="45"/>
      <c r="NA118" s="45"/>
      <c r="NB118" s="45"/>
      <c r="NC118" s="45"/>
      <c r="ND118" s="45"/>
      <c r="NE118" s="45"/>
      <c r="NF118" s="45"/>
      <c r="NG118" s="45"/>
      <c r="NH118" s="45"/>
      <c r="NI118" s="45"/>
      <c r="NJ118" s="45"/>
      <c r="NK118" s="45"/>
      <c r="NL118" s="45"/>
      <c r="NM118" s="45"/>
      <c r="NN118" s="45"/>
      <c r="NO118" s="45"/>
      <c r="NP118" s="45"/>
      <c r="NQ118" s="45"/>
      <c r="NR118" s="45"/>
      <c r="NS118" s="45"/>
      <c r="NT118" s="45"/>
      <c r="NU118" s="45"/>
      <c r="NV118" s="45"/>
      <c r="NW118" s="45"/>
      <c r="NX118" s="45"/>
      <c r="NY118" s="45"/>
      <c r="NZ118" s="45"/>
      <c r="OA118" s="45"/>
      <c r="OB118" s="45"/>
      <c r="OC118" s="45"/>
      <c r="OD118" s="45"/>
      <c r="OE118" s="45"/>
      <c r="OF118" s="45"/>
      <c r="OG118" s="45"/>
      <c r="OH118" s="45"/>
      <c r="OI118" s="45"/>
      <c r="OJ118" s="45"/>
      <c r="OK118" s="45"/>
      <c r="OL118" s="45"/>
      <c r="OM118" s="45"/>
      <c r="ON118" s="45"/>
      <c r="OO118" s="45"/>
      <c r="OP118" s="45"/>
      <c r="OQ118" s="45"/>
      <c r="OR118" s="45"/>
      <c r="OS118" s="45"/>
      <c r="OT118" s="45"/>
      <c r="OU118" s="45"/>
      <c r="OV118" s="45"/>
      <c r="OW118" s="45"/>
      <c r="OX118" s="45"/>
      <c r="OY118" s="45"/>
      <c r="OZ118" s="45"/>
      <c r="PA118" s="45"/>
      <c r="PB118" s="45"/>
      <c r="PC118" s="45"/>
      <c r="PD118" s="45"/>
      <c r="PE118" s="45"/>
      <c r="PF118" s="45"/>
      <c r="PG118" s="45"/>
      <c r="PH118" s="45"/>
      <c r="PI118" s="45"/>
      <c r="PJ118" s="45"/>
      <c r="PK118" s="45"/>
      <c r="PL118" s="45"/>
      <c r="PM118" s="45"/>
      <c r="PN118" s="45"/>
      <c r="PO118" s="45"/>
      <c r="PP118" s="45"/>
      <c r="PQ118" s="45"/>
      <c r="PR118" s="45"/>
      <c r="PS118" s="45"/>
      <c r="PT118" s="45"/>
      <c r="PU118" s="45"/>
      <c r="PV118" s="45"/>
      <c r="PW118" s="45"/>
      <c r="PX118" s="45"/>
      <c r="PY118" s="45"/>
      <c r="PZ118" s="45"/>
      <c r="QA118" s="45"/>
      <c r="QB118" s="45"/>
      <c r="QC118" s="45"/>
      <c r="QD118" s="45"/>
      <c r="QE118" s="45"/>
      <c r="QF118" s="45"/>
      <c r="QG118" s="45"/>
      <c r="QH118" s="45"/>
      <c r="QI118" s="45"/>
      <c r="QJ118" s="45"/>
      <c r="QK118" s="45"/>
      <c r="QL118" s="45"/>
      <c r="QM118" s="45"/>
      <c r="QN118" s="45"/>
      <c r="QO118" s="45"/>
      <c r="QP118" s="45"/>
      <c r="QQ118" s="45"/>
      <c r="QR118" s="45"/>
      <c r="QS118" s="45"/>
      <c r="QT118" s="45"/>
      <c r="QU118" s="45"/>
      <c r="QV118" s="45"/>
      <c r="QW118" s="45"/>
      <c r="QX118" s="45"/>
      <c r="QY118" s="45"/>
      <c r="QZ118" s="45"/>
      <c r="RA118" s="45"/>
      <c r="RB118" s="45"/>
      <c r="RC118" s="45"/>
      <c r="RD118" s="45"/>
      <c r="RE118" s="45"/>
      <c r="RF118" s="45"/>
      <c r="RG118" s="45"/>
      <c r="RH118" s="45"/>
      <c r="RI118" s="45"/>
      <c r="RJ118" s="45"/>
      <c r="RK118" s="45"/>
      <c r="RL118" s="45"/>
      <c r="RM118" s="45"/>
      <c r="RN118" s="45"/>
      <c r="RO118" s="45"/>
      <c r="RP118" s="45"/>
      <c r="RQ118" s="45"/>
      <c r="RR118" s="45"/>
      <c r="RS118" s="45"/>
      <c r="RT118" s="45"/>
      <c r="RU118" s="45"/>
      <c r="RV118" s="45"/>
      <c r="RW118" s="45"/>
      <c r="RX118" s="45"/>
      <c r="RY118" s="45"/>
      <c r="RZ118" s="45"/>
      <c r="SA118" s="45"/>
      <c r="SB118" s="45"/>
      <c r="SC118" s="45"/>
      <c r="SD118" s="45"/>
      <c r="SE118" s="45"/>
      <c r="SF118" s="45"/>
      <c r="SG118" s="45"/>
      <c r="SH118" s="45"/>
      <c r="SI118" s="45"/>
      <c r="SJ118" s="45"/>
      <c r="SK118" s="45"/>
      <c r="SL118" s="45"/>
      <c r="SM118" s="45"/>
      <c r="SN118" s="45"/>
      <c r="SO118" s="45"/>
      <c r="SP118" s="45"/>
      <c r="SQ118" s="45"/>
      <c r="SR118" s="45"/>
      <c r="SS118" s="45"/>
      <c r="ST118" s="45"/>
      <c r="SU118" s="45"/>
      <c r="SV118" s="45"/>
      <c r="SW118" s="45"/>
      <c r="SX118" s="45"/>
      <c r="SY118" s="45"/>
      <c r="SZ118" s="45"/>
      <c r="TA118" s="45"/>
      <c r="TB118" s="45"/>
      <c r="TC118" s="45"/>
      <c r="TD118" s="45"/>
      <c r="TE118" s="45"/>
      <c r="TF118" s="45"/>
      <c r="TG118" s="45"/>
      <c r="TH118" s="45"/>
      <c r="TI118" s="45"/>
      <c r="TJ118" s="45"/>
      <c r="TK118" s="45"/>
      <c r="TL118" s="45"/>
      <c r="TM118" s="45"/>
      <c r="TN118" s="45"/>
      <c r="TO118" s="45"/>
      <c r="TP118" s="45"/>
      <c r="TQ118" s="45"/>
      <c r="TR118" s="45"/>
      <c r="TS118" s="45"/>
      <c r="TT118" s="45"/>
      <c r="TU118" s="45"/>
      <c r="TV118" s="45"/>
      <c r="TW118" s="45"/>
      <c r="TX118" s="45"/>
      <c r="TY118" s="45"/>
      <c r="TZ118" s="45"/>
      <c r="UA118" s="45"/>
      <c r="UB118" s="45"/>
      <c r="UC118" s="45"/>
      <c r="UD118" s="45"/>
      <c r="UE118" s="45"/>
      <c r="UF118" s="45"/>
      <c r="UG118" s="45"/>
      <c r="UH118" s="45"/>
      <c r="UI118" s="45"/>
      <c r="UJ118" s="45"/>
      <c r="UK118" s="45"/>
      <c r="UL118" s="45"/>
      <c r="UM118" s="45"/>
      <c r="UN118" s="45"/>
      <c r="UO118" s="45"/>
      <c r="UP118" s="45"/>
      <c r="UQ118" s="45"/>
      <c r="UR118" s="45"/>
      <c r="US118" s="45"/>
      <c r="UT118" s="45"/>
      <c r="UU118" s="45"/>
      <c r="UV118" s="45"/>
      <c r="UW118" s="45"/>
      <c r="UX118" s="45"/>
      <c r="UY118" s="45"/>
      <c r="UZ118" s="45"/>
      <c r="VA118" s="45"/>
      <c r="VB118" s="45"/>
      <c r="VC118" s="45"/>
      <c r="VD118" s="45"/>
      <c r="VE118" s="45"/>
      <c r="VF118" s="45"/>
      <c r="VG118" s="45"/>
      <c r="VH118" s="45"/>
      <c r="VI118" s="45"/>
      <c r="VJ118" s="45"/>
      <c r="VK118" s="45"/>
      <c r="VL118" s="45"/>
      <c r="VM118" s="45"/>
      <c r="VN118" s="45"/>
      <c r="VO118" s="45"/>
      <c r="VP118" s="45"/>
      <c r="VQ118" s="45"/>
      <c r="VR118" s="45"/>
      <c r="VS118" s="45"/>
      <c r="VT118" s="45"/>
      <c r="VU118" s="45"/>
      <c r="VV118" s="45"/>
      <c r="VW118" s="45"/>
      <c r="VX118" s="45"/>
      <c r="VY118" s="45"/>
      <c r="VZ118" s="45"/>
      <c r="WA118" s="45"/>
      <c r="WB118" s="45"/>
      <c r="WC118" s="45"/>
      <c r="WD118" s="45"/>
      <c r="WE118" s="45"/>
      <c r="WF118" s="45"/>
      <c r="WG118" s="45"/>
      <c r="WH118" s="45"/>
      <c r="WI118" s="45"/>
      <c r="WJ118" s="45"/>
      <c r="WK118" s="45"/>
      <c r="WL118" s="45"/>
      <c r="WM118" s="45"/>
      <c r="WN118" s="45"/>
      <c r="WO118" s="45"/>
      <c r="WP118" s="45"/>
      <c r="WQ118" s="45"/>
      <c r="WR118" s="45"/>
      <c r="WS118" s="45"/>
      <c r="WT118" s="45"/>
      <c r="WU118" s="45"/>
      <c r="WV118" s="45"/>
      <c r="WW118" s="45"/>
      <c r="WX118" s="45"/>
      <c r="WY118" s="45"/>
      <c r="WZ118" s="45"/>
      <c r="XA118" s="45"/>
      <c r="XB118" s="45"/>
      <c r="XC118" s="45"/>
      <c r="XD118" s="45"/>
      <c r="XE118" s="45"/>
      <c r="XF118" s="45"/>
      <c r="XG118" s="45"/>
      <c r="XH118" s="45"/>
      <c r="XI118" s="45"/>
      <c r="XJ118" s="45"/>
      <c r="XK118" s="45"/>
      <c r="XL118" s="45"/>
      <c r="XM118" s="45"/>
      <c r="XN118" s="45"/>
      <c r="XO118" s="45"/>
      <c r="XP118" s="45"/>
      <c r="XQ118" s="45"/>
      <c r="XR118" s="45"/>
      <c r="XS118" s="45"/>
      <c r="XT118" s="45"/>
      <c r="XU118" s="45"/>
      <c r="XV118" s="45"/>
      <c r="XW118" s="45"/>
      <c r="XX118" s="45"/>
      <c r="XY118" s="45"/>
      <c r="XZ118" s="45"/>
      <c r="YA118" s="45"/>
      <c r="YB118" s="45"/>
      <c r="YC118" s="45"/>
      <c r="YD118" s="45"/>
      <c r="YE118" s="45"/>
      <c r="YF118" s="45"/>
      <c r="YG118" s="45"/>
      <c r="YH118" s="45"/>
      <c r="YI118" s="45"/>
      <c r="YJ118" s="45"/>
      <c r="YK118" s="45"/>
      <c r="YL118" s="45"/>
      <c r="YM118" s="45"/>
      <c r="YN118" s="45"/>
      <c r="YO118" s="45"/>
      <c r="YP118" s="45"/>
      <c r="YQ118" s="45"/>
      <c r="YR118" s="45"/>
      <c r="YS118" s="45"/>
      <c r="YT118" s="45"/>
      <c r="YU118" s="45"/>
      <c r="YV118" s="45"/>
      <c r="YW118" s="45"/>
      <c r="YX118" s="45"/>
      <c r="YY118" s="45"/>
      <c r="YZ118" s="45"/>
      <c r="ZA118" s="45"/>
      <c r="ZB118" s="45"/>
      <c r="ZC118" s="45"/>
      <c r="ZD118" s="45"/>
      <c r="ZE118" s="45"/>
      <c r="ZF118" s="45"/>
      <c r="ZG118" s="45"/>
      <c r="ZH118" s="45"/>
      <c r="ZI118" s="45"/>
      <c r="ZJ118" s="45"/>
      <c r="ZK118" s="45"/>
      <c r="ZL118" s="45"/>
      <c r="ZM118" s="45"/>
      <c r="ZN118" s="45"/>
      <c r="ZO118" s="45"/>
      <c r="ZP118" s="45"/>
      <c r="ZQ118" s="45"/>
      <c r="ZR118" s="45"/>
      <c r="ZS118" s="45"/>
      <c r="ZT118" s="45"/>
      <c r="ZU118" s="45"/>
      <c r="ZV118" s="45"/>
      <c r="ZW118" s="45"/>
      <c r="ZX118" s="45"/>
      <c r="ZY118" s="45"/>
      <c r="ZZ118" s="45"/>
      <c r="AAA118" s="45"/>
      <c r="AAB118" s="45"/>
      <c r="AAC118" s="45"/>
      <c r="AAD118" s="45"/>
      <c r="AAE118" s="45"/>
      <c r="AAF118" s="45"/>
      <c r="AAG118" s="45"/>
      <c r="AAH118" s="45"/>
      <c r="AAI118" s="45"/>
      <c r="AAJ118" s="45"/>
      <c r="AAK118" s="45"/>
      <c r="AAL118" s="45"/>
      <c r="AAM118" s="45"/>
      <c r="AAN118" s="45"/>
      <c r="AAO118" s="45"/>
      <c r="AAP118" s="45"/>
      <c r="AAQ118" s="45"/>
      <c r="AAR118" s="45"/>
      <c r="AAS118" s="45"/>
      <c r="AAT118" s="45"/>
      <c r="AAU118" s="45"/>
      <c r="AAV118" s="45"/>
      <c r="AAW118" s="45"/>
      <c r="AAX118" s="45"/>
      <c r="AAY118" s="45"/>
      <c r="AAZ118" s="45"/>
      <c r="ABA118" s="45"/>
      <c r="ABB118" s="45"/>
      <c r="ABC118" s="45"/>
      <c r="ABD118" s="45"/>
      <c r="ABE118" s="45"/>
      <c r="ABF118" s="45"/>
      <c r="ABG118" s="45"/>
      <c r="ABH118" s="45"/>
      <c r="ABI118" s="45"/>
      <c r="ABJ118" s="45"/>
      <c r="ABK118" s="45"/>
      <c r="ABL118" s="45"/>
      <c r="ABM118" s="45"/>
      <c r="ABN118" s="45"/>
      <c r="ABO118" s="45"/>
      <c r="ABP118" s="45"/>
      <c r="ABQ118" s="45"/>
      <c r="ABR118" s="45"/>
      <c r="ABS118" s="45"/>
      <c r="ABT118" s="45"/>
      <c r="ABU118" s="45"/>
      <c r="ABV118" s="45"/>
      <c r="ABW118" s="45"/>
      <c r="ABX118" s="45"/>
      <c r="ABY118" s="45"/>
      <c r="ABZ118" s="45"/>
      <c r="ACA118" s="45"/>
      <c r="ACB118" s="45"/>
      <c r="ACC118" s="45"/>
      <c r="ACD118" s="45"/>
      <c r="ACE118" s="45"/>
      <c r="ACF118" s="45"/>
      <c r="ACG118" s="45"/>
      <c r="ACH118" s="45"/>
      <c r="ACI118" s="45"/>
      <c r="ACJ118" s="45"/>
      <c r="ACK118" s="45"/>
      <c r="ACL118" s="45"/>
      <c r="ACM118" s="45"/>
      <c r="ACN118" s="45"/>
      <c r="ACO118" s="45"/>
      <c r="ACP118" s="45"/>
      <c r="ACQ118" s="45"/>
      <c r="ACR118" s="45"/>
      <c r="ACS118" s="45"/>
      <c r="ACT118" s="45"/>
      <c r="ACU118" s="45"/>
      <c r="ACV118" s="45"/>
      <c r="ACW118" s="45"/>
      <c r="ACX118" s="45"/>
      <c r="ACY118" s="45"/>
      <c r="ACZ118" s="45"/>
      <c r="ADA118" s="45"/>
      <c r="ADB118" s="45"/>
      <c r="ADC118" s="45"/>
      <c r="ADD118" s="45"/>
      <c r="ADE118" s="45"/>
      <c r="ADF118" s="45"/>
      <c r="ADG118" s="45"/>
      <c r="ADH118" s="45"/>
      <c r="ADI118" s="45"/>
      <c r="ADJ118" s="45"/>
      <c r="ADK118" s="45"/>
      <c r="ADL118" s="45"/>
      <c r="ADM118" s="45"/>
      <c r="ADN118" s="45"/>
      <c r="ADO118" s="45"/>
      <c r="ADP118" s="45"/>
      <c r="ADQ118" s="45"/>
      <c r="ADR118" s="45"/>
      <c r="ADS118" s="45"/>
      <c r="ADT118" s="45"/>
      <c r="ADU118" s="45"/>
      <c r="ADV118" s="45"/>
      <c r="ADW118" s="45"/>
      <c r="ADX118" s="45"/>
      <c r="ADY118" s="45"/>
      <c r="ADZ118" s="45"/>
      <c r="AEA118" s="45"/>
      <c r="AEB118" s="45"/>
      <c r="AEC118" s="45"/>
      <c r="AED118" s="45"/>
      <c r="AEE118" s="45"/>
      <c r="AEF118" s="45"/>
      <c r="AEG118" s="45"/>
      <c r="AEH118" s="45"/>
      <c r="AEI118" s="45"/>
      <c r="AEJ118" s="45"/>
      <c r="AEK118" s="45"/>
      <c r="AEL118" s="45"/>
      <c r="AEM118" s="45"/>
      <c r="AEN118" s="45"/>
      <c r="AEO118" s="45"/>
      <c r="AEP118" s="45"/>
      <c r="AEQ118" s="45"/>
      <c r="AER118" s="45"/>
      <c r="AES118" s="45"/>
      <c r="AET118" s="45"/>
      <c r="AEU118" s="45"/>
      <c r="AEV118" s="45"/>
      <c r="AEW118" s="45"/>
      <c r="AEX118" s="45"/>
      <c r="AEY118" s="45"/>
      <c r="AEZ118" s="45"/>
      <c r="AFA118" s="45"/>
      <c r="AFB118" s="45"/>
      <c r="AFC118" s="45"/>
      <c r="AFD118" s="45"/>
      <c r="AFE118" s="45"/>
      <c r="AFF118" s="45"/>
      <c r="AFG118" s="45"/>
      <c r="AFH118" s="45"/>
      <c r="AFI118" s="45"/>
      <c r="AFJ118" s="45"/>
      <c r="AFK118" s="45"/>
      <c r="AFL118" s="45"/>
      <c r="AFM118" s="45"/>
      <c r="AFN118" s="45"/>
      <c r="AFO118" s="45"/>
      <c r="AFP118" s="45"/>
      <c r="AFQ118" s="45"/>
      <c r="AFR118" s="45"/>
      <c r="AFS118" s="45"/>
      <c r="AFT118" s="45"/>
      <c r="AFU118" s="45"/>
      <c r="AFV118" s="45"/>
      <c r="AFW118" s="45"/>
      <c r="AFX118" s="45"/>
      <c r="AFY118" s="45"/>
      <c r="AFZ118" s="45"/>
      <c r="AGA118" s="45"/>
      <c r="AGB118" s="45"/>
      <c r="AGC118" s="45"/>
      <c r="AGD118" s="45"/>
      <c r="AGE118" s="45"/>
      <c r="AGF118" s="45"/>
      <c r="AGG118" s="45"/>
      <c r="AGH118" s="45"/>
      <c r="AGI118" s="45"/>
      <c r="AGJ118" s="45"/>
      <c r="AGK118" s="45"/>
      <c r="AGL118" s="45"/>
      <c r="AGM118" s="45"/>
      <c r="AGN118" s="45"/>
      <c r="AGO118" s="45"/>
      <c r="AGP118" s="45"/>
      <c r="AGQ118" s="45"/>
      <c r="AGR118" s="45"/>
      <c r="AGS118" s="45"/>
      <c r="AGT118" s="45"/>
      <c r="AGU118" s="45"/>
      <c r="AGV118" s="45"/>
      <c r="AGW118" s="45"/>
      <c r="AGX118" s="45"/>
      <c r="AGY118" s="45"/>
      <c r="AGZ118" s="45"/>
      <c r="AHA118" s="45"/>
      <c r="AHB118" s="45"/>
      <c r="AHC118" s="45"/>
      <c r="AHD118" s="45"/>
      <c r="AHE118" s="45"/>
      <c r="AHF118" s="45"/>
      <c r="AHG118" s="45"/>
      <c r="AHH118" s="45"/>
      <c r="AHI118" s="45"/>
      <c r="AHJ118" s="45"/>
      <c r="AHK118" s="45"/>
      <c r="AHL118" s="45"/>
      <c r="AHM118" s="45"/>
      <c r="AHN118" s="45"/>
      <c r="AHO118" s="45"/>
      <c r="AHP118" s="45"/>
      <c r="AHQ118" s="45"/>
      <c r="AHR118" s="45"/>
      <c r="AHS118" s="45"/>
      <c r="AHT118" s="45"/>
      <c r="AHU118" s="45"/>
      <c r="AHV118" s="45"/>
      <c r="AHW118" s="45"/>
      <c r="AHX118" s="45"/>
      <c r="AHY118" s="45"/>
      <c r="AHZ118" s="45"/>
      <c r="AIA118" s="45"/>
      <c r="AIB118" s="45"/>
      <c r="AIC118" s="45"/>
      <c r="AID118" s="45"/>
      <c r="AIE118" s="45"/>
      <c r="AIF118" s="45"/>
      <c r="AIG118" s="45"/>
      <c r="AIH118" s="45"/>
      <c r="AII118" s="45"/>
      <c r="AIJ118" s="45"/>
      <c r="AIK118" s="45"/>
      <c r="AIL118" s="45"/>
      <c r="AIM118" s="45"/>
      <c r="AIN118" s="45"/>
      <c r="AIO118" s="45"/>
      <c r="AIP118" s="45"/>
      <c r="AIQ118" s="45"/>
      <c r="AIR118" s="45"/>
      <c r="AIS118" s="45"/>
      <c r="AIT118" s="45"/>
      <c r="AIU118" s="45"/>
      <c r="AIV118" s="45"/>
      <c r="AIW118" s="45"/>
      <c r="AIX118" s="45"/>
      <c r="AIY118" s="45"/>
      <c r="AIZ118" s="45"/>
      <c r="AJA118" s="45"/>
      <c r="AJB118" s="45"/>
      <c r="AJC118" s="45"/>
      <c r="AJD118" s="45"/>
      <c r="AJE118" s="45"/>
      <c r="AJF118" s="45"/>
      <c r="AJG118" s="45"/>
      <c r="AJH118" s="45"/>
      <c r="AJI118" s="45"/>
      <c r="AJJ118" s="45"/>
      <c r="AJK118" s="45"/>
      <c r="AJL118" s="45"/>
      <c r="AJM118" s="45"/>
      <c r="AJN118" s="45"/>
      <c r="AJO118" s="45"/>
      <c r="AJP118" s="45"/>
      <c r="AJQ118" s="45"/>
      <c r="AJR118" s="45"/>
      <c r="AJS118" s="45"/>
      <c r="AJT118" s="45"/>
      <c r="AJU118" s="45"/>
      <c r="AJV118" s="45"/>
      <c r="AJW118" s="45"/>
      <c r="AJX118" s="45"/>
      <c r="AJY118" s="45"/>
      <c r="AJZ118" s="45"/>
      <c r="AKA118" s="45"/>
      <c r="AKB118" s="45"/>
      <c r="AKC118" s="45"/>
      <c r="AKD118" s="45"/>
      <c r="AKE118" s="45"/>
      <c r="AKF118" s="45"/>
      <c r="AKG118" s="45"/>
      <c r="AKH118" s="45"/>
      <c r="AKI118" s="45"/>
      <c r="AKJ118" s="45"/>
      <c r="AKK118" s="45"/>
      <c r="AKL118" s="45"/>
      <c r="AKM118" s="45"/>
      <c r="AKN118" s="45"/>
      <c r="AKO118" s="45"/>
      <c r="AKP118" s="45"/>
      <c r="AKQ118" s="45"/>
      <c r="AKR118" s="45"/>
      <c r="AKS118" s="45"/>
      <c r="AKT118" s="45"/>
      <c r="AKU118" s="45"/>
      <c r="AKV118" s="45"/>
      <c r="AKW118" s="45"/>
      <c r="AKX118" s="45"/>
      <c r="AKY118" s="45"/>
      <c r="AKZ118" s="45"/>
      <c r="ALA118" s="45"/>
      <c r="ALB118" s="45"/>
      <c r="ALC118" s="45"/>
      <c r="ALD118" s="45"/>
      <c r="ALE118" s="45"/>
      <c r="ALF118" s="45"/>
      <c r="ALG118" s="45"/>
      <c r="ALH118" s="45"/>
      <c r="ALI118" s="45"/>
      <c r="ALJ118" s="45"/>
      <c r="ALK118" s="45"/>
      <c r="ALL118" s="45"/>
      <c r="ALM118" s="45"/>
      <c r="ALN118" s="45"/>
      <c r="ALO118" s="45"/>
      <c r="ALP118" s="45"/>
      <c r="ALQ118" s="45"/>
      <c r="ALR118" s="45"/>
      <c r="ALS118" s="45"/>
      <c r="ALT118" s="45"/>
      <c r="ALU118" s="45"/>
      <c r="ALV118" s="45"/>
      <c r="ALW118" s="45"/>
      <c r="ALX118" s="45"/>
      <c r="ALY118" s="45"/>
      <c r="ALZ118" s="45"/>
      <c r="AMA118" s="45"/>
      <c r="AMB118" s="45"/>
      <c r="AMC118" s="45"/>
      <c r="AMD118" s="45"/>
      <c r="AME118" s="45"/>
      <c r="AMF118" s="45"/>
      <c r="AMG118" s="45"/>
      <c r="AMH118" s="45"/>
      <c r="AMI118" s="45"/>
      <c r="AMJ118" s="45"/>
      <c r="AMK118" s="45"/>
    </row>
    <row r="119" spans="1:1025" s="25" customFormat="1">
      <c r="A119" s="146" t="s">
        <v>858</v>
      </c>
      <c r="C119" s="17" t="s">
        <v>2112</v>
      </c>
      <c r="D119" s="53" t="s">
        <v>2183</v>
      </c>
      <c r="E119" s="86"/>
      <c r="F119" s="13" t="s">
        <v>2134</v>
      </c>
      <c r="G119" s="103"/>
      <c r="H119" s="103"/>
      <c r="I119" s="103"/>
      <c r="J119" s="13"/>
      <c r="M119" s="79"/>
      <c r="N119" s="7"/>
      <c r="O119" s="7"/>
      <c r="P119" s="7"/>
      <c r="Q119" s="7"/>
      <c r="R119" s="7"/>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c r="EF119" s="45"/>
      <c r="EG119" s="45"/>
      <c r="EH119" s="45"/>
      <c r="EI119" s="45"/>
      <c r="EJ119" s="45"/>
      <c r="EK119" s="45"/>
      <c r="EL119" s="45"/>
      <c r="EM119" s="45"/>
      <c r="EN119" s="45"/>
      <c r="EO119" s="45"/>
      <c r="EP119" s="45"/>
      <c r="EQ119" s="45"/>
      <c r="ER119" s="45"/>
      <c r="ES119" s="45"/>
      <c r="ET119" s="45"/>
      <c r="EU119" s="45"/>
      <c r="EV119" s="45"/>
      <c r="EW119" s="45"/>
      <c r="EX119" s="45"/>
      <c r="EY119" s="45"/>
      <c r="EZ119" s="45"/>
      <c r="FA119" s="45"/>
      <c r="FB119" s="45"/>
      <c r="FC119" s="45"/>
      <c r="FD119" s="45"/>
      <c r="FE119" s="45"/>
      <c r="FF119" s="45"/>
      <c r="FG119" s="45"/>
      <c r="FH119" s="45"/>
      <c r="FI119" s="45"/>
      <c r="FJ119" s="45"/>
      <c r="FK119" s="45"/>
      <c r="FL119" s="45"/>
      <c r="FM119" s="45"/>
      <c r="FN119" s="45"/>
      <c r="FO119" s="45"/>
      <c r="FP119" s="45"/>
      <c r="FQ119" s="45"/>
      <c r="FR119" s="45"/>
      <c r="FS119" s="45"/>
      <c r="FT119" s="45"/>
      <c r="FU119" s="45"/>
      <c r="FV119" s="45"/>
      <c r="FW119" s="45"/>
      <c r="FX119" s="45"/>
      <c r="FY119" s="45"/>
      <c r="FZ119" s="45"/>
      <c r="GA119" s="45"/>
      <c r="GB119" s="45"/>
      <c r="GC119" s="45"/>
      <c r="GD119" s="45"/>
      <c r="GE119" s="45"/>
      <c r="GF119" s="45"/>
      <c r="GG119" s="45"/>
      <c r="GH119" s="45"/>
      <c r="GI119" s="45"/>
      <c r="GJ119" s="45"/>
      <c r="GK119" s="45"/>
      <c r="GL119" s="45"/>
      <c r="GM119" s="45"/>
      <c r="GN119" s="45"/>
      <c r="GO119" s="45"/>
      <c r="GP119" s="45"/>
      <c r="GQ119" s="45"/>
      <c r="GR119" s="45"/>
      <c r="GS119" s="45"/>
      <c r="GT119" s="45"/>
      <c r="GU119" s="45"/>
      <c r="GV119" s="45"/>
      <c r="GW119" s="45"/>
      <c r="GX119" s="45"/>
      <c r="GY119" s="45"/>
      <c r="GZ119" s="45"/>
      <c r="HA119" s="45"/>
      <c r="HB119" s="45"/>
      <c r="HC119" s="45"/>
      <c r="HD119" s="45"/>
      <c r="HE119" s="45"/>
      <c r="HF119" s="45"/>
      <c r="HG119" s="45"/>
      <c r="HH119" s="45"/>
      <c r="HI119" s="45"/>
      <c r="HJ119" s="45"/>
      <c r="HK119" s="45"/>
      <c r="HL119" s="45"/>
      <c r="HM119" s="45"/>
      <c r="HN119" s="45"/>
      <c r="HO119" s="45"/>
      <c r="HP119" s="45"/>
      <c r="HQ119" s="45"/>
      <c r="HR119" s="45"/>
      <c r="HS119" s="45"/>
      <c r="HT119" s="45"/>
      <c r="HU119" s="45"/>
      <c r="HV119" s="45"/>
      <c r="HW119" s="45"/>
      <c r="HX119" s="45"/>
      <c r="HY119" s="45"/>
      <c r="HZ119" s="45"/>
      <c r="IA119" s="45"/>
      <c r="IB119" s="45"/>
      <c r="IC119" s="45"/>
      <c r="ID119" s="45"/>
      <c r="IE119" s="45"/>
      <c r="IF119" s="45"/>
      <c r="IG119" s="45"/>
      <c r="IH119" s="45"/>
      <c r="II119" s="45"/>
      <c r="IJ119" s="45"/>
      <c r="IK119" s="45"/>
      <c r="IL119" s="45"/>
      <c r="IM119" s="45"/>
      <c r="IN119" s="45"/>
      <c r="IO119" s="45"/>
      <c r="IP119" s="45"/>
      <c r="IQ119" s="45"/>
      <c r="IR119" s="45"/>
      <c r="IS119" s="45"/>
      <c r="IT119" s="45"/>
      <c r="IU119" s="45"/>
      <c r="IV119" s="45"/>
      <c r="IW119" s="45"/>
      <c r="IX119" s="45"/>
      <c r="IY119" s="45"/>
      <c r="IZ119" s="45"/>
      <c r="JA119" s="45"/>
      <c r="JB119" s="45"/>
      <c r="JC119" s="45"/>
      <c r="JD119" s="45"/>
      <c r="JE119" s="45"/>
      <c r="JF119" s="45"/>
      <c r="JG119" s="45"/>
      <c r="JH119" s="45"/>
      <c r="JI119" s="45"/>
      <c r="JJ119" s="45"/>
      <c r="JK119" s="45"/>
      <c r="JL119" s="45"/>
      <c r="JM119" s="45"/>
      <c r="JN119" s="45"/>
      <c r="JO119" s="45"/>
      <c r="JP119" s="45"/>
      <c r="JQ119" s="45"/>
      <c r="JR119" s="45"/>
      <c r="JS119" s="45"/>
      <c r="JT119" s="45"/>
      <c r="JU119" s="45"/>
      <c r="JV119" s="45"/>
      <c r="JW119" s="45"/>
      <c r="JX119" s="45"/>
      <c r="JY119" s="45"/>
      <c r="JZ119" s="45"/>
      <c r="KA119" s="45"/>
      <c r="KB119" s="45"/>
      <c r="KC119" s="45"/>
      <c r="KD119" s="45"/>
      <c r="KE119" s="45"/>
      <c r="KF119" s="45"/>
      <c r="KG119" s="45"/>
      <c r="KH119" s="45"/>
      <c r="KI119" s="45"/>
      <c r="KJ119" s="45"/>
      <c r="KK119" s="45"/>
      <c r="KL119" s="45"/>
      <c r="KM119" s="45"/>
      <c r="KN119" s="45"/>
      <c r="KO119" s="45"/>
      <c r="KP119" s="45"/>
      <c r="KQ119" s="45"/>
      <c r="KR119" s="45"/>
      <c r="KS119" s="45"/>
      <c r="KT119" s="45"/>
      <c r="KU119" s="45"/>
      <c r="KV119" s="45"/>
      <c r="KW119" s="45"/>
      <c r="KX119" s="45"/>
      <c r="KY119" s="45"/>
      <c r="KZ119" s="45"/>
      <c r="LA119" s="45"/>
      <c r="LB119" s="45"/>
      <c r="LC119" s="45"/>
      <c r="LD119" s="45"/>
      <c r="LE119" s="45"/>
      <c r="LF119" s="45"/>
      <c r="LG119" s="45"/>
      <c r="LH119" s="45"/>
      <c r="LI119" s="45"/>
      <c r="LJ119" s="45"/>
      <c r="LK119" s="45"/>
      <c r="LL119" s="45"/>
      <c r="LM119" s="45"/>
      <c r="LN119" s="45"/>
      <c r="LO119" s="45"/>
      <c r="LP119" s="45"/>
      <c r="LQ119" s="45"/>
      <c r="LR119" s="45"/>
      <c r="LS119" s="45"/>
      <c r="LT119" s="45"/>
      <c r="LU119" s="45"/>
      <c r="LV119" s="45"/>
      <c r="LW119" s="45"/>
      <c r="LX119" s="45"/>
      <c r="LY119" s="45"/>
      <c r="LZ119" s="45"/>
      <c r="MA119" s="45"/>
      <c r="MB119" s="45"/>
      <c r="MC119" s="45"/>
      <c r="MD119" s="45"/>
      <c r="ME119" s="45"/>
      <c r="MF119" s="45"/>
      <c r="MG119" s="45"/>
      <c r="MH119" s="45"/>
      <c r="MI119" s="45"/>
      <c r="MJ119" s="45"/>
      <c r="MK119" s="45"/>
      <c r="ML119" s="45"/>
      <c r="MM119" s="45"/>
      <c r="MN119" s="45"/>
      <c r="MO119" s="45"/>
      <c r="MP119" s="45"/>
      <c r="MQ119" s="45"/>
      <c r="MR119" s="45"/>
      <c r="MS119" s="45"/>
      <c r="MT119" s="45"/>
      <c r="MU119" s="45"/>
      <c r="MV119" s="45"/>
      <c r="MW119" s="45"/>
      <c r="MX119" s="45"/>
      <c r="MY119" s="45"/>
      <c r="MZ119" s="45"/>
      <c r="NA119" s="45"/>
      <c r="NB119" s="45"/>
      <c r="NC119" s="45"/>
      <c r="ND119" s="45"/>
      <c r="NE119" s="45"/>
      <c r="NF119" s="45"/>
      <c r="NG119" s="45"/>
      <c r="NH119" s="45"/>
      <c r="NI119" s="45"/>
      <c r="NJ119" s="45"/>
      <c r="NK119" s="45"/>
      <c r="NL119" s="45"/>
      <c r="NM119" s="45"/>
      <c r="NN119" s="45"/>
      <c r="NO119" s="45"/>
      <c r="NP119" s="45"/>
      <c r="NQ119" s="45"/>
      <c r="NR119" s="45"/>
      <c r="NS119" s="45"/>
      <c r="NT119" s="45"/>
      <c r="NU119" s="45"/>
      <c r="NV119" s="45"/>
      <c r="NW119" s="45"/>
      <c r="NX119" s="45"/>
      <c r="NY119" s="45"/>
      <c r="NZ119" s="45"/>
      <c r="OA119" s="45"/>
      <c r="OB119" s="45"/>
      <c r="OC119" s="45"/>
      <c r="OD119" s="45"/>
      <c r="OE119" s="45"/>
      <c r="OF119" s="45"/>
      <c r="OG119" s="45"/>
      <c r="OH119" s="45"/>
      <c r="OI119" s="45"/>
      <c r="OJ119" s="45"/>
      <c r="OK119" s="45"/>
      <c r="OL119" s="45"/>
      <c r="OM119" s="45"/>
      <c r="ON119" s="45"/>
      <c r="OO119" s="45"/>
      <c r="OP119" s="45"/>
      <c r="OQ119" s="45"/>
      <c r="OR119" s="45"/>
      <c r="OS119" s="45"/>
      <c r="OT119" s="45"/>
      <c r="OU119" s="45"/>
      <c r="OV119" s="45"/>
      <c r="OW119" s="45"/>
      <c r="OX119" s="45"/>
      <c r="OY119" s="45"/>
      <c r="OZ119" s="45"/>
      <c r="PA119" s="45"/>
      <c r="PB119" s="45"/>
      <c r="PC119" s="45"/>
      <c r="PD119" s="45"/>
      <c r="PE119" s="45"/>
      <c r="PF119" s="45"/>
      <c r="PG119" s="45"/>
      <c r="PH119" s="45"/>
      <c r="PI119" s="45"/>
      <c r="PJ119" s="45"/>
      <c r="PK119" s="45"/>
      <c r="PL119" s="45"/>
      <c r="PM119" s="45"/>
      <c r="PN119" s="45"/>
      <c r="PO119" s="45"/>
      <c r="PP119" s="45"/>
      <c r="PQ119" s="45"/>
      <c r="PR119" s="45"/>
      <c r="PS119" s="45"/>
      <c r="PT119" s="45"/>
      <c r="PU119" s="45"/>
      <c r="PV119" s="45"/>
      <c r="PW119" s="45"/>
      <c r="PX119" s="45"/>
      <c r="PY119" s="45"/>
      <c r="PZ119" s="45"/>
      <c r="QA119" s="45"/>
      <c r="QB119" s="45"/>
      <c r="QC119" s="45"/>
      <c r="QD119" s="45"/>
      <c r="QE119" s="45"/>
      <c r="QF119" s="45"/>
      <c r="QG119" s="45"/>
      <c r="QH119" s="45"/>
      <c r="QI119" s="45"/>
      <c r="QJ119" s="45"/>
      <c r="QK119" s="45"/>
      <c r="QL119" s="45"/>
      <c r="QM119" s="45"/>
      <c r="QN119" s="45"/>
      <c r="QO119" s="45"/>
      <c r="QP119" s="45"/>
      <c r="QQ119" s="45"/>
      <c r="QR119" s="45"/>
      <c r="QS119" s="45"/>
      <c r="QT119" s="45"/>
      <c r="QU119" s="45"/>
      <c r="QV119" s="45"/>
      <c r="QW119" s="45"/>
      <c r="QX119" s="45"/>
      <c r="QY119" s="45"/>
      <c r="QZ119" s="45"/>
      <c r="RA119" s="45"/>
      <c r="RB119" s="45"/>
      <c r="RC119" s="45"/>
      <c r="RD119" s="45"/>
      <c r="RE119" s="45"/>
      <c r="RF119" s="45"/>
      <c r="RG119" s="45"/>
      <c r="RH119" s="45"/>
      <c r="RI119" s="45"/>
      <c r="RJ119" s="45"/>
      <c r="RK119" s="45"/>
      <c r="RL119" s="45"/>
      <c r="RM119" s="45"/>
      <c r="RN119" s="45"/>
      <c r="RO119" s="45"/>
      <c r="RP119" s="45"/>
      <c r="RQ119" s="45"/>
      <c r="RR119" s="45"/>
      <c r="RS119" s="45"/>
      <c r="RT119" s="45"/>
      <c r="RU119" s="45"/>
      <c r="RV119" s="45"/>
      <c r="RW119" s="45"/>
      <c r="RX119" s="45"/>
      <c r="RY119" s="45"/>
      <c r="RZ119" s="45"/>
      <c r="SA119" s="45"/>
      <c r="SB119" s="45"/>
      <c r="SC119" s="45"/>
      <c r="SD119" s="45"/>
      <c r="SE119" s="45"/>
      <c r="SF119" s="45"/>
      <c r="SG119" s="45"/>
      <c r="SH119" s="45"/>
      <c r="SI119" s="45"/>
      <c r="SJ119" s="45"/>
      <c r="SK119" s="45"/>
      <c r="SL119" s="45"/>
      <c r="SM119" s="45"/>
      <c r="SN119" s="45"/>
      <c r="SO119" s="45"/>
      <c r="SP119" s="45"/>
      <c r="SQ119" s="45"/>
      <c r="SR119" s="45"/>
      <c r="SS119" s="45"/>
      <c r="ST119" s="45"/>
      <c r="SU119" s="45"/>
      <c r="SV119" s="45"/>
      <c r="SW119" s="45"/>
      <c r="SX119" s="45"/>
      <c r="SY119" s="45"/>
      <c r="SZ119" s="45"/>
      <c r="TA119" s="45"/>
      <c r="TB119" s="45"/>
      <c r="TC119" s="45"/>
      <c r="TD119" s="45"/>
      <c r="TE119" s="45"/>
      <c r="TF119" s="45"/>
      <c r="TG119" s="45"/>
      <c r="TH119" s="45"/>
      <c r="TI119" s="45"/>
      <c r="TJ119" s="45"/>
      <c r="TK119" s="45"/>
      <c r="TL119" s="45"/>
      <c r="TM119" s="45"/>
      <c r="TN119" s="45"/>
      <c r="TO119" s="45"/>
      <c r="TP119" s="45"/>
      <c r="TQ119" s="45"/>
      <c r="TR119" s="45"/>
      <c r="TS119" s="45"/>
      <c r="TT119" s="45"/>
      <c r="TU119" s="45"/>
      <c r="TV119" s="45"/>
      <c r="TW119" s="45"/>
      <c r="TX119" s="45"/>
      <c r="TY119" s="45"/>
      <c r="TZ119" s="45"/>
      <c r="UA119" s="45"/>
      <c r="UB119" s="45"/>
      <c r="UC119" s="45"/>
      <c r="UD119" s="45"/>
      <c r="UE119" s="45"/>
      <c r="UF119" s="45"/>
      <c r="UG119" s="45"/>
      <c r="UH119" s="45"/>
      <c r="UI119" s="45"/>
      <c r="UJ119" s="45"/>
      <c r="UK119" s="45"/>
      <c r="UL119" s="45"/>
      <c r="UM119" s="45"/>
      <c r="UN119" s="45"/>
      <c r="UO119" s="45"/>
      <c r="UP119" s="45"/>
      <c r="UQ119" s="45"/>
      <c r="UR119" s="45"/>
      <c r="US119" s="45"/>
      <c r="UT119" s="45"/>
      <c r="UU119" s="45"/>
      <c r="UV119" s="45"/>
      <c r="UW119" s="45"/>
      <c r="UX119" s="45"/>
      <c r="UY119" s="45"/>
      <c r="UZ119" s="45"/>
      <c r="VA119" s="45"/>
      <c r="VB119" s="45"/>
      <c r="VC119" s="45"/>
      <c r="VD119" s="45"/>
      <c r="VE119" s="45"/>
      <c r="VF119" s="45"/>
      <c r="VG119" s="45"/>
      <c r="VH119" s="45"/>
      <c r="VI119" s="45"/>
      <c r="VJ119" s="45"/>
      <c r="VK119" s="45"/>
      <c r="VL119" s="45"/>
      <c r="VM119" s="45"/>
      <c r="VN119" s="45"/>
      <c r="VO119" s="45"/>
      <c r="VP119" s="45"/>
      <c r="VQ119" s="45"/>
      <c r="VR119" s="45"/>
      <c r="VS119" s="45"/>
      <c r="VT119" s="45"/>
      <c r="VU119" s="45"/>
      <c r="VV119" s="45"/>
      <c r="VW119" s="45"/>
      <c r="VX119" s="45"/>
      <c r="VY119" s="45"/>
      <c r="VZ119" s="45"/>
      <c r="WA119" s="45"/>
      <c r="WB119" s="45"/>
      <c r="WC119" s="45"/>
      <c r="WD119" s="45"/>
      <c r="WE119" s="45"/>
      <c r="WF119" s="45"/>
      <c r="WG119" s="45"/>
      <c r="WH119" s="45"/>
      <c r="WI119" s="45"/>
      <c r="WJ119" s="45"/>
      <c r="WK119" s="45"/>
      <c r="WL119" s="45"/>
      <c r="WM119" s="45"/>
      <c r="WN119" s="45"/>
      <c r="WO119" s="45"/>
      <c r="WP119" s="45"/>
      <c r="WQ119" s="45"/>
      <c r="WR119" s="45"/>
      <c r="WS119" s="45"/>
      <c r="WT119" s="45"/>
      <c r="WU119" s="45"/>
      <c r="WV119" s="45"/>
      <c r="WW119" s="45"/>
      <c r="WX119" s="45"/>
      <c r="WY119" s="45"/>
      <c r="WZ119" s="45"/>
      <c r="XA119" s="45"/>
      <c r="XB119" s="45"/>
      <c r="XC119" s="45"/>
      <c r="XD119" s="45"/>
      <c r="XE119" s="45"/>
      <c r="XF119" s="45"/>
      <c r="XG119" s="45"/>
      <c r="XH119" s="45"/>
      <c r="XI119" s="45"/>
      <c r="XJ119" s="45"/>
      <c r="XK119" s="45"/>
      <c r="XL119" s="45"/>
      <c r="XM119" s="45"/>
      <c r="XN119" s="45"/>
      <c r="XO119" s="45"/>
      <c r="XP119" s="45"/>
      <c r="XQ119" s="45"/>
      <c r="XR119" s="45"/>
      <c r="XS119" s="45"/>
      <c r="XT119" s="45"/>
      <c r="XU119" s="45"/>
      <c r="XV119" s="45"/>
      <c r="XW119" s="45"/>
      <c r="XX119" s="45"/>
      <c r="XY119" s="45"/>
      <c r="XZ119" s="45"/>
      <c r="YA119" s="45"/>
      <c r="YB119" s="45"/>
      <c r="YC119" s="45"/>
      <c r="YD119" s="45"/>
      <c r="YE119" s="45"/>
      <c r="YF119" s="45"/>
      <c r="YG119" s="45"/>
      <c r="YH119" s="45"/>
      <c r="YI119" s="45"/>
      <c r="YJ119" s="45"/>
      <c r="YK119" s="45"/>
      <c r="YL119" s="45"/>
      <c r="YM119" s="45"/>
      <c r="YN119" s="45"/>
      <c r="YO119" s="45"/>
      <c r="YP119" s="45"/>
      <c r="YQ119" s="45"/>
      <c r="YR119" s="45"/>
      <c r="YS119" s="45"/>
      <c r="YT119" s="45"/>
      <c r="YU119" s="45"/>
      <c r="YV119" s="45"/>
      <c r="YW119" s="45"/>
      <c r="YX119" s="45"/>
      <c r="YY119" s="45"/>
      <c r="YZ119" s="45"/>
      <c r="ZA119" s="45"/>
      <c r="ZB119" s="45"/>
      <c r="ZC119" s="45"/>
      <c r="ZD119" s="45"/>
      <c r="ZE119" s="45"/>
      <c r="ZF119" s="45"/>
      <c r="ZG119" s="45"/>
      <c r="ZH119" s="45"/>
      <c r="ZI119" s="45"/>
      <c r="ZJ119" s="45"/>
      <c r="ZK119" s="45"/>
      <c r="ZL119" s="45"/>
      <c r="ZM119" s="45"/>
      <c r="ZN119" s="45"/>
      <c r="ZO119" s="45"/>
      <c r="ZP119" s="45"/>
      <c r="ZQ119" s="45"/>
      <c r="ZR119" s="45"/>
      <c r="ZS119" s="45"/>
      <c r="ZT119" s="45"/>
      <c r="ZU119" s="45"/>
      <c r="ZV119" s="45"/>
      <c r="ZW119" s="45"/>
      <c r="ZX119" s="45"/>
      <c r="ZY119" s="45"/>
      <c r="ZZ119" s="45"/>
      <c r="AAA119" s="45"/>
      <c r="AAB119" s="45"/>
      <c r="AAC119" s="45"/>
      <c r="AAD119" s="45"/>
      <c r="AAE119" s="45"/>
      <c r="AAF119" s="45"/>
      <c r="AAG119" s="45"/>
      <c r="AAH119" s="45"/>
      <c r="AAI119" s="45"/>
      <c r="AAJ119" s="45"/>
      <c r="AAK119" s="45"/>
      <c r="AAL119" s="45"/>
      <c r="AAM119" s="45"/>
      <c r="AAN119" s="45"/>
      <c r="AAO119" s="45"/>
      <c r="AAP119" s="45"/>
      <c r="AAQ119" s="45"/>
      <c r="AAR119" s="45"/>
      <c r="AAS119" s="45"/>
      <c r="AAT119" s="45"/>
      <c r="AAU119" s="45"/>
      <c r="AAV119" s="45"/>
      <c r="AAW119" s="45"/>
      <c r="AAX119" s="45"/>
      <c r="AAY119" s="45"/>
      <c r="AAZ119" s="45"/>
      <c r="ABA119" s="45"/>
      <c r="ABB119" s="45"/>
      <c r="ABC119" s="45"/>
      <c r="ABD119" s="45"/>
      <c r="ABE119" s="45"/>
      <c r="ABF119" s="45"/>
      <c r="ABG119" s="45"/>
      <c r="ABH119" s="45"/>
      <c r="ABI119" s="45"/>
      <c r="ABJ119" s="45"/>
      <c r="ABK119" s="45"/>
      <c r="ABL119" s="45"/>
      <c r="ABM119" s="45"/>
      <c r="ABN119" s="45"/>
      <c r="ABO119" s="45"/>
      <c r="ABP119" s="45"/>
      <c r="ABQ119" s="45"/>
      <c r="ABR119" s="45"/>
      <c r="ABS119" s="45"/>
      <c r="ABT119" s="45"/>
      <c r="ABU119" s="45"/>
      <c r="ABV119" s="45"/>
      <c r="ABW119" s="45"/>
      <c r="ABX119" s="45"/>
      <c r="ABY119" s="45"/>
      <c r="ABZ119" s="45"/>
      <c r="ACA119" s="45"/>
      <c r="ACB119" s="45"/>
      <c r="ACC119" s="45"/>
      <c r="ACD119" s="45"/>
      <c r="ACE119" s="45"/>
      <c r="ACF119" s="45"/>
      <c r="ACG119" s="45"/>
      <c r="ACH119" s="45"/>
      <c r="ACI119" s="45"/>
      <c r="ACJ119" s="45"/>
      <c r="ACK119" s="45"/>
      <c r="ACL119" s="45"/>
      <c r="ACM119" s="45"/>
      <c r="ACN119" s="45"/>
      <c r="ACO119" s="45"/>
      <c r="ACP119" s="45"/>
      <c r="ACQ119" s="45"/>
      <c r="ACR119" s="45"/>
      <c r="ACS119" s="45"/>
      <c r="ACT119" s="45"/>
      <c r="ACU119" s="45"/>
      <c r="ACV119" s="45"/>
      <c r="ACW119" s="45"/>
      <c r="ACX119" s="45"/>
      <c r="ACY119" s="45"/>
      <c r="ACZ119" s="45"/>
      <c r="ADA119" s="45"/>
      <c r="ADB119" s="45"/>
      <c r="ADC119" s="45"/>
      <c r="ADD119" s="45"/>
      <c r="ADE119" s="45"/>
      <c r="ADF119" s="45"/>
      <c r="ADG119" s="45"/>
      <c r="ADH119" s="45"/>
      <c r="ADI119" s="45"/>
      <c r="ADJ119" s="45"/>
      <c r="ADK119" s="45"/>
      <c r="ADL119" s="45"/>
      <c r="ADM119" s="45"/>
      <c r="ADN119" s="45"/>
      <c r="ADO119" s="45"/>
      <c r="ADP119" s="45"/>
      <c r="ADQ119" s="45"/>
      <c r="ADR119" s="45"/>
      <c r="ADS119" s="45"/>
      <c r="ADT119" s="45"/>
      <c r="ADU119" s="45"/>
      <c r="ADV119" s="45"/>
      <c r="ADW119" s="45"/>
      <c r="ADX119" s="45"/>
      <c r="ADY119" s="45"/>
      <c r="ADZ119" s="45"/>
      <c r="AEA119" s="45"/>
      <c r="AEB119" s="45"/>
      <c r="AEC119" s="45"/>
      <c r="AED119" s="45"/>
      <c r="AEE119" s="45"/>
      <c r="AEF119" s="45"/>
      <c r="AEG119" s="45"/>
      <c r="AEH119" s="45"/>
      <c r="AEI119" s="45"/>
      <c r="AEJ119" s="45"/>
      <c r="AEK119" s="45"/>
      <c r="AEL119" s="45"/>
      <c r="AEM119" s="45"/>
      <c r="AEN119" s="45"/>
      <c r="AEO119" s="45"/>
      <c r="AEP119" s="45"/>
      <c r="AEQ119" s="45"/>
      <c r="AER119" s="45"/>
      <c r="AES119" s="45"/>
      <c r="AET119" s="45"/>
      <c r="AEU119" s="45"/>
      <c r="AEV119" s="45"/>
      <c r="AEW119" s="45"/>
      <c r="AEX119" s="45"/>
      <c r="AEY119" s="45"/>
      <c r="AEZ119" s="45"/>
      <c r="AFA119" s="45"/>
      <c r="AFB119" s="45"/>
      <c r="AFC119" s="45"/>
      <c r="AFD119" s="45"/>
      <c r="AFE119" s="45"/>
      <c r="AFF119" s="45"/>
      <c r="AFG119" s="45"/>
      <c r="AFH119" s="45"/>
      <c r="AFI119" s="45"/>
      <c r="AFJ119" s="45"/>
      <c r="AFK119" s="45"/>
      <c r="AFL119" s="45"/>
      <c r="AFM119" s="45"/>
      <c r="AFN119" s="45"/>
      <c r="AFO119" s="45"/>
      <c r="AFP119" s="45"/>
      <c r="AFQ119" s="45"/>
      <c r="AFR119" s="45"/>
      <c r="AFS119" s="45"/>
      <c r="AFT119" s="45"/>
      <c r="AFU119" s="45"/>
      <c r="AFV119" s="45"/>
      <c r="AFW119" s="45"/>
      <c r="AFX119" s="45"/>
      <c r="AFY119" s="45"/>
      <c r="AFZ119" s="45"/>
      <c r="AGA119" s="45"/>
      <c r="AGB119" s="45"/>
      <c r="AGC119" s="45"/>
      <c r="AGD119" s="45"/>
      <c r="AGE119" s="45"/>
      <c r="AGF119" s="45"/>
      <c r="AGG119" s="45"/>
      <c r="AGH119" s="45"/>
      <c r="AGI119" s="45"/>
      <c r="AGJ119" s="45"/>
      <c r="AGK119" s="45"/>
      <c r="AGL119" s="45"/>
      <c r="AGM119" s="45"/>
      <c r="AGN119" s="45"/>
      <c r="AGO119" s="45"/>
      <c r="AGP119" s="45"/>
      <c r="AGQ119" s="45"/>
      <c r="AGR119" s="45"/>
      <c r="AGS119" s="45"/>
      <c r="AGT119" s="45"/>
      <c r="AGU119" s="45"/>
      <c r="AGV119" s="45"/>
      <c r="AGW119" s="45"/>
      <c r="AGX119" s="45"/>
      <c r="AGY119" s="45"/>
      <c r="AGZ119" s="45"/>
      <c r="AHA119" s="45"/>
      <c r="AHB119" s="45"/>
      <c r="AHC119" s="45"/>
      <c r="AHD119" s="45"/>
      <c r="AHE119" s="45"/>
      <c r="AHF119" s="45"/>
      <c r="AHG119" s="45"/>
      <c r="AHH119" s="45"/>
      <c r="AHI119" s="45"/>
      <c r="AHJ119" s="45"/>
      <c r="AHK119" s="45"/>
      <c r="AHL119" s="45"/>
      <c r="AHM119" s="45"/>
      <c r="AHN119" s="45"/>
      <c r="AHO119" s="45"/>
      <c r="AHP119" s="45"/>
      <c r="AHQ119" s="45"/>
      <c r="AHR119" s="45"/>
      <c r="AHS119" s="45"/>
      <c r="AHT119" s="45"/>
      <c r="AHU119" s="45"/>
      <c r="AHV119" s="45"/>
      <c r="AHW119" s="45"/>
      <c r="AHX119" s="45"/>
      <c r="AHY119" s="45"/>
      <c r="AHZ119" s="45"/>
      <c r="AIA119" s="45"/>
      <c r="AIB119" s="45"/>
      <c r="AIC119" s="45"/>
      <c r="AID119" s="45"/>
      <c r="AIE119" s="45"/>
      <c r="AIF119" s="45"/>
      <c r="AIG119" s="45"/>
      <c r="AIH119" s="45"/>
      <c r="AII119" s="45"/>
      <c r="AIJ119" s="45"/>
      <c r="AIK119" s="45"/>
      <c r="AIL119" s="45"/>
      <c r="AIM119" s="45"/>
      <c r="AIN119" s="45"/>
      <c r="AIO119" s="45"/>
      <c r="AIP119" s="45"/>
      <c r="AIQ119" s="45"/>
      <c r="AIR119" s="45"/>
      <c r="AIS119" s="45"/>
      <c r="AIT119" s="45"/>
      <c r="AIU119" s="45"/>
      <c r="AIV119" s="45"/>
      <c r="AIW119" s="45"/>
      <c r="AIX119" s="45"/>
      <c r="AIY119" s="45"/>
      <c r="AIZ119" s="45"/>
      <c r="AJA119" s="45"/>
      <c r="AJB119" s="45"/>
      <c r="AJC119" s="45"/>
      <c r="AJD119" s="45"/>
      <c r="AJE119" s="45"/>
      <c r="AJF119" s="45"/>
      <c r="AJG119" s="45"/>
      <c r="AJH119" s="45"/>
      <c r="AJI119" s="45"/>
      <c r="AJJ119" s="45"/>
      <c r="AJK119" s="45"/>
      <c r="AJL119" s="45"/>
      <c r="AJM119" s="45"/>
      <c r="AJN119" s="45"/>
      <c r="AJO119" s="45"/>
      <c r="AJP119" s="45"/>
      <c r="AJQ119" s="45"/>
      <c r="AJR119" s="45"/>
      <c r="AJS119" s="45"/>
      <c r="AJT119" s="45"/>
      <c r="AJU119" s="45"/>
      <c r="AJV119" s="45"/>
      <c r="AJW119" s="45"/>
      <c r="AJX119" s="45"/>
      <c r="AJY119" s="45"/>
      <c r="AJZ119" s="45"/>
      <c r="AKA119" s="45"/>
      <c r="AKB119" s="45"/>
      <c r="AKC119" s="45"/>
      <c r="AKD119" s="45"/>
      <c r="AKE119" s="45"/>
      <c r="AKF119" s="45"/>
      <c r="AKG119" s="45"/>
      <c r="AKH119" s="45"/>
      <c r="AKI119" s="45"/>
      <c r="AKJ119" s="45"/>
      <c r="AKK119" s="45"/>
      <c r="AKL119" s="45"/>
      <c r="AKM119" s="45"/>
      <c r="AKN119" s="45"/>
      <c r="AKO119" s="45"/>
      <c r="AKP119" s="45"/>
      <c r="AKQ119" s="45"/>
      <c r="AKR119" s="45"/>
      <c r="AKS119" s="45"/>
      <c r="AKT119" s="45"/>
      <c r="AKU119" s="45"/>
      <c r="AKV119" s="45"/>
      <c r="AKW119" s="45"/>
      <c r="AKX119" s="45"/>
      <c r="AKY119" s="45"/>
      <c r="AKZ119" s="45"/>
      <c r="ALA119" s="45"/>
      <c r="ALB119" s="45"/>
      <c r="ALC119" s="45"/>
      <c r="ALD119" s="45"/>
      <c r="ALE119" s="45"/>
      <c r="ALF119" s="45"/>
      <c r="ALG119" s="45"/>
      <c r="ALH119" s="45"/>
      <c r="ALI119" s="45"/>
      <c r="ALJ119" s="45"/>
      <c r="ALK119" s="45"/>
      <c r="ALL119" s="45"/>
      <c r="ALM119" s="45"/>
      <c r="ALN119" s="45"/>
      <c r="ALO119" s="45"/>
      <c r="ALP119" s="45"/>
      <c r="ALQ119" s="45"/>
      <c r="ALR119" s="45"/>
      <c r="ALS119" s="45"/>
      <c r="ALT119" s="45"/>
      <c r="ALU119" s="45"/>
      <c r="ALV119" s="45"/>
      <c r="ALW119" s="45"/>
      <c r="ALX119" s="45"/>
      <c r="ALY119" s="45"/>
      <c r="ALZ119" s="45"/>
      <c r="AMA119" s="45"/>
      <c r="AMB119" s="45"/>
      <c r="AMC119" s="45"/>
      <c r="AMD119" s="45"/>
      <c r="AME119" s="45"/>
      <c r="AMF119" s="45"/>
      <c r="AMG119" s="45"/>
      <c r="AMH119" s="45"/>
      <c r="AMI119" s="45"/>
      <c r="AMJ119" s="45"/>
      <c r="AMK119" s="45"/>
    </row>
    <row r="120" spans="1:1025" s="25" customFormat="1" ht="34">
      <c r="A120" s="146" t="s">
        <v>2874</v>
      </c>
      <c r="C120" s="17" t="s">
        <v>441</v>
      </c>
      <c r="D120" s="108" t="s">
        <v>1193</v>
      </c>
      <c r="E120" s="17"/>
      <c r="F120" s="15" t="s">
        <v>2480</v>
      </c>
      <c r="G120" s="12"/>
      <c r="H120" s="12"/>
      <c r="I120" s="12"/>
      <c r="J120" s="13"/>
      <c r="M120" s="79"/>
      <c r="N120" s="7"/>
      <c r="O120" s="7"/>
      <c r="P120" s="7"/>
      <c r="Q120" s="7"/>
      <c r="R120" s="7"/>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c r="EF120" s="45"/>
      <c r="EG120" s="45"/>
      <c r="EH120" s="45"/>
      <c r="EI120" s="45"/>
      <c r="EJ120" s="45"/>
      <c r="EK120" s="45"/>
      <c r="EL120" s="45"/>
      <c r="EM120" s="45"/>
      <c r="EN120" s="45"/>
      <c r="EO120" s="45"/>
      <c r="EP120" s="45"/>
      <c r="EQ120" s="45"/>
      <c r="ER120" s="45"/>
      <c r="ES120" s="45"/>
      <c r="ET120" s="45"/>
      <c r="EU120" s="45"/>
      <c r="EV120" s="45"/>
      <c r="EW120" s="45"/>
      <c r="EX120" s="45"/>
      <c r="EY120" s="45"/>
      <c r="EZ120" s="45"/>
      <c r="FA120" s="45"/>
      <c r="FB120" s="45"/>
      <c r="FC120" s="45"/>
      <c r="FD120" s="45"/>
      <c r="FE120" s="45"/>
      <c r="FF120" s="45"/>
      <c r="FG120" s="45"/>
      <c r="FH120" s="45"/>
      <c r="FI120" s="45"/>
      <c r="FJ120" s="45"/>
      <c r="FK120" s="45"/>
      <c r="FL120" s="45"/>
      <c r="FM120" s="45"/>
      <c r="FN120" s="45"/>
      <c r="FO120" s="45"/>
      <c r="FP120" s="45"/>
      <c r="FQ120" s="45"/>
      <c r="FR120" s="45"/>
      <c r="FS120" s="45"/>
      <c r="FT120" s="45"/>
      <c r="FU120" s="45"/>
      <c r="FV120" s="45"/>
      <c r="FW120" s="45"/>
      <c r="FX120" s="45"/>
      <c r="FY120" s="45"/>
      <c r="FZ120" s="45"/>
      <c r="GA120" s="45"/>
      <c r="GB120" s="45"/>
      <c r="GC120" s="45"/>
      <c r="GD120" s="45"/>
      <c r="GE120" s="45"/>
      <c r="GF120" s="45"/>
      <c r="GG120" s="45"/>
      <c r="GH120" s="45"/>
      <c r="GI120" s="45"/>
      <c r="GJ120" s="45"/>
      <c r="GK120" s="45"/>
      <c r="GL120" s="45"/>
      <c r="GM120" s="45"/>
      <c r="GN120" s="45"/>
      <c r="GO120" s="45"/>
      <c r="GP120" s="45"/>
      <c r="GQ120" s="45"/>
      <c r="GR120" s="45"/>
      <c r="GS120" s="45"/>
      <c r="GT120" s="45"/>
      <c r="GU120" s="45"/>
      <c r="GV120" s="45"/>
      <c r="GW120" s="45"/>
      <c r="GX120" s="45"/>
      <c r="GY120" s="45"/>
      <c r="GZ120" s="45"/>
      <c r="HA120" s="45"/>
      <c r="HB120" s="45"/>
      <c r="HC120" s="45"/>
      <c r="HD120" s="45"/>
      <c r="HE120" s="45"/>
      <c r="HF120" s="45"/>
      <c r="HG120" s="45"/>
      <c r="HH120" s="45"/>
      <c r="HI120" s="45"/>
      <c r="HJ120" s="45"/>
      <c r="HK120" s="45"/>
      <c r="HL120" s="45"/>
      <c r="HM120" s="45"/>
      <c r="HN120" s="45"/>
      <c r="HO120" s="45"/>
      <c r="HP120" s="45"/>
      <c r="HQ120" s="45"/>
      <c r="HR120" s="45"/>
      <c r="HS120" s="45"/>
      <c r="HT120" s="45"/>
      <c r="HU120" s="45"/>
      <c r="HV120" s="45"/>
      <c r="HW120" s="45"/>
      <c r="HX120" s="45"/>
      <c r="HY120" s="45"/>
      <c r="HZ120" s="45"/>
      <c r="IA120" s="45"/>
      <c r="IB120" s="45"/>
      <c r="IC120" s="45"/>
      <c r="ID120" s="45"/>
      <c r="IE120" s="45"/>
      <c r="IF120" s="45"/>
      <c r="IG120" s="45"/>
      <c r="IH120" s="45"/>
      <c r="II120" s="45"/>
      <c r="IJ120" s="45"/>
      <c r="IK120" s="45"/>
      <c r="IL120" s="45"/>
      <c r="IM120" s="45"/>
      <c r="IN120" s="45"/>
      <c r="IO120" s="45"/>
      <c r="IP120" s="45"/>
      <c r="IQ120" s="45"/>
      <c r="IR120" s="45"/>
      <c r="IS120" s="45"/>
      <c r="IT120" s="45"/>
      <c r="IU120" s="45"/>
      <c r="IV120" s="45"/>
      <c r="IW120" s="45"/>
      <c r="IX120" s="45"/>
      <c r="IY120" s="45"/>
      <c r="IZ120" s="45"/>
      <c r="JA120" s="45"/>
      <c r="JB120" s="45"/>
      <c r="JC120" s="45"/>
      <c r="JD120" s="45"/>
      <c r="JE120" s="45"/>
      <c r="JF120" s="45"/>
      <c r="JG120" s="45"/>
      <c r="JH120" s="45"/>
      <c r="JI120" s="45"/>
      <c r="JJ120" s="45"/>
      <c r="JK120" s="45"/>
      <c r="JL120" s="45"/>
      <c r="JM120" s="45"/>
      <c r="JN120" s="45"/>
      <c r="JO120" s="45"/>
      <c r="JP120" s="45"/>
      <c r="JQ120" s="45"/>
      <c r="JR120" s="45"/>
      <c r="JS120" s="45"/>
      <c r="JT120" s="45"/>
      <c r="JU120" s="45"/>
      <c r="JV120" s="45"/>
      <c r="JW120" s="45"/>
      <c r="JX120" s="45"/>
      <c r="JY120" s="45"/>
      <c r="JZ120" s="45"/>
      <c r="KA120" s="45"/>
      <c r="KB120" s="45"/>
      <c r="KC120" s="45"/>
      <c r="KD120" s="45"/>
      <c r="KE120" s="45"/>
      <c r="KF120" s="45"/>
      <c r="KG120" s="45"/>
      <c r="KH120" s="45"/>
      <c r="KI120" s="45"/>
      <c r="KJ120" s="45"/>
      <c r="KK120" s="45"/>
      <c r="KL120" s="45"/>
      <c r="KM120" s="45"/>
      <c r="KN120" s="45"/>
      <c r="KO120" s="45"/>
      <c r="KP120" s="45"/>
      <c r="KQ120" s="45"/>
      <c r="KR120" s="45"/>
      <c r="KS120" s="45"/>
      <c r="KT120" s="45"/>
      <c r="KU120" s="45"/>
      <c r="KV120" s="45"/>
      <c r="KW120" s="45"/>
      <c r="KX120" s="45"/>
      <c r="KY120" s="45"/>
      <c r="KZ120" s="45"/>
      <c r="LA120" s="45"/>
      <c r="LB120" s="45"/>
      <c r="LC120" s="45"/>
      <c r="LD120" s="45"/>
      <c r="LE120" s="45"/>
      <c r="LF120" s="45"/>
      <c r="LG120" s="45"/>
      <c r="LH120" s="45"/>
      <c r="LI120" s="45"/>
      <c r="LJ120" s="45"/>
      <c r="LK120" s="45"/>
      <c r="LL120" s="45"/>
      <c r="LM120" s="45"/>
      <c r="LN120" s="45"/>
      <c r="LO120" s="45"/>
      <c r="LP120" s="45"/>
      <c r="LQ120" s="45"/>
      <c r="LR120" s="45"/>
      <c r="LS120" s="45"/>
      <c r="LT120" s="45"/>
      <c r="LU120" s="45"/>
      <c r="LV120" s="45"/>
      <c r="LW120" s="45"/>
      <c r="LX120" s="45"/>
      <c r="LY120" s="45"/>
      <c r="LZ120" s="45"/>
      <c r="MA120" s="45"/>
      <c r="MB120" s="45"/>
      <c r="MC120" s="45"/>
      <c r="MD120" s="45"/>
      <c r="ME120" s="45"/>
      <c r="MF120" s="45"/>
      <c r="MG120" s="45"/>
      <c r="MH120" s="45"/>
      <c r="MI120" s="45"/>
      <c r="MJ120" s="45"/>
      <c r="MK120" s="45"/>
      <c r="ML120" s="45"/>
      <c r="MM120" s="45"/>
      <c r="MN120" s="45"/>
      <c r="MO120" s="45"/>
      <c r="MP120" s="45"/>
      <c r="MQ120" s="45"/>
      <c r="MR120" s="45"/>
      <c r="MS120" s="45"/>
      <c r="MT120" s="45"/>
      <c r="MU120" s="45"/>
      <c r="MV120" s="45"/>
      <c r="MW120" s="45"/>
      <c r="MX120" s="45"/>
      <c r="MY120" s="45"/>
      <c r="MZ120" s="45"/>
      <c r="NA120" s="45"/>
      <c r="NB120" s="45"/>
      <c r="NC120" s="45"/>
      <c r="ND120" s="45"/>
      <c r="NE120" s="45"/>
      <c r="NF120" s="45"/>
      <c r="NG120" s="45"/>
      <c r="NH120" s="45"/>
      <c r="NI120" s="45"/>
      <c r="NJ120" s="45"/>
      <c r="NK120" s="45"/>
      <c r="NL120" s="45"/>
      <c r="NM120" s="45"/>
      <c r="NN120" s="45"/>
      <c r="NO120" s="45"/>
      <c r="NP120" s="45"/>
      <c r="NQ120" s="45"/>
      <c r="NR120" s="45"/>
      <c r="NS120" s="45"/>
      <c r="NT120" s="45"/>
      <c r="NU120" s="45"/>
      <c r="NV120" s="45"/>
      <c r="NW120" s="45"/>
      <c r="NX120" s="45"/>
      <c r="NY120" s="45"/>
      <c r="NZ120" s="45"/>
      <c r="OA120" s="45"/>
      <c r="OB120" s="45"/>
      <c r="OC120" s="45"/>
      <c r="OD120" s="45"/>
      <c r="OE120" s="45"/>
      <c r="OF120" s="45"/>
      <c r="OG120" s="45"/>
      <c r="OH120" s="45"/>
      <c r="OI120" s="45"/>
      <c r="OJ120" s="45"/>
      <c r="OK120" s="45"/>
      <c r="OL120" s="45"/>
      <c r="OM120" s="45"/>
      <c r="ON120" s="45"/>
      <c r="OO120" s="45"/>
      <c r="OP120" s="45"/>
      <c r="OQ120" s="45"/>
      <c r="OR120" s="45"/>
      <c r="OS120" s="45"/>
      <c r="OT120" s="45"/>
      <c r="OU120" s="45"/>
      <c r="OV120" s="45"/>
      <c r="OW120" s="45"/>
      <c r="OX120" s="45"/>
      <c r="OY120" s="45"/>
      <c r="OZ120" s="45"/>
      <c r="PA120" s="45"/>
      <c r="PB120" s="45"/>
      <c r="PC120" s="45"/>
      <c r="PD120" s="45"/>
      <c r="PE120" s="45"/>
      <c r="PF120" s="45"/>
      <c r="PG120" s="45"/>
      <c r="PH120" s="45"/>
      <c r="PI120" s="45"/>
      <c r="PJ120" s="45"/>
      <c r="PK120" s="45"/>
      <c r="PL120" s="45"/>
      <c r="PM120" s="45"/>
      <c r="PN120" s="45"/>
      <c r="PO120" s="45"/>
      <c r="PP120" s="45"/>
      <c r="PQ120" s="45"/>
      <c r="PR120" s="45"/>
      <c r="PS120" s="45"/>
      <c r="PT120" s="45"/>
      <c r="PU120" s="45"/>
      <c r="PV120" s="45"/>
      <c r="PW120" s="45"/>
      <c r="PX120" s="45"/>
      <c r="PY120" s="45"/>
      <c r="PZ120" s="45"/>
      <c r="QA120" s="45"/>
      <c r="QB120" s="45"/>
      <c r="QC120" s="45"/>
      <c r="QD120" s="45"/>
      <c r="QE120" s="45"/>
      <c r="QF120" s="45"/>
      <c r="QG120" s="45"/>
      <c r="QH120" s="45"/>
      <c r="QI120" s="45"/>
      <c r="QJ120" s="45"/>
      <c r="QK120" s="45"/>
      <c r="QL120" s="45"/>
      <c r="QM120" s="45"/>
      <c r="QN120" s="45"/>
      <c r="QO120" s="45"/>
      <c r="QP120" s="45"/>
      <c r="QQ120" s="45"/>
      <c r="QR120" s="45"/>
      <c r="QS120" s="45"/>
      <c r="QT120" s="45"/>
      <c r="QU120" s="45"/>
      <c r="QV120" s="45"/>
      <c r="QW120" s="45"/>
      <c r="QX120" s="45"/>
      <c r="QY120" s="45"/>
      <c r="QZ120" s="45"/>
      <c r="RA120" s="45"/>
      <c r="RB120" s="45"/>
      <c r="RC120" s="45"/>
      <c r="RD120" s="45"/>
      <c r="RE120" s="45"/>
      <c r="RF120" s="45"/>
      <c r="RG120" s="45"/>
      <c r="RH120" s="45"/>
      <c r="RI120" s="45"/>
      <c r="RJ120" s="45"/>
      <c r="RK120" s="45"/>
      <c r="RL120" s="45"/>
      <c r="RM120" s="45"/>
      <c r="RN120" s="45"/>
      <c r="RO120" s="45"/>
      <c r="RP120" s="45"/>
      <c r="RQ120" s="45"/>
      <c r="RR120" s="45"/>
      <c r="RS120" s="45"/>
      <c r="RT120" s="45"/>
      <c r="RU120" s="45"/>
      <c r="RV120" s="45"/>
      <c r="RW120" s="45"/>
      <c r="RX120" s="45"/>
      <c r="RY120" s="45"/>
      <c r="RZ120" s="45"/>
      <c r="SA120" s="45"/>
      <c r="SB120" s="45"/>
      <c r="SC120" s="45"/>
      <c r="SD120" s="45"/>
      <c r="SE120" s="45"/>
      <c r="SF120" s="45"/>
      <c r="SG120" s="45"/>
      <c r="SH120" s="45"/>
      <c r="SI120" s="45"/>
      <c r="SJ120" s="45"/>
      <c r="SK120" s="45"/>
      <c r="SL120" s="45"/>
      <c r="SM120" s="45"/>
      <c r="SN120" s="45"/>
      <c r="SO120" s="45"/>
      <c r="SP120" s="45"/>
      <c r="SQ120" s="45"/>
      <c r="SR120" s="45"/>
      <c r="SS120" s="45"/>
      <c r="ST120" s="45"/>
      <c r="SU120" s="45"/>
      <c r="SV120" s="45"/>
      <c r="SW120" s="45"/>
      <c r="SX120" s="45"/>
      <c r="SY120" s="45"/>
      <c r="SZ120" s="45"/>
      <c r="TA120" s="45"/>
      <c r="TB120" s="45"/>
      <c r="TC120" s="45"/>
      <c r="TD120" s="45"/>
      <c r="TE120" s="45"/>
      <c r="TF120" s="45"/>
      <c r="TG120" s="45"/>
      <c r="TH120" s="45"/>
      <c r="TI120" s="45"/>
      <c r="TJ120" s="45"/>
      <c r="TK120" s="45"/>
      <c r="TL120" s="45"/>
      <c r="TM120" s="45"/>
      <c r="TN120" s="45"/>
      <c r="TO120" s="45"/>
      <c r="TP120" s="45"/>
      <c r="TQ120" s="45"/>
      <c r="TR120" s="45"/>
      <c r="TS120" s="45"/>
      <c r="TT120" s="45"/>
      <c r="TU120" s="45"/>
      <c r="TV120" s="45"/>
      <c r="TW120" s="45"/>
      <c r="TX120" s="45"/>
      <c r="TY120" s="45"/>
      <c r="TZ120" s="45"/>
      <c r="UA120" s="45"/>
      <c r="UB120" s="45"/>
      <c r="UC120" s="45"/>
      <c r="UD120" s="45"/>
      <c r="UE120" s="45"/>
      <c r="UF120" s="45"/>
      <c r="UG120" s="45"/>
      <c r="UH120" s="45"/>
      <c r="UI120" s="45"/>
      <c r="UJ120" s="45"/>
      <c r="UK120" s="45"/>
      <c r="UL120" s="45"/>
      <c r="UM120" s="45"/>
      <c r="UN120" s="45"/>
      <c r="UO120" s="45"/>
      <c r="UP120" s="45"/>
      <c r="UQ120" s="45"/>
      <c r="UR120" s="45"/>
      <c r="US120" s="45"/>
      <c r="UT120" s="45"/>
      <c r="UU120" s="45"/>
      <c r="UV120" s="45"/>
      <c r="UW120" s="45"/>
      <c r="UX120" s="45"/>
      <c r="UY120" s="45"/>
      <c r="UZ120" s="45"/>
      <c r="VA120" s="45"/>
      <c r="VB120" s="45"/>
      <c r="VC120" s="45"/>
      <c r="VD120" s="45"/>
      <c r="VE120" s="45"/>
      <c r="VF120" s="45"/>
      <c r="VG120" s="45"/>
      <c r="VH120" s="45"/>
      <c r="VI120" s="45"/>
      <c r="VJ120" s="45"/>
      <c r="VK120" s="45"/>
      <c r="VL120" s="45"/>
      <c r="VM120" s="45"/>
      <c r="VN120" s="45"/>
      <c r="VO120" s="45"/>
      <c r="VP120" s="45"/>
      <c r="VQ120" s="45"/>
      <c r="VR120" s="45"/>
      <c r="VS120" s="45"/>
      <c r="VT120" s="45"/>
      <c r="VU120" s="45"/>
      <c r="VV120" s="45"/>
      <c r="VW120" s="45"/>
      <c r="VX120" s="45"/>
      <c r="VY120" s="45"/>
      <c r="VZ120" s="45"/>
      <c r="WA120" s="45"/>
      <c r="WB120" s="45"/>
      <c r="WC120" s="45"/>
      <c r="WD120" s="45"/>
      <c r="WE120" s="45"/>
      <c r="WF120" s="45"/>
      <c r="WG120" s="45"/>
      <c r="WH120" s="45"/>
      <c r="WI120" s="45"/>
      <c r="WJ120" s="45"/>
      <c r="WK120" s="45"/>
      <c r="WL120" s="45"/>
      <c r="WM120" s="45"/>
      <c r="WN120" s="45"/>
      <c r="WO120" s="45"/>
      <c r="WP120" s="45"/>
      <c r="WQ120" s="45"/>
      <c r="WR120" s="45"/>
      <c r="WS120" s="45"/>
      <c r="WT120" s="45"/>
      <c r="WU120" s="45"/>
      <c r="WV120" s="45"/>
      <c r="WW120" s="45"/>
      <c r="WX120" s="45"/>
      <c r="WY120" s="45"/>
      <c r="WZ120" s="45"/>
      <c r="XA120" s="45"/>
      <c r="XB120" s="45"/>
      <c r="XC120" s="45"/>
      <c r="XD120" s="45"/>
      <c r="XE120" s="45"/>
      <c r="XF120" s="45"/>
      <c r="XG120" s="45"/>
      <c r="XH120" s="45"/>
      <c r="XI120" s="45"/>
      <c r="XJ120" s="45"/>
      <c r="XK120" s="45"/>
      <c r="XL120" s="45"/>
      <c r="XM120" s="45"/>
      <c r="XN120" s="45"/>
      <c r="XO120" s="45"/>
      <c r="XP120" s="45"/>
      <c r="XQ120" s="45"/>
      <c r="XR120" s="45"/>
      <c r="XS120" s="45"/>
      <c r="XT120" s="45"/>
      <c r="XU120" s="45"/>
      <c r="XV120" s="45"/>
      <c r="XW120" s="45"/>
      <c r="XX120" s="45"/>
      <c r="XY120" s="45"/>
      <c r="XZ120" s="45"/>
      <c r="YA120" s="45"/>
      <c r="YB120" s="45"/>
      <c r="YC120" s="45"/>
      <c r="YD120" s="45"/>
      <c r="YE120" s="45"/>
      <c r="YF120" s="45"/>
      <c r="YG120" s="45"/>
      <c r="YH120" s="45"/>
      <c r="YI120" s="45"/>
      <c r="YJ120" s="45"/>
      <c r="YK120" s="45"/>
      <c r="YL120" s="45"/>
      <c r="YM120" s="45"/>
      <c r="YN120" s="45"/>
      <c r="YO120" s="45"/>
      <c r="YP120" s="45"/>
      <c r="YQ120" s="45"/>
      <c r="YR120" s="45"/>
      <c r="YS120" s="45"/>
      <c r="YT120" s="45"/>
      <c r="YU120" s="45"/>
      <c r="YV120" s="45"/>
      <c r="YW120" s="45"/>
      <c r="YX120" s="45"/>
      <c r="YY120" s="45"/>
      <c r="YZ120" s="45"/>
      <c r="ZA120" s="45"/>
      <c r="ZB120" s="45"/>
      <c r="ZC120" s="45"/>
      <c r="ZD120" s="45"/>
      <c r="ZE120" s="45"/>
      <c r="ZF120" s="45"/>
      <c r="ZG120" s="45"/>
      <c r="ZH120" s="45"/>
      <c r="ZI120" s="45"/>
      <c r="ZJ120" s="45"/>
      <c r="ZK120" s="45"/>
      <c r="ZL120" s="45"/>
      <c r="ZM120" s="45"/>
      <c r="ZN120" s="45"/>
      <c r="ZO120" s="45"/>
      <c r="ZP120" s="45"/>
      <c r="ZQ120" s="45"/>
      <c r="ZR120" s="45"/>
      <c r="ZS120" s="45"/>
      <c r="ZT120" s="45"/>
      <c r="ZU120" s="45"/>
      <c r="ZV120" s="45"/>
      <c r="ZW120" s="45"/>
      <c r="ZX120" s="45"/>
      <c r="ZY120" s="45"/>
      <c r="ZZ120" s="45"/>
      <c r="AAA120" s="45"/>
      <c r="AAB120" s="45"/>
      <c r="AAC120" s="45"/>
      <c r="AAD120" s="45"/>
      <c r="AAE120" s="45"/>
      <c r="AAF120" s="45"/>
      <c r="AAG120" s="45"/>
      <c r="AAH120" s="45"/>
      <c r="AAI120" s="45"/>
      <c r="AAJ120" s="45"/>
      <c r="AAK120" s="45"/>
      <c r="AAL120" s="45"/>
      <c r="AAM120" s="45"/>
      <c r="AAN120" s="45"/>
      <c r="AAO120" s="45"/>
      <c r="AAP120" s="45"/>
      <c r="AAQ120" s="45"/>
      <c r="AAR120" s="45"/>
      <c r="AAS120" s="45"/>
      <c r="AAT120" s="45"/>
      <c r="AAU120" s="45"/>
      <c r="AAV120" s="45"/>
      <c r="AAW120" s="45"/>
      <c r="AAX120" s="45"/>
      <c r="AAY120" s="45"/>
      <c r="AAZ120" s="45"/>
      <c r="ABA120" s="45"/>
      <c r="ABB120" s="45"/>
      <c r="ABC120" s="45"/>
      <c r="ABD120" s="45"/>
      <c r="ABE120" s="45"/>
      <c r="ABF120" s="45"/>
      <c r="ABG120" s="45"/>
      <c r="ABH120" s="45"/>
      <c r="ABI120" s="45"/>
      <c r="ABJ120" s="45"/>
      <c r="ABK120" s="45"/>
      <c r="ABL120" s="45"/>
      <c r="ABM120" s="45"/>
      <c r="ABN120" s="45"/>
      <c r="ABO120" s="45"/>
      <c r="ABP120" s="45"/>
      <c r="ABQ120" s="45"/>
      <c r="ABR120" s="45"/>
      <c r="ABS120" s="45"/>
      <c r="ABT120" s="45"/>
      <c r="ABU120" s="45"/>
      <c r="ABV120" s="45"/>
      <c r="ABW120" s="45"/>
      <c r="ABX120" s="45"/>
      <c r="ABY120" s="45"/>
      <c r="ABZ120" s="45"/>
      <c r="ACA120" s="45"/>
      <c r="ACB120" s="45"/>
      <c r="ACC120" s="45"/>
      <c r="ACD120" s="45"/>
      <c r="ACE120" s="45"/>
      <c r="ACF120" s="45"/>
      <c r="ACG120" s="45"/>
      <c r="ACH120" s="45"/>
      <c r="ACI120" s="45"/>
      <c r="ACJ120" s="45"/>
      <c r="ACK120" s="45"/>
      <c r="ACL120" s="45"/>
      <c r="ACM120" s="45"/>
      <c r="ACN120" s="45"/>
      <c r="ACO120" s="45"/>
      <c r="ACP120" s="45"/>
      <c r="ACQ120" s="45"/>
      <c r="ACR120" s="45"/>
      <c r="ACS120" s="45"/>
      <c r="ACT120" s="45"/>
      <c r="ACU120" s="45"/>
      <c r="ACV120" s="45"/>
      <c r="ACW120" s="45"/>
      <c r="ACX120" s="45"/>
      <c r="ACY120" s="45"/>
      <c r="ACZ120" s="45"/>
      <c r="ADA120" s="45"/>
      <c r="ADB120" s="45"/>
      <c r="ADC120" s="45"/>
      <c r="ADD120" s="45"/>
      <c r="ADE120" s="45"/>
      <c r="ADF120" s="45"/>
      <c r="ADG120" s="45"/>
      <c r="ADH120" s="45"/>
      <c r="ADI120" s="45"/>
      <c r="ADJ120" s="45"/>
      <c r="ADK120" s="45"/>
      <c r="ADL120" s="45"/>
      <c r="ADM120" s="45"/>
      <c r="ADN120" s="45"/>
      <c r="ADO120" s="45"/>
      <c r="ADP120" s="45"/>
      <c r="ADQ120" s="45"/>
      <c r="ADR120" s="45"/>
      <c r="ADS120" s="45"/>
      <c r="ADT120" s="45"/>
      <c r="ADU120" s="45"/>
      <c r="ADV120" s="45"/>
      <c r="ADW120" s="45"/>
      <c r="ADX120" s="45"/>
      <c r="ADY120" s="45"/>
      <c r="ADZ120" s="45"/>
      <c r="AEA120" s="45"/>
      <c r="AEB120" s="45"/>
      <c r="AEC120" s="45"/>
      <c r="AED120" s="45"/>
      <c r="AEE120" s="45"/>
      <c r="AEF120" s="45"/>
      <c r="AEG120" s="45"/>
      <c r="AEH120" s="45"/>
      <c r="AEI120" s="45"/>
      <c r="AEJ120" s="45"/>
      <c r="AEK120" s="45"/>
      <c r="AEL120" s="45"/>
      <c r="AEM120" s="45"/>
      <c r="AEN120" s="45"/>
      <c r="AEO120" s="45"/>
      <c r="AEP120" s="45"/>
      <c r="AEQ120" s="45"/>
      <c r="AER120" s="45"/>
      <c r="AES120" s="45"/>
      <c r="AET120" s="45"/>
      <c r="AEU120" s="45"/>
      <c r="AEV120" s="45"/>
      <c r="AEW120" s="45"/>
      <c r="AEX120" s="45"/>
      <c r="AEY120" s="45"/>
      <c r="AEZ120" s="45"/>
      <c r="AFA120" s="45"/>
      <c r="AFB120" s="45"/>
      <c r="AFC120" s="45"/>
      <c r="AFD120" s="45"/>
      <c r="AFE120" s="45"/>
      <c r="AFF120" s="45"/>
      <c r="AFG120" s="45"/>
      <c r="AFH120" s="45"/>
      <c r="AFI120" s="45"/>
      <c r="AFJ120" s="45"/>
      <c r="AFK120" s="45"/>
      <c r="AFL120" s="45"/>
      <c r="AFM120" s="45"/>
      <c r="AFN120" s="45"/>
      <c r="AFO120" s="45"/>
      <c r="AFP120" s="45"/>
      <c r="AFQ120" s="45"/>
      <c r="AFR120" s="45"/>
      <c r="AFS120" s="45"/>
      <c r="AFT120" s="45"/>
      <c r="AFU120" s="45"/>
      <c r="AFV120" s="45"/>
      <c r="AFW120" s="45"/>
      <c r="AFX120" s="45"/>
      <c r="AFY120" s="45"/>
      <c r="AFZ120" s="45"/>
      <c r="AGA120" s="45"/>
      <c r="AGB120" s="45"/>
      <c r="AGC120" s="45"/>
      <c r="AGD120" s="45"/>
      <c r="AGE120" s="45"/>
      <c r="AGF120" s="45"/>
      <c r="AGG120" s="45"/>
      <c r="AGH120" s="45"/>
      <c r="AGI120" s="45"/>
      <c r="AGJ120" s="45"/>
      <c r="AGK120" s="45"/>
      <c r="AGL120" s="45"/>
      <c r="AGM120" s="45"/>
      <c r="AGN120" s="45"/>
      <c r="AGO120" s="45"/>
      <c r="AGP120" s="45"/>
      <c r="AGQ120" s="45"/>
      <c r="AGR120" s="45"/>
      <c r="AGS120" s="45"/>
      <c r="AGT120" s="45"/>
      <c r="AGU120" s="45"/>
      <c r="AGV120" s="45"/>
      <c r="AGW120" s="45"/>
      <c r="AGX120" s="45"/>
      <c r="AGY120" s="45"/>
      <c r="AGZ120" s="45"/>
      <c r="AHA120" s="45"/>
      <c r="AHB120" s="45"/>
      <c r="AHC120" s="45"/>
      <c r="AHD120" s="45"/>
      <c r="AHE120" s="45"/>
      <c r="AHF120" s="45"/>
      <c r="AHG120" s="45"/>
      <c r="AHH120" s="45"/>
      <c r="AHI120" s="45"/>
      <c r="AHJ120" s="45"/>
      <c r="AHK120" s="45"/>
      <c r="AHL120" s="45"/>
      <c r="AHM120" s="45"/>
      <c r="AHN120" s="45"/>
      <c r="AHO120" s="45"/>
      <c r="AHP120" s="45"/>
      <c r="AHQ120" s="45"/>
      <c r="AHR120" s="45"/>
      <c r="AHS120" s="45"/>
      <c r="AHT120" s="45"/>
      <c r="AHU120" s="45"/>
      <c r="AHV120" s="45"/>
      <c r="AHW120" s="45"/>
      <c r="AHX120" s="45"/>
      <c r="AHY120" s="45"/>
      <c r="AHZ120" s="45"/>
      <c r="AIA120" s="45"/>
      <c r="AIB120" s="45"/>
      <c r="AIC120" s="45"/>
      <c r="AID120" s="45"/>
      <c r="AIE120" s="45"/>
      <c r="AIF120" s="45"/>
      <c r="AIG120" s="45"/>
      <c r="AIH120" s="45"/>
      <c r="AII120" s="45"/>
      <c r="AIJ120" s="45"/>
      <c r="AIK120" s="45"/>
      <c r="AIL120" s="45"/>
      <c r="AIM120" s="45"/>
      <c r="AIN120" s="45"/>
      <c r="AIO120" s="45"/>
      <c r="AIP120" s="45"/>
      <c r="AIQ120" s="45"/>
      <c r="AIR120" s="45"/>
      <c r="AIS120" s="45"/>
      <c r="AIT120" s="45"/>
      <c r="AIU120" s="45"/>
      <c r="AIV120" s="45"/>
      <c r="AIW120" s="45"/>
      <c r="AIX120" s="45"/>
      <c r="AIY120" s="45"/>
      <c r="AIZ120" s="45"/>
      <c r="AJA120" s="45"/>
      <c r="AJB120" s="45"/>
      <c r="AJC120" s="45"/>
      <c r="AJD120" s="45"/>
      <c r="AJE120" s="45"/>
      <c r="AJF120" s="45"/>
      <c r="AJG120" s="45"/>
      <c r="AJH120" s="45"/>
      <c r="AJI120" s="45"/>
      <c r="AJJ120" s="45"/>
      <c r="AJK120" s="45"/>
      <c r="AJL120" s="45"/>
      <c r="AJM120" s="45"/>
      <c r="AJN120" s="45"/>
      <c r="AJO120" s="45"/>
      <c r="AJP120" s="45"/>
      <c r="AJQ120" s="45"/>
      <c r="AJR120" s="45"/>
      <c r="AJS120" s="45"/>
      <c r="AJT120" s="45"/>
      <c r="AJU120" s="45"/>
      <c r="AJV120" s="45"/>
      <c r="AJW120" s="45"/>
      <c r="AJX120" s="45"/>
      <c r="AJY120" s="45"/>
      <c r="AJZ120" s="45"/>
      <c r="AKA120" s="45"/>
      <c r="AKB120" s="45"/>
      <c r="AKC120" s="45"/>
      <c r="AKD120" s="45"/>
      <c r="AKE120" s="45"/>
      <c r="AKF120" s="45"/>
      <c r="AKG120" s="45"/>
      <c r="AKH120" s="45"/>
      <c r="AKI120" s="45"/>
      <c r="AKJ120" s="45"/>
      <c r="AKK120" s="45"/>
      <c r="AKL120" s="45"/>
      <c r="AKM120" s="45"/>
      <c r="AKN120" s="45"/>
      <c r="AKO120" s="45"/>
      <c r="AKP120" s="45"/>
      <c r="AKQ120" s="45"/>
      <c r="AKR120" s="45"/>
      <c r="AKS120" s="45"/>
      <c r="AKT120" s="45"/>
      <c r="AKU120" s="45"/>
      <c r="AKV120" s="45"/>
      <c r="AKW120" s="45"/>
      <c r="AKX120" s="45"/>
      <c r="AKY120" s="45"/>
      <c r="AKZ120" s="45"/>
      <c r="ALA120" s="45"/>
      <c r="ALB120" s="45"/>
      <c r="ALC120" s="45"/>
      <c r="ALD120" s="45"/>
      <c r="ALE120" s="45"/>
      <c r="ALF120" s="45"/>
      <c r="ALG120" s="45"/>
      <c r="ALH120" s="45"/>
      <c r="ALI120" s="45"/>
      <c r="ALJ120" s="45"/>
      <c r="ALK120" s="45"/>
      <c r="ALL120" s="45"/>
      <c r="ALM120" s="45"/>
      <c r="ALN120" s="45"/>
      <c r="ALO120" s="45"/>
      <c r="ALP120" s="45"/>
      <c r="ALQ120" s="45"/>
      <c r="ALR120" s="45"/>
      <c r="ALS120" s="45"/>
      <c r="ALT120" s="45"/>
      <c r="ALU120" s="45"/>
      <c r="ALV120" s="45"/>
      <c r="ALW120" s="45"/>
      <c r="ALX120" s="45"/>
      <c r="ALY120" s="45"/>
      <c r="ALZ120" s="45"/>
      <c r="AMA120" s="45"/>
      <c r="AMB120" s="45"/>
      <c r="AMC120" s="45"/>
      <c r="AMD120" s="45"/>
      <c r="AME120" s="45"/>
      <c r="AMF120" s="45"/>
      <c r="AMG120" s="45"/>
      <c r="AMH120" s="45"/>
      <c r="AMI120" s="45"/>
      <c r="AMJ120" s="45"/>
      <c r="AMK120" s="45"/>
    </row>
    <row r="121" spans="1:1025" s="25" customFormat="1" ht="17">
      <c r="A121" s="146" t="s">
        <v>2874</v>
      </c>
      <c r="C121" s="17" t="s">
        <v>452</v>
      </c>
      <c r="D121" s="85"/>
      <c r="E121" s="109" t="s">
        <v>2109</v>
      </c>
      <c r="F121" s="201" t="s">
        <v>454</v>
      </c>
      <c r="G121" s="82" t="s">
        <v>69</v>
      </c>
      <c r="H121" s="12"/>
      <c r="I121" s="12"/>
      <c r="J121" s="13"/>
      <c r="M121" s="79" t="s">
        <v>104</v>
      </c>
      <c r="N121" s="7"/>
      <c r="O121" s="7"/>
      <c r="P121" s="7"/>
      <c r="Q121" s="7"/>
      <c r="R121" s="7"/>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c r="FD121" s="45"/>
      <c r="FE121" s="45"/>
      <c r="FF121" s="45"/>
      <c r="FG121" s="45"/>
      <c r="FH121" s="45"/>
      <c r="FI121" s="45"/>
      <c r="FJ121" s="45"/>
      <c r="FK121" s="45"/>
      <c r="FL121" s="45"/>
      <c r="FM121" s="45"/>
      <c r="FN121" s="45"/>
      <c r="FO121" s="45"/>
      <c r="FP121" s="45"/>
      <c r="FQ121" s="45"/>
      <c r="FR121" s="45"/>
      <c r="FS121" s="45"/>
      <c r="FT121" s="45"/>
      <c r="FU121" s="45"/>
      <c r="FV121" s="45"/>
      <c r="FW121" s="45"/>
      <c r="FX121" s="45"/>
      <c r="FY121" s="45"/>
      <c r="FZ121" s="45"/>
      <c r="GA121" s="45"/>
      <c r="GB121" s="45"/>
      <c r="GC121" s="45"/>
      <c r="GD121" s="45"/>
      <c r="GE121" s="45"/>
      <c r="GF121" s="45"/>
      <c r="GG121" s="45"/>
      <c r="GH121" s="45"/>
      <c r="GI121" s="45"/>
      <c r="GJ121" s="45"/>
      <c r="GK121" s="45"/>
      <c r="GL121" s="45"/>
      <c r="GM121" s="45"/>
      <c r="GN121" s="45"/>
      <c r="GO121" s="45"/>
      <c r="GP121" s="45"/>
      <c r="GQ121" s="45"/>
      <c r="GR121" s="45"/>
      <c r="GS121" s="45"/>
      <c r="GT121" s="45"/>
      <c r="GU121" s="45"/>
      <c r="GV121" s="45"/>
      <c r="GW121" s="45"/>
      <c r="GX121" s="45"/>
      <c r="GY121" s="45"/>
      <c r="GZ121" s="45"/>
      <c r="HA121" s="45"/>
      <c r="HB121" s="45"/>
      <c r="HC121" s="45"/>
      <c r="HD121" s="45"/>
      <c r="HE121" s="45"/>
      <c r="HF121" s="45"/>
      <c r="HG121" s="45"/>
      <c r="HH121" s="45"/>
      <c r="HI121" s="45"/>
      <c r="HJ121" s="45"/>
      <c r="HK121" s="45"/>
      <c r="HL121" s="45"/>
      <c r="HM121" s="45"/>
      <c r="HN121" s="45"/>
      <c r="HO121" s="45"/>
      <c r="HP121" s="45"/>
      <c r="HQ121" s="45"/>
      <c r="HR121" s="45"/>
      <c r="HS121" s="45"/>
      <c r="HT121" s="45"/>
      <c r="HU121" s="45"/>
      <c r="HV121" s="45"/>
      <c r="HW121" s="45"/>
      <c r="HX121" s="45"/>
      <c r="HY121" s="45"/>
      <c r="HZ121" s="45"/>
      <c r="IA121" s="45"/>
      <c r="IB121" s="45"/>
      <c r="IC121" s="45"/>
      <c r="ID121" s="45"/>
      <c r="IE121" s="45"/>
      <c r="IF121" s="45"/>
      <c r="IG121" s="45"/>
      <c r="IH121" s="45"/>
      <c r="II121" s="45"/>
      <c r="IJ121" s="45"/>
      <c r="IK121" s="45"/>
      <c r="IL121" s="45"/>
      <c r="IM121" s="45"/>
      <c r="IN121" s="45"/>
      <c r="IO121" s="45"/>
      <c r="IP121" s="45"/>
      <c r="IQ121" s="45"/>
      <c r="IR121" s="45"/>
      <c r="IS121" s="45"/>
      <c r="IT121" s="45"/>
      <c r="IU121" s="45"/>
      <c r="IV121" s="45"/>
      <c r="IW121" s="45"/>
      <c r="IX121" s="45"/>
      <c r="IY121" s="45"/>
      <c r="IZ121" s="45"/>
      <c r="JA121" s="45"/>
      <c r="JB121" s="45"/>
      <c r="JC121" s="45"/>
      <c r="JD121" s="45"/>
      <c r="JE121" s="45"/>
      <c r="JF121" s="45"/>
      <c r="JG121" s="45"/>
      <c r="JH121" s="45"/>
      <c r="JI121" s="45"/>
      <c r="JJ121" s="45"/>
      <c r="JK121" s="45"/>
      <c r="JL121" s="45"/>
      <c r="JM121" s="45"/>
      <c r="JN121" s="45"/>
      <c r="JO121" s="45"/>
      <c r="JP121" s="45"/>
      <c r="JQ121" s="45"/>
      <c r="JR121" s="45"/>
      <c r="JS121" s="45"/>
      <c r="JT121" s="45"/>
      <c r="JU121" s="45"/>
      <c r="JV121" s="45"/>
      <c r="JW121" s="45"/>
      <c r="JX121" s="45"/>
      <c r="JY121" s="45"/>
      <c r="JZ121" s="45"/>
      <c r="KA121" s="45"/>
      <c r="KB121" s="45"/>
      <c r="KC121" s="45"/>
      <c r="KD121" s="45"/>
      <c r="KE121" s="45"/>
      <c r="KF121" s="45"/>
      <c r="KG121" s="45"/>
      <c r="KH121" s="45"/>
      <c r="KI121" s="45"/>
      <c r="KJ121" s="45"/>
      <c r="KK121" s="45"/>
      <c r="KL121" s="45"/>
      <c r="KM121" s="45"/>
      <c r="KN121" s="45"/>
      <c r="KO121" s="45"/>
      <c r="KP121" s="45"/>
      <c r="KQ121" s="45"/>
      <c r="KR121" s="45"/>
      <c r="KS121" s="45"/>
      <c r="KT121" s="45"/>
      <c r="KU121" s="45"/>
      <c r="KV121" s="45"/>
      <c r="KW121" s="45"/>
      <c r="KX121" s="45"/>
      <c r="KY121" s="45"/>
      <c r="KZ121" s="45"/>
      <c r="LA121" s="45"/>
      <c r="LB121" s="45"/>
      <c r="LC121" s="45"/>
      <c r="LD121" s="45"/>
      <c r="LE121" s="45"/>
      <c r="LF121" s="45"/>
      <c r="LG121" s="45"/>
      <c r="LH121" s="45"/>
      <c r="LI121" s="45"/>
      <c r="LJ121" s="45"/>
      <c r="LK121" s="45"/>
      <c r="LL121" s="45"/>
      <c r="LM121" s="45"/>
      <c r="LN121" s="45"/>
      <c r="LO121" s="45"/>
      <c r="LP121" s="45"/>
      <c r="LQ121" s="45"/>
      <c r="LR121" s="45"/>
      <c r="LS121" s="45"/>
      <c r="LT121" s="45"/>
      <c r="LU121" s="45"/>
      <c r="LV121" s="45"/>
      <c r="LW121" s="45"/>
      <c r="LX121" s="45"/>
      <c r="LY121" s="45"/>
      <c r="LZ121" s="45"/>
      <c r="MA121" s="45"/>
      <c r="MB121" s="45"/>
      <c r="MC121" s="45"/>
      <c r="MD121" s="45"/>
      <c r="ME121" s="45"/>
      <c r="MF121" s="45"/>
      <c r="MG121" s="45"/>
      <c r="MH121" s="45"/>
      <c r="MI121" s="45"/>
      <c r="MJ121" s="45"/>
      <c r="MK121" s="45"/>
      <c r="ML121" s="45"/>
      <c r="MM121" s="45"/>
      <c r="MN121" s="45"/>
      <c r="MO121" s="45"/>
      <c r="MP121" s="45"/>
      <c r="MQ121" s="45"/>
      <c r="MR121" s="45"/>
      <c r="MS121" s="45"/>
      <c r="MT121" s="45"/>
      <c r="MU121" s="45"/>
      <c r="MV121" s="45"/>
      <c r="MW121" s="45"/>
      <c r="MX121" s="45"/>
      <c r="MY121" s="45"/>
      <c r="MZ121" s="45"/>
      <c r="NA121" s="45"/>
      <c r="NB121" s="45"/>
      <c r="NC121" s="45"/>
      <c r="ND121" s="45"/>
      <c r="NE121" s="45"/>
      <c r="NF121" s="45"/>
      <c r="NG121" s="45"/>
      <c r="NH121" s="45"/>
      <c r="NI121" s="45"/>
      <c r="NJ121" s="45"/>
      <c r="NK121" s="45"/>
      <c r="NL121" s="45"/>
      <c r="NM121" s="45"/>
      <c r="NN121" s="45"/>
      <c r="NO121" s="45"/>
      <c r="NP121" s="45"/>
      <c r="NQ121" s="45"/>
      <c r="NR121" s="45"/>
      <c r="NS121" s="45"/>
      <c r="NT121" s="45"/>
      <c r="NU121" s="45"/>
      <c r="NV121" s="45"/>
      <c r="NW121" s="45"/>
      <c r="NX121" s="45"/>
      <c r="NY121" s="45"/>
      <c r="NZ121" s="45"/>
      <c r="OA121" s="45"/>
      <c r="OB121" s="45"/>
      <c r="OC121" s="45"/>
      <c r="OD121" s="45"/>
      <c r="OE121" s="45"/>
      <c r="OF121" s="45"/>
      <c r="OG121" s="45"/>
      <c r="OH121" s="45"/>
      <c r="OI121" s="45"/>
      <c r="OJ121" s="45"/>
      <c r="OK121" s="45"/>
      <c r="OL121" s="45"/>
      <c r="OM121" s="45"/>
      <c r="ON121" s="45"/>
      <c r="OO121" s="45"/>
      <c r="OP121" s="45"/>
      <c r="OQ121" s="45"/>
      <c r="OR121" s="45"/>
      <c r="OS121" s="45"/>
      <c r="OT121" s="45"/>
      <c r="OU121" s="45"/>
      <c r="OV121" s="45"/>
      <c r="OW121" s="45"/>
      <c r="OX121" s="45"/>
      <c r="OY121" s="45"/>
      <c r="OZ121" s="45"/>
      <c r="PA121" s="45"/>
      <c r="PB121" s="45"/>
      <c r="PC121" s="45"/>
      <c r="PD121" s="45"/>
      <c r="PE121" s="45"/>
      <c r="PF121" s="45"/>
      <c r="PG121" s="45"/>
      <c r="PH121" s="45"/>
      <c r="PI121" s="45"/>
      <c r="PJ121" s="45"/>
      <c r="PK121" s="45"/>
      <c r="PL121" s="45"/>
      <c r="PM121" s="45"/>
      <c r="PN121" s="45"/>
      <c r="PO121" s="45"/>
      <c r="PP121" s="45"/>
      <c r="PQ121" s="45"/>
      <c r="PR121" s="45"/>
      <c r="PS121" s="45"/>
      <c r="PT121" s="45"/>
      <c r="PU121" s="45"/>
      <c r="PV121" s="45"/>
      <c r="PW121" s="45"/>
      <c r="PX121" s="45"/>
      <c r="PY121" s="45"/>
      <c r="PZ121" s="45"/>
      <c r="QA121" s="45"/>
      <c r="QB121" s="45"/>
      <c r="QC121" s="45"/>
      <c r="QD121" s="45"/>
      <c r="QE121" s="45"/>
      <c r="QF121" s="45"/>
      <c r="QG121" s="45"/>
      <c r="QH121" s="45"/>
      <c r="QI121" s="45"/>
      <c r="QJ121" s="45"/>
      <c r="QK121" s="45"/>
      <c r="QL121" s="45"/>
      <c r="QM121" s="45"/>
      <c r="QN121" s="45"/>
      <c r="QO121" s="45"/>
      <c r="QP121" s="45"/>
      <c r="QQ121" s="45"/>
      <c r="QR121" s="45"/>
      <c r="QS121" s="45"/>
      <c r="QT121" s="45"/>
      <c r="QU121" s="45"/>
      <c r="QV121" s="45"/>
      <c r="QW121" s="45"/>
      <c r="QX121" s="45"/>
      <c r="QY121" s="45"/>
      <c r="QZ121" s="45"/>
      <c r="RA121" s="45"/>
      <c r="RB121" s="45"/>
      <c r="RC121" s="45"/>
      <c r="RD121" s="45"/>
      <c r="RE121" s="45"/>
      <c r="RF121" s="45"/>
      <c r="RG121" s="45"/>
      <c r="RH121" s="45"/>
      <c r="RI121" s="45"/>
      <c r="RJ121" s="45"/>
      <c r="RK121" s="45"/>
      <c r="RL121" s="45"/>
      <c r="RM121" s="45"/>
      <c r="RN121" s="45"/>
      <c r="RO121" s="45"/>
      <c r="RP121" s="45"/>
      <c r="RQ121" s="45"/>
      <c r="RR121" s="45"/>
      <c r="RS121" s="45"/>
      <c r="RT121" s="45"/>
      <c r="RU121" s="45"/>
      <c r="RV121" s="45"/>
      <c r="RW121" s="45"/>
      <c r="RX121" s="45"/>
      <c r="RY121" s="45"/>
      <c r="RZ121" s="45"/>
      <c r="SA121" s="45"/>
      <c r="SB121" s="45"/>
      <c r="SC121" s="45"/>
      <c r="SD121" s="45"/>
      <c r="SE121" s="45"/>
      <c r="SF121" s="45"/>
      <c r="SG121" s="45"/>
      <c r="SH121" s="45"/>
      <c r="SI121" s="45"/>
      <c r="SJ121" s="45"/>
      <c r="SK121" s="45"/>
      <c r="SL121" s="45"/>
      <c r="SM121" s="45"/>
      <c r="SN121" s="45"/>
      <c r="SO121" s="45"/>
      <c r="SP121" s="45"/>
      <c r="SQ121" s="45"/>
      <c r="SR121" s="45"/>
      <c r="SS121" s="45"/>
      <c r="ST121" s="45"/>
      <c r="SU121" s="45"/>
      <c r="SV121" s="45"/>
      <c r="SW121" s="45"/>
      <c r="SX121" s="45"/>
      <c r="SY121" s="45"/>
      <c r="SZ121" s="45"/>
      <c r="TA121" s="45"/>
      <c r="TB121" s="45"/>
      <c r="TC121" s="45"/>
      <c r="TD121" s="45"/>
      <c r="TE121" s="45"/>
      <c r="TF121" s="45"/>
      <c r="TG121" s="45"/>
      <c r="TH121" s="45"/>
      <c r="TI121" s="45"/>
      <c r="TJ121" s="45"/>
      <c r="TK121" s="45"/>
      <c r="TL121" s="45"/>
      <c r="TM121" s="45"/>
      <c r="TN121" s="45"/>
      <c r="TO121" s="45"/>
      <c r="TP121" s="45"/>
      <c r="TQ121" s="45"/>
      <c r="TR121" s="45"/>
      <c r="TS121" s="45"/>
      <c r="TT121" s="45"/>
      <c r="TU121" s="45"/>
      <c r="TV121" s="45"/>
      <c r="TW121" s="45"/>
      <c r="TX121" s="45"/>
      <c r="TY121" s="45"/>
      <c r="TZ121" s="45"/>
      <c r="UA121" s="45"/>
      <c r="UB121" s="45"/>
      <c r="UC121" s="45"/>
      <c r="UD121" s="45"/>
      <c r="UE121" s="45"/>
      <c r="UF121" s="45"/>
      <c r="UG121" s="45"/>
      <c r="UH121" s="45"/>
      <c r="UI121" s="45"/>
      <c r="UJ121" s="45"/>
      <c r="UK121" s="45"/>
      <c r="UL121" s="45"/>
      <c r="UM121" s="45"/>
      <c r="UN121" s="45"/>
      <c r="UO121" s="45"/>
      <c r="UP121" s="45"/>
      <c r="UQ121" s="45"/>
      <c r="UR121" s="45"/>
      <c r="US121" s="45"/>
      <c r="UT121" s="45"/>
      <c r="UU121" s="45"/>
      <c r="UV121" s="45"/>
      <c r="UW121" s="45"/>
      <c r="UX121" s="45"/>
      <c r="UY121" s="45"/>
      <c r="UZ121" s="45"/>
      <c r="VA121" s="45"/>
      <c r="VB121" s="45"/>
      <c r="VC121" s="45"/>
      <c r="VD121" s="45"/>
      <c r="VE121" s="45"/>
      <c r="VF121" s="45"/>
      <c r="VG121" s="45"/>
      <c r="VH121" s="45"/>
      <c r="VI121" s="45"/>
      <c r="VJ121" s="45"/>
      <c r="VK121" s="45"/>
      <c r="VL121" s="45"/>
      <c r="VM121" s="45"/>
      <c r="VN121" s="45"/>
      <c r="VO121" s="45"/>
      <c r="VP121" s="45"/>
      <c r="VQ121" s="45"/>
      <c r="VR121" s="45"/>
      <c r="VS121" s="45"/>
      <c r="VT121" s="45"/>
      <c r="VU121" s="45"/>
      <c r="VV121" s="45"/>
      <c r="VW121" s="45"/>
      <c r="VX121" s="45"/>
      <c r="VY121" s="45"/>
      <c r="VZ121" s="45"/>
      <c r="WA121" s="45"/>
      <c r="WB121" s="45"/>
      <c r="WC121" s="45"/>
      <c r="WD121" s="45"/>
      <c r="WE121" s="45"/>
      <c r="WF121" s="45"/>
      <c r="WG121" s="45"/>
      <c r="WH121" s="45"/>
      <c r="WI121" s="45"/>
      <c r="WJ121" s="45"/>
      <c r="WK121" s="45"/>
      <c r="WL121" s="45"/>
      <c r="WM121" s="45"/>
      <c r="WN121" s="45"/>
      <c r="WO121" s="45"/>
      <c r="WP121" s="45"/>
      <c r="WQ121" s="45"/>
      <c r="WR121" s="45"/>
      <c r="WS121" s="45"/>
      <c r="WT121" s="45"/>
      <c r="WU121" s="45"/>
      <c r="WV121" s="45"/>
      <c r="WW121" s="45"/>
      <c r="WX121" s="45"/>
      <c r="WY121" s="45"/>
      <c r="WZ121" s="45"/>
      <c r="XA121" s="45"/>
      <c r="XB121" s="45"/>
      <c r="XC121" s="45"/>
      <c r="XD121" s="45"/>
      <c r="XE121" s="45"/>
      <c r="XF121" s="45"/>
      <c r="XG121" s="45"/>
      <c r="XH121" s="45"/>
      <c r="XI121" s="45"/>
      <c r="XJ121" s="45"/>
      <c r="XK121" s="45"/>
      <c r="XL121" s="45"/>
      <c r="XM121" s="45"/>
      <c r="XN121" s="45"/>
      <c r="XO121" s="45"/>
      <c r="XP121" s="45"/>
      <c r="XQ121" s="45"/>
      <c r="XR121" s="45"/>
      <c r="XS121" s="45"/>
      <c r="XT121" s="45"/>
      <c r="XU121" s="45"/>
      <c r="XV121" s="45"/>
      <c r="XW121" s="45"/>
      <c r="XX121" s="45"/>
      <c r="XY121" s="45"/>
      <c r="XZ121" s="45"/>
      <c r="YA121" s="45"/>
      <c r="YB121" s="45"/>
      <c r="YC121" s="45"/>
      <c r="YD121" s="45"/>
      <c r="YE121" s="45"/>
      <c r="YF121" s="45"/>
      <c r="YG121" s="45"/>
      <c r="YH121" s="45"/>
      <c r="YI121" s="45"/>
      <c r="YJ121" s="45"/>
      <c r="YK121" s="45"/>
      <c r="YL121" s="45"/>
      <c r="YM121" s="45"/>
      <c r="YN121" s="45"/>
      <c r="YO121" s="45"/>
      <c r="YP121" s="45"/>
      <c r="YQ121" s="45"/>
      <c r="YR121" s="45"/>
      <c r="YS121" s="45"/>
      <c r="YT121" s="45"/>
      <c r="YU121" s="45"/>
      <c r="YV121" s="45"/>
      <c r="YW121" s="45"/>
      <c r="YX121" s="45"/>
      <c r="YY121" s="45"/>
      <c r="YZ121" s="45"/>
      <c r="ZA121" s="45"/>
      <c r="ZB121" s="45"/>
      <c r="ZC121" s="45"/>
      <c r="ZD121" s="45"/>
      <c r="ZE121" s="45"/>
      <c r="ZF121" s="45"/>
      <c r="ZG121" s="45"/>
      <c r="ZH121" s="45"/>
      <c r="ZI121" s="45"/>
      <c r="ZJ121" s="45"/>
      <c r="ZK121" s="45"/>
      <c r="ZL121" s="45"/>
      <c r="ZM121" s="45"/>
      <c r="ZN121" s="45"/>
      <c r="ZO121" s="45"/>
      <c r="ZP121" s="45"/>
      <c r="ZQ121" s="45"/>
      <c r="ZR121" s="45"/>
      <c r="ZS121" s="45"/>
      <c r="ZT121" s="45"/>
      <c r="ZU121" s="45"/>
      <c r="ZV121" s="45"/>
      <c r="ZW121" s="45"/>
      <c r="ZX121" s="45"/>
      <c r="ZY121" s="45"/>
      <c r="ZZ121" s="45"/>
      <c r="AAA121" s="45"/>
      <c r="AAB121" s="45"/>
      <c r="AAC121" s="45"/>
      <c r="AAD121" s="45"/>
      <c r="AAE121" s="45"/>
      <c r="AAF121" s="45"/>
      <c r="AAG121" s="45"/>
      <c r="AAH121" s="45"/>
      <c r="AAI121" s="45"/>
      <c r="AAJ121" s="45"/>
      <c r="AAK121" s="45"/>
      <c r="AAL121" s="45"/>
      <c r="AAM121" s="45"/>
      <c r="AAN121" s="45"/>
      <c r="AAO121" s="45"/>
      <c r="AAP121" s="45"/>
      <c r="AAQ121" s="45"/>
      <c r="AAR121" s="45"/>
      <c r="AAS121" s="45"/>
      <c r="AAT121" s="45"/>
      <c r="AAU121" s="45"/>
      <c r="AAV121" s="45"/>
      <c r="AAW121" s="45"/>
      <c r="AAX121" s="45"/>
      <c r="AAY121" s="45"/>
      <c r="AAZ121" s="45"/>
      <c r="ABA121" s="45"/>
      <c r="ABB121" s="45"/>
      <c r="ABC121" s="45"/>
      <c r="ABD121" s="45"/>
      <c r="ABE121" s="45"/>
      <c r="ABF121" s="45"/>
      <c r="ABG121" s="45"/>
      <c r="ABH121" s="45"/>
      <c r="ABI121" s="45"/>
      <c r="ABJ121" s="45"/>
      <c r="ABK121" s="45"/>
      <c r="ABL121" s="45"/>
      <c r="ABM121" s="45"/>
      <c r="ABN121" s="45"/>
      <c r="ABO121" s="45"/>
      <c r="ABP121" s="45"/>
      <c r="ABQ121" s="45"/>
      <c r="ABR121" s="45"/>
      <c r="ABS121" s="45"/>
      <c r="ABT121" s="45"/>
      <c r="ABU121" s="45"/>
      <c r="ABV121" s="45"/>
      <c r="ABW121" s="45"/>
      <c r="ABX121" s="45"/>
      <c r="ABY121" s="45"/>
      <c r="ABZ121" s="45"/>
      <c r="ACA121" s="45"/>
      <c r="ACB121" s="45"/>
      <c r="ACC121" s="45"/>
      <c r="ACD121" s="45"/>
      <c r="ACE121" s="45"/>
      <c r="ACF121" s="45"/>
      <c r="ACG121" s="45"/>
      <c r="ACH121" s="45"/>
      <c r="ACI121" s="45"/>
      <c r="ACJ121" s="45"/>
      <c r="ACK121" s="45"/>
      <c r="ACL121" s="45"/>
      <c r="ACM121" s="45"/>
      <c r="ACN121" s="45"/>
      <c r="ACO121" s="45"/>
      <c r="ACP121" s="45"/>
      <c r="ACQ121" s="45"/>
      <c r="ACR121" s="45"/>
      <c r="ACS121" s="45"/>
      <c r="ACT121" s="45"/>
      <c r="ACU121" s="45"/>
      <c r="ACV121" s="45"/>
      <c r="ACW121" s="45"/>
      <c r="ACX121" s="45"/>
      <c r="ACY121" s="45"/>
      <c r="ACZ121" s="45"/>
      <c r="ADA121" s="45"/>
      <c r="ADB121" s="45"/>
      <c r="ADC121" s="45"/>
      <c r="ADD121" s="45"/>
      <c r="ADE121" s="45"/>
      <c r="ADF121" s="45"/>
      <c r="ADG121" s="45"/>
      <c r="ADH121" s="45"/>
      <c r="ADI121" s="45"/>
      <c r="ADJ121" s="45"/>
      <c r="ADK121" s="45"/>
      <c r="ADL121" s="45"/>
      <c r="ADM121" s="45"/>
      <c r="ADN121" s="45"/>
      <c r="ADO121" s="45"/>
      <c r="ADP121" s="45"/>
      <c r="ADQ121" s="45"/>
      <c r="ADR121" s="45"/>
      <c r="ADS121" s="45"/>
      <c r="ADT121" s="45"/>
      <c r="ADU121" s="45"/>
      <c r="ADV121" s="45"/>
      <c r="ADW121" s="45"/>
      <c r="ADX121" s="45"/>
      <c r="ADY121" s="45"/>
      <c r="ADZ121" s="45"/>
      <c r="AEA121" s="45"/>
      <c r="AEB121" s="45"/>
      <c r="AEC121" s="45"/>
      <c r="AED121" s="45"/>
      <c r="AEE121" s="45"/>
      <c r="AEF121" s="45"/>
      <c r="AEG121" s="45"/>
      <c r="AEH121" s="45"/>
      <c r="AEI121" s="45"/>
      <c r="AEJ121" s="45"/>
      <c r="AEK121" s="45"/>
      <c r="AEL121" s="45"/>
      <c r="AEM121" s="45"/>
      <c r="AEN121" s="45"/>
      <c r="AEO121" s="45"/>
      <c r="AEP121" s="45"/>
      <c r="AEQ121" s="45"/>
      <c r="AER121" s="45"/>
      <c r="AES121" s="45"/>
      <c r="AET121" s="45"/>
      <c r="AEU121" s="45"/>
      <c r="AEV121" s="45"/>
      <c r="AEW121" s="45"/>
      <c r="AEX121" s="45"/>
      <c r="AEY121" s="45"/>
      <c r="AEZ121" s="45"/>
      <c r="AFA121" s="45"/>
      <c r="AFB121" s="45"/>
      <c r="AFC121" s="45"/>
      <c r="AFD121" s="45"/>
      <c r="AFE121" s="45"/>
      <c r="AFF121" s="45"/>
      <c r="AFG121" s="45"/>
      <c r="AFH121" s="45"/>
      <c r="AFI121" s="45"/>
      <c r="AFJ121" s="45"/>
      <c r="AFK121" s="45"/>
      <c r="AFL121" s="45"/>
      <c r="AFM121" s="45"/>
      <c r="AFN121" s="45"/>
      <c r="AFO121" s="45"/>
      <c r="AFP121" s="45"/>
      <c r="AFQ121" s="45"/>
      <c r="AFR121" s="45"/>
      <c r="AFS121" s="45"/>
      <c r="AFT121" s="45"/>
      <c r="AFU121" s="45"/>
      <c r="AFV121" s="45"/>
      <c r="AFW121" s="45"/>
      <c r="AFX121" s="45"/>
      <c r="AFY121" s="45"/>
      <c r="AFZ121" s="45"/>
      <c r="AGA121" s="45"/>
      <c r="AGB121" s="45"/>
      <c r="AGC121" s="45"/>
      <c r="AGD121" s="45"/>
      <c r="AGE121" s="45"/>
      <c r="AGF121" s="45"/>
      <c r="AGG121" s="45"/>
      <c r="AGH121" s="45"/>
      <c r="AGI121" s="45"/>
      <c r="AGJ121" s="45"/>
      <c r="AGK121" s="45"/>
      <c r="AGL121" s="45"/>
      <c r="AGM121" s="45"/>
      <c r="AGN121" s="45"/>
      <c r="AGO121" s="45"/>
      <c r="AGP121" s="45"/>
      <c r="AGQ121" s="45"/>
      <c r="AGR121" s="45"/>
      <c r="AGS121" s="45"/>
      <c r="AGT121" s="45"/>
      <c r="AGU121" s="45"/>
      <c r="AGV121" s="45"/>
      <c r="AGW121" s="45"/>
      <c r="AGX121" s="45"/>
      <c r="AGY121" s="45"/>
      <c r="AGZ121" s="45"/>
      <c r="AHA121" s="45"/>
      <c r="AHB121" s="45"/>
      <c r="AHC121" s="45"/>
      <c r="AHD121" s="45"/>
      <c r="AHE121" s="45"/>
      <c r="AHF121" s="45"/>
      <c r="AHG121" s="45"/>
      <c r="AHH121" s="45"/>
      <c r="AHI121" s="45"/>
      <c r="AHJ121" s="45"/>
      <c r="AHK121" s="45"/>
      <c r="AHL121" s="45"/>
      <c r="AHM121" s="45"/>
      <c r="AHN121" s="45"/>
      <c r="AHO121" s="45"/>
      <c r="AHP121" s="45"/>
      <c r="AHQ121" s="45"/>
      <c r="AHR121" s="45"/>
      <c r="AHS121" s="45"/>
      <c r="AHT121" s="45"/>
      <c r="AHU121" s="45"/>
      <c r="AHV121" s="45"/>
      <c r="AHW121" s="45"/>
      <c r="AHX121" s="45"/>
      <c r="AHY121" s="45"/>
      <c r="AHZ121" s="45"/>
      <c r="AIA121" s="45"/>
      <c r="AIB121" s="45"/>
      <c r="AIC121" s="45"/>
      <c r="AID121" s="45"/>
      <c r="AIE121" s="45"/>
      <c r="AIF121" s="45"/>
      <c r="AIG121" s="45"/>
      <c r="AIH121" s="45"/>
      <c r="AII121" s="45"/>
      <c r="AIJ121" s="45"/>
      <c r="AIK121" s="45"/>
      <c r="AIL121" s="45"/>
      <c r="AIM121" s="45"/>
      <c r="AIN121" s="45"/>
      <c r="AIO121" s="45"/>
      <c r="AIP121" s="45"/>
      <c r="AIQ121" s="45"/>
      <c r="AIR121" s="45"/>
      <c r="AIS121" s="45"/>
      <c r="AIT121" s="45"/>
      <c r="AIU121" s="45"/>
      <c r="AIV121" s="45"/>
      <c r="AIW121" s="45"/>
      <c r="AIX121" s="45"/>
      <c r="AIY121" s="45"/>
      <c r="AIZ121" s="45"/>
      <c r="AJA121" s="45"/>
      <c r="AJB121" s="45"/>
      <c r="AJC121" s="45"/>
      <c r="AJD121" s="45"/>
      <c r="AJE121" s="45"/>
      <c r="AJF121" s="45"/>
      <c r="AJG121" s="45"/>
      <c r="AJH121" s="45"/>
      <c r="AJI121" s="45"/>
      <c r="AJJ121" s="45"/>
      <c r="AJK121" s="45"/>
      <c r="AJL121" s="45"/>
      <c r="AJM121" s="45"/>
      <c r="AJN121" s="45"/>
      <c r="AJO121" s="45"/>
      <c r="AJP121" s="45"/>
      <c r="AJQ121" s="45"/>
      <c r="AJR121" s="45"/>
      <c r="AJS121" s="45"/>
      <c r="AJT121" s="45"/>
      <c r="AJU121" s="45"/>
      <c r="AJV121" s="45"/>
      <c r="AJW121" s="45"/>
      <c r="AJX121" s="45"/>
      <c r="AJY121" s="45"/>
      <c r="AJZ121" s="45"/>
      <c r="AKA121" s="45"/>
      <c r="AKB121" s="45"/>
      <c r="AKC121" s="45"/>
      <c r="AKD121" s="45"/>
      <c r="AKE121" s="45"/>
      <c r="AKF121" s="45"/>
      <c r="AKG121" s="45"/>
      <c r="AKH121" s="45"/>
      <c r="AKI121" s="45"/>
      <c r="AKJ121" s="45"/>
      <c r="AKK121" s="45"/>
      <c r="AKL121" s="45"/>
      <c r="AKM121" s="45"/>
      <c r="AKN121" s="45"/>
      <c r="AKO121" s="45"/>
      <c r="AKP121" s="45"/>
      <c r="AKQ121" s="45"/>
      <c r="AKR121" s="45"/>
      <c r="AKS121" s="45"/>
      <c r="AKT121" s="45"/>
      <c r="AKU121" s="45"/>
      <c r="AKV121" s="45"/>
      <c r="AKW121" s="45"/>
      <c r="AKX121" s="45"/>
      <c r="AKY121" s="45"/>
      <c r="AKZ121" s="45"/>
      <c r="ALA121" s="45"/>
      <c r="ALB121" s="45"/>
      <c r="ALC121" s="45"/>
      <c r="ALD121" s="45"/>
      <c r="ALE121" s="45"/>
      <c r="ALF121" s="45"/>
      <c r="ALG121" s="45"/>
      <c r="ALH121" s="45"/>
      <c r="ALI121" s="45"/>
      <c r="ALJ121" s="45"/>
      <c r="ALK121" s="45"/>
      <c r="ALL121" s="45"/>
      <c r="ALM121" s="45"/>
      <c r="ALN121" s="45"/>
      <c r="ALO121" s="45"/>
      <c r="ALP121" s="45"/>
      <c r="ALQ121" s="45"/>
      <c r="ALR121" s="45"/>
      <c r="ALS121" s="45"/>
      <c r="ALT121" s="45"/>
      <c r="ALU121" s="45"/>
      <c r="ALV121" s="45"/>
      <c r="ALW121" s="45"/>
      <c r="ALX121" s="45"/>
      <c r="ALY121" s="45"/>
      <c r="ALZ121" s="45"/>
      <c r="AMA121" s="45"/>
      <c r="AMB121" s="45"/>
      <c r="AMC121" s="45"/>
      <c r="AMD121" s="45"/>
      <c r="AME121" s="45"/>
      <c r="AMF121" s="45"/>
      <c r="AMG121" s="45"/>
      <c r="AMH121" s="45"/>
      <c r="AMI121" s="45"/>
      <c r="AMJ121" s="45"/>
      <c r="AMK121" s="45"/>
    </row>
    <row r="122" spans="1:1025" s="25" customFormat="1" ht="17">
      <c r="A122" s="146" t="s">
        <v>2874</v>
      </c>
      <c r="C122" s="17" t="s">
        <v>453</v>
      </c>
      <c r="D122" s="85"/>
      <c r="E122" s="70" t="s">
        <v>455</v>
      </c>
      <c r="F122" s="201" t="s">
        <v>2481</v>
      </c>
      <c r="G122" s="12" t="s">
        <v>1317</v>
      </c>
      <c r="H122" s="12" t="s">
        <v>324</v>
      </c>
      <c r="I122" s="12"/>
      <c r="J122" s="13"/>
      <c r="M122" s="79"/>
      <c r="N122" s="7"/>
      <c r="O122" s="7"/>
      <c r="P122" s="7"/>
      <c r="Q122" s="7"/>
      <c r="R122" s="7"/>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45"/>
      <c r="AX122" s="45"/>
      <c r="AY122" s="45"/>
      <c r="AZ122" s="45"/>
      <c r="BA122" s="45"/>
      <c r="BB122" s="45"/>
      <c r="BC122" s="45"/>
      <c r="BD122" s="45"/>
      <c r="BE122" s="45"/>
      <c r="BF122" s="45"/>
      <c r="BG122" s="45"/>
      <c r="BH122" s="45"/>
      <c r="BI122" s="45"/>
      <c r="BJ122" s="45"/>
      <c r="BK122" s="45"/>
      <c r="BL122" s="45"/>
      <c r="BM122" s="45"/>
      <c r="BN122" s="45"/>
      <c r="BO122" s="45"/>
      <c r="BP122" s="45"/>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c r="EF122" s="45"/>
      <c r="EG122" s="45"/>
      <c r="EH122" s="45"/>
      <c r="EI122" s="45"/>
      <c r="EJ122" s="45"/>
      <c r="EK122" s="45"/>
      <c r="EL122" s="45"/>
      <c r="EM122" s="45"/>
      <c r="EN122" s="45"/>
      <c r="EO122" s="45"/>
      <c r="EP122" s="45"/>
      <c r="EQ122" s="45"/>
      <c r="ER122" s="45"/>
      <c r="ES122" s="45"/>
      <c r="ET122" s="45"/>
      <c r="EU122" s="45"/>
      <c r="EV122" s="45"/>
      <c r="EW122" s="45"/>
      <c r="EX122" s="45"/>
      <c r="EY122" s="45"/>
      <c r="EZ122" s="45"/>
      <c r="FA122" s="45"/>
      <c r="FB122" s="45"/>
      <c r="FC122" s="45"/>
      <c r="FD122" s="45"/>
      <c r="FE122" s="45"/>
      <c r="FF122" s="45"/>
      <c r="FG122" s="45"/>
      <c r="FH122" s="45"/>
      <c r="FI122" s="45"/>
      <c r="FJ122" s="45"/>
      <c r="FK122" s="45"/>
      <c r="FL122" s="45"/>
      <c r="FM122" s="45"/>
      <c r="FN122" s="45"/>
      <c r="FO122" s="45"/>
      <c r="FP122" s="45"/>
      <c r="FQ122" s="45"/>
      <c r="FR122" s="45"/>
      <c r="FS122" s="45"/>
      <c r="FT122" s="45"/>
      <c r="FU122" s="45"/>
      <c r="FV122" s="45"/>
      <c r="FW122" s="45"/>
      <c r="FX122" s="45"/>
      <c r="FY122" s="45"/>
      <c r="FZ122" s="45"/>
      <c r="GA122" s="45"/>
      <c r="GB122" s="45"/>
      <c r="GC122" s="45"/>
      <c r="GD122" s="45"/>
      <c r="GE122" s="45"/>
      <c r="GF122" s="45"/>
      <c r="GG122" s="45"/>
      <c r="GH122" s="45"/>
      <c r="GI122" s="45"/>
      <c r="GJ122" s="45"/>
      <c r="GK122" s="45"/>
      <c r="GL122" s="45"/>
      <c r="GM122" s="45"/>
      <c r="GN122" s="45"/>
      <c r="GO122" s="45"/>
      <c r="GP122" s="45"/>
      <c r="GQ122" s="45"/>
      <c r="GR122" s="45"/>
      <c r="GS122" s="45"/>
      <c r="GT122" s="45"/>
      <c r="GU122" s="45"/>
      <c r="GV122" s="45"/>
      <c r="GW122" s="45"/>
      <c r="GX122" s="45"/>
      <c r="GY122" s="45"/>
      <c r="GZ122" s="45"/>
      <c r="HA122" s="45"/>
      <c r="HB122" s="45"/>
      <c r="HC122" s="45"/>
      <c r="HD122" s="45"/>
      <c r="HE122" s="45"/>
      <c r="HF122" s="45"/>
      <c r="HG122" s="45"/>
      <c r="HH122" s="45"/>
      <c r="HI122" s="45"/>
      <c r="HJ122" s="45"/>
      <c r="HK122" s="45"/>
      <c r="HL122" s="45"/>
      <c r="HM122" s="45"/>
      <c r="HN122" s="45"/>
      <c r="HO122" s="45"/>
      <c r="HP122" s="45"/>
      <c r="HQ122" s="45"/>
      <c r="HR122" s="45"/>
      <c r="HS122" s="45"/>
      <c r="HT122" s="45"/>
      <c r="HU122" s="45"/>
      <c r="HV122" s="45"/>
      <c r="HW122" s="45"/>
      <c r="HX122" s="45"/>
      <c r="HY122" s="45"/>
      <c r="HZ122" s="45"/>
      <c r="IA122" s="45"/>
      <c r="IB122" s="45"/>
      <c r="IC122" s="45"/>
      <c r="ID122" s="45"/>
      <c r="IE122" s="45"/>
      <c r="IF122" s="45"/>
      <c r="IG122" s="45"/>
      <c r="IH122" s="45"/>
      <c r="II122" s="45"/>
      <c r="IJ122" s="45"/>
      <c r="IK122" s="45"/>
      <c r="IL122" s="45"/>
      <c r="IM122" s="45"/>
      <c r="IN122" s="45"/>
      <c r="IO122" s="45"/>
      <c r="IP122" s="45"/>
      <c r="IQ122" s="45"/>
      <c r="IR122" s="45"/>
      <c r="IS122" s="45"/>
      <c r="IT122" s="45"/>
      <c r="IU122" s="45"/>
      <c r="IV122" s="45"/>
      <c r="IW122" s="45"/>
      <c r="IX122" s="45"/>
      <c r="IY122" s="45"/>
      <c r="IZ122" s="45"/>
      <c r="JA122" s="45"/>
      <c r="JB122" s="45"/>
      <c r="JC122" s="45"/>
      <c r="JD122" s="45"/>
      <c r="JE122" s="45"/>
      <c r="JF122" s="45"/>
      <c r="JG122" s="45"/>
      <c r="JH122" s="45"/>
      <c r="JI122" s="45"/>
      <c r="JJ122" s="45"/>
      <c r="JK122" s="45"/>
      <c r="JL122" s="45"/>
      <c r="JM122" s="45"/>
      <c r="JN122" s="45"/>
      <c r="JO122" s="45"/>
      <c r="JP122" s="45"/>
      <c r="JQ122" s="45"/>
      <c r="JR122" s="45"/>
      <c r="JS122" s="45"/>
      <c r="JT122" s="45"/>
      <c r="JU122" s="45"/>
      <c r="JV122" s="45"/>
      <c r="JW122" s="45"/>
      <c r="JX122" s="45"/>
      <c r="JY122" s="45"/>
      <c r="JZ122" s="45"/>
      <c r="KA122" s="45"/>
      <c r="KB122" s="45"/>
      <c r="KC122" s="45"/>
      <c r="KD122" s="45"/>
      <c r="KE122" s="45"/>
      <c r="KF122" s="45"/>
      <c r="KG122" s="45"/>
      <c r="KH122" s="45"/>
      <c r="KI122" s="45"/>
      <c r="KJ122" s="45"/>
      <c r="KK122" s="45"/>
      <c r="KL122" s="45"/>
      <c r="KM122" s="45"/>
      <c r="KN122" s="45"/>
      <c r="KO122" s="45"/>
      <c r="KP122" s="45"/>
      <c r="KQ122" s="45"/>
      <c r="KR122" s="45"/>
      <c r="KS122" s="45"/>
      <c r="KT122" s="45"/>
      <c r="KU122" s="45"/>
      <c r="KV122" s="45"/>
      <c r="KW122" s="45"/>
      <c r="KX122" s="45"/>
      <c r="KY122" s="45"/>
      <c r="KZ122" s="45"/>
      <c r="LA122" s="45"/>
      <c r="LB122" s="45"/>
      <c r="LC122" s="45"/>
      <c r="LD122" s="45"/>
      <c r="LE122" s="45"/>
      <c r="LF122" s="45"/>
      <c r="LG122" s="45"/>
      <c r="LH122" s="45"/>
      <c r="LI122" s="45"/>
      <c r="LJ122" s="45"/>
      <c r="LK122" s="45"/>
      <c r="LL122" s="45"/>
      <c r="LM122" s="45"/>
      <c r="LN122" s="45"/>
      <c r="LO122" s="45"/>
      <c r="LP122" s="45"/>
      <c r="LQ122" s="45"/>
      <c r="LR122" s="45"/>
      <c r="LS122" s="45"/>
      <c r="LT122" s="45"/>
      <c r="LU122" s="45"/>
      <c r="LV122" s="45"/>
      <c r="LW122" s="45"/>
      <c r="LX122" s="45"/>
      <c r="LY122" s="45"/>
      <c r="LZ122" s="45"/>
      <c r="MA122" s="45"/>
      <c r="MB122" s="45"/>
      <c r="MC122" s="45"/>
      <c r="MD122" s="45"/>
      <c r="ME122" s="45"/>
      <c r="MF122" s="45"/>
      <c r="MG122" s="45"/>
      <c r="MH122" s="45"/>
      <c r="MI122" s="45"/>
      <c r="MJ122" s="45"/>
      <c r="MK122" s="45"/>
      <c r="ML122" s="45"/>
      <c r="MM122" s="45"/>
      <c r="MN122" s="45"/>
      <c r="MO122" s="45"/>
      <c r="MP122" s="45"/>
      <c r="MQ122" s="45"/>
      <c r="MR122" s="45"/>
      <c r="MS122" s="45"/>
      <c r="MT122" s="45"/>
      <c r="MU122" s="45"/>
      <c r="MV122" s="45"/>
      <c r="MW122" s="45"/>
      <c r="MX122" s="45"/>
      <c r="MY122" s="45"/>
      <c r="MZ122" s="45"/>
      <c r="NA122" s="45"/>
      <c r="NB122" s="45"/>
      <c r="NC122" s="45"/>
      <c r="ND122" s="45"/>
      <c r="NE122" s="45"/>
      <c r="NF122" s="45"/>
      <c r="NG122" s="45"/>
      <c r="NH122" s="45"/>
      <c r="NI122" s="45"/>
      <c r="NJ122" s="45"/>
      <c r="NK122" s="45"/>
      <c r="NL122" s="45"/>
      <c r="NM122" s="45"/>
      <c r="NN122" s="45"/>
      <c r="NO122" s="45"/>
      <c r="NP122" s="45"/>
      <c r="NQ122" s="45"/>
      <c r="NR122" s="45"/>
      <c r="NS122" s="45"/>
      <c r="NT122" s="45"/>
      <c r="NU122" s="45"/>
      <c r="NV122" s="45"/>
      <c r="NW122" s="45"/>
      <c r="NX122" s="45"/>
      <c r="NY122" s="45"/>
      <c r="NZ122" s="45"/>
      <c r="OA122" s="45"/>
      <c r="OB122" s="45"/>
      <c r="OC122" s="45"/>
      <c r="OD122" s="45"/>
      <c r="OE122" s="45"/>
      <c r="OF122" s="45"/>
      <c r="OG122" s="45"/>
      <c r="OH122" s="45"/>
      <c r="OI122" s="45"/>
      <c r="OJ122" s="45"/>
      <c r="OK122" s="45"/>
      <c r="OL122" s="45"/>
      <c r="OM122" s="45"/>
      <c r="ON122" s="45"/>
      <c r="OO122" s="45"/>
      <c r="OP122" s="45"/>
      <c r="OQ122" s="45"/>
      <c r="OR122" s="45"/>
      <c r="OS122" s="45"/>
      <c r="OT122" s="45"/>
      <c r="OU122" s="45"/>
      <c r="OV122" s="45"/>
      <c r="OW122" s="45"/>
      <c r="OX122" s="45"/>
      <c r="OY122" s="45"/>
      <c r="OZ122" s="45"/>
      <c r="PA122" s="45"/>
      <c r="PB122" s="45"/>
      <c r="PC122" s="45"/>
      <c r="PD122" s="45"/>
      <c r="PE122" s="45"/>
      <c r="PF122" s="45"/>
      <c r="PG122" s="45"/>
      <c r="PH122" s="45"/>
      <c r="PI122" s="45"/>
      <c r="PJ122" s="45"/>
      <c r="PK122" s="45"/>
      <c r="PL122" s="45"/>
      <c r="PM122" s="45"/>
      <c r="PN122" s="45"/>
      <c r="PO122" s="45"/>
      <c r="PP122" s="45"/>
      <c r="PQ122" s="45"/>
      <c r="PR122" s="45"/>
      <c r="PS122" s="45"/>
      <c r="PT122" s="45"/>
      <c r="PU122" s="45"/>
      <c r="PV122" s="45"/>
      <c r="PW122" s="45"/>
      <c r="PX122" s="45"/>
      <c r="PY122" s="45"/>
      <c r="PZ122" s="45"/>
      <c r="QA122" s="45"/>
      <c r="QB122" s="45"/>
      <c r="QC122" s="45"/>
      <c r="QD122" s="45"/>
      <c r="QE122" s="45"/>
      <c r="QF122" s="45"/>
      <c r="QG122" s="45"/>
      <c r="QH122" s="45"/>
      <c r="QI122" s="45"/>
      <c r="QJ122" s="45"/>
      <c r="QK122" s="45"/>
      <c r="QL122" s="45"/>
      <c r="QM122" s="45"/>
      <c r="QN122" s="45"/>
      <c r="QO122" s="45"/>
      <c r="QP122" s="45"/>
      <c r="QQ122" s="45"/>
      <c r="QR122" s="45"/>
      <c r="QS122" s="45"/>
      <c r="QT122" s="45"/>
      <c r="QU122" s="45"/>
      <c r="QV122" s="45"/>
      <c r="QW122" s="45"/>
      <c r="QX122" s="45"/>
      <c r="QY122" s="45"/>
      <c r="QZ122" s="45"/>
      <c r="RA122" s="45"/>
      <c r="RB122" s="45"/>
      <c r="RC122" s="45"/>
      <c r="RD122" s="45"/>
      <c r="RE122" s="45"/>
      <c r="RF122" s="45"/>
      <c r="RG122" s="45"/>
      <c r="RH122" s="45"/>
      <c r="RI122" s="45"/>
      <c r="RJ122" s="45"/>
      <c r="RK122" s="45"/>
      <c r="RL122" s="45"/>
      <c r="RM122" s="45"/>
      <c r="RN122" s="45"/>
      <c r="RO122" s="45"/>
      <c r="RP122" s="45"/>
      <c r="RQ122" s="45"/>
      <c r="RR122" s="45"/>
      <c r="RS122" s="45"/>
      <c r="RT122" s="45"/>
      <c r="RU122" s="45"/>
      <c r="RV122" s="45"/>
      <c r="RW122" s="45"/>
      <c r="RX122" s="45"/>
      <c r="RY122" s="45"/>
      <c r="RZ122" s="45"/>
      <c r="SA122" s="45"/>
      <c r="SB122" s="45"/>
      <c r="SC122" s="45"/>
      <c r="SD122" s="45"/>
      <c r="SE122" s="45"/>
      <c r="SF122" s="45"/>
      <c r="SG122" s="45"/>
      <c r="SH122" s="45"/>
      <c r="SI122" s="45"/>
      <c r="SJ122" s="45"/>
      <c r="SK122" s="45"/>
      <c r="SL122" s="45"/>
      <c r="SM122" s="45"/>
      <c r="SN122" s="45"/>
      <c r="SO122" s="45"/>
      <c r="SP122" s="45"/>
      <c r="SQ122" s="45"/>
      <c r="SR122" s="45"/>
      <c r="SS122" s="45"/>
      <c r="ST122" s="45"/>
      <c r="SU122" s="45"/>
      <c r="SV122" s="45"/>
      <c r="SW122" s="45"/>
      <c r="SX122" s="45"/>
      <c r="SY122" s="45"/>
      <c r="SZ122" s="45"/>
      <c r="TA122" s="45"/>
      <c r="TB122" s="45"/>
      <c r="TC122" s="45"/>
      <c r="TD122" s="45"/>
      <c r="TE122" s="45"/>
      <c r="TF122" s="45"/>
      <c r="TG122" s="45"/>
      <c r="TH122" s="45"/>
      <c r="TI122" s="45"/>
      <c r="TJ122" s="45"/>
      <c r="TK122" s="45"/>
      <c r="TL122" s="45"/>
      <c r="TM122" s="45"/>
      <c r="TN122" s="45"/>
      <c r="TO122" s="45"/>
      <c r="TP122" s="45"/>
      <c r="TQ122" s="45"/>
      <c r="TR122" s="45"/>
      <c r="TS122" s="45"/>
      <c r="TT122" s="45"/>
      <c r="TU122" s="45"/>
      <c r="TV122" s="45"/>
      <c r="TW122" s="45"/>
      <c r="TX122" s="45"/>
      <c r="TY122" s="45"/>
      <c r="TZ122" s="45"/>
      <c r="UA122" s="45"/>
      <c r="UB122" s="45"/>
      <c r="UC122" s="45"/>
      <c r="UD122" s="45"/>
      <c r="UE122" s="45"/>
      <c r="UF122" s="45"/>
      <c r="UG122" s="45"/>
      <c r="UH122" s="45"/>
      <c r="UI122" s="45"/>
      <c r="UJ122" s="45"/>
      <c r="UK122" s="45"/>
      <c r="UL122" s="45"/>
      <c r="UM122" s="45"/>
      <c r="UN122" s="45"/>
      <c r="UO122" s="45"/>
      <c r="UP122" s="45"/>
      <c r="UQ122" s="45"/>
      <c r="UR122" s="45"/>
      <c r="US122" s="45"/>
      <c r="UT122" s="45"/>
      <c r="UU122" s="45"/>
      <c r="UV122" s="45"/>
      <c r="UW122" s="45"/>
      <c r="UX122" s="45"/>
      <c r="UY122" s="45"/>
      <c r="UZ122" s="45"/>
      <c r="VA122" s="45"/>
      <c r="VB122" s="45"/>
      <c r="VC122" s="45"/>
      <c r="VD122" s="45"/>
      <c r="VE122" s="45"/>
      <c r="VF122" s="45"/>
      <c r="VG122" s="45"/>
      <c r="VH122" s="45"/>
      <c r="VI122" s="45"/>
      <c r="VJ122" s="45"/>
      <c r="VK122" s="45"/>
      <c r="VL122" s="45"/>
      <c r="VM122" s="45"/>
      <c r="VN122" s="45"/>
      <c r="VO122" s="45"/>
      <c r="VP122" s="45"/>
      <c r="VQ122" s="45"/>
      <c r="VR122" s="45"/>
      <c r="VS122" s="45"/>
      <c r="VT122" s="45"/>
      <c r="VU122" s="45"/>
      <c r="VV122" s="45"/>
      <c r="VW122" s="45"/>
      <c r="VX122" s="45"/>
      <c r="VY122" s="45"/>
      <c r="VZ122" s="45"/>
      <c r="WA122" s="45"/>
      <c r="WB122" s="45"/>
      <c r="WC122" s="45"/>
      <c r="WD122" s="45"/>
      <c r="WE122" s="45"/>
      <c r="WF122" s="45"/>
      <c r="WG122" s="45"/>
      <c r="WH122" s="45"/>
      <c r="WI122" s="45"/>
      <c r="WJ122" s="45"/>
      <c r="WK122" s="45"/>
      <c r="WL122" s="45"/>
      <c r="WM122" s="45"/>
      <c r="WN122" s="45"/>
      <c r="WO122" s="45"/>
      <c r="WP122" s="45"/>
      <c r="WQ122" s="45"/>
      <c r="WR122" s="45"/>
      <c r="WS122" s="45"/>
      <c r="WT122" s="45"/>
      <c r="WU122" s="45"/>
      <c r="WV122" s="45"/>
      <c r="WW122" s="45"/>
      <c r="WX122" s="45"/>
      <c r="WY122" s="45"/>
      <c r="WZ122" s="45"/>
      <c r="XA122" s="45"/>
      <c r="XB122" s="45"/>
      <c r="XC122" s="45"/>
      <c r="XD122" s="45"/>
      <c r="XE122" s="45"/>
      <c r="XF122" s="45"/>
      <c r="XG122" s="45"/>
      <c r="XH122" s="45"/>
      <c r="XI122" s="45"/>
      <c r="XJ122" s="45"/>
      <c r="XK122" s="45"/>
      <c r="XL122" s="45"/>
      <c r="XM122" s="45"/>
      <c r="XN122" s="45"/>
      <c r="XO122" s="45"/>
      <c r="XP122" s="45"/>
      <c r="XQ122" s="45"/>
      <c r="XR122" s="45"/>
      <c r="XS122" s="45"/>
      <c r="XT122" s="45"/>
      <c r="XU122" s="45"/>
      <c r="XV122" s="45"/>
      <c r="XW122" s="45"/>
      <c r="XX122" s="45"/>
      <c r="XY122" s="45"/>
      <c r="XZ122" s="45"/>
      <c r="YA122" s="45"/>
      <c r="YB122" s="45"/>
      <c r="YC122" s="45"/>
      <c r="YD122" s="45"/>
      <c r="YE122" s="45"/>
      <c r="YF122" s="45"/>
      <c r="YG122" s="45"/>
      <c r="YH122" s="45"/>
      <c r="YI122" s="45"/>
      <c r="YJ122" s="45"/>
      <c r="YK122" s="45"/>
      <c r="YL122" s="45"/>
      <c r="YM122" s="45"/>
      <c r="YN122" s="45"/>
      <c r="YO122" s="45"/>
      <c r="YP122" s="45"/>
      <c r="YQ122" s="45"/>
      <c r="YR122" s="45"/>
      <c r="YS122" s="45"/>
      <c r="YT122" s="45"/>
      <c r="YU122" s="45"/>
      <c r="YV122" s="45"/>
      <c r="YW122" s="45"/>
      <c r="YX122" s="45"/>
      <c r="YY122" s="45"/>
      <c r="YZ122" s="45"/>
      <c r="ZA122" s="45"/>
      <c r="ZB122" s="45"/>
      <c r="ZC122" s="45"/>
      <c r="ZD122" s="45"/>
      <c r="ZE122" s="45"/>
      <c r="ZF122" s="45"/>
      <c r="ZG122" s="45"/>
      <c r="ZH122" s="45"/>
      <c r="ZI122" s="45"/>
      <c r="ZJ122" s="45"/>
      <c r="ZK122" s="45"/>
      <c r="ZL122" s="45"/>
      <c r="ZM122" s="45"/>
      <c r="ZN122" s="45"/>
      <c r="ZO122" s="45"/>
      <c r="ZP122" s="45"/>
      <c r="ZQ122" s="45"/>
      <c r="ZR122" s="45"/>
      <c r="ZS122" s="45"/>
      <c r="ZT122" s="45"/>
      <c r="ZU122" s="45"/>
      <c r="ZV122" s="45"/>
      <c r="ZW122" s="45"/>
      <c r="ZX122" s="45"/>
      <c r="ZY122" s="45"/>
      <c r="ZZ122" s="45"/>
      <c r="AAA122" s="45"/>
      <c r="AAB122" s="45"/>
      <c r="AAC122" s="45"/>
      <c r="AAD122" s="45"/>
      <c r="AAE122" s="45"/>
      <c r="AAF122" s="45"/>
      <c r="AAG122" s="45"/>
      <c r="AAH122" s="45"/>
      <c r="AAI122" s="45"/>
      <c r="AAJ122" s="45"/>
      <c r="AAK122" s="45"/>
      <c r="AAL122" s="45"/>
      <c r="AAM122" s="45"/>
      <c r="AAN122" s="45"/>
      <c r="AAO122" s="45"/>
      <c r="AAP122" s="45"/>
      <c r="AAQ122" s="45"/>
      <c r="AAR122" s="45"/>
      <c r="AAS122" s="45"/>
      <c r="AAT122" s="45"/>
      <c r="AAU122" s="45"/>
      <c r="AAV122" s="45"/>
      <c r="AAW122" s="45"/>
      <c r="AAX122" s="45"/>
      <c r="AAY122" s="45"/>
      <c r="AAZ122" s="45"/>
      <c r="ABA122" s="45"/>
      <c r="ABB122" s="45"/>
      <c r="ABC122" s="45"/>
      <c r="ABD122" s="45"/>
      <c r="ABE122" s="45"/>
      <c r="ABF122" s="45"/>
      <c r="ABG122" s="45"/>
      <c r="ABH122" s="45"/>
      <c r="ABI122" s="45"/>
      <c r="ABJ122" s="45"/>
      <c r="ABK122" s="45"/>
      <c r="ABL122" s="45"/>
      <c r="ABM122" s="45"/>
      <c r="ABN122" s="45"/>
      <c r="ABO122" s="45"/>
      <c r="ABP122" s="45"/>
      <c r="ABQ122" s="45"/>
      <c r="ABR122" s="45"/>
      <c r="ABS122" s="45"/>
      <c r="ABT122" s="45"/>
      <c r="ABU122" s="45"/>
      <c r="ABV122" s="45"/>
      <c r="ABW122" s="45"/>
      <c r="ABX122" s="45"/>
      <c r="ABY122" s="45"/>
      <c r="ABZ122" s="45"/>
      <c r="ACA122" s="45"/>
      <c r="ACB122" s="45"/>
      <c r="ACC122" s="45"/>
      <c r="ACD122" s="45"/>
      <c r="ACE122" s="45"/>
      <c r="ACF122" s="45"/>
      <c r="ACG122" s="45"/>
      <c r="ACH122" s="45"/>
      <c r="ACI122" s="45"/>
      <c r="ACJ122" s="45"/>
      <c r="ACK122" s="45"/>
      <c r="ACL122" s="45"/>
      <c r="ACM122" s="45"/>
      <c r="ACN122" s="45"/>
      <c r="ACO122" s="45"/>
      <c r="ACP122" s="45"/>
      <c r="ACQ122" s="45"/>
      <c r="ACR122" s="45"/>
      <c r="ACS122" s="45"/>
      <c r="ACT122" s="45"/>
      <c r="ACU122" s="45"/>
      <c r="ACV122" s="45"/>
      <c r="ACW122" s="45"/>
      <c r="ACX122" s="45"/>
      <c r="ACY122" s="45"/>
      <c r="ACZ122" s="45"/>
      <c r="ADA122" s="45"/>
      <c r="ADB122" s="45"/>
      <c r="ADC122" s="45"/>
      <c r="ADD122" s="45"/>
      <c r="ADE122" s="45"/>
      <c r="ADF122" s="45"/>
      <c r="ADG122" s="45"/>
      <c r="ADH122" s="45"/>
      <c r="ADI122" s="45"/>
      <c r="ADJ122" s="45"/>
      <c r="ADK122" s="45"/>
      <c r="ADL122" s="45"/>
      <c r="ADM122" s="45"/>
      <c r="ADN122" s="45"/>
      <c r="ADO122" s="45"/>
      <c r="ADP122" s="45"/>
      <c r="ADQ122" s="45"/>
      <c r="ADR122" s="45"/>
      <c r="ADS122" s="45"/>
      <c r="ADT122" s="45"/>
      <c r="ADU122" s="45"/>
      <c r="ADV122" s="45"/>
      <c r="ADW122" s="45"/>
      <c r="ADX122" s="45"/>
      <c r="ADY122" s="45"/>
      <c r="ADZ122" s="45"/>
      <c r="AEA122" s="45"/>
      <c r="AEB122" s="45"/>
      <c r="AEC122" s="45"/>
      <c r="AED122" s="45"/>
      <c r="AEE122" s="45"/>
      <c r="AEF122" s="45"/>
      <c r="AEG122" s="45"/>
      <c r="AEH122" s="45"/>
      <c r="AEI122" s="45"/>
      <c r="AEJ122" s="45"/>
      <c r="AEK122" s="45"/>
      <c r="AEL122" s="45"/>
      <c r="AEM122" s="45"/>
      <c r="AEN122" s="45"/>
      <c r="AEO122" s="45"/>
      <c r="AEP122" s="45"/>
      <c r="AEQ122" s="45"/>
      <c r="AER122" s="45"/>
      <c r="AES122" s="45"/>
      <c r="AET122" s="45"/>
      <c r="AEU122" s="45"/>
      <c r="AEV122" s="45"/>
      <c r="AEW122" s="45"/>
      <c r="AEX122" s="45"/>
      <c r="AEY122" s="45"/>
      <c r="AEZ122" s="45"/>
      <c r="AFA122" s="45"/>
      <c r="AFB122" s="45"/>
      <c r="AFC122" s="45"/>
      <c r="AFD122" s="45"/>
      <c r="AFE122" s="45"/>
      <c r="AFF122" s="45"/>
      <c r="AFG122" s="45"/>
      <c r="AFH122" s="45"/>
      <c r="AFI122" s="45"/>
      <c r="AFJ122" s="45"/>
      <c r="AFK122" s="45"/>
      <c r="AFL122" s="45"/>
      <c r="AFM122" s="45"/>
      <c r="AFN122" s="45"/>
      <c r="AFO122" s="45"/>
      <c r="AFP122" s="45"/>
      <c r="AFQ122" s="45"/>
      <c r="AFR122" s="45"/>
      <c r="AFS122" s="45"/>
      <c r="AFT122" s="45"/>
      <c r="AFU122" s="45"/>
      <c r="AFV122" s="45"/>
      <c r="AFW122" s="45"/>
      <c r="AFX122" s="45"/>
      <c r="AFY122" s="45"/>
      <c r="AFZ122" s="45"/>
      <c r="AGA122" s="45"/>
      <c r="AGB122" s="45"/>
      <c r="AGC122" s="45"/>
      <c r="AGD122" s="45"/>
      <c r="AGE122" s="45"/>
      <c r="AGF122" s="45"/>
      <c r="AGG122" s="45"/>
      <c r="AGH122" s="45"/>
      <c r="AGI122" s="45"/>
      <c r="AGJ122" s="45"/>
      <c r="AGK122" s="45"/>
      <c r="AGL122" s="45"/>
      <c r="AGM122" s="45"/>
      <c r="AGN122" s="45"/>
      <c r="AGO122" s="45"/>
      <c r="AGP122" s="45"/>
      <c r="AGQ122" s="45"/>
      <c r="AGR122" s="45"/>
      <c r="AGS122" s="45"/>
      <c r="AGT122" s="45"/>
      <c r="AGU122" s="45"/>
      <c r="AGV122" s="45"/>
      <c r="AGW122" s="45"/>
      <c r="AGX122" s="45"/>
      <c r="AGY122" s="45"/>
      <c r="AGZ122" s="45"/>
      <c r="AHA122" s="45"/>
      <c r="AHB122" s="45"/>
      <c r="AHC122" s="45"/>
      <c r="AHD122" s="45"/>
      <c r="AHE122" s="45"/>
      <c r="AHF122" s="45"/>
      <c r="AHG122" s="45"/>
      <c r="AHH122" s="45"/>
      <c r="AHI122" s="45"/>
      <c r="AHJ122" s="45"/>
      <c r="AHK122" s="45"/>
      <c r="AHL122" s="45"/>
      <c r="AHM122" s="45"/>
      <c r="AHN122" s="45"/>
      <c r="AHO122" s="45"/>
      <c r="AHP122" s="45"/>
      <c r="AHQ122" s="45"/>
      <c r="AHR122" s="45"/>
      <c r="AHS122" s="45"/>
      <c r="AHT122" s="45"/>
      <c r="AHU122" s="45"/>
      <c r="AHV122" s="45"/>
      <c r="AHW122" s="45"/>
      <c r="AHX122" s="45"/>
      <c r="AHY122" s="45"/>
      <c r="AHZ122" s="45"/>
      <c r="AIA122" s="45"/>
      <c r="AIB122" s="45"/>
      <c r="AIC122" s="45"/>
      <c r="AID122" s="45"/>
      <c r="AIE122" s="45"/>
      <c r="AIF122" s="45"/>
      <c r="AIG122" s="45"/>
      <c r="AIH122" s="45"/>
      <c r="AII122" s="45"/>
      <c r="AIJ122" s="45"/>
      <c r="AIK122" s="45"/>
      <c r="AIL122" s="45"/>
      <c r="AIM122" s="45"/>
      <c r="AIN122" s="45"/>
      <c r="AIO122" s="45"/>
      <c r="AIP122" s="45"/>
      <c r="AIQ122" s="45"/>
      <c r="AIR122" s="45"/>
      <c r="AIS122" s="45"/>
      <c r="AIT122" s="45"/>
      <c r="AIU122" s="45"/>
      <c r="AIV122" s="45"/>
      <c r="AIW122" s="45"/>
      <c r="AIX122" s="45"/>
      <c r="AIY122" s="45"/>
      <c r="AIZ122" s="45"/>
      <c r="AJA122" s="45"/>
      <c r="AJB122" s="45"/>
      <c r="AJC122" s="45"/>
      <c r="AJD122" s="45"/>
      <c r="AJE122" s="45"/>
      <c r="AJF122" s="45"/>
      <c r="AJG122" s="45"/>
      <c r="AJH122" s="45"/>
      <c r="AJI122" s="45"/>
      <c r="AJJ122" s="45"/>
      <c r="AJK122" s="45"/>
      <c r="AJL122" s="45"/>
      <c r="AJM122" s="45"/>
      <c r="AJN122" s="45"/>
      <c r="AJO122" s="45"/>
      <c r="AJP122" s="45"/>
      <c r="AJQ122" s="45"/>
      <c r="AJR122" s="45"/>
      <c r="AJS122" s="45"/>
      <c r="AJT122" s="45"/>
      <c r="AJU122" s="45"/>
      <c r="AJV122" s="45"/>
      <c r="AJW122" s="45"/>
      <c r="AJX122" s="45"/>
      <c r="AJY122" s="45"/>
      <c r="AJZ122" s="45"/>
      <c r="AKA122" s="45"/>
      <c r="AKB122" s="45"/>
      <c r="AKC122" s="45"/>
      <c r="AKD122" s="45"/>
      <c r="AKE122" s="45"/>
      <c r="AKF122" s="45"/>
      <c r="AKG122" s="45"/>
      <c r="AKH122" s="45"/>
      <c r="AKI122" s="45"/>
      <c r="AKJ122" s="45"/>
      <c r="AKK122" s="45"/>
      <c r="AKL122" s="45"/>
      <c r="AKM122" s="45"/>
      <c r="AKN122" s="45"/>
      <c r="AKO122" s="45"/>
      <c r="AKP122" s="45"/>
      <c r="AKQ122" s="45"/>
      <c r="AKR122" s="45"/>
      <c r="AKS122" s="45"/>
      <c r="AKT122" s="45"/>
      <c r="AKU122" s="45"/>
      <c r="AKV122" s="45"/>
      <c r="AKW122" s="45"/>
      <c r="AKX122" s="45"/>
      <c r="AKY122" s="45"/>
      <c r="AKZ122" s="45"/>
      <c r="ALA122" s="45"/>
      <c r="ALB122" s="45"/>
      <c r="ALC122" s="45"/>
      <c r="ALD122" s="45"/>
      <c r="ALE122" s="45"/>
      <c r="ALF122" s="45"/>
      <c r="ALG122" s="45"/>
      <c r="ALH122" s="45"/>
      <c r="ALI122" s="45"/>
      <c r="ALJ122" s="45"/>
      <c r="ALK122" s="45"/>
      <c r="ALL122" s="45"/>
      <c r="ALM122" s="45"/>
      <c r="ALN122" s="45"/>
      <c r="ALO122" s="45"/>
      <c r="ALP122" s="45"/>
      <c r="ALQ122" s="45"/>
      <c r="ALR122" s="45"/>
      <c r="ALS122" s="45"/>
      <c r="ALT122" s="45"/>
      <c r="ALU122" s="45"/>
      <c r="ALV122" s="45"/>
      <c r="ALW122" s="45"/>
      <c r="ALX122" s="45"/>
      <c r="ALY122" s="45"/>
      <c r="ALZ122" s="45"/>
      <c r="AMA122" s="45"/>
      <c r="AMB122" s="45"/>
      <c r="AMC122" s="45"/>
      <c r="AMD122" s="45"/>
      <c r="AME122" s="45"/>
      <c r="AMF122" s="45"/>
      <c r="AMG122" s="45"/>
      <c r="AMH122" s="45"/>
      <c r="AMI122" s="45"/>
      <c r="AMJ122" s="45"/>
      <c r="AMK122" s="45"/>
    </row>
    <row r="123" spans="1:1025" s="25" customFormat="1" ht="17">
      <c r="A123" s="146" t="s">
        <v>2874</v>
      </c>
      <c r="C123" s="17" t="s">
        <v>458</v>
      </c>
      <c r="D123" s="85"/>
      <c r="E123" s="70" t="s">
        <v>456</v>
      </c>
      <c r="F123" s="201" t="s">
        <v>2482</v>
      </c>
      <c r="G123" s="12" t="s">
        <v>1317</v>
      </c>
      <c r="H123" s="12" t="s">
        <v>324</v>
      </c>
      <c r="I123" s="12"/>
      <c r="J123" s="13"/>
      <c r="M123" s="79"/>
      <c r="N123" s="7"/>
      <c r="O123" s="7"/>
      <c r="P123" s="7"/>
      <c r="Q123" s="7"/>
      <c r="R123" s="7"/>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45"/>
      <c r="BE123" s="45"/>
      <c r="BF123" s="45"/>
      <c r="BG123" s="45"/>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c r="EF123" s="45"/>
      <c r="EG123" s="45"/>
      <c r="EH123" s="45"/>
      <c r="EI123" s="45"/>
      <c r="EJ123" s="45"/>
      <c r="EK123" s="45"/>
      <c r="EL123" s="45"/>
      <c r="EM123" s="45"/>
      <c r="EN123" s="45"/>
      <c r="EO123" s="45"/>
      <c r="EP123" s="45"/>
      <c r="EQ123" s="45"/>
      <c r="ER123" s="45"/>
      <c r="ES123" s="45"/>
      <c r="ET123" s="45"/>
      <c r="EU123" s="45"/>
      <c r="EV123" s="45"/>
      <c r="EW123" s="45"/>
      <c r="EX123" s="45"/>
      <c r="EY123" s="45"/>
      <c r="EZ123" s="45"/>
      <c r="FA123" s="45"/>
      <c r="FB123" s="45"/>
      <c r="FC123" s="45"/>
      <c r="FD123" s="45"/>
      <c r="FE123" s="45"/>
      <c r="FF123" s="45"/>
      <c r="FG123" s="45"/>
      <c r="FH123" s="45"/>
      <c r="FI123" s="45"/>
      <c r="FJ123" s="45"/>
      <c r="FK123" s="45"/>
      <c r="FL123" s="45"/>
      <c r="FM123" s="45"/>
      <c r="FN123" s="45"/>
      <c r="FO123" s="45"/>
      <c r="FP123" s="45"/>
      <c r="FQ123" s="45"/>
      <c r="FR123" s="45"/>
      <c r="FS123" s="45"/>
      <c r="FT123" s="45"/>
      <c r="FU123" s="45"/>
      <c r="FV123" s="45"/>
      <c r="FW123" s="45"/>
      <c r="FX123" s="45"/>
      <c r="FY123" s="45"/>
      <c r="FZ123" s="45"/>
      <c r="GA123" s="45"/>
      <c r="GB123" s="45"/>
      <c r="GC123" s="45"/>
      <c r="GD123" s="45"/>
      <c r="GE123" s="45"/>
      <c r="GF123" s="45"/>
      <c r="GG123" s="45"/>
      <c r="GH123" s="45"/>
      <c r="GI123" s="45"/>
      <c r="GJ123" s="45"/>
      <c r="GK123" s="45"/>
      <c r="GL123" s="45"/>
      <c r="GM123" s="45"/>
      <c r="GN123" s="45"/>
      <c r="GO123" s="45"/>
      <c r="GP123" s="45"/>
      <c r="GQ123" s="45"/>
      <c r="GR123" s="45"/>
      <c r="GS123" s="45"/>
      <c r="GT123" s="45"/>
      <c r="GU123" s="45"/>
      <c r="GV123" s="45"/>
      <c r="GW123" s="45"/>
      <c r="GX123" s="45"/>
      <c r="GY123" s="45"/>
      <c r="GZ123" s="45"/>
      <c r="HA123" s="45"/>
      <c r="HB123" s="45"/>
      <c r="HC123" s="45"/>
      <c r="HD123" s="45"/>
      <c r="HE123" s="45"/>
      <c r="HF123" s="45"/>
      <c r="HG123" s="45"/>
      <c r="HH123" s="45"/>
      <c r="HI123" s="45"/>
      <c r="HJ123" s="45"/>
      <c r="HK123" s="45"/>
      <c r="HL123" s="45"/>
      <c r="HM123" s="45"/>
      <c r="HN123" s="45"/>
      <c r="HO123" s="45"/>
      <c r="HP123" s="45"/>
      <c r="HQ123" s="45"/>
      <c r="HR123" s="45"/>
      <c r="HS123" s="45"/>
      <c r="HT123" s="45"/>
      <c r="HU123" s="45"/>
      <c r="HV123" s="45"/>
      <c r="HW123" s="45"/>
      <c r="HX123" s="45"/>
      <c r="HY123" s="45"/>
      <c r="HZ123" s="45"/>
      <c r="IA123" s="45"/>
      <c r="IB123" s="45"/>
      <c r="IC123" s="45"/>
      <c r="ID123" s="45"/>
      <c r="IE123" s="45"/>
      <c r="IF123" s="45"/>
      <c r="IG123" s="45"/>
      <c r="IH123" s="45"/>
      <c r="II123" s="45"/>
      <c r="IJ123" s="45"/>
      <c r="IK123" s="45"/>
      <c r="IL123" s="45"/>
      <c r="IM123" s="45"/>
      <c r="IN123" s="45"/>
      <c r="IO123" s="45"/>
      <c r="IP123" s="45"/>
      <c r="IQ123" s="45"/>
      <c r="IR123" s="45"/>
      <c r="IS123" s="45"/>
      <c r="IT123" s="45"/>
      <c r="IU123" s="45"/>
      <c r="IV123" s="45"/>
      <c r="IW123" s="45"/>
      <c r="IX123" s="45"/>
      <c r="IY123" s="45"/>
      <c r="IZ123" s="45"/>
      <c r="JA123" s="45"/>
      <c r="JB123" s="45"/>
      <c r="JC123" s="45"/>
      <c r="JD123" s="45"/>
      <c r="JE123" s="45"/>
      <c r="JF123" s="45"/>
      <c r="JG123" s="45"/>
      <c r="JH123" s="45"/>
      <c r="JI123" s="45"/>
      <c r="JJ123" s="45"/>
      <c r="JK123" s="45"/>
      <c r="JL123" s="45"/>
      <c r="JM123" s="45"/>
      <c r="JN123" s="45"/>
      <c r="JO123" s="45"/>
      <c r="JP123" s="45"/>
      <c r="JQ123" s="45"/>
      <c r="JR123" s="45"/>
      <c r="JS123" s="45"/>
      <c r="JT123" s="45"/>
      <c r="JU123" s="45"/>
      <c r="JV123" s="45"/>
      <c r="JW123" s="45"/>
      <c r="JX123" s="45"/>
      <c r="JY123" s="45"/>
      <c r="JZ123" s="45"/>
      <c r="KA123" s="45"/>
      <c r="KB123" s="45"/>
      <c r="KC123" s="45"/>
      <c r="KD123" s="45"/>
      <c r="KE123" s="45"/>
      <c r="KF123" s="45"/>
      <c r="KG123" s="45"/>
      <c r="KH123" s="45"/>
      <c r="KI123" s="45"/>
      <c r="KJ123" s="45"/>
      <c r="KK123" s="45"/>
      <c r="KL123" s="45"/>
      <c r="KM123" s="45"/>
      <c r="KN123" s="45"/>
      <c r="KO123" s="45"/>
      <c r="KP123" s="45"/>
      <c r="KQ123" s="45"/>
      <c r="KR123" s="45"/>
      <c r="KS123" s="45"/>
      <c r="KT123" s="45"/>
      <c r="KU123" s="45"/>
      <c r="KV123" s="45"/>
      <c r="KW123" s="45"/>
      <c r="KX123" s="45"/>
      <c r="KY123" s="45"/>
      <c r="KZ123" s="45"/>
      <c r="LA123" s="45"/>
      <c r="LB123" s="45"/>
      <c r="LC123" s="45"/>
      <c r="LD123" s="45"/>
      <c r="LE123" s="45"/>
      <c r="LF123" s="45"/>
      <c r="LG123" s="45"/>
      <c r="LH123" s="45"/>
      <c r="LI123" s="45"/>
      <c r="LJ123" s="45"/>
      <c r="LK123" s="45"/>
      <c r="LL123" s="45"/>
      <c r="LM123" s="45"/>
      <c r="LN123" s="45"/>
      <c r="LO123" s="45"/>
      <c r="LP123" s="45"/>
      <c r="LQ123" s="45"/>
      <c r="LR123" s="45"/>
      <c r="LS123" s="45"/>
      <c r="LT123" s="45"/>
      <c r="LU123" s="45"/>
      <c r="LV123" s="45"/>
      <c r="LW123" s="45"/>
      <c r="LX123" s="45"/>
      <c r="LY123" s="45"/>
      <c r="LZ123" s="45"/>
      <c r="MA123" s="45"/>
      <c r="MB123" s="45"/>
      <c r="MC123" s="45"/>
      <c r="MD123" s="45"/>
      <c r="ME123" s="45"/>
      <c r="MF123" s="45"/>
      <c r="MG123" s="45"/>
      <c r="MH123" s="45"/>
      <c r="MI123" s="45"/>
      <c r="MJ123" s="45"/>
      <c r="MK123" s="45"/>
      <c r="ML123" s="45"/>
      <c r="MM123" s="45"/>
      <c r="MN123" s="45"/>
      <c r="MO123" s="45"/>
      <c r="MP123" s="45"/>
      <c r="MQ123" s="45"/>
      <c r="MR123" s="45"/>
      <c r="MS123" s="45"/>
      <c r="MT123" s="45"/>
      <c r="MU123" s="45"/>
      <c r="MV123" s="45"/>
      <c r="MW123" s="45"/>
      <c r="MX123" s="45"/>
      <c r="MY123" s="45"/>
      <c r="MZ123" s="45"/>
      <c r="NA123" s="45"/>
      <c r="NB123" s="45"/>
      <c r="NC123" s="45"/>
      <c r="ND123" s="45"/>
      <c r="NE123" s="45"/>
      <c r="NF123" s="45"/>
      <c r="NG123" s="45"/>
      <c r="NH123" s="45"/>
      <c r="NI123" s="45"/>
      <c r="NJ123" s="45"/>
      <c r="NK123" s="45"/>
      <c r="NL123" s="45"/>
      <c r="NM123" s="45"/>
      <c r="NN123" s="45"/>
      <c r="NO123" s="45"/>
      <c r="NP123" s="45"/>
      <c r="NQ123" s="45"/>
      <c r="NR123" s="45"/>
      <c r="NS123" s="45"/>
      <c r="NT123" s="45"/>
      <c r="NU123" s="45"/>
      <c r="NV123" s="45"/>
      <c r="NW123" s="45"/>
      <c r="NX123" s="45"/>
      <c r="NY123" s="45"/>
      <c r="NZ123" s="45"/>
      <c r="OA123" s="45"/>
      <c r="OB123" s="45"/>
      <c r="OC123" s="45"/>
      <c r="OD123" s="45"/>
      <c r="OE123" s="45"/>
      <c r="OF123" s="45"/>
      <c r="OG123" s="45"/>
      <c r="OH123" s="45"/>
      <c r="OI123" s="45"/>
      <c r="OJ123" s="45"/>
      <c r="OK123" s="45"/>
      <c r="OL123" s="45"/>
      <c r="OM123" s="45"/>
      <c r="ON123" s="45"/>
      <c r="OO123" s="45"/>
      <c r="OP123" s="45"/>
      <c r="OQ123" s="45"/>
      <c r="OR123" s="45"/>
      <c r="OS123" s="45"/>
      <c r="OT123" s="45"/>
      <c r="OU123" s="45"/>
      <c r="OV123" s="45"/>
      <c r="OW123" s="45"/>
      <c r="OX123" s="45"/>
      <c r="OY123" s="45"/>
      <c r="OZ123" s="45"/>
      <c r="PA123" s="45"/>
      <c r="PB123" s="45"/>
      <c r="PC123" s="45"/>
      <c r="PD123" s="45"/>
      <c r="PE123" s="45"/>
      <c r="PF123" s="45"/>
      <c r="PG123" s="45"/>
      <c r="PH123" s="45"/>
      <c r="PI123" s="45"/>
      <c r="PJ123" s="45"/>
      <c r="PK123" s="45"/>
      <c r="PL123" s="45"/>
      <c r="PM123" s="45"/>
      <c r="PN123" s="45"/>
      <c r="PO123" s="45"/>
      <c r="PP123" s="45"/>
      <c r="PQ123" s="45"/>
      <c r="PR123" s="45"/>
      <c r="PS123" s="45"/>
      <c r="PT123" s="45"/>
      <c r="PU123" s="45"/>
      <c r="PV123" s="45"/>
      <c r="PW123" s="45"/>
      <c r="PX123" s="45"/>
      <c r="PY123" s="45"/>
      <c r="PZ123" s="45"/>
      <c r="QA123" s="45"/>
      <c r="QB123" s="45"/>
      <c r="QC123" s="45"/>
      <c r="QD123" s="45"/>
      <c r="QE123" s="45"/>
      <c r="QF123" s="45"/>
      <c r="QG123" s="45"/>
      <c r="QH123" s="45"/>
      <c r="QI123" s="45"/>
      <c r="QJ123" s="45"/>
      <c r="QK123" s="45"/>
      <c r="QL123" s="45"/>
      <c r="QM123" s="45"/>
      <c r="QN123" s="45"/>
      <c r="QO123" s="45"/>
      <c r="QP123" s="45"/>
      <c r="QQ123" s="45"/>
      <c r="QR123" s="45"/>
      <c r="QS123" s="45"/>
      <c r="QT123" s="45"/>
      <c r="QU123" s="45"/>
      <c r="QV123" s="45"/>
      <c r="QW123" s="45"/>
      <c r="QX123" s="45"/>
      <c r="QY123" s="45"/>
      <c r="QZ123" s="45"/>
      <c r="RA123" s="45"/>
      <c r="RB123" s="45"/>
      <c r="RC123" s="45"/>
      <c r="RD123" s="45"/>
      <c r="RE123" s="45"/>
      <c r="RF123" s="45"/>
      <c r="RG123" s="45"/>
      <c r="RH123" s="45"/>
      <c r="RI123" s="45"/>
      <c r="RJ123" s="45"/>
      <c r="RK123" s="45"/>
      <c r="RL123" s="45"/>
      <c r="RM123" s="45"/>
      <c r="RN123" s="45"/>
      <c r="RO123" s="45"/>
      <c r="RP123" s="45"/>
      <c r="RQ123" s="45"/>
      <c r="RR123" s="45"/>
      <c r="RS123" s="45"/>
      <c r="RT123" s="45"/>
      <c r="RU123" s="45"/>
      <c r="RV123" s="45"/>
      <c r="RW123" s="45"/>
      <c r="RX123" s="45"/>
      <c r="RY123" s="45"/>
      <c r="RZ123" s="45"/>
      <c r="SA123" s="45"/>
      <c r="SB123" s="45"/>
      <c r="SC123" s="45"/>
      <c r="SD123" s="45"/>
      <c r="SE123" s="45"/>
      <c r="SF123" s="45"/>
      <c r="SG123" s="45"/>
      <c r="SH123" s="45"/>
      <c r="SI123" s="45"/>
      <c r="SJ123" s="45"/>
      <c r="SK123" s="45"/>
      <c r="SL123" s="45"/>
      <c r="SM123" s="45"/>
      <c r="SN123" s="45"/>
      <c r="SO123" s="45"/>
      <c r="SP123" s="45"/>
      <c r="SQ123" s="45"/>
      <c r="SR123" s="45"/>
      <c r="SS123" s="45"/>
      <c r="ST123" s="45"/>
      <c r="SU123" s="45"/>
      <c r="SV123" s="45"/>
      <c r="SW123" s="45"/>
      <c r="SX123" s="45"/>
      <c r="SY123" s="45"/>
      <c r="SZ123" s="45"/>
      <c r="TA123" s="45"/>
      <c r="TB123" s="45"/>
      <c r="TC123" s="45"/>
      <c r="TD123" s="45"/>
      <c r="TE123" s="45"/>
      <c r="TF123" s="45"/>
      <c r="TG123" s="45"/>
      <c r="TH123" s="45"/>
      <c r="TI123" s="45"/>
      <c r="TJ123" s="45"/>
      <c r="TK123" s="45"/>
      <c r="TL123" s="45"/>
      <c r="TM123" s="45"/>
      <c r="TN123" s="45"/>
      <c r="TO123" s="45"/>
      <c r="TP123" s="45"/>
      <c r="TQ123" s="45"/>
      <c r="TR123" s="45"/>
      <c r="TS123" s="45"/>
      <c r="TT123" s="45"/>
      <c r="TU123" s="45"/>
      <c r="TV123" s="45"/>
      <c r="TW123" s="45"/>
      <c r="TX123" s="45"/>
      <c r="TY123" s="45"/>
      <c r="TZ123" s="45"/>
      <c r="UA123" s="45"/>
      <c r="UB123" s="45"/>
      <c r="UC123" s="45"/>
      <c r="UD123" s="45"/>
      <c r="UE123" s="45"/>
      <c r="UF123" s="45"/>
      <c r="UG123" s="45"/>
      <c r="UH123" s="45"/>
      <c r="UI123" s="45"/>
      <c r="UJ123" s="45"/>
      <c r="UK123" s="45"/>
      <c r="UL123" s="45"/>
      <c r="UM123" s="45"/>
      <c r="UN123" s="45"/>
      <c r="UO123" s="45"/>
      <c r="UP123" s="45"/>
      <c r="UQ123" s="45"/>
      <c r="UR123" s="45"/>
      <c r="US123" s="45"/>
      <c r="UT123" s="45"/>
      <c r="UU123" s="45"/>
      <c r="UV123" s="45"/>
      <c r="UW123" s="45"/>
      <c r="UX123" s="45"/>
      <c r="UY123" s="45"/>
      <c r="UZ123" s="45"/>
      <c r="VA123" s="45"/>
      <c r="VB123" s="45"/>
      <c r="VC123" s="45"/>
      <c r="VD123" s="45"/>
      <c r="VE123" s="45"/>
      <c r="VF123" s="45"/>
      <c r="VG123" s="45"/>
      <c r="VH123" s="45"/>
      <c r="VI123" s="45"/>
      <c r="VJ123" s="45"/>
      <c r="VK123" s="45"/>
      <c r="VL123" s="45"/>
      <c r="VM123" s="45"/>
      <c r="VN123" s="45"/>
      <c r="VO123" s="45"/>
      <c r="VP123" s="45"/>
      <c r="VQ123" s="45"/>
      <c r="VR123" s="45"/>
      <c r="VS123" s="45"/>
      <c r="VT123" s="45"/>
      <c r="VU123" s="45"/>
      <c r="VV123" s="45"/>
      <c r="VW123" s="45"/>
      <c r="VX123" s="45"/>
      <c r="VY123" s="45"/>
      <c r="VZ123" s="45"/>
      <c r="WA123" s="45"/>
      <c r="WB123" s="45"/>
      <c r="WC123" s="45"/>
      <c r="WD123" s="45"/>
      <c r="WE123" s="45"/>
      <c r="WF123" s="45"/>
      <c r="WG123" s="45"/>
      <c r="WH123" s="45"/>
      <c r="WI123" s="45"/>
      <c r="WJ123" s="45"/>
      <c r="WK123" s="45"/>
      <c r="WL123" s="45"/>
      <c r="WM123" s="45"/>
      <c r="WN123" s="45"/>
      <c r="WO123" s="45"/>
      <c r="WP123" s="45"/>
      <c r="WQ123" s="45"/>
      <c r="WR123" s="45"/>
      <c r="WS123" s="45"/>
      <c r="WT123" s="45"/>
      <c r="WU123" s="45"/>
      <c r="WV123" s="45"/>
      <c r="WW123" s="45"/>
      <c r="WX123" s="45"/>
      <c r="WY123" s="45"/>
      <c r="WZ123" s="45"/>
      <c r="XA123" s="45"/>
      <c r="XB123" s="45"/>
      <c r="XC123" s="45"/>
      <c r="XD123" s="45"/>
      <c r="XE123" s="45"/>
      <c r="XF123" s="45"/>
      <c r="XG123" s="45"/>
      <c r="XH123" s="45"/>
      <c r="XI123" s="45"/>
      <c r="XJ123" s="45"/>
      <c r="XK123" s="45"/>
      <c r="XL123" s="45"/>
      <c r="XM123" s="45"/>
      <c r="XN123" s="45"/>
      <c r="XO123" s="45"/>
      <c r="XP123" s="45"/>
      <c r="XQ123" s="45"/>
      <c r="XR123" s="45"/>
      <c r="XS123" s="45"/>
      <c r="XT123" s="45"/>
      <c r="XU123" s="45"/>
      <c r="XV123" s="45"/>
      <c r="XW123" s="45"/>
      <c r="XX123" s="45"/>
      <c r="XY123" s="45"/>
      <c r="XZ123" s="45"/>
      <c r="YA123" s="45"/>
      <c r="YB123" s="45"/>
      <c r="YC123" s="45"/>
      <c r="YD123" s="45"/>
      <c r="YE123" s="45"/>
      <c r="YF123" s="45"/>
      <c r="YG123" s="45"/>
      <c r="YH123" s="45"/>
      <c r="YI123" s="45"/>
      <c r="YJ123" s="45"/>
      <c r="YK123" s="45"/>
      <c r="YL123" s="45"/>
      <c r="YM123" s="45"/>
      <c r="YN123" s="45"/>
      <c r="YO123" s="45"/>
      <c r="YP123" s="45"/>
      <c r="YQ123" s="45"/>
      <c r="YR123" s="45"/>
      <c r="YS123" s="45"/>
      <c r="YT123" s="45"/>
      <c r="YU123" s="45"/>
      <c r="YV123" s="45"/>
      <c r="YW123" s="45"/>
      <c r="YX123" s="45"/>
      <c r="YY123" s="45"/>
      <c r="YZ123" s="45"/>
      <c r="ZA123" s="45"/>
      <c r="ZB123" s="45"/>
      <c r="ZC123" s="45"/>
      <c r="ZD123" s="45"/>
      <c r="ZE123" s="45"/>
      <c r="ZF123" s="45"/>
      <c r="ZG123" s="45"/>
      <c r="ZH123" s="45"/>
      <c r="ZI123" s="45"/>
      <c r="ZJ123" s="45"/>
      <c r="ZK123" s="45"/>
      <c r="ZL123" s="45"/>
      <c r="ZM123" s="45"/>
      <c r="ZN123" s="45"/>
      <c r="ZO123" s="45"/>
      <c r="ZP123" s="45"/>
      <c r="ZQ123" s="45"/>
      <c r="ZR123" s="45"/>
      <c r="ZS123" s="45"/>
      <c r="ZT123" s="45"/>
      <c r="ZU123" s="45"/>
      <c r="ZV123" s="45"/>
      <c r="ZW123" s="45"/>
      <c r="ZX123" s="45"/>
      <c r="ZY123" s="45"/>
      <c r="ZZ123" s="45"/>
      <c r="AAA123" s="45"/>
      <c r="AAB123" s="45"/>
      <c r="AAC123" s="45"/>
      <c r="AAD123" s="45"/>
      <c r="AAE123" s="45"/>
      <c r="AAF123" s="45"/>
      <c r="AAG123" s="45"/>
      <c r="AAH123" s="45"/>
      <c r="AAI123" s="45"/>
      <c r="AAJ123" s="45"/>
      <c r="AAK123" s="45"/>
      <c r="AAL123" s="45"/>
      <c r="AAM123" s="45"/>
      <c r="AAN123" s="45"/>
      <c r="AAO123" s="45"/>
      <c r="AAP123" s="45"/>
      <c r="AAQ123" s="45"/>
      <c r="AAR123" s="45"/>
      <c r="AAS123" s="45"/>
      <c r="AAT123" s="45"/>
      <c r="AAU123" s="45"/>
      <c r="AAV123" s="45"/>
      <c r="AAW123" s="45"/>
      <c r="AAX123" s="45"/>
      <c r="AAY123" s="45"/>
      <c r="AAZ123" s="45"/>
      <c r="ABA123" s="45"/>
      <c r="ABB123" s="45"/>
      <c r="ABC123" s="45"/>
      <c r="ABD123" s="45"/>
      <c r="ABE123" s="45"/>
      <c r="ABF123" s="45"/>
      <c r="ABG123" s="45"/>
      <c r="ABH123" s="45"/>
      <c r="ABI123" s="45"/>
      <c r="ABJ123" s="45"/>
      <c r="ABK123" s="45"/>
      <c r="ABL123" s="45"/>
      <c r="ABM123" s="45"/>
      <c r="ABN123" s="45"/>
      <c r="ABO123" s="45"/>
      <c r="ABP123" s="45"/>
      <c r="ABQ123" s="45"/>
      <c r="ABR123" s="45"/>
      <c r="ABS123" s="45"/>
      <c r="ABT123" s="45"/>
      <c r="ABU123" s="45"/>
      <c r="ABV123" s="45"/>
      <c r="ABW123" s="45"/>
      <c r="ABX123" s="45"/>
      <c r="ABY123" s="45"/>
      <c r="ABZ123" s="45"/>
      <c r="ACA123" s="45"/>
      <c r="ACB123" s="45"/>
      <c r="ACC123" s="45"/>
      <c r="ACD123" s="45"/>
      <c r="ACE123" s="45"/>
      <c r="ACF123" s="45"/>
      <c r="ACG123" s="45"/>
      <c r="ACH123" s="45"/>
      <c r="ACI123" s="45"/>
      <c r="ACJ123" s="45"/>
      <c r="ACK123" s="45"/>
      <c r="ACL123" s="45"/>
      <c r="ACM123" s="45"/>
      <c r="ACN123" s="45"/>
      <c r="ACO123" s="45"/>
      <c r="ACP123" s="45"/>
      <c r="ACQ123" s="45"/>
      <c r="ACR123" s="45"/>
      <c r="ACS123" s="45"/>
      <c r="ACT123" s="45"/>
      <c r="ACU123" s="45"/>
      <c r="ACV123" s="45"/>
      <c r="ACW123" s="45"/>
      <c r="ACX123" s="45"/>
      <c r="ACY123" s="45"/>
      <c r="ACZ123" s="45"/>
      <c r="ADA123" s="45"/>
      <c r="ADB123" s="45"/>
      <c r="ADC123" s="45"/>
      <c r="ADD123" s="45"/>
      <c r="ADE123" s="45"/>
      <c r="ADF123" s="45"/>
      <c r="ADG123" s="45"/>
      <c r="ADH123" s="45"/>
      <c r="ADI123" s="45"/>
      <c r="ADJ123" s="45"/>
      <c r="ADK123" s="45"/>
      <c r="ADL123" s="45"/>
      <c r="ADM123" s="45"/>
      <c r="ADN123" s="45"/>
      <c r="ADO123" s="45"/>
      <c r="ADP123" s="45"/>
      <c r="ADQ123" s="45"/>
      <c r="ADR123" s="45"/>
      <c r="ADS123" s="45"/>
      <c r="ADT123" s="45"/>
      <c r="ADU123" s="45"/>
      <c r="ADV123" s="45"/>
      <c r="ADW123" s="45"/>
      <c r="ADX123" s="45"/>
      <c r="ADY123" s="45"/>
      <c r="ADZ123" s="45"/>
      <c r="AEA123" s="45"/>
      <c r="AEB123" s="45"/>
      <c r="AEC123" s="45"/>
      <c r="AED123" s="45"/>
      <c r="AEE123" s="45"/>
      <c r="AEF123" s="45"/>
      <c r="AEG123" s="45"/>
      <c r="AEH123" s="45"/>
      <c r="AEI123" s="45"/>
      <c r="AEJ123" s="45"/>
      <c r="AEK123" s="45"/>
      <c r="AEL123" s="45"/>
      <c r="AEM123" s="45"/>
      <c r="AEN123" s="45"/>
      <c r="AEO123" s="45"/>
      <c r="AEP123" s="45"/>
      <c r="AEQ123" s="45"/>
      <c r="AER123" s="45"/>
      <c r="AES123" s="45"/>
      <c r="AET123" s="45"/>
      <c r="AEU123" s="45"/>
      <c r="AEV123" s="45"/>
      <c r="AEW123" s="45"/>
      <c r="AEX123" s="45"/>
      <c r="AEY123" s="45"/>
      <c r="AEZ123" s="45"/>
      <c r="AFA123" s="45"/>
      <c r="AFB123" s="45"/>
      <c r="AFC123" s="45"/>
      <c r="AFD123" s="45"/>
      <c r="AFE123" s="45"/>
      <c r="AFF123" s="45"/>
      <c r="AFG123" s="45"/>
      <c r="AFH123" s="45"/>
      <c r="AFI123" s="45"/>
      <c r="AFJ123" s="45"/>
      <c r="AFK123" s="45"/>
      <c r="AFL123" s="45"/>
      <c r="AFM123" s="45"/>
      <c r="AFN123" s="45"/>
      <c r="AFO123" s="45"/>
      <c r="AFP123" s="45"/>
      <c r="AFQ123" s="45"/>
      <c r="AFR123" s="45"/>
      <c r="AFS123" s="45"/>
      <c r="AFT123" s="45"/>
      <c r="AFU123" s="45"/>
      <c r="AFV123" s="45"/>
      <c r="AFW123" s="45"/>
      <c r="AFX123" s="45"/>
      <c r="AFY123" s="45"/>
      <c r="AFZ123" s="45"/>
      <c r="AGA123" s="45"/>
      <c r="AGB123" s="45"/>
      <c r="AGC123" s="45"/>
      <c r="AGD123" s="45"/>
      <c r="AGE123" s="45"/>
      <c r="AGF123" s="45"/>
      <c r="AGG123" s="45"/>
      <c r="AGH123" s="45"/>
      <c r="AGI123" s="45"/>
      <c r="AGJ123" s="45"/>
      <c r="AGK123" s="45"/>
      <c r="AGL123" s="45"/>
      <c r="AGM123" s="45"/>
      <c r="AGN123" s="45"/>
      <c r="AGO123" s="45"/>
      <c r="AGP123" s="45"/>
      <c r="AGQ123" s="45"/>
      <c r="AGR123" s="45"/>
      <c r="AGS123" s="45"/>
      <c r="AGT123" s="45"/>
      <c r="AGU123" s="45"/>
      <c r="AGV123" s="45"/>
      <c r="AGW123" s="45"/>
      <c r="AGX123" s="45"/>
      <c r="AGY123" s="45"/>
      <c r="AGZ123" s="45"/>
      <c r="AHA123" s="45"/>
      <c r="AHB123" s="45"/>
      <c r="AHC123" s="45"/>
      <c r="AHD123" s="45"/>
      <c r="AHE123" s="45"/>
      <c r="AHF123" s="45"/>
      <c r="AHG123" s="45"/>
      <c r="AHH123" s="45"/>
      <c r="AHI123" s="45"/>
      <c r="AHJ123" s="45"/>
      <c r="AHK123" s="45"/>
      <c r="AHL123" s="45"/>
      <c r="AHM123" s="45"/>
      <c r="AHN123" s="45"/>
      <c r="AHO123" s="45"/>
      <c r="AHP123" s="45"/>
      <c r="AHQ123" s="45"/>
      <c r="AHR123" s="45"/>
      <c r="AHS123" s="45"/>
      <c r="AHT123" s="45"/>
      <c r="AHU123" s="45"/>
      <c r="AHV123" s="45"/>
      <c r="AHW123" s="45"/>
      <c r="AHX123" s="45"/>
      <c r="AHY123" s="45"/>
      <c r="AHZ123" s="45"/>
      <c r="AIA123" s="45"/>
      <c r="AIB123" s="45"/>
      <c r="AIC123" s="45"/>
      <c r="AID123" s="45"/>
      <c r="AIE123" s="45"/>
      <c r="AIF123" s="45"/>
      <c r="AIG123" s="45"/>
      <c r="AIH123" s="45"/>
      <c r="AII123" s="45"/>
      <c r="AIJ123" s="45"/>
      <c r="AIK123" s="45"/>
      <c r="AIL123" s="45"/>
      <c r="AIM123" s="45"/>
      <c r="AIN123" s="45"/>
      <c r="AIO123" s="45"/>
      <c r="AIP123" s="45"/>
      <c r="AIQ123" s="45"/>
      <c r="AIR123" s="45"/>
      <c r="AIS123" s="45"/>
      <c r="AIT123" s="45"/>
      <c r="AIU123" s="45"/>
      <c r="AIV123" s="45"/>
      <c r="AIW123" s="45"/>
      <c r="AIX123" s="45"/>
      <c r="AIY123" s="45"/>
      <c r="AIZ123" s="45"/>
      <c r="AJA123" s="45"/>
      <c r="AJB123" s="45"/>
      <c r="AJC123" s="45"/>
      <c r="AJD123" s="45"/>
      <c r="AJE123" s="45"/>
      <c r="AJF123" s="45"/>
      <c r="AJG123" s="45"/>
      <c r="AJH123" s="45"/>
      <c r="AJI123" s="45"/>
      <c r="AJJ123" s="45"/>
      <c r="AJK123" s="45"/>
      <c r="AJL123" s="45"/>
      <c r="AJM123" s="45"/>
      <c r="AJN123" s="45"/>
      <c r="AJO123" s="45"/>
      <c r="AJP123" s="45"/>
      <c r="AJQ123" s="45"/>
      <c r="AJR123" s="45"/>
      <c r="AJS123" s="45"/>
      <c r="AJT123" s="45"/>
      <c r="AJU123" s="45"/>
      <c r="AJV123" s="45"/>
      <c r="AJW123" s="45"/>
      <c r="AJX123" s="45"/>
      <c r="AJY123" s="45"/>
      <c r="AJZ123" s="45"/>
      <c r="AKA123" s="45"/>
      <c r="AKB123" s="45"/>
      <c r="AKC123" s="45"/>
      <c r="AKD123" s="45"/>
      <c r="AKE123" s="45"/>
      <c r="AKF123" s="45"/>
      <c r="AKG123" s="45"/>
      <c r="AKH123" s="45"/>
      <c r="AKI123" s="45"/>
      <c r="AKJ123" s="45"/>
      <c r="AKK123" s="45"/>
      <c r="AKL123" s="45"/>
      <c r="AKM123" s="45"/>
      <c r="AKN123" s="45"/>
      <c r="AKO123" s="45"/>
      <c r="AKP123" s="45"/>
      <c r="AKQ123" s="45"/>
      <c r="AKR123" s="45"/>
      <c r="AKS123" s="45"/>
      <c r="AKT123" s="45"/>
      <c r="AKU123" s="45"/>
      <c r="AKV123" s="45"/>
      <c r="AKW123" s="45"/>
      <c r="AKX123" s="45"/>
      <c r="AKY123" s="45"/>
      <c r="AKZ123" s="45"/>
      <c r="ALA123" s="45"/>
      <c r="ALB123" s="45"/>
      <c r="ALC123" s="45"/>
      <c r="ALD123" s="45"/>
      <c r="ALE123" s="45"/>
      <c r="ALF123" s="45"/>
      <c r="ALG123" s="45"/>
      <c r="ALH123" s="45"/>
      <c r="ALI123" s="45"/>
      <c r="ALJ123" s="45"/>
      <c r="ALK123" s="45"/>
      <c r="ALL123" s="45"/>
      <c r="ALM123" s="45"/>
      <c r="ALN123" s="45"/>
      <c r="ALO123" s="45"/>
      <c r="ALP123" s="45"/>
      <c r="ALQ123" s="45"/>
      <c r="ALR123" s="45"/>
      <c r="ALS123" s="45"/>
      <c r="ALT123" s="45"/>
      <c r="ALU123" s="45"/>
      <c r="ALV123" s="45"/>
      <c r="ALW123" s="45"/>
      <c r="ALX123" s="45"/>
      <c r="ALY123" s="45"/>
      <c r="ALZ123" s="45"/>
      <c r="AMA123" s="45"/>
      <c r="AMB123" s="45"/>
      <c r="AMC123" s="45"/>
      <c r="AMD123" s="45"/>
      <c r="AME123" s="45"/>
      <c r="AMF123" s="45"/>
      <c r="AMG123" s="45"/>
      <c r="AMH123" s="45"/>
      <c r="AMI123" s="45"/>
      <c r="AMJ123" s="45"/>
      <c r="AMK123" s="45"/>
    </row>
    <row r="124" spans="1:1025" s="25" customFormat="1" ht="17">
      <c r="A124" s="146" t="s">
        <v>2874</v>
      </c>
      <c r="C124" s="17" t="s">
        <v>461</v>
      </c>
      <c r="D124" s="85"/>
      <c r="E124" s="70" t="s">
        <v>457</v>
      </c>
      <c r="F124" s="201" t="s">
        <v>2151</v>
      </c>
      <c r="G124" s="12" t="s">
        <v>58</v>
      </c>
      <c r="H124" s="12"/>
      <c r="I124" s="12"/>
      <c r="J124" s="13"/>
      <c r="M124" s="102"/>
      <c r="N124" s="19"/>
      <c r="O124" s="19"/>
      <c r="P124" s="7"/>
      <c r="Q124" s="95"/>
      <c r="R124" s="7"/>
    </row>
    <row r="125" spans="1:1025" s="25" customFormat="1" ht="17">
      <c r="A125" s="146" t="s">
        <v>2874</v>
      </c>
      <c r="C125" s="17" t="s">
        <v>1212</v>
      </c>
      <c r="D125" s="219"/>
      <c r="E125" s="70" t="s">
        <v>459</v>
      </c>
      <c r="F125" s="201" t="s">
        <v>460</v>
      </c>
      <c r="G125" s="12" t="s">
        <v>1692</v>
      </c>
      <c r="H125" s="12"/>
      <c r="I125" s="12"/>
      <c r="J125" s="13"/>
      <c r="M125" s="102"/>
      <c r="N125" s="19"/>
      <c r="O125" s="19"/>
      <c r="P125" s="7"/>
      <c r="Q125" s="95"/>
      <c r="R125" s="7"/>
    </row>
    <row r="126" spans="1:1025" s="25" customFormat="1" ht="17">
      <c r="A126" s="146" t="s">
        <v>2874</v>
      </c>
      <c r="C126" s="17" t="s">
        <v>444</v>
      </c>
      <c r="D126" s="85"/>
      <c r="E126" s="17" t="s">
        <v>445</v>
      </c>
      <c r="F126" s="13" t="s">
        <v>1699</v>
      </c>
      <c r="G126" s="82" t="s">
        <v>69</v>
      </c>
      <c r="H126" s="16"/>
      <c r="I126" s="12"/>
      <c r="J126" s="13"/>
      <c r="M126" s="84"/>
      <c r="N126" s="19"/>
      <c r="O126" s="19"/>
      <c r="P126" s="7"/>
      <c r="Q126" s="95"/>
      <c r="R126" s="7"/>
    </row>
    <row r="127" spans="1:1025" s="146" customFormat="1" ht="29" customHeight="1">
      <c r="A127" s="146" t="s">
        <v>2874</v>
      </c>
      <c r="B127" s="25"/>
      <c r="C127" s="17" t="s">
        <v>446</v>
      </c>
      <c r="D127" s="85"/>
      <c r="E127" s="17" t="s">
        <v>447</v>
      </c>
      <c r="F127" s="15" t="s">
        <v>448</v>
      </c>
      <c r="G127" s="206" t="s">
        <v>69</v>
      </c>
      <c r="H127" s="87"/>
      <c r="I127" s="24"/>
      <c r="J127" s="13"/>
      <c r="K127" s="25"/>
      <c r="M127" s="170"/>
      <c r="N127" s="159"/>
      <c r="O127" s="159"/>
      <c r="P127" s="166"/>
      <c r="Q127" s="167"/>
      <c r="R127" s="166"/>
    </row>
    <row r="128" spans="1:1025" s="25" customFormat="1" ht="51">
      <c r="A128" s="146" t="s">
        <v>2874</v>
      </c>
      <c r="C128" s="17" t="s">
        <v>451</v>
      </c>
      <c r="D128" s="85"/>
      <c r="E128" s="9" t="s">
        <v>2150</v>
      </c>
      <c r="F128" s="15" t="s">
        <v>1700</v>
      </c>
      <c r="G128" s="82" t="s">
        <v>69</v>
      </c>
      <c r="H128" s="16"/>
      <c r="I128" s="12" t="s">
        <v>1701</v>
      </c>
      <c r="J128" s="13"/>
      <c r="M128" s="102"/>
      <c r="N128" s="19"/>
      <c r="O128" s="19"/>
      <c r="P128" s="7"/>
      <c r="Q128" s="95"/>
      <c r="R128" s="7"/>
    </row>
    <row r="129" spans="1:1025" s="25" customFormat="1" ht="43" customHeight="1">
      <c r="A129" s="146" t="s">
        <v>2874</v>
      </c>
      <c r="C129" s="17" t="s">
        <v>462</v>
      </c>
      <c r="D129" s="54" t="s">
        <v>1194</v>
      </c>
      <c r="E129" s="70"/>
      <c r="F129" s="201" t="s">
        <v>1127</v>
      </c>
      <c r="G129" s="12"/>
      <c r="H129" s="12"/>
      <c r="I129" s="12"/>
      <c r="J129" s="13"/>
      <c r="M129" s="102"/>
      <c r="N129" s="19"/>
      <c r="O129" s="19"/>
      <c r="P129" s="7"/>
      <c r="Q129" s="95"/>
      <c r="R129" s="7"/>
    </row>
    <row r="130" spans="1:1025" s="25" customFormat="1">
      <c r="A130" s="146" t="s">
        <v>2874</v>
      </c>
      <c r="C130" s="17" t="s">
        <v>463</v>
      </c>
      <c r="D130" s="54" t="s">
        <v>2483</v>
      </c>
      <c r="E130" s="17"/>
      <c r="F130" s="15"/>
      <c r="G130" s="12"/>
      <c r="H130" s="12"/>
      <c r="I130" s="12"/>
      <c r="J130" s="13"/>
      <c r="M130" s="79"/>
      <c r="N130" s="7"/>
      <c r="O130" s="7"/>
      <c r="P130" s="7"/>
      <c r="Q130" s="7"/>
      <c r="R130" s="7"/>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c r="EF130" s="45"/>
      <c r="EG130" s="45"/>
      <c r="EH130" s="45"/>
      <c r="EI130" s="45"/>
      <c r="EJ130" s="45"/>
      <c r="EK130" s="45"/>
      <c r="EL130" s="45"/>
      <c r="EM130" s="45"/>
      <c r="EN130" s="45"/>
      <c r="EO130" s="45"/>
      <c r="EP130" s="45"/>
      <c r="EQ130" s="45"/>
      <c r="ER130" s="45"/>
      <c r="ES130" s="45"/>
      <c r="ET130" s="45"/>
      <c r="EU130" s="45"/>
      <c r="EV130" s="45"/>
      <c r="EW130" s="45"/>
      <c r="EX130" s="45"/>
      <c r="EY130" s="45"/>
      <c r="EZ130" s="45"/>
      <c r="FA130" s="45"/>
      <c r="FB130" s="45"/>
      <c r="FC130" s="45"/>
      <c r="FD130" s="45"/>
      <c r="FE130" s="45"/>
      <c r="FF130" s="45"/>
      <c r="FG130" s="45"/>
      <c r="FH130" s="45"/>
      <c r="FI130" s="45"/>
      <c r="FJ130" s="45"/>
      <c r="FK130" s="45"/>
      <c r="FL130" s="45"/>
      <c r="FM130" s="45"/>
      <c r="FN130" s="45"/>
      <c r="FO130" s="45"/>
      <c r="FP130" s="45"/>
      <c r="FQ130" s="45"/>
      <c r="FR130" s="45"/>
      <c r="FS130" s="45"/>
      <c r="FT130" s="45"/>
      <c r="FU130" s="45"/>
      <c r="FV130" s="45"/>
      <c r="FW130" s="45"/>
      <c r="FX130" s="45"/>
      <c r="FY130" s="45"/>
      <c r="FZ130" s="45"/>
      <c r="GA130" s="45"/>
      <c r="GB130" s="45"/>
      <c r="GC130" s="45"/>
      <c r="GD130" s="45"/>
      <c r="GE130" s="45"/>
      <c r="GF130" s="45"/>
      <c r="GG130" s="45"/>
      <c r="GH130" s="45"/>
      <c r="GI130" s="45"/>
      <c r="GJ130" s="45"/>
      <c r="GK130" s="45"/>
      <c r="GL130" s="45"/>
      <c r="GM130" s="45"/>
      <c r="GN130" s="45"/>
      <c r="GO130" s="45"/>
      <c r="GP130" s="45"/>
      <c r="GQ130" s="45"/>
      <c r="GR130" s="45"/>
      <c r="GS130" s="45"/>
      <c r="GT130" s="45"/>
      <c r="GU130" s="45"/>
      <c r="GV130" s="45"/>
      <c r="GW130" s="45"/>
      <c r="GX130" s="45"/>
      <c r="GY130" s="45"/>
      <c r="GZ130" s="45"/>
      <c r="HA130" s="45"/>
      <c r="HB130" s="45"/>
      <c r="HC130" s="45"/>
      <c r="HD130" s="45"/>
      <c r="HE130" s="45"/>
      <c r="HF130" s="45"/>
      <c r="HG130" s="45"/>
      <c r="HH130" s="45"/>
      <c r="HI130" s="45"/>
      <c r="HJ130" s="45"/>
      <c r="HK130" s="45"/>
      <c r="HL130" s="45"/>
      <c r="HM130" s="45"/>
      <c r="HN130" s="45"/>
      <c r="HO130" s="45"/>
      <c r="HP130" s="45"/>
      <c r="HQ130" s="45"/>
      <c r="HR130" s="45"/>
      <c r="HS130" s="45"/>
      <c r="HT130" s="45"/>
      <c r="HU130" s="45"/>
      <c r="HV130" s="45"/>
      <c r="HW130" s="45"/>
      <c r="HX130" s="45"/>
      <c r="HY130" s="45"/>
      <c r="HZ130" s="45"/>
      <c r="IA130" s="45"/>
      <c r="IB130" s="45"/>
      <c r="IC130" s="45"/>
      <c r="ID130" s="45"/>
      <c r="IE130" s="45"/>
      <c r="IF130" s="45"/>
      <c r="IG130" s="45"/>
      <c r="IH130" s="45"/>
      <c r="II130" s="45"/>
      <c r="IJ130" s="45"/>
      <c r="IK130" s="45"/>
      <c r="IL130" s="45"/>
      <c r="IM130" s="45"/>
      <c r="IN130" s="45"/>
      <c r="IO130" s="45"/>
      <c r="IP130" s="45"/>
      <c r="IQ130" s="45"/>
      <c r="IR130" s="45"/>
      <c r="IS130" s="45"/>
      <c r="IT130" s="45"/>
      <c r="IU130" s="45"/>
      <c r="IV130" s="45"/>
      <c r="IW130" s="45"/>
      <c r="IX130" s="45"/>
      <c r="IY130" s="45"/>
      <c r="IZ130" s="45"/>
      <c r="JA130" s="45"/>
      <c r="JB130" s="45"/>
      <c r="JC130" s="45"/>
      <c r="JD130" s="45"/>
      <c r="JE130" s="45"/>
      <c r="JF130" s="45"/>
      <c r="JG130" s="45"/>
      <c r="JH130" s="45"/>
      <c r="JI130" s="45"/>
      <c r="JJ130" s="45"/>
      <c r="JK130" s="45"/>
      <c r="JL130" s="45"/>
      <c r="JM130" s="45"/>
      <c r="JN130" s="45"/>
      <c r="JO130" s="45"/>
      <c r="JP130" s="45"/>
      <c r="JQ130" s="45"/>
      <c r="JR130" s="45"/>
      <c r="JS130" s="45"/>
      <c r="JT130" s="45"/>
      <c r="JU130" s="45"/>
      <c r="JV130" s="45"/>
      <c r="JW130" s="45"/>
      <c r="JX130" s="45"/>
      <c r="JY130" s="45"/>
      <c r="JZ130" s="45"/>
      <c r="KA130" s="45"/>
      <c r="KB130" s="45"/>
      <c r="KC130" s="45"/>
      <c r="KD130" s="45"/>
      <c r="KE130" s="45"/>
      <c r="KF130" s="45"/>
      <c r="KG130" s="45"/>
      <c r="KH130" s="45"/>
      <c r="KI130" s="45"/>
      <c r="KJ130" s="45"/>
      <c r="KK130" s="45"/>
      <c r="KL130" s="45"/>
      <c r="KM130" s="45"/>
      <c r="KN130" s="45"/>
      <c r="KO130" s="45"/>
      <c r="KP130" s="45"/>
      <c r="KQ130" s="45"/>
      <c r="KR130" s="45"/>
      <c r="KS130" s="45"/>
      <c r="KT130" s="45"/>
      <c r="KU130" s="45"/>
      <c r="KV130" s="45"/>
      <c r="KW130" s="45"/>
      <c r="KX130" s="45"/>
      <c r="KY130" s="45"/>
      <c r="KZ130" s="45"/>
      <c r="LA130" s="45"/>
      <c r="LB130" s="45"/>
      <c r="LC130" s="45"/>
      <c r="LD130" s="45"/>
      <c r="LE130" s="45"/>
      <c r="LF130" s="45"/>
      <c r="LG130" s="45"/>
      <c r="LH130" s="45"/>
      <c r="LI130" s="45"/>
      <c r="LJ130" s="45"/>
      <c r="LK130" s="45"/>
      <c r="LL130" s="45"/>
      <c r="LM130" s="45"/>
      <c r="LN130" s="45"/>
      <c r="LO130" s="45"/>
      <c r="LP130" s="45"/>
      <c r="LQ130" s="45"/>
      <c r="LR130" s="45"/>
      <c r="LS130" s="45"/>
      <c r="LT130" s="45"/>
      <c r="LU130" s="45"/>
      <c r="LV130" s="45"/>
      <c r="LW130" s="45"/>
      <c r="LX130" s="45"/>
      <c r="LY130" s="45"/>
      <c r="LZ130" s="45"/>
      <c r="MA130" s="45"/>
      <c r="MB130" s="45"/>
      <c r="MC130" s="45"/>
      <c r="MD130" s="45"/>
      <c r="ME130" s="45"/>
      <c r="MF130" s="45"/>
      <c r="MG130" s="45"/>
      <c r="MH130" s="45"/>
      <c r="MI130" s="45"/>
      <c r="MJ130" s="45"/>
      <c r="MK130" s="45"/>
      <c r="ML130" s="45"/>
      <c r="MM130" s="45"/>
      <c r="MN130" s="45"/>
      <c r="MO130" s="45"/>
      <c r="MP130" s="45"/>
      <c r="MQ130" s="45"/>
      <c r="MR130" s="45"/>
      <c r="MS130" s="45"/>
      <c r="MT130" s="45"/>
      <c r="MU130" s="45"/>
      <c r="MV130" s="45"/>
      <c r="MW130" s="45"/>
      <c r="MX130" s="45"/>
      <c r="MY130" s="45"/>
      <c r="MZ130" s="45"/>
      <c r="NA130" s="45"/>
      <c r="NB130" s="45"/>
      <c r="NC130" s="45"/>
      <c r="ND130" s="45"/>
      <c r="NE130" s="45"/>
      <c r="NF130" s="45"/>
      <c r="NG130" s="45"/>
      <c r="NH130" s="45"/>
      <c r="NI130" s="45"/>
      <c r="NJ130" s="45"/>
      <c r="NK130" s="45"/>
      <c r="NL130" s="45"/>
      <c r="NM130" s="45"/>
      <c r="NN130" s="45"/>
      <c r="NO130" s="45"/>
      <c r="NP130" s="45"/>
      <c r="NQ130" s="45"/>
      <c r="NR130" s="45"/>
      <c r="NS130" s="45"/>
      <c r="NT130" s="45"/>
      <c r="NU130" s="45"/>
      <c r="NV130" s="45"/>
      <c r="NW130" s="45"/>
      <c r="NX130" s="45"/>
      <c r="NY130" s="45"/>
      <c r="NZ130" s="45"/>
      <c r="OA130" s="45"/>
      <c r="OB130" s="45"/>
      <c r="OC130" s="45"/>
      <c r="OD130" s="45"/>
      <c r="OE130" s="45"/>
      <c r="OF130" s="45"/>
      <c r="OG130" s="45"/>
      <c r="OH130" s="45"/>
      <c r="OI130" s="45"/>
      <c r="OJ130" s="45"/>
      <c r="OK130" s="45"/>
      <c r="OL130" s="45"/>
      <c r="OM130" s="45"/>
      <c r="ON130" s="45"/>
      <c r="OO130" s="45"/>
      <c r="OP130" s="45"/>
      <c r="OQ130" s="45"/>
      <c r="OR130" s="45"/>
      <c r="OS130" s="45"/>
      <c r="OT130" s="45"/>
      <c r="OU130" s="45"/>
      <c r="OV130" s="45"/>
      <c r="OW130" s="45"/>
      <c r="OX130" s="45"/>
      <c r="OY130" s="45"/>
      <c r="OZ130" s="45"/>
      <c r="PA130" s="45"/>
      <c r="PB130" s="45"/>
      <c r="PC130" s="45"/>
      <c r="PD130" s="45"/>
      <c r="PE130" s="45"/>
      <c r="PF130" s="45"/>
      <c r="PG130" s="45"/>
      <c r="PH130" s="45"/>
      <c r="PI130" s="45"/>
      <c r="PJ130" s="45"/>
      <c r="PK130" s="45"/>
      <c r="PL130" s="45"/>
      <c r="PM130" s="45"/>
      <c r="PN130" s="45"/>
      <c r="PO130" s="45"/>
      <c r="PP130" s="45"/>
      <c r="PQ130" s="45"/>
      <c r="PR130" s="45"/>
      <c r="PS130" s="45"/>
      <c r="PT130" s="45"/>
      <c r="PU130" s="45"/>
      <c r="PV130" s="45"/>
      <c r="PW130" s="45"/>
      <c r="PX130" s="45"/>
      <c r="PY130" s="45"/>
      <c r="PZ130" s="45"/>
      <c r="QA130" s="45"/>
      <c r="QB130" s="45"/>
      <c r="QC130" s="45"/>
      <c r="QD130" s="45"/>
      <c r="QE130" s="45"/>
      <c r="QF130" s="45"/>
      <c r="QG130" s="45"/>
      <c r="QH130" s="45"/>
      <c r="QI130" s="45"/>
      <c r="QJ130" s="45"/>
      <c r="QK130" s="45"/>
      <c r="QL130" s="45"/>
      <c r="QM130" s="45"/>
      <c r="QN130" s="45"/>
      <c r="QO130" s="45"/>
      <c r="QP130" s="45"/>
      <c r="QQ130" s="45"/>
      <c r="QR130" s="45"/>
      <c r="QS130" s="45"/>
      <c r="QT130" s="45"/>
      <c r="QU130" s="45"/>
      <c r="QV130" s="45"/>
      <c r="QW130" s="45"/>
      <c r="QX130" s="45"/>
      <c r="QY130" s="45"/>
      <c r="QZ130" s="45"/>
      <c r="RA130" s="45"/>
      <c r="RB130" s="45"/>
      <c r="RC130" s="45"/>
      <c r="RD130" s="45"/>
      <c r="RE130" s="45"/>
      <c r="RF130" s="45"/>
      <c r="RG130" s="45"/>
      <c r="RH130" s="45"/>
      <c r="RI130" s="45"/>
      <c r="RJ130" s="45"/>
      <c r="RK130" s="45"/>
      <c r="RL130" s="45"/>
      <c r="RM130" s="45"/>
      <c r="RN130" s="45"/>
      <c r="RO130" s="45"/>
      <c r="RP130" s="45"/>
      <c r="RQ130" s="45"/>
      <c r="RR130" s="45"/>
      <c r="RS130" s="45"/>
      <c r="RT130" s="45"/>
      <c r="RU130" s="45"/>
      <c r="RV130" s="45"/>
      <c r="RW130" s="45"/>
      <c r="RX130" s="45"/>
      <c r="RY130" s="45"/>
      <c r="RZ130" s="45"/>
      <c r="SA130" s="45"/>
      <c r="SB130" s="45"/>
      <c r="SC130" s="45"/>
      <c r="SD130" s="45"/>
      <c r="SE130" s="45"/>
      <c r="SF130" s="45"/>
      <c r="SG130" s="45"/>
      <c r="SH130" s="45"/>
      <c r="SI130" s="45"/>
      <c r="SJ130" s="45"/>
      <c r="SK130" s="45"/>
      <c r="SL130" s="45"/>
      <c r="SM130" s="45"/>
      <c r="SN130" s="45"/>
      <c r="SO130" s="45"/>
      <c r="SP130" s="45"/>
      <c r="SQ130" s="45"/>
      <c r="SR130" s="45"/>
      <c r="SS130" s="45"/>
      <c r="ST130" s="45"/>
      <c r="SU130" s="45"/>
      <c r="SV130" s="45"/>
      <c r="SW130" s="45"/>
      <c r="SX130" s="45"/>
      <c r="SY130" s="45"/>
      <c r="SZ130" s="45"/>
      <c r="TA130" s="45"/>
      <c r="TB130" s="45"/>
      <c r="TC130" s="45"/>
      <c r="TD130" s="45"/>
      <c r="TE130" s="45"/>
      <c r="TF130" s="45"/>
      <c r="TG130" s="45"/>
      <c r="TH130" s="45"/>
      <c r="TI130" s="45"/>
      <c r="TJ130" s="45"/>
      <c r="TK130" s="45"/>
      <c r="TL130" s="45"/>
      <c r="TM130" s="45"/>
      <c r="TN130" s="45"/>
      <c r="TO130" s="45"/>
      <c r="TP130" s="45"/>
      <c r="TQ130" s="45"/>
      <c r="TR130" s="45"/>
      <c r="TS130" s="45"/>
      <c r="TT130" s="45"/>
      <c r="TU130" s="45"/>
      <c r="TV130" s="45"/>
      <c r="TW130" s="45"/>
      <c r="TX130" s="45"/>
      <c r="TY130" s="45"/>
      <c r="TZ130" s="45"/>
      <c r="UA130" s="45"/>
      <c r="UB130" s="45"/>
      <c r="UC130" s="45"/>
      <c r="UD130" s="45"/>
      <c r="UE130" s="45"/>
      <c r="UF130" s="45"/>
      <c r="UG130" s="45"/>
      <c r="UH130" s="45"/>
      <c r="UI130" s="45"/>
      <c r="UJ130" s="45"/>
      <c r="UK130" s="45"/>
      <c r="UL130" s="45"/>
      <c r="UM130" s="45"/>
      <c r="UN130" s="45"/>
      <c r="UO130" s="45"/>
      <c r="UP130" s="45"/>
      <c r="UQ130" s="45"/>
      <c r="UR130" s="45"/>
      <c r="US130" s="45"/>
      <c r="UT130" s="45"/>
      <c r="UU130" s="45"/>
      <c r="UV130" s="45"/>
      <c r="UW130" s="45"/>
      <c r="UX130" s="45"/>
      <c r="UY130" s="45"/>
      <c r="UZ130" s="45"/>
      <c r="VA130" s="45"/>
      <c r="VB130" s="45"/>
      <c r="VC130" s="45"/>
      <c r="VD130" s="45"/>
      <c r="VE130" s="45"/>
      <c r="VF130" s="45"/>
      <c r="VG130" s="45"/>
      <c r="VH130" s="45"/>
      <c r="VI130" s="45"/>
      <c r="VJ130" s="45"/>
      <c r="VK130" s="45"/>
      <c r="VL130" s="45"/>
      <c r="VM130" s="45"/>
      <c r="VN130" s="45"/>
      <c r="VO130" s="45"/>
      <c r="VP130" s="45"/>
      <c r="VQ130" s="45"/>
      <c r="VR130" s="45"/>
      <c r="VS130" s="45"/>
      <c r="VT130" s="45"/>
      <c r="VU130" s="45"/>
      <c r="VV130" s="45"/>
      <c r="VW130" s="45"/>
      <c r="VX130" s="45"/>
      <c r="VY130" s="45"/>
      <c r="VZ130" s="45"/>
      <c r="WA130" s="45"/>
      <c r="WB130" s="45"/>
      <c r="WC130" s="45"/>
      <c r="WD130" s="45"/>
      <c r="WE130" s="45"/>
      <c r="WF130" s="45"/>
      <c r="WG130" s="45"/>
      <c r="WH130" s="45"/>
      <c r="WI130" s="45"/>
      <c r="WJ130" s="45"/>
      <c r="WK130" s="45"/>
      <c r="WL130" s="45"/>
      <c r="WM130" s="45"/>
      <c r="WN130" s="45"/>
      <c r="WO130" s="45"/>
      <c r="WP130" s="45"/>
      <c r="WQ130" s="45"/>
      <c r="WR130" s="45"/>
      <c r="WS130" s="45"/>
      <c r="WT130" s="45"/>
      <c r="WU130" s="45"/>
      <c r="WV130" s="45"/>
      <c r="WW130" s="45"/>
      <c r="WX130" s="45"/>
      <c r="WY130" s="45"/>
      <c r="WZ130" s="45"/>
      <c r="XA130" s="45"/>
      <c r="XB130" s="45"/>
      <c r="XC130" s="45"/>
      <c r="XD130" s="45"/>
      <c r="XE130" s="45"/>
      <c r="XF130" s="45"/>
      <c r="XG130" s="45"/>
      <c r="XH130" s="45"/>
      <c r="XI130" s="45"/>
      <c r="XJ130" s="45"/>
      <c r="XK130" s="45"/>
      <c r="XL130" s="45"/>
      <c r="XM130" s="45"/>
      <c r="XN130" s="45"/>
      <c r="XO130" s="45"/>
      <c r="XP130" s="45"/>
      <c r="XQ130" s="45"/>
      <c r="XR130" s="45"/>
      <c r="XS130" s="45"/>
      <c r="XT130" s="45"/>
      <c r="XU130" s="45"/>
      <c r="XV130" s="45"/>
      <c r="XW130" s="45"/>
      <c r="XX130" s="45"/>
      <c r="XY130" s="45"/>
      <c r="XZ130" s="45"/>
      <c r="YA130" s="45"/>
      <c r="YB130" s="45"/>
      <c r="YC130" s="45"/>
      <c r="YD130" s="45"/>
      <c r="YE130" s="45"/>
      <c r="YF130" s="45"/>
      <c r="YG130" s="45"/>
      <c r="YH130" s="45"/>
      <c r="YI130" s="45"/>
      <c r="YJ130" s="45"/>
      <c r="YK130" s="45"/>
      <c r="YL130" s="45"/>
      <c r="YM130" s="45"/>
      <c r="YN130" s="45"/>
      <c r="YO130" s="45"/>
      <c r="YP130" s="45"/>
      <c r="YQ130" s="45"/>
      <c r="YR130" s="45"/>
      <c r="YS130" s="45"/>
      <c r="YT130" s="45"/>
      <c r="YU130" s="45"/>
      <c r="YV130" s="45"/>
      <c r="YW130" s="45"/>
      <c r="YX130" s="45"/>
      <c r="YY130" s="45"/>
      <c r="YZ130" s="45"/>
      <c r="ZA130" s="45"/>
      <c r="ZB130" s="45"/>
      <c r="ZC130" s="45"/>
      <c r="ZD130" s="45"/>
      <c r="ZE130" s="45"/>
      <c r="ZF130" s="45"/>
      <c r="ZG130" s="45"/>
      <c r="ZH130" s="45"/>
      <c r="ZI130" s="45"/>
      <c r="ZJ130" s="45"/>
      <c r="ZK130" s="45"/>
      <c r="ZL130" s="45"/>
      <c r="ZM130" s="45"/>
      <c r="ZN130" s="45"/>
      <c r="ZO130" s="45"/>
      <c r="ZP130" s="45"/>
      <c r="ZQ130" s="45"/>
      <c r="ZR130" s="45"/>
      <c r="ZS130" s="45"/>
      <c r="ZT130" s="45"/>
      <c r="ZU130" s="45"/>
      <c r="ZV130" s="45"/>
      <c r="ZW130" s="45"/>
      <c r="ZX130" s="45"/>
      <c r="ZY130" s="45"/>
      <c r="ZZ130" s="45"/>
      <c r="AAA130" s="45"/>
      <c r="AAB130" s="45"/>
      <c r="AAC130" s="45"/>
      <c r="AAD130" s="45"/>
      <c r="AAE130" s="45"/>
      <c r="AAF130" s="45"/>
      <c r="AAG130" s="45"/>
      <c r="AAH130" s="45"/>
      <c r="AAI130" s="45"/>
      <c r="AAJ130" s="45"/>
      <c r="AAK130" s="45"/>
      <c r="AAL130" s="45"/>
      <c r="AAM130" s="45"/>
      <c r="AAN130" s="45"/>
      <c r="AAO130" s="45"/>
      <c r="AAP130" s="45"/>
      <c r="AAQ130" s="45"/>
      <c r="AAR130" s="45"/>
      <c r="AAS130" s="45"/>
      <c r="AAT130" s="45"/>
      <c r="AAU130" s="45"/>
      <c r="AAV130" s="45"/>
      <c r="AAW130" s="45"/>
      <c r="AAX130" s="45"/>
      <c r="AAY130" s="45"/>
      <c r="AAZ130" s="45"/>
      <c r="ABA130" s="45"/>
      <c r="ABB130" s="45"/>
      <c r="ABC130" s="45"/>
      <c r="ABD130" s="45"/>
      <c r="ABE130" s="45"/>
      <c r="ABF130" s="45"/>
      <c r="ABG130" s="45"/>
      <c r="ABH130" s="45"/>
      <c r="ABI130" s="45"/>
      <c r="ABJ130" s="45"/>
      <c r="ABK130" s="45"/>
      <c r="ABL130" s="45"/>
      <c r="ABM130" s="45"/>
      <c r="ABN130" s="45"/>
      <c r="ABO130" s="45"/>
      <c r="ABP130" s="45"/>
      <c r="ABQ130" s="45"/>
      <c r="ABR130" s="45"/>
      <c r="ABS130" s="45"/>
      <c r="ABT130" s="45"/>
      <c r="ABU130" s="45"/>
      <c r="ABV130" s="45"/>
      <c r="ABW130" s="45"/>
      <c r="ABX130" s="45"/>
      <c r="ABY130" s="45"/>
      <c r="ABZ130" s="45"/>
      <c r="ACA130" s="45"/>
      <c r="ACB130" s="45"/>
      <c r="ACC130" s="45"/>
      <c r="ACD130" s="45"/>
      <c r="ACE130" s="45"/>
      <c r="ACF130" s="45"/>
      <c r="ACG130" s="45"/>
      <c r="ACH130" s="45"/>
      <c r="ACI130" s="45"/>
      <c r="ACJ130" s="45"/>
      <c r="ACK130" s="45"/>
      <c r="ACL130" s="45"/>
      <c r="ACM130" s="45"/>
      <c r="ACN130" s="45"/>
      <c r="ACO130" s="45"/>
      <c r="ACP130" s="45"/>
      <c r="ACQ130" s="45"/>
      <c r="ACR130" s="45"/>
      <c r="ACS130" s="45"/>
      <c r="ACT130" s="45"/>
      <c r="ACU130" s="45"/>
      <c r="ACV130" s="45"/>
      <c r="ACW130" s="45"/>
      <c r="ACX130" s="45"/>
      <c r="ACY130" s="45"/>
      <c r="ACZ130" s="45"/>
      <c r="ADA130" s="45"/>
      <c r="ADB130" s="45"/>
      <c r="ADC130" s="45"/>
      <c r="ADD130" s="45"/>
      <c r="ADE130" s="45"/>
      <c r="ADF130" s="45"/>
      <c r="ADG130" s="45"/>
      <c r="ADH130" s="45"/>
      <c r="ADI130" s="45"/>
      <c r="ADJ130" s="45"/>
      <c r="ADK130" s="45"/>
      <c r="ADL130" s="45"/>
      <c r="ADM130" s="45"/>
      <c r="ADN130" s="45"/>
      <c r="ADO130" s="45"/>
      <c r="ADP130" s="45"/>
      <c r="ADQ130" s="45"/>
      <c r="ADR130" s="45"/>
      <c r="ADS130" s="45"/>
      <c r="ADT130" s="45"/>
      <c r="ADU130" s="45"/>
      <c r="ADV130" s="45"/>
      <c r="ADW130" s="45"/>
      <c r="ADX130" s="45"/>
      <c r="ADY130" s="45"/>
      <c r="ADZ130" s="45"/>
      <c r="AEA130" s="45"/>
      <c r="AEB130" s="45"/>
      <c r="AEC130" s="45"/>
      <c r="AED130" s="45"/>
      <c r="AEE130" s="45"/>
      <c r="AEF130" s="45"/>
      <c r="AEG130" s="45"/>
      <c r="AEH130" s="45"/>
      <c r="AEI130" s="45"/>
      <c r="AEJ130" s="45"/>
      <c r="AEK130" s="45"/>
      <c r="AEL130" s="45"/>
      <c r="AEM130" s="45"/>
      <c r="AEN130" s="45"/>
      <c r="AEO130" s="45"/>
      <c r="AEP130" s="45"/>
      <c r="AEQ130" s="45"/>
      <c r="AER130" s="45"/>
      <c r="AES130" s="45"/>
      <c r="AET130" s="45"/>
      <c r="AEU130" s="45"/>
      <c r="AEV130" s="45"/>
      <c r="AEW130" s="45"/>
      <c r="AEX130" s="45"/>
      <c r="AEY130" s="45"/>
      <c r="AEZ130" s="45"/>
      <c r="AFA130" s="45"/>
      <c r="AFB130" s="45"/>
      <c r="AFC130" s="45"/>
      <c r="AFD130" s="45"/>
      <c r="AFE130" s="45"/>
      <c r="AFF130" s="45"/>
      <c r="AFG130" s="45"/>
      <c r="AFH130" s="45"/>
      <c r="AFI130" s="45"/>
      <c r="AFJ130" s="45"/>
      <c r="AFK130" s="45"/>
      <c r="AFL130" s="45"/>
      <c r="AFM130" s="45"/>
      <c r="AFN130" s="45"/>
      <c r="AFO130" s="45"/>
      <c r="AFP130" s="45"/>
      <c r="AFQ130" s="45"/>
      <c r="AFR130" s="45"/>
      <c r="AFS130" s="45"/>
      <c r="AFT130" s="45"/>
      <c r="AFU130" s="45"/>
      <c r="AFV130" s="45"/>
      <c r="AFW130" s="45"/>
      <c r="AFX130" s="45"/>
      <c r="AFY130" s="45"/>
      <c r="AFZ130" s="45"/>
      <c r="AGA130" s="45"/>
      <c r="AGB130" s="45"/>
      <c r="AGC130" s="45"/>
      <c r="AGD130" s="45"/>
      <c r="AGE130" s="45"/>
      <c r="AGF130" s="45"/>
      <c r="AGG130" s="45"/>
      <c r="AGH130" s="45"/>
      <c r="AGI130" s="45"/>
      <c r="AGJ130" s="45"/>
      <c r="AGK130" s="45"/>
      <c r="AGL130" s="45"/>
      <c r="AGM130" s="45"/>
      <c r="AGN130" s="45"/>
      <c r="AGO130" s="45"/>
      <c r="AGP130" s="45"/>
      <c r="AGQ130" s="45"/>
      <c r="AGR130" s="45"/>
      <c r="AGS130" s="45"/>
      <c r="AGT130" s="45"/>
      <c r="AGU130" s="45"/>
      <c r="AGV130" s="45"/>
      <c r="AGW130" s="45"/>
      <c r="AGX130" s="45"/>
      <c r="AGY130" s="45"/>
      <c r="AGZ130" s="45"/>
      <c r="AHA130" s="45"/>
      <c r="AHB130" s="45"/>
      <c r="AHC130" s="45"/>
      <c r="AHD130" s="45"/>
      <c r="AHE130" s="45"/>
      <c r="AHF130" s="45"/>
      <c r="AHG130" s="45"/>
      <c r="AHH130" s="45"/>
      <c r="AHI130" s="45"/>
      <c r="AHJ130" s="45"/>
      <c r="AHK130" s="45"/>
      <c r="AHL130" s="45"/>
      <c r="AHM130" s="45"/>
      <c r="AHN130" s="45"/>
      <c r="AHO130" s="45"/>
      <c r="AHP130" s="45"/>
      <c r="AHQ130" s="45"/>
      <c r="AHR130" s="45"/>
      <c r="AHS130" s="45"/>
      <c r="AHT130" s="45"/>
      <c r="AHU130" s="45"/>
      <c r="AHV130" s="45"/>
      <c r="AHW130" s="45"/>
      <c r="AHX130" s="45"/>
      <c r="AHY130" s="45"/>
      <c r="AHZ130" s="45"/>
      <c r="AIA130" s="45"/>
      <c r="AIB130" s="45"/>
      <c r="AIC130" s="45"/>
      <c r="AID130" s="45"/>
      <c r="AIE130" s="45"/>
      <c r="AIF130" s="45"/>
      <c r="AIG130" s="45"/>
      <c r="AIH130" s="45"/>
      <c r="AII130" s="45"/>
      <c r="AIJ130" s="45"/>
      <c r="AIK130" s="45"/>
      <c r="AIL130" s="45"/>
      <c r="AIM130" s="45"/>
      <c r="AIN130" s="45"/>
      <c r="AIO130" s="45"/>
      <c r="AIP130" s="45"/>
      <c r="AIQ130" s="45"/>
      <c r="AIR130" s="45"/>
      <c r="AIS130" s="45"/>
      <c r="AIT130" s="45"/>
      <c r="AIU130" s="45"/>
      <c r="AIV130" s="45"/>
      <c r="AIW130" s="45"/>
      <c r="AIX130" s="45"/>
      <c r="AIY130" s="45"/>
      <c r="AIZ130" s="45"/>
      <c r="AJA130" s="45"/>
      <c r="AJB130" s="45"/>
      <c r="AJC130" s="45"/>
      <c r="AJD130" s="45"/>
      <c r="AJE130" s="45"/>
      <c r="AJF130" s="45"/>
      <c r="AJG130" s="45"/>
      <c r="AJH130" s="45"/>
      <c r="AJI130" s="45"/>
      <c r="AJJ130" s="45"/>
      <c r="AJK130" s="45"/>
      <c r="AJL130" s="45"/>
      <c r="AJM130" s="45"/>
      <c r="AJN130" s="45"/>
      <c r="AJO130" s="45"/>
      <c r="AJP130" s="45"/>
      <c r="AJQ130" s="45"/>
      <c r="AJR130" s="45"/>
      <c r="AJS130" s="45"/>
      <c r="AJT130" s="45"/>
      <c r="AJU130" s="45"/>
      <c r="AJV130" s="45"/>
      <c r="AJW130" s="45"/>
      <c r="AJX130" s="45"/>
      <c r="AJY130" s="45"/>
      <c r="AJZ130" s="45"/>
      <c r="AKA130" s="45"/>
      <c r="AKB130" s="45"/>
      <c r="AKC130" s="45"/>
      <c r="AKD130" s="45"/>
      <c r="AKE130" s="45"/>
      <c r="AKF130" s="45"/>
      <c r="AKG130" s="45"/>
      <c r="AKH130" s="45"/>
      <c r="AKI130" s="45"/>
      <c r="AKJ130" s="45"/>
      <c r="AKK130" s="45"/>
      <c r="AKL130" s="45"/>
      <c r="AKM130" s="45"/>
      <c r="AKN130" s="45"/>
      <c r="AKO130" s="45"/>
      <c r="AKP130" s="45"/>
      <c r="AKQ130" s="45"/>
      <c r="AKR130" s="45"/>
      <c r="AKS130" s="45"/>
      <c r="AKT130" s="45"/>
      <c r="AKU130" s="45"/>
      <c r="AKV130" s="45"/>
      <c r="AKW130" s="45"/>
      <c r="AKX130" s="45"/>
      <c r="AKY130" s="45"/>
      <c r="AKZ130" s="45"/>
      <c r="ALA130" s="45"/>
      <c r="ALB130" s="45"/>
      <c r="ALC130" s="45"/>
      <c r="ALD130" s="45"/>
      <c r="ALE130" s="45"/>
      <c r="ALF130" s="45"/>
      <c r="ALG130" s="45"/>
      <c r="ALH130" s="45"/>
      <c r="ALI130" s="45"/>
      <c r="ALJ130" s="45"/>
      <c r="ALK130" s="45"/>
      <c r="ALL130" s="45"/>
      <c r="ALM130" s="45"/>
      <c r="ALN130" s="45"/>
      <c r="ALO130" s="45"/>
      <c r="ALP130" s="45"/>
      <c r="ALQ130" s="45"/>
      <c r="ALR130" s="45"/>
      <c r="ALS130" s="45"/>
      <c r="ALT130" s="45"/>
      <c r="ALU130" s="45"/>
      <c r="ALV130" s="45"/>
      <c r="ALW130" s="45"/>
      <c r="ALX130" s="45"/>
      <c r="ALY130" s="45"/>
      <c r="ALZ130" s="45"/>
      <c r="AMA130" s="45"/>
      <c r="AMB130" s="45"/>
      <c r="AMC130" s="45"/>
      <c r="AMD130" s="45"/>
      <c r="AME130" s="45"/>
      <c r="AMF130" s="45"/>
      <c r="AMG130" s="45"/>
      <c r="AMH130" s="45"/>
      <c r="AMI130" s="45"/>
      <c r="AMJ130" s="45"/>
      <c r="AMK130" s="45"/>
    </row>
    <row r="131" spans="1:1025" s="25" customFormat="1" ht="34">
      <c r="A131" s="146" t="s">
        <v>2874</v>
      </c>
      <c r="C131" s="17" t="s">
        <v>472</v>
      </c>
      <c r="D131" s="107"/>
      <c r="E131" s="9" t="s">
        <v>2110</v>
      </c>
      <c r="F131" s="13" t="s">
        <v>1133</v>
      </c>
      <c r="G131" s="12" t="s">
        <v>69</v>
      </c>
      <c r="H131" s="12"/>
      <c r="I131" s="12" t="s">
        <v>1651</v>
      </c>
      <c r="J131" s="13"/>
      <c r="M131" s="83"/>
      <c r="N131" s="7"/>
      <c r="O131" s="7"/>
      <c r="P131" s="7"/>
      <c r="Q131" s="7"/>
      <c r="R131" s="7"/>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c r="EF131" s="45"/>
      <c r="EG131" s="45"/>
      <c r="EH131" s="45"/>
      <c r="EI131" s="45"/>
      <c r="EJ131" s="45"/>
      <c r="EK131" s="45"/>
      <c r="EL131" s="45"/>
      <c r="EM131" s="45"/>
      <c r="EN131" s="45"/>
      <c r="EO131" s="45"/>
      <c r="EP131" s="45"/>
      <c r="EQ131" s="45"/>
      <c r="ER131" s="45"/>
      <c r="ES131" s="45"/>
      <c r="ET131" s="45"/>
      <c r="EU131" s="45"/>
      <c r="EV131" s="45"/>
      <c r="EW131" s="45"/>
      <c r="EX131" s="45"/>
      <c r="EY131" s="45"/>
      <c r="EZ131" s="45"/>
      <c r="FA131" s="45"/>
      <c r="FB131" s="45"/>
      <c r="FC131" s="45"/>
      <c r="FD131" s="45"/>
      <c r="FE131" s="45"/>
      <c r="FF131" s="45"/>
      <c r="FG131" s="45"/>
      <c r="FH131" s="45"/>
      <c r="FI131" s="45"/>
      <c r="FJ131" s="45"/>
      <c r="FK131" s="45"/>
      <c r="FL131" s="45"/>
      <c r="FM131" s="45"/>
      <c r="FN131" s="45"/>
      <c r="FO131" s="45"/>
      <c r="FP131" s="45"/>
      <c r="FQ131" s="45"/>
      <c r="FR131" s="45"/>
      <c r="FS131" s="45"/>
      <c r="FT131" s="45"/>
      <c r="FU131" s="45"/>
      <c r="FV131" s="45"/>
      <c r="FW131" s="45"/>
      <c r="FX131" s="45"/>
      <c r="FY131" s="45"/>
      <c r="FZ131" s="45"/>
      <c r="GA131" s="45"/>
      <c r="GB131" s="45"/>
      <c r="GC131" s="45"/>
      <c r="GD131" s="45"/>
      <c r="GE131" s="45"/>
      <c r="GF131" s="45"/>
      <c r="GG131" s="45"/>
      <c r="GH131" s="45"/>
      <c r="GI131" s="45"/>
      <c r="GJ131" s="45"/>
      <c r="GK131" s="45"/>
      <c r="GL131" s="45"/>
      <c r="GM131" s="45"/>
      <c r="GN131" s="45"/>
      <c r="GO131" s="45"/>
      <c r="GP131" s="45"/>
      <c r="GQ131" s="45"/>
      <c r="GR131" s="45"/>
      <c r="GS131" s="45"/>
      <c r="GT131" s="45"/>
      <c r="GU131" s="45"/>
      <c r="GV131" s="45"/>
      <c r="GW131" s="45"/>
      <c r="GX131" s="45"/>
      <c r="GY131" s="45"/>
      <c r="GZ131" s="45"/>
      <c r="HA131" s="45"/>
      <c r="HB131" s="45"/>
      <c r="HC131" s="45"/>
      <c r="HD131" s="45"/>
      <c r="HE131" s="45"/>
      <c r="HF131" s="45"/>
      <c r="HG131" s="45"/>
      <c r="HH131" s="45"/>
      <c r="HI131" s="45"/>
      <c r="HJ131" s="45"/>
      <c r="HK131" s="45"/>
      <c r="HL131" s="45"/>
      <c r="HM131" s="45"/>
      <c r="HN131" s="45"/>
      <c r="HO131" s="45"/>
      <c r="HP131" s="45"/>
      <c r="HQ131" s="45"/>
      <c r="HR131" s="45"/>
      <c r="HS131" s="45"/>
      <c r="HT131" s="45"/>
      <c r="HU131" s="45"/>
      <c r="HV131" s="45"/>
      <c r="HW131" s="45"/>
      <c r="HX131" s="45"/>
      <c r="HY131" s="45"/>
      <c r="HZ131" s="45"/>
      <c r="IA131" s="45"/>
      <c r="IB131" s="45"/>
      <c r="IC131" s="45"/>
      <c r="ID131" s="45"/>
      <c r="IE131" s="45"/>
      <c r="IF131" s="45"/>
      <c r="IG131" s="45"/>
      <c r="IH131" s="45"/>
      <c r="II131" s="45"/>
      <c r="IJ131" s="45"/>
      <c r="IK131" s="45"/>
      <c r="IL131" s="45"/>
      <c r="IM131" s="45"/>
      <c r="IN131" s="45"/>
      <c r="IO131" s="45"/>
      <c r="IP131" s="45"/>
      <c r="IQ131" s="45"/>
      <c r="IR131" s="45"/>
      <c r="IS131" s="45"/>
      <c r="IT131" s="45"/>
      <c r="IU131" s="45"/>
      <c r="IV131" s="45"/>
      <c r="IW131" s="45"/>
      <c r="IX131" s="45"/>
      <c r="IY131" s="45"/>
      <c r="IZ131" s="45"/>
      <c r="JA131" s="45"/>
      <c r="JB131" s="45"/>
      <c r="JC131" s="45"/>
      <c r="JD131" s="45"/>
      <c r="JE131" s="45"/>
      <c r="JF131" s="45"/>
      <c r="JG131" s="45"/>
      <c r="JH131" s="45"/>
      <c r="JI131" s="45"/>
      <c r="JJ131" s="45"/>
      <c r="JK131" s="45"/>
      <c r="JL131" s="45"/>
      <c r="JM131" s="45"/>
      <c r="JN131" s="45"/>
      <c r="JO131" s="45"/>
      <c r="JP131" s="45"/>
      <c r="JQ131" s="45"/>
      <c r="JR131" s="45"/>
      <c r="JS131" s="45"/>
      <c r="JT131" s="45"/>
      <c r="JU131" s="45"/>
      <c r="JV131" s="45"/>
      <c r="JW131" s="45"/>
      <c r="JX131" s="45"/>
      <c r="JY131" s="45"/>
      <c r="JZ131" s="45"/>
      <c r="KA131" s="45"/>
      <c r="KB131" s="45"/>
      <c r="KC131" s="45"/>
      <c r="KD131" s="45"/>
      <c r="KE131" s="45"/>
      <c r="KF131" s="45"/>
      <c r="KG131" s="45"/>
      <c r="KH131" s="45"/>
      <c r="KI131" s="45"/>
      <c r="KJ131" s="45"/>
      <c r="KK131" s="45"/>
      <c r="KL131" s="45"/>
      <c r="KM131" s="45"/>
      <c r="KN131" s="45"/>
      <c r="KO131" s="45"/>
      <c r="KP131" s="45"/>
      <c r="KQ131" s="45"/>
      <c r="KR131" s="45"/>
      <c r="KS131" s="45"/>
      <c r="KT131" s="45"/>
      <c r="KU131" s="45"/>
      <c r="KV131" s="45"/>
      <c r="KW131" s="45"/>
      <c r="KX131" s="45"/>
      <c r="KY131" s="45"/>
      <c r="KZ131" s="45"/>
      <c r="LA131" s="45"/>
      <c r="LB131" s="45"/>
      <c r="LC131" s="45"/>
      <c r="LD131" s="45"/>
      <c r="LE131" s="45"/>
      <c r="LF131" s="45"/>
      <c r="LG131" s="45"/>
      <c r="LH131" s="45"/>
      <c r="LI131" s="45"/>
      <c r="LJ131" s="45"/>
      <c r="LK131" s="45"/>
      <c r="LL131" s="45"/>
      <c r="LM131" s="45"/>
      <c r="LN131" s="45"/>
      <c r="LO131" s="45"/>
      <c r="LP131" s="45"/>
      <c r="LQ131" s="45"/>
      <c r="LR131" s="45"/>
      <c r="LS131" s="45"/>
      <c r="LT131" s="45"/>
      <c r="LU131" s="45"/>
      <c r="LV131" s="45"/>
      <c r="LW131" s="45"/>
      <c r="LX131" s="45"/>
      <c r="LY131" s="45"/>
      <c r="LZ131" s="45"/>
      <c r="MA131" s="45"/>
      <c r="MB131" s="45"/>
      <c r="MC131" s="45"/>
      <c r="MD131" s="45"/>
      <c r="ME131" s="45"/>
      <c r="MF131" s="45"/>
      <c r="MG131" s="45"/>
      <c r="MH131" s="45"/>
      <c r="MI131" s="45"/>
      <c r="MJ131" s="45"/>
      <c r="MK131" s="45"/>
      <c r="ML131" s="45"/>
      <c r="MM131" s="45"/>
      <c r="MN131" s="45"/>
      <c r="MO131" s="45"/>
      <c r="MP131" s="45"/>
      <c r="MQ131" s="45"/>
      <c r="MR131" s="45"/>
      <c r="MS131" s="45"/>
      <c r="MT131" s="45"/>
      <c r="MU131" s="45"/>
      <c r="MV131" s="45"/>
      <c r="MW131" s="45"/>
      <c r="MX131" s="45"/>
      <c r="MY131" s="45"/>
      <c r="MZ131" s="45"/>
      <c r="NA131" s="45"/>
      <c r="NB131" s="45"/>
      <c r="NC131" s="45"/>
      <c r="ND131" s="45"/>
      <c r="NE131" s="45"/>
      <c r="NF131" s="45"/>
      <c r="NG131" s="45"/>
      <c r="NH131" s="45"/>
      <c r="NI131" s="45"/>
      <c r="NJ131" s="45"/>
      <c r="NK131" s="45"/>
      <c r="NL131" s="45"/>
      <c r="NM131" s="45"/>
      <c r="NN131" s="45"/>
      <c r="NO131" s="45"/>
      <c r="NP131" s="45"/>
      <c r="NQ131" s="45"/>
      <c r="NR131" s="45"/>
      <c r="NS131" s="45"/>
      <c r="NT131" s="45"/>
      <c r="NU131" s="45"/>
      <c r="NV131" s="45"/>
      <c r="NW131" s="45"/>
      <c r="NX131" s="45"/>
      <c r="NY131" s="45"/>
      <c r="NZ131" s="45"/>
      <c r="OA131" s="45"/>
      <c r="OB131" s="45"/>
      <c r="OC131" s="45"/>
      <c r="OD131" s="45"/>
      <c r="OE131" s="45"/>
      <c r="OF131" s="45"/>
      <c r="OG131" s="45"/>
      <c r="OH131" s="45"/>
      <c r="OI131" s="45"/>
      <c r="OJ131" s="45"/>
      <c r="OK131" s="45"/>
      <c r="OL131" s="45"/>
      <c r="OM131" s="45"/>
      <c r="ON131" s="45"/>
      <c r="OO131" s="45"/>
      <c r="OP131" s="45"/>
      <c r="OQ131" s="45"/>
      <c r="OR131" s="45"/>
      <c r="OS131" s="45"/>
      <c r="OT131" s="45"/>
      <c r="OU131" s="45"/>
      <c r="OV131" s="45"/>
      <c r="OW131" s="45"/>
      <c r="OX131" s="45"/>
      <c r="OY131" s="45"/>
      <c r="OZ131" s="45"/>
      <c r="PA131" s="45"/>
      <c r="PB131" s="45"/>
      <c r="PC131" s="45"/>
      <c r="PD131" s="45"/>
      <c r="PE131" s="45"/>
      <c r="PF131" s="45"/>
      <c r="PG131" s="45"/>
      <c r="PH131" s="45"/>
      <c r="PI131" s="45"/>
      <c r="PJ131" s="45"/>
      <c r="PK131" s="45"/>
      <c r="PL131" s="45"/>
      <c r="PM131" s="45"/>
      <c r="PN131" s="45"/>
      <c r="PO131" s="45"/>
      <c r="PP131" s="45"/>
      <c r="PQ131" s="45"/>
      <c r="PR131" s="45"/>
      <c r="PS131" s="45"/>
      <c r="PT131" s="45"/>
      <c r="PU131" s="45"/>
      <c r="PV131" s="45"/>
      <c r="PW131" s="45"/>
      <c r="PX131" s="45"/>
      <c r="PY131" s="45"/>
      <c r="PZ131" s="45"/>
      <c r="QA131" s="45"/>
      <c r="QB131" s="45"/>
      <c r="QC131" s="45"/>
      <c r="QD131" s="45"/>
      <c r="QE131" s="45"/>
      <c r="QF131" s="45"/>
      <c r="QG131" s="45"/>
      <c r="QH131" s="45"/>
      <c r="QI131" s="45"/>
      <c r="QJ131" s="45"/>
      <c r="QK131" s="45"/>
      <c r="QL131" s="45"/>
      <c r="QM131" s="45"/>
      <c r="QN131" s="45"/>
      <c r="QO131" s="45"/>
      <c r="QP131" s="45"/>
      <c r="QQ131" s="45"/>
      <c r="QR131" s="45"/>
      <c r="QS131" s="45"/>
      <c r="QT131" s="45"/>
      <c r="QU131" s="45"/>
      <c r="QV131" s="45"/>
      <c r="QW131" s="45"/>
      <c r="QX131" s="45"/>
      <c r="QY131" s="45"/>
      <c r="QZ131" s="45"/>
      <c r="RA131" s="45"/>
      <c r="RB131" s="45"/>
      <c r="RC131" s="45"/>
      <c r="RD131" s="45"/>
      <c r="RE131" s="45"/>
      <c r="RF131" s="45"/>
      <c r="RG131" s="45"/>
      <c r="RH131" s="45"/>
      <c r="RI131" s="45"/>
      <c r="RJ131" s="45"/>
      <c r="RK131" s="45"/>
      <c r="RL131" s="45"/>
      <c r="RM131" s="45"/>
      <c r="RN131" s="45"/>
      <c r="RO131" s="45"/>
      <c r="RP131" s="45"/>
      <c r="RQ131" s="45"/>
      <c r="RR131" s="45"/>
      <c r="RS131" s="45"/>
      <c r="RT131" s="45"/>
      <c r="RU131" s="45"/>
      <c r="RV131" s="45"/>
      <c r="RW131" s="45"/>
      <c r="RX131" s="45"/>
      <c r="RY131" s="45"/>
      <c r="RZ131" s="45"/>
      <c r="SA131" s="45"/>
      <c r="SB131" s="45"/>
      <c r="SC131" s="45"/>
      <c r="SD131" s="45"/>
      <c r="SE131" s="45"/>
      <c r="SF131" s="45"/>
      <c r="SG131" s="45"/>
      <c r="SH131" s="45"/>
      <c r="SI131" s="45"/>
      <c r="SJ131" s="45"/>
      <c r="SK131" s="45"/>
      <c r="SL131" s="45"/>
      <c r="SM131" s="45"/>
      <c r="SN131" s="45"/>
      <c r="SO131" s="45"/>
      <c r="SP131" s="45"/>
      <c r="SQ131" s="45"/>
      <c r="SR131" s="45"/>
      <c r="SS131" s="45"/>
      <c r="ST131" s="45"/>
      <c r="SU131" s="45"/>
      <c r="SV131" s="45"/>
      <c r="SW131" s="45"/>
      <c r="SX131" s="45"/>
      <c r="SY131" s="45"/>
      <c r="SZ131" s="45"/>
      <c r="TA131" s="45"/>
      <c r="TB131" s="45"/>
      <c r="TC131" s="45"/>
      <c r="TD131" s="45"/>
      <c r="TE131" s="45"/>
      <c r="TF131" s="45"/>
      <c r="TG131" s="45"/>
      <c r="TH131" s="45"/>
      <c r="TI131" s="45"/>
      <c r="TJ131" s="45"/>
      <c r="TK131" s="45"/>
      <c r="TL131" s="45"/>
      <c r="TM131" s="45"/>
      <c r="TN131" s="45"/>
      <c r="TO131" s="45"/>
      <c r="TP131" s="45"/>
      <c r="TQ131" s="45"/>
      <c r="TR131" s="45"/>
      <c r="TS131" s="45"/>
      <c r="TT131" s="45"/>
      <c r="TU131" s="45"/>
      <c r="TV131" s="45"/>
      <c r="TW131" s="45"/>
      <c r="TX131" s="45"/>
      <c r="TY131" s="45"/>
      <c r="TZ131" s="45"/>
      <c r="UA131" s="45"/>
      <c r="UB131" s="45"/>
      <c r="UC131" s="45"/>
      <c r="UD131" s="45"/>
      <c r="UE131" s="45"/>
      <c r="UF131" s="45"/>
      <c r="UG131" s="45"/>
      <c r="UH131" s="45"/>
      <c r="UI131" s="45"/>
      <c r="UJ131" s="45"/>
      <c r="UK131" s="45"/>
      <c r="UL131" s="45"/>
      <c r="UM131" s="45"/>
      <c r="UN131" s="45"/>
      <c r="UO131" s="45"/>
      <c r="UP131" s="45"/>
      <c r="UQ131" s="45"/>
      <c r="UR131" s="45"/>
      <c r="US131" s="45"/>
      <c r="UT131" s="45"/>
      <c r="UU131" s="45"/>
      <c r="UV131" s="45"/>
      <c r="UW131" s="45"/>
      <c r="UX131" s="45"/>
      <c r="UY131" s="45"/>
      <c r="UZ131" s="45"/>
      <c r="VA131" s="45"/>
      <c r="VB131" s="45"/>
      <c r="VC131" s="45"/>
      <c r="VD131" s="45"/>
      <c r="VE131" s="45"/>
      <c r="VF131" s="45"/>
      <c r="VG131" s="45"/>
      <c r="VH131" s="45"/>
      <c r="VI131" s="45"/>
      <c r="VJ131" s="45"/>
      <c r="VK131" s="45"/>
      <c r="VL131" s="45"/>
      <c r="VM131" s="45"/>
      <c r="VN131" s="45"/>
      <c r="VO131" s="45"/>
      <c r="VP131" s="45"/>
      <c r="VQ131" s="45"/>
      <c r="VR131" s="45"/>
      <c r="VS131" s="45"/>
      <c r="VT131" s="45"/>
      <c r="VU131" s="45"/>
      <c r="VV131" s="45"/>
      <c r="VW131" s="45"/>
      <c r="VX131" s="45"/>
      <c r="VY131" s="45"/>
      <c r="VZ131" s="45"/>
      <c r="WA131" s="45"/>
      <c r="WB131" s="45"/>
      <c r="WC131" s="45"/>
      <c r="WD131" s="45"/>
      <c r="WE131" s="45"/>
      <c r="WF131" s="45"/>
      <c r="WG131" s="45"/>
      <c r="WH131" s="45"/>
      <c r="WI131" s="45"/>
      <c r="WJ131" s="45"/>
      <c r="WK131" s="45"/>
      <c r="WL131" s="45"/>
      <c r="WM131" s="45"/>
      <c r="WN131" s="45"/>
      <c r="WO131" s="45"/>
      <c r="WP131" s="45"/>
      <c r="WQ131" s="45"/>
      <c r="WR131" s="45"/>
      <c r="WS131" s="45"/>
      <c r="WT131" s="45"/>
      <c r="WU131" s="45"/>
      <c r="WV131" s="45"/>
      <c r="WW131" s="45"/>
      <c r="WX131" s="45"/>
      <c r="WY131" s="45"/>
      <c r="WZ131" s="45"/>
      <c r="XA131" s="45"/>
      <c r="XB131" s="45"/>
      <c r="XC131" s="45"/>
      <c r="XD131" s="45"/>
      <c r="XE131" s="45"/>
      <c r="XF131" s="45"/>
      <c r="XG131" s="45"/>
      <c r="XH131" s="45"/>
      <c r="XI131" s="45"/>
      <c r="XJ131" s="45"/>
      <c r="XK131" s="45"/>
      <c r="XL131" s="45"/>
      <c r="XM131" s="45"/>
      <c r="XN131" s="45"/>
      <c r="XO131" s="45"/>
      <c r="XP131" s="45"/>
      <c r="XQ131" s="45"/>
      <c r="XR131" s="45"/>
      <c r="XS131" s="45"/>
      <c r="XT131" s="45"/>
      <c r="XU131" s="45"/>
      <c r="XV131" s="45"/>
      <c r="XW131" s="45"/>
      <c r="XX131" s="45"/>
      <c r="XY131" s="45"/>
      <c r="XZ131" s="45"/>
      <c r="YA131" s="45"/>
      <c r="YB131" s="45"/>
      <c r="YC131" s="45"/>
      <c r="YD131" s="45"/>
      <c r="YE131" s="45"/>
      <c r="YF131" s="45"/>
      <c r="YG131" s="45"/>
      <c r="YH131" s="45"/>
      <c r="YI131" s="45"/>
      <c r="YJ131" s="45"/>
      <c r="YK131" s="45"/>
      <c r="YL131" s="45"/>
      <c r="YM131" s="45"/>
      <c r="YN131" s="45"/>
      <c r="YO131" s="45"/>
      <c r="YP131" s="45"/>
      <c r="YQ131" s="45"/>
      <c r="YR131" s="45"/>
      <c r="YS131" s="45"/>
      <c r="YT131" s="45"/>
      <c r="YU131" s="45"/>
      <c r="YV131" s="45"/>
      <c r="YW131" s="45"/>
      <c r="YX131" s="45"/>
      <c r="YY131" s="45"/>
      <c r="YZ131" s="45"/>
      <c r="ZA131" s="45"/>
      <c r="ZB131" s="45"/>
      <c r="ZC131" s="45"/>
      <c r="ZD131" s="45"/>
      <c r="ZE131" s="45"/>
      <c r="ZF131" s="45"/>
      <c r="ZG131" s="45"/>
      <c r="ZH131" s="45"/>
      <c r="ZI131" s="45"/>
      <c r="ZJ131" s="45"/>
      <c r="ZK131" s="45"/>
      <c r="ZL131" s="45"/>
      <c r="ZM131" s="45"/>
      <c r="ZN131" s="45"/>
      <c r="ZO131" s="45"/>
      <c r="ZP131" s="45"/>
      <c r="ZQ131" s="45"/>
      <c r="ZR131" s="45"/>
      <c r="ZS131" s="45"/>
      <c r="ZT131" s="45"/>
      <c r="ZU131" s="45"/>
      <c r="ZV131" s="45"/>
      <c r="ZW131" s="45"/>
      <c r="ZX131" s="45"/>
      <c r="ZY131" s="45"/>
      <c r="ZZ131" s="45"/>
      <c r="AAA131" s="45"/>
      <c r="AAB131" s="45"/>
      <c r="AAC131" s="45"/>
      <c r="AAD131" s="45"/>
      <c r="AAE131" s="45"/>
      <c r="AAF131" s="45"/>
      <c r="AAG131" s="45"/>
      <c r="AAH131" s="45"/>
      <c r="AAI131" s="45"/>
      <c r="AAJ131" s="45"/>
      <c r="AAK131" s="45"/>
      <c r="AAL131" s="45"/>
      <c r="AAM131" s="45"/>
      <c r="AAN131" s="45"/>
      <c r="AAO131" s="45"/>
      <c r="AAP131" s="45"/>
      <c r="AAQ131" s="45"/>
      <c r="AAR131" s="45"/>
      <c r="AAS131" s="45"/>
      <c r="AAT131" s="45"/>
      <c r="AAU131" s="45"/>
      <c r="AAV131" s="45"/>
      <c r="AAW131" s="45"/>
      <c r="AAX131" s="45"/>
      <c r="AAY131" s="45"/>
      <c r="AAZ131" s="45"/>
      <c r="ABA131" s="45"/>
      <c r="ABB131" s="45"/>
      <c r="ABC131" s="45"/>
      <c r="ABD131" s="45"/>
      <c r="ABE131" s="45"/>
      <c r="ABF131" s="45"/>
      <c r="ABG131" s="45"/>
      <c r="ABH131" s="45"/>
      <c r="ABI131" s="45"/>
      <c r="ABJ131" s="45"/>
      <c r="ABK131" s="45"/>
      <c r="ABL131" s="45"/>
      <c r="ABM131" s="45"/>
      <c r="ABN131" s="45"/>
      <c r="ABO131" s="45"/>
      <c r="ABP131" s="45"/>
      <c r="ABQ131" s="45"/>
      <c r="ABR131" s="45"/>
      <c r="ABS131" s="45"/>
      <c r="ABT131" s="45"/>
      <c r="ABU131" s="45"/>
      <c r="ABV131" s="45"/>
      <c r="ABW131" s="45"/>
      <c r="ABX131" s="45"/>
      <c r="ABY131" s="45"/>
      <c r="ABZ131" s="45"/>
      <c r="ACA131" s="45"/>
      <c r="ACB131" s="45"/>
      <c r="ACC131" s="45"/>
      <c r="ACD131" s="45"/>
      <c r="ACE131" s="45"/>
      <c r="ACF131" s="45"/>
      <c r="ACG131" s="45"/>
      <c r="ACH131" s="45"/>
      <c r="ACI131" s="45"/>
      <c r="ACJ131" s="45"/>
      <c r="ACK131" s="45"/>
      <c r="ACL131" s="45"/>
      <c r="ACM131" s="45"/>
      <c r="ACN131" s="45"/>
      <c r="ACO131" s="45"/>
      <c r="ACP131" s="45"/>
      <c r="ACQ131" s="45"/>
      <c r="ACR131" s="45"/>
      <c r="ACS131" s="45"/>
      <c r="ACT131" s="45"/>
      <c r="ACU131" s="45"/>
      <c r="ACV131" s="45"/>
      <c r="ACW131" s="45"/>
      <c r="ACX131" s="45"/>
      <c r="ACY131" s="45"/>
      <c r="ACZ131" s="45"/>
      <c r="ADA131" s="45"/>
      <c r="ADB131" s="45"/>
      <c r="ADC131" s="45"/>
      <c r="ADD131" s="45"/>
      <c r="ADE131" s="45"/>
      <c r="ADF131" s="45"/>
      <c r="ADG131" s="45"/>
      <c r="ADH131" s="45"/>
      <c r="ADI131" s="45"/>
      <c r="ADJ131" s="45"/>
      <c r="ADK131" s="45"/>
      <c r="ADL131" s="45"/>
      <c r="ADM131" s="45"/>
      <c r="ADN131" s="45"/>
      <c r="ADO131" s="45"/>
      <c r="ADP131" s="45"/>
      <c r="ADQ131" s="45"/>
      <c r="ADR131" s="45"/>
      <c r="ADS131" s="45"/>
      <c r="ADT131" s="45"/>
      <c r="ADU131" s="45"/>
      <c r="ADV131" s="45"/>
      <c r="ADW131" s="45"/>
      <c r="ADX131" s="45"/>
      <c r="ADY131" s="45"/>
      <c r="ADZ131" s="45"/>
      <c r="AEA131" s="45"/>
      <c r="AEB131" s="45"/>
      <c r="AEC131" s="45"/>
      <c r="AED131" s="45"/>
      <c r="AEE131" s="45"/>
      <c r="AEF131" s="45"/>
      <c r="AEG131" s="45"/>
      <c r="AEH131" s="45"/>
      <c r="AEI131" s="45"/>
      <c r="AEJ131" s="45"/>
      <c r="AEK131" s="45"/>
      <c r="AEL131" s="45"/>
      <c r="AEM131" s="45"/>
      <c r="AEN131" s="45"/>
      <c r="AEO131" s="45"/>
      <c r="AEP131" s="45"/>
      <c r="AEQ131" s="45"/>
      <c r="AER131" s="45"/>
      <c r="AES131" s="45"/>
      <c r="AET131" s="45"/>
      <c r="AEU131" s="45"/>
      <c r="AEV131" s="45"/>
      <c r="AEW131" s="45"/>
      <c r="AEX131" s="45"/>
      <c r="AEY131" s="45"/>
      <c r="AEZ131" s="45"/>
      <c r="AFA131" s="45"/>
      <c r="AFB131" s="45"/>
      <c r="AFC131" s="45"/>
      <c r="AFD131" s="45"/>
      <c r="AFE131" s="45"/>
      <c r="AFF131" s="45"/>
      <c r="AFG131" s="45"/>
      <c r="AFH131" s="45"/>
      <c r="AFI131" s="45"/>
      <c r="AFJ131" s="45"/>
      <c r="AFK131" s="45"/>
      <c r="AFL131" s="45"/>
      <c r="AFM131" s="45"/>
      <c r="AFN131" s="45"/>
      <c r="AFO131" s="45"/>
      <c r="AFP131" s="45"/>
      <c r="AFQ131" s="45"/>
      <c r="AFR131" s="45"/>
      <c r="AFS131" s="45"/>
      <c r="AFT131" s="45"/>
      <c r="AFU131" s="45"/>
      <c r="AFV131" s="45"/>
      <c r="AFW131" s="45"/>
      <c r="AFX131" s="45"/>
      <c r="AFY131" s="45"/>
      <c r="AFZ131" s="45"/>
      <c r="AGA131" s="45"/>
      <c r="AGB131" s="45"/>
      <c r="AGC131" s="45"/>
      <c r="AGD131" s="45"/>
      <c r="AGE131" s="45"/>
      <c r="AGF131" s="45"/>
      <c r="AGG131" s="45"/>
      <c r="AGH131" s="45"/>
      <c r="AGI131" s="45"/>
      <c r="AGJ131" s="45"/>
      <c r="AGK131" s="45"/>
      <c r="AGL131" s="45"/>
      <c r="AGM131" s="45"/>
      <c r="AGN131" s="45"/>
      <c r="AGO131" s="45"/>
      <c r="AGP131" s="45"/>
      <c r="AGQ131" s="45"/>
      <c r="AGR131" s="45"/>
      <c r="AGS131" s="45"/>
      <c r="AGT131" s="45"/>
      <c r="AGU131" s="45"/>
      <c r="AGV131" s="45"/>
      <c r="AGW131" s="45"/>
      <c r="AGX131" s="45"/>
      <c r="AGY131" s="45"/>
      <c r="AGZ131" s="45"/>
      <c r="AHA131" s="45"/>
      <c r="AHB131" s="45"/>
      <c r="AHC131" s="45"/>
      <c r="AHD131" s="45"/>
      <c r="AHE131" s="45"/>
      <c r="AHF131" s="45"/>
      <c r="AHG131" s="45"/>
      <c r="AHH131" s="45"/>
      <c r="AHI131" s="45"/>
      <c r="AHJ131" s="45"/>
      <c r="AHK131" s="45"/>
      <c r="AHL131" s="45"/>
      <c r="AHM131" s="45"/>
      <c r="AHN131" s="45"/>
      <c r="AHO131" s="45"/>
      <c r="AHP131" s="45"/>
      <c r="AHQ131" s="45"/>
      <c r="AHR131" s="45"/>
      <c r="AHS131" s="45"/>
      <c r="AHT131" s="45"/>
      <c r="AHU131" s="45"/>
      <c r="AHV131" s="45"/>
      <c r="AHW131" s="45"/>
      <c r="AHX131" s="45"/>
      <c r="AHY131" s="45"/>
      <c r="AHZ131" s="45"/>
      <c r="AIA131" s="45"/>
      <c r="AIB131" s="45"/>
      <c r="AIC131" s="45"/>
      <c r="AID131" s="45"/>
      <c r="AIE131" s="45"/>
      <c r="AIF131" s="45"/>
      <c r="AIG131" s="45"/>
      <c r="AIH131" s="45"/>
      <c r="AII131" s="45"/>
      <c r="AIJ131" s="45"/>
      <c r="AIK131" s="45"/>
      <c r="AIL131" s="45"/>
      <c r="AIM131" s="45"/>
      <c r="AIN131" s="45"/>
      <c r="AIO131" s="45"/>
      <c r="AIP131" s="45"/>
      <c r="AIQ131" s="45"/>
      <c r="AIR131" s="45"/>
      <c r="AIS131" s="45"/>
      <c r="AIT131" s="45"/>
      <c r="AIU131" s="45"/>
      <c r="AIV131" s="45"/>
      <c r="AIW131" s="45"/>
      <c r="AIX131" s="45"/>
      <c r="AIY131" s="45"/>
      <c r="AIZ131" s="45"/>
      <c r="AJA131" s="45"/>
      <c r="AJB131" s="45"/>
      <c r="AJC131" s="45"/>
      <c r="AJD131" s="45"/>
      <c r="AJE131" s="45"/>
      <c r="AJF131" s="45"/>
      <c r="AJG131" s="45"/>
      <c r="AJH131" s="45"/>
      <c r="AJI131" s="45"/>
      <c r="AJJ131" s="45"/>
      <c r="AJK131" s="45"/>
      <c r="AJL131" s="45"/>
      <c r="AJM131" s="45"/>
      <c r="AJN131" s="45"/>
      <c r="AJO131" s="45"/>
      <c r="AJP131" s="45"/>
      <c r="AJQ131" s="45"/>
      <c r="AJR131" s="45"/>
      <c r="AJS131" s="45"/>
      <c r="AJT131" s="45"/>
      <c r="AJU131" s="45"/>
      <c r="AJV131" s="45"/>
      <c r="AJW131" s="45"/>
      <c r="AJX131" s="45"/>
      <c r="AJY131" s="45"/>
      <c r="AJZ131" s="45"/>
      <c r="AKA131" s="45"/>
      <c r="AKB131" s="45"/>
      <c r="AKC131" s="45"/>
      <c r="AKD131" s="45"/>
      <c r="AKE131" s="45"/>
      <c r="AKF131" s="45"/>
      <c r="AKG131" s="45"/>
      <c r="AKH131" s="45"/>
      <c r="AKI131" s="45"/>
      <c r="AKJ131" s="45"/>
      <c r="AKK131" s="45"/>
      <c r="AKL131" s="45"/>
      <c r="AKM131" s="45"/>
      <c r="AKN131" s="45"/>
      <c r="AKO131" s="45"/>
      <c r="AKP131" s="45"/>
      <c r="AKQ131" s="45"/>
      <c r="AKR131" s="45"/>
      <c r="AKS131" s="45"/>
      <c r="AKT131" s="45"/>
      <c r="AKU131" s="45"/>
      <c r="AKV131" s="45"/>
      <c r="AKW131" s="45"/>
      <c r="AKX131" s="45"/>
      <c r="AKY131" s="45"/>
      <c r="AKZ131" s="45"/>
      <c r="ALA131" s="45"/>
      <c r="ALB131" s="45"/>
      <c r="ALC131" s="45"/>
      <c r="ALD131" s="45"/>
      <c r="ALE131" s="45"/>
      <c r="ALF131" s="45"/>
      <c r="ALG131" s="45"/>
      <c r="ALH131" s="45"/>
      <c r="ALI131" s="45"/>
      <c r="ALJ131" s="45"/>
      <c r="ALK131" s="45"/>
      <c r="ALL131" s="45"/>
      <c r="ALM131" s="45"/>
      <c r="ALN131" s="45"/>
      <c r="ALO131" s="45"/>
      <c r="ALP131" s="45"/>
      <c r="ALQ131" s="45"/>
      <c r="ALR131" s="45"/>
      <c r="ALS131" s="45"/>
      <c r="ALT131" s="45"/>
      <c r="ALU131" s="45"/>
      <c r="ALV131" s="45"/>
      <c r="ALW131" s="45"/>
      <c r="ALX131" s="45"/>
      <c r="ALY131" s="45"/>
      <c r="ALZ131" s="45"/>
      <c r="AMA131" s="45"/>
      <c r="AMB131" s="45"/>
      <c r="AMC131" s="45"/>
      <c r="AMD131" s="45"/>
      <c r="AME131" s="45"/>
      <c r="AMF131" s="45"/>
      <c r="AMG131" s="45"/>
      <c r="AMH131" s="45"/>
      <c r="AMI131" s="45"/>
      <c r="AMJ131" s="45"/>
      <c r="AMK131" s="45"/>
    </row>
    <row r="132" spans="1:1025" s="25" customFormat="1" ht="17" customHeight="1">
      <c r="A132" s="146" t="s">
        <v>2874</v>
      </c>
      <c r="C132" s="17" t="s">
        <v>479</v>
      </c>
      <c r="D132" s="107"/>
      <c r="E132" s="9" t="s">
        <v>480</v>
      </c>
      <c r="F132" s="13" t="s">
        <v>481</v>
      </c>
      <c r="G132" s="12" t="s">
        <v>69</v>
      </c>
      <c r="H132" s="12"/>
      <c r="I132" s="12" t="s">
        <v>2186</v>
      </c>
      <c r="J132" s="13"/>
      <c r="M132" s="45"/>
      <c r="N132" s="7"/>
      <c r="O132" s="7"/>
      <c r="P132" s="7"/>
      <c r="Q132" s="7"/>
      <c r="R132" s="7"/>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c r="EF132" s="45"/>
      <c r="EG132" s="45"/>
      <c r="EH132" s="45"/>
      <c r="EI132" s="45"/>
      <c r="EJ132" s="45"/>
      <c r="EK132" s="45"/>
      <c r="EL132" s="45"/>
      <c r="EM132" s="45"/>
      <c r="EN132" s="45"/>
      <c r="EO132" s="45"/>
      <c r="EP132" s="45"/>
      <c r="EQ132" s="45"/>
      <c r="ER132" s="45"/>
      <c r="ES132" s="45"/>
      <c r="ET132" s="45"/>
      <c r="EU132" s="45"/>
      <c r="EV132" s="45"/>
      <c r="EW132" s="45"/>
      <c r="EX132" s="45"/>
      <c r="EY132" s="45"/>
      <c r="EZ132" s="45"/>
      <c r="FA132" s="45"/>
      <c r="FB132" s="45"/>
      <c r="FC132" s="45"/>
      <c r="FD132" s="45"/>
      <c r="FE132" s="45"/>
      <c r="FF132" s="45"/>
      <c r="FG132" s="45"/>
      <c r="FH132" s="45"/>
      <c r="FI132" s="45"/>
      <c r="FJ132" s="45"/>
      <c r="FK132" s="45"/>
      <c r="FL132" s="45"/>
      <c r="FM132" s="45"/>
      <c r="FN132" s="45"/>
      <c r="FO132" s="45"/>
      <c r="FP132" s="45"/>
      <c r="FQ132" s="45"/>
      <c r="FR132" s="45"/>
      <c r="FS132" s="45"/>
      <c r="FT132" s="45"/>
      <c r="FU132" s="45"/>
      <c r="FV132" s="45"/>
      <c r="FW132" s="45"/>
      <c r="FX132" s="45"/>
      <c r="FY132" s="45"/>
      <c r="FZ132" s="45"/>
      <c r="GA132" s="45"/>
      <c r="GB132" s="45"/>
      <c r="GC132" s="45"/>
      <c r="GD132" s="45"/>
      <c r="GE132" s="45"/>
      <c r="GF132" s="45"/>
      <c r="GG132" s="45"/>
      <c r="GH132" s="45"/>
      <c r="GI132" s="45"/>
      <c r="GJ132" s="45"/>
      <c r="GK132" s="45"/>
      <c r="GL132" s="45"/>
      <c r="GM132" s="45"/>
      <c r="GN132" s="45"/>
      <c r="GO132" s="45"/>
      <c r="GP132" s="45"/>
      <c r="GQ132" s="45"/>
      <c r="GR132" s="45"/>
      <c r="GS132" s="45"/>
      <c r="GT132" s="45"/>
      <c r="GU132" s="45"/>
      <c r="GV132" s="45"/>
      <c r="GW132" s="45"/>
      <c r="GX132" s="45"/>
      <c r="GY132" s="45"/>
      <c r="GZ132" s="45"/>
      <c r="HA132" s="45"/>
      <c r="HB132" s="45"/>
      <c r="HC132" s="45"/>
      <c r="HD132" s="45"/>
      <c r="HE132" s="45"/>
      <c r="HF132" s="45"/>
      <c r="HG132" s="45"/>
      <c r="HH132" s="45"/>
      <c r="HI132" s="45"/>
      <c r="HJ132" s="45"/>
      <c r="HK132" s="45"/>
      <c r="HL132" s="45"/>
      <c r="HM132" s="45"/>
      <c r="HN132" s="45"/>
      <c r="HO132" s="45"/>
      <c r="HP132" s="45"/>
      <c r="HQ132" s="45"/>
      <c r="HR132" s="45"/>
      <c r="HS132" s="45"/>
      <c r="HT132" s="45"/>
      <c r="HU132" s="45"/>
      <c r="HV132" s="45"/>
      <c r="HW132" s="45"/>
      <c r="HX132" s="45"/>
      <c r="HY132" s="45"/>
      <c r="HZ132" s="45"/>
      <c r="IA132" s="45"/>
      <c r="IB132" s="45"/>
      <c r="IC132" s="45"/>
      <c r="ID132" s="45"/>
      <c r="IE132" s="45"/>
      <c r="IF132" s="45"/>
      <c r="IG132" s="45"/>
      <c r="IH132" s="45"/>
      <c r="II132" s="45"/>
      <c r="IJ132" s="45"/>
      <c r="IK132" s="45"/>
      <c r="IL132" s="45"/>
      <c r="IM132" s="45"/>
      <c r="IN132" s="45"/>
      <c r="IO132" s="45"/>
      <c r="IP132" s="45"/>
      <c r="IQ132" s="45"/>
      <c r="IR132" s="45"/>
      <c r="IS132" s="45"/>
      <c r="IT132" s="45"/>
      <c r="IU132" s="45"/>
      <c r="IV132" s="45"/>
      <c r="IW132" s="45"/>
      <c r="IX132" s="45"/>
      <c r="IY132" s="45"/>
      <c r="IZ132" s="45"/>
      <c r="JA132" s="45"/>
      <c r="JB132" s="45"/>
      <c r="JC132" s="45"/>
      <c r="JD132" s="45"/>
      <c r="JE132" s="45"/>
      <c r="JF132" s="45"/>
      <c r="JG132" s="45"/>
      <c r="JH132" s="45"/>
      <c r="JI132" s="45"/>
      <c r="JJ132" s="45"/>
      <c r="JK132" s="45"/>
      <c r="JL132" s="45"/>
      <c r="JM132" s="45"/>
      <c r="JN132" s="45"/>
      <c r="JO132" s="45"/>
      <c r="JP132" s="45"/>
      <c r="JQ132" s="45"/>
      <c r="JR132" s="45"/>
      <c r="JS132" s="45"/>
      <c r="JT132" s="45"/>
      <c r="JU132" s="45"/>
      <c r="JV132" s="45"/>
      <c r="JW132" s="45"/>
      <c r="JX132" s="45"/>
      <c r="JY132" s="45"/>
      <c r="JZ132" s="45"/>
      <c r="KA132" s="45"/>
      <c r="KB132" s="45"/>
      <c r="KC132" s="45"/>
      <c r="KD132" s="45"/>
      <c r="KE132" s="45"/>
      <c r="KF132" s="45"/>
      <c r="KG132" s="45"/>
      <c r="KH132" s="45"/>
      <c r="KI132" s="45"/>
      <c r="KJ132" s="45"/>
      <c r="KK132" s="45"/>
      <c r="KL132" s="45"/>
      <c r="KM132" s="45"/>
      <c r="KN132" s="45"/>
      <c r="KO132" s="45"/>
      <c r="KP132" s="45"/>
      <c r="KQ132" s="45"/>
      <c r="KR132" s="45"/>
      <c r="KS132" s="45"/>
      <c r="KT132" s="45"/>
      <c r="KU132" s="45"/>
      <c r="KV132" s="45"/>
      <c r="KW132" s="45"/>
      <c r="KX132" s="45"/>
      <c r="KY132" s="45"/>
      <c r="KZ132" s="45"/>
      <c r="LA132" s="45"/>
      <c r="LB132" s="45"/>
      <c r="LC132" s="45"/>
      <c r="LD132" s="45"/>
      <c r="LE132" s="45"/>
      <c r="LF132" s="45"/>
      <c r="LG132" s="45"/>
      <c r="LH132" s="45"/>
      <c r="LI132" s="45"/>
      <c r="LJ132" s="45"/>
      <c r="LK132" s="45"/>
      <c r="LL132" s="45"/>
      <c r="LM132" s="45"/>
      <c r="LN132" s="45"/>
      <c r="LO132" s="45"/>
      <c r="LP132" s="45"/>
      <c r="LQ132" s="45"/>
      <c r="LR132" s="45"/>
      <c r="LS132" s="45"/>
      <c r="LT132" s="45"/>
      <c r="LU132" s="45"/>
      <c r="LV132" s="45"/>
      <c r="LW132" s="45"/>
      <c r="LX132" s="45"/>
      <c r="LY132" s="45"/>
      <c r="LZ132" s="45"/>
      <c r="MA132" s="45"/>
      <c r="MB132" s="45"/>
      <c r="MC132" s="45"/>
      <c r="MD132" s="45"/>
      <c r="ME132" s="45"/>
      <c r="MF132" s="45"/>
      <c r="MG132" s="45"/>
      <c r="MH132" s="45"/>
      <c r="MI132" s="45"/>
      <c r="MJ132" s="45"/>
      <c r="MK132" s="45"/>
      <c r="ML132" s="45"/>
      <c r="MM132" s="45"/>
      <c r="MN132" s="45"/>
      <c r="MO132" s="45"/>
      <c r="MP132" s="45"/>
      <c r="MQ132" s="45"/>
      <c r="MR132" s="45"/>
      <c r="MS132" s="45"/>
      <c r="MT132" s="45"/>
      <c r="MU132" s="45"/>
      <c r="MV132" s="45"/>
      <c r="MW132" s="45"/>
      <c r="MX132" s="45"/>
      <c r="MY132" s="45"/>
      <c r="MZ132" s="45"/>
      <c r="NA132" s="45"/>
      <c r="NB132" s="45"/>
      <c r="NC132" s="45"/>
      <c r="ND132" s="45"/>
      <c r="NE132" s="45"/>
      <c r="NF132" s="45"/>
      <c r="NG132" s="45"/>
      <c r="NH132" s="45"/>
      <c r="NI132" s="45"/>
      <c r="NJ132" s="45"/>
      <c r="NK132" s="45"/>
      <c r="NL132" s="45"/>
      <c r="NM132" s="45"/>
      <c r="NN132" s="45"/>
      <c r="NO132" s="45"/>
      <c r="NP132" s="45"/>
      <c r="NQ132" s="45"/>
      <c r="NR132" s="45"/>
      <c r="NS132" s="45"/>
      <c r="NT132" s="45"/>
      <c r="NU132" s="45"/>
      <c r="NV132" s="45"/>
      <c r="NW132" s="45"/>
      <c r="NX132" s="45"/>
      <c r="NY132" s="45"/>
      <c r="NZ132" s="45"/>
      <c r="OA132" s="45"/>
      <c r="OB132" s="45"/>
      <c r="OC132" s="45"/>
      <c r="OD132" s="45"/>
      <c r="OE132" s="45"/>
      <c r="OF132" s="45"/>
      <c r="OG132" s="45"/>
      <c r="OH132" s="45"/>
      <c r="OI132" s="45"/>
      <c r="OJ132" s="45"/>
      <c r="OK132" s="45"/>
      <c r="OL132" s="45"/>
      <c r="OM132" s="45"/>
      <c r="ON132" s="45"/>
      <c r="OO132" s="45"/>
      <c r="OP132" s="45"/>
      <c r="OQ132" s="45"/>
      <c r="OR132" s="45"/>
      <c r="OS132" s="45"/>
      <c r="OT132" s="45"/>
      <c r="OU132" s="45"/>
      <c r="OV132" s="45"/>
      <c r="OW132" s="45"/>
      <c r="OX132" s="45"/>
      <c r="OY132" s="45"/>
      <c r="OZ132" s="45"/>
      <c r="PA132" s="45"/>
      <c r="PB132" s="45"/>
      <c r="PC132" s="45"/>
      <c r="PD132" s="45"/>
      <c r="PE132" s="45"/>
      <c r="PF132" s="45"/>
      <c r="PG132" s="45"/>
      <c r="PH132" s="45"/>
      <c r="PI132" s="45"/>
      <c r="PJ132" s="45"/>
      <c r="PK132" s="45"/>
      <c r="PL132" s="45"/>
      <c r="PM132" s="45"/>
      <c r="PN132" s="45"/>
      <c r="PO132" s="45"/>
      <c r="PP132" s="45"/>
      <c r="PQ132" s="45"/>
      <c r="PR132" s="45"/>
      <c r="PS132" s="45"/>
      <c r="PT132" s="45"/>
      <c r="PU132" s="45"/>
      <c r="PV132" s="45"/>
      <c r="PW132" s="45"/>
      <c r="PX132" s="45"/>
      <c r="PY132" s="45"/>
      <c r="PZ132" s="45"/>
      <c r="QA132" s="45"/>
      <c r="QB132" s="45"/>
      <c r="QC132" s="45"/>
      <c r="QD132" s="45"/>
      <c r="QE132" s="45"/>
      <c r="QF132" s="45"/>
      <c r="QG132" s="45"/>
      <c r="QH132" s="45"/>
      <c r="QI132" s="45"/>
      <c r="QJ132" s="45"/>
      <c r="QK132" s="45"/>
      <c r="QL132" s="45"/>
      <c r="QM132" s="45"/>
      <c r="QN132" s="45"/>
      <c r="QO132" s="45"/>
      <c r="QP132" s="45"/>
      <c r="QQ132" s="45"/>
      <c r="QR132" s="45"/>
      <c r="QS132" s="45"/>
      <c r="QT132" s="45"/>
      <c r="QU132" s="45"/>
      <c r="QV132" s="45"/>
      <c r="QW132" s="45"/>
      <c r="QX132" s="45"/>
      <c r="QY132" s="45"/>
      <c r="QZ132" s="45"/>
      <c r="RA132" s="45"/>
      <c r="RB132" s="45"/>
      <c r="RC132" s="45"/>
      <c r="RD132" s="45"/>
      <c r="RE132" s="45"/>
      <c r="RF132" s="45"/>
      <c r="RG132" s="45"/>
      <c r="RH132" s="45"/>
      <c r="RI132" s="45"/>
      <c r="RJ132" s="45"/>
      <c r="RK132" s="45"/>
      <c r="RL132" s="45"/>
      <c r="RM132" s="45"/>
      <c r="RN132" s="45"/>
      <c r="RO132" s="45"/>
      <c r="RP132" s="45"/>
      <c r="RQ132" s="45"/>
      <c r="RR132" s="45"/>
      <c r="RS132" s="45"/>
      <c r="RT132" s="45"/>
      <c r="RU132" s="45"/>
      <c r="RV132" s="45"/>
      <c r="RW132" s="45"/>
      <c r="RX132" s="45"/>
      <c r="RY132" s="45"/>
      <c r="RZ132" s="45"/>
      <c r="SA132" s="45"/>
      <c r="SB132" s="45"/>
      <c r="SC132" s="45"/>
      <c r="SD132" s="45"/>
      <c r="SE132" s="45"/>
      <c r="SF132" s="45"/>
      <c r="SG132" s="45"/>
      <c r="SH132" s="45"/>
      <c r="SI132" s="45"/>
      <c r="SJ132" s="45"/>
      <c r="SK132" s="45"/>
      <c r="SL132" s="45"/>
      <c r="SM132" s="45"/>
      <c r="SN132" s="45"/>
      <c r="SO132" s="45"/>
      <c r="SP132" s="45"/>
      <c r="SQ132" s="45"/>
      <c r="SR132" s="45"/>
      <c r="SS132" s="45"/>
      <c r="ST132" s="45"/>
      <c r="SU132" s="45"/>
      <c r="SV132" s="45"/>
      <c r="SW132" s="45"/>
      <c r="SX132" s="45"/>
      <c r="SY132" s="45"/>
      <c r="SZ132" s="45"/>
      <c r="TA132" s="45"/>
      <c r="TB132" s="45"/>
      <c r="TC132" s="45"/>
      <c r="TD132" s="45"/>
      <c r="TE132" s="45"/>
      <c r="TF132" s="45"/>
      <c r="TG132" s="45"/>
      <c r="TH132" s="45"/>
      <c r="TI132" s="45"/>
      <c r="TJ132" s="45"/>
      <c r="TK132" s="45"/>
      <c r="TL132" s="45"/>
      <c r="TM132" s="45"/>
      <c r="TN132" s="45"/>
      <c r="TO132" s="45"/>
      <c r="TP132" s="45"/>
      <c r="TQ132" s="45"/>
      <c r="TR132" s="45"/>
      <c r="TS132" s="45"/>
      <c r="TT132" s="45"/>
      <c r="TU132" s="45"/>
      <c r="TV132" s="45"/>
      <c r="TW132" s="45"/>
      <c r="TX132" s="45"/>
      <c r="TY132" s="45"/>
      <c r="TZ132" s="45"/>
      <c r="UA132" s="45"/>
      <c r="UB132" s="45"/>
      <c r="UC132" s="45"/>
      <c r="UD132" s="45"/>
      <c r="UE132" s="45"/>
      <c r="UF132" s="45"/>
      <c r="UG132" s="45"/>
      <c r="UH132" s="45"/>
      <c r="UI132" s="45"/>
      <c r="UJ132" s="45"/>
      <c r="UK132" s="45"/>
      <c r="UL132" s="45"/>
      <c r="UM132" s="45"/>
      <c r="UN132" s="45"/>
      <c r="UO132" s="45"/>
      <c r="UP132" s="45"/>
      <c r="UQ132" s="45"/>
      <c r="UR132" s="45"/>
      <c r="US132" s="45"/>
      <c r="UT132" s="45"/>
      <c r="UU132" s="45"/>
      <c r="UV132" s="45"/>
      <c r="UW132" s="45"/>
      <c r="UX132" s="45"/>
      <c r="UY132" s="45"/>
      <c r="UZ132" s="45"/>
      <c r="VA132" s="45"/>
      <c r="VB132" s="45"/>
      <c r="VC132" s="45"/>
      <c r="VD132" s="45"/>
      <c r="VE132" s="45"/>
      <c r="VF132" s="45"/>
      <c r="VG132" s="45"/>
      <c r="VH132" s="45"/>
      <c r="VI132" s="45"/>
      <c r="VJ132" s="45"/>
      <c r="VK132" s="45"/>
      <c r="VL132" s="45"/>
      <c r="VM132" s="45"/>
      <c r="VN132" s="45"/>
      <c r="VO132" s="45"/>
      <c r="VP132" s="45"/>
      <c r="VQ132" s="45"/>
      <c r="VR132" s="45"/>
      <c r="VS132" s="45"/>
      <c r="VT132" s="45"/>
      <c r="VU132" s="45"/>
      <c r="VV132" s="45"/>
      <c r="VW132" s="45"/>
      <c r="VX132" s="45"/>
      <c r="VY132" s="45"/>
      <c r="VZ132" s="45"/>
      <c r="WA132" s="45"/>
      <c r="WB132" s="45"/>
      <c r="WC132" s="45"/>
      <c r="WD132" s="45"/>
      <c r="WE132" s="45"/>
      <c r="WF132" s="45"/>
      <c r="WG132" s="45"/>
      <c r="WH132" s="45"/>
      <c r="WI132" s="45"/>
      <c r="WJ132" s="45"/>
      <c r="WK132" s="45"/>
      <c r="WL132" s="45"/>
      <c r="WM132" s="45"/>
      <c r="WN132" s="45"/>
      <c r="WO132" s="45"/>
      <c r="WP132" s="45"/>
      <c r="WQ132" s="45"/>
      <c r="WR132" s="45"/>
      <c r="WS132" s="45"/>
      <c r="WT132" s="45"/>
      <c r="WU132" s="45"/>
      <c r="WV132" s="45"/>
      <c r="WW132" s="45"/>
      <c r="WX132" s="45"/>
      <c r="WY132" s="45"/>
      <c r="WZ132" s="45"/>
      <c r="XA132" s="45"/>
      <c r="XB132" s="45"/>
      <c r="XC132" s="45"/>
      <c r="XD132" s="45"/>
      <c r="XE132" s="45"/>
      <c r="XF132" s="45"/>
      <c r="XG132" s="45"/>
      <c r="XH132" s="45"/>
      <c r="XI132" s="45"/>
      <c r="XJ132" s="45"/>
      <c r="XK132" s="45"/>
      <c r="XL132" s="45"/>
      <c r="XM132" s="45"/>
      <c r="XN132" s="45"/>
      <c r="XO132" s="45"/>
      <c r="XP132" s="45"/>
      <c r="XQ132" s="45"/>
      <c r="XR132" s="45"/>
      <c r="XS132" s="45"/>
      <c r="XT132" s="45"/>
      <c r="XU132" s="45"/>
      <c r="XV132" s="45"/>
      <c r="XW132" s="45"/>
      <c r="XX132" s="45"/>
      <c r="XY132" s="45"/>
      <c r="XZ132" s="45"/>
      <c r="YA132" s="45"/>
      <c r="YB132" s="45"/>
      <c r="YC132" s="45"/>
      <c r="YD132" s="45"/>
      <c r="YE132" s="45"/>
      <c r="YF132" s="45"/>
      <c r="YG132" s="45"/>
      <c r="YH132" s="45"/>
      <c r="YI132" s="45"/>
      <c r="YJ132" s="45"/>
      <c r="YK132" s="45"/>
      <c r="YL132" s="45"/>
      <c r="YM132" s="45"/>
      <c r="YN132" s="45"/>
      <c r="YO132" s="45"/>
      <c r="YP132" s="45"/>
      <c r="YQ132" s="45"/>
      <c r="YR132" s="45"/>
      <c r="YS132" s="45"/>
      <c r="YT132" s="45"/>
      <c r="YU132" s="45"/>
      <c r="YV132" s="45"/>
      <c r="YW132" s="45"/>
      <c r="YX132" s="45"/>
      <c r="YY132" s="45"/>
      <c r="YZ132" s="45"/>
      <c r="ZA132" s="45"/>
      <c r="ZB132" s="45"/>
      <c r="ZC132" s="45"/>
      <c r="ZD132" s="45"/>
      <c r="ZE132" s="45"/>
      <c r="ZF132" s="45"/>
      <c r="ZG132" s="45"/>
      <c r="ZH132" s="45"/>
      <c r="ZI132" s="45"/>
      <c r="ZJ132" s="45"/>
      <c r="ZK132" s="45"/>
      <c r="ZL132" s="45"/>
      <c r="ZM132" s="45"/>
      <c r="ZN132" s="45"/>
      <c r="ZO132" s="45"/>
      <c r="ZP132" s="45"/>
      <c r="ZQ132" s="45"/>
      <c r="ZR132" s="45"/>
      <c r="ZS132" s="45"/>
      <c r="ZT132" s="45"/>
      <c r="ZU132" s="45"/>
      <c r="ZV132" s="45"/>
      <c r="ZW132" s="45"/>
      <c r="ZX132" s="45"/>
      <c r="ZY132" s="45"/>
      <c r="ZZ132" s="45"/>
      <c r="AAA132" s="45"/>
      <c r="AAB132" s="45"/>
      <c r="AAC132" s="45"/>
      <c r="AAD132" s="45"/>
      <c r="AAE132" s="45"/>
      <c r="AAF132" s="45"/>
      <c r="AAG132" s="45"/>
      <c r="AAH132" s="45"/>
      <c r="AAI132" s="45"/>
      <c r="AAJ132" s="45"/>
      <c r="AAK132" s="45"/>
      <c r="AAL132" s="45"/>
      <c r="AAM132" s="45"/>
      <c r="AAN132" s="45"/>
      <c r="AAO132" s="45"/>
      <c r="AAP132" s="45"/>
      <c r="AAQ132" s="45"/>
      <c r="AAR132" s="45"/>
      <c r="AAS132" s="45"/>
      <c r="AAT132" s="45"/>
      <c r="AAU132" s="45"/>
      <c r="AAV132" s="45"/>
      <c r="AAW132" s="45"/>
      <c r="AAX132" s="45"/>
      <c r="AAY132" s="45"/>
      <c r="AAZ132" s="45"/>
      <c r="ABA132" s="45"/>
      <c r="ABB132" s="45"/>
      <c r="ABC132" s="45"/>
      <c r="ABD132" s="45"/>
      <c r="ABE132" s="45"/>
      <c r="ABF132" s="45"/>
      <c r="ABG132" s="45"/>
      <c r="ABH132" s="45"/>
      <c r="ABI132" s="45"/>
      <c r="ABJ132" s="45"/>
      <c r="ABK132" s="45"/>
      <c r="ABL132" s="45"/>
      <c r="ABM132" s="45"/>
      <c r="ABN132" s="45"/>
      <c r="ABO132" s="45"/>
      <c r="ABP132" s="45"/>
      <c r="ABQ132" s="45"/>
      <c r="ABR132" s="45"/>
      <c r="ABS132" s="45"/>
      <c r="ABT132" s="45"/>
      <c r="ABU132" s="45"/>
      <c r="ABV132" s="45"/>
      <c r="ABW132" s="45"/>
      <c r="ABX132" s="45"/>
      <c r="ABY132" s="45"/>
      <c r="ABZ132" s="45"/>
      <c r="ACA132" s="45"/>
      <c r="ACB132" s="45"/>
      <c r="ACC132" s="45"/>
      <c r="ACD132" s="45"/>
      <c r="ACE132" s="45"/>
      <c r="ACF132" s="45"/>
      <c r="ACG132" s="45"/>
      <c r="ACH132" s="45"/>
      <c r="ACI132" s="45"/>
      <c r="ACJ132" s="45"/>
      <c r="ACK132" s="45"/>
      <c r="ACL132" s="45"/>
      <c r="ACM132" s="45"/>
      <c r="ACN132" s="45"/>
      <c r="ACO132" s="45"/>
      <c r="ACP132" s="45"/>
      <c r="ACQ132" s="45"/>
      <c r="ACR132" s="45"/>
      <c r="ACS132" s="45"/>
      <c r="ACT132" s="45"/>
      <c r="ACU132" s="45"/>
      <c r="ACV132" s="45"/>
      <c r="ACW132" s="45"/>
      <c r="ACX132" s="45"/>
      <c r="ACY132" s="45"/>
      <c r="ACZ132" s="45"/>
      <c r="ADA132" s="45"/>
      <c r="ADB132" s="45"/>
      <c r="ADC132" s="45"/>
      <c r="ADD132" s="45"/>
      <c r="ADE132" s="45"/>
      <c r="ADF132" s="45"/>
      <c r="ADG132" s="45"/>
      <c r="ADH132" s="45"/>
      <c r="ADI132" s="45"/>
      <c r="ADJ132" s="45"/>
      <c r="ADK132" s="45"/>
      <c r="ADL132" s="45"/>
      <c r="ADM132" s="45"/>
      <c r="ADN132" s="45"/>
      <c r="ADO132" s="45"/>
      <c r="ADP132" s="45"/>
      <c r="ADQ132" s="45"/>
      <c r="ADR132" s="45"/>
      <c r="ADS132" s="45"/>
      <c r="ADT132" s="45"/>
      <c r="ADU132" s="45"/>
      <c r="ADV132" s="45"/>
      <c r="ADW132" s="45"/>
      <c r="ADX132" s="45"/>
      <c r="ADY132" s="45"/>
      <c r="ADZ132" s="45"/>
      <c r="AEA132" s="45"/>
      <c r="AEB132" s="45"/>
      <c r="AEC132" s="45"/>
      <c r="AED132" s="45"/>
      <c r="AEE132" s="45"/>
      <c r="AEF132" s="45"/>
      <c r="AEG132" s="45"/>
      <c r="AEH132" s="45"/>
      <c r="AEI132" s="45"/>
      <c r="AEJ132" s="45"/>
      <c r="AEK132" s="45"/>
      <c r="AEL132" s="45"/>
      <c r="AEM132" s="45"/>
      <c r="AEN132" s="45"/>
      <c r="AEO132" s="45"/>
      <c r="AEP132" s="45"/>
      <c r="AEQ132" s="45"/>
      <c r="AER132" s="45"/>
      <c r="AES132" s="45"/>
      <c r="AET132" s="45"/>
      <c r="AEU132" s="45"/>
      <c r="AEV132" s="45"/>
      <c r="AEW132" s="45"/>
      <c r="AEX132" s="45"/>
      <c r="AEY132" s="45"/>
      <c r="AEZ132" s="45"/>
      <c r="AFA132" s="45"/>
      <c r="AFB132" s="45"/>
      <c r="AFC132" s="45"/>
      <c r="AFD132" s="45"/>
      <c r="AFE132" s="45"/>
      <c r="AFF132" s="45"/>
      <c r="AFG132" s="45"/>
      <c r="AFH132" s="45"/>
      <c r="AFI132" s="45"/>
      <c r="AFJ132" s="45"/>
      <c r="AFK132" s="45"/>
      <c r="AFL132" s="45"/>
      <c r="AFM132" s="45"/>
      <c r="AFN132" s="45"/>
      <c r="AFO132" s="45"/>
      <c r="AFP132" s="45"/>
      <c r="AFQ132" s="45"/>
      <c r="AFR132" s="45"/>
      <c r="AFS132" s="45"/>
      <c r="AFT132" s="45"/>
      <c r="AFU132" s="45"/>
      <c r="AFV132" s="45"/>
      <c r="AFW132" s="45"/>
      <c r="AFX132" s="45"/>
      <c r="AFY132" s="45"/>
      <c r="AFZ132" s="45"/>
      <c r="AGA132" s="45"/>
      <c r="AGB132" s="45"/>
      <c r="AGC132" s="45"/>
      <c r="AGD132" s="45"/>
      <c r="AGE132" s="45"/>
      <c r="AGF132" s="45"/>
      <c r="AGG132" s="45"/>
      <c r="AGH132" s="45"/>
      <c r="AGI132" s="45"/>
      <c r="AGJ132" s="45"/>
      <c r="AGK132" s="45"/>
      <c r="AGL132" s="45"/>
      <c r="AGM132" s="45"/>
      <c r="AGN132" s="45"/>
      <c r="AGO132" s="45"/>
      <c r="AGP132" s="45"/>
      <c r="AGQ132" s="45"/>
      <c r="AGR132" s="45"/>
      <c r="AGS132" s="45"/>
      <c r="AGT132" s="45"/>
      <c r="AGU132" s="45"/>
      <c r="AGV132" s="45"/>
      <c r="AGW132" s="45"/>
      <c r="AGX132" s="45"/>
      <c r="AGY132" s="45"/>
      <c r="AGZ132" s="45"/>
      <c r="AHA132" s="45"/>
      <c r="AHB132" s="45"/>
      <c r="AHC132" s="45"/>
      <c r="AHD132" s="45"/>
      <c r="AHE132" s="45"/>
      <c r="AHF132" s="45"/>
      <c r="AHG132" s="45"/>
      <c r="AHH132" s="45"/>
      <c r="AHI132" s="45"/>
      <c r="AHJ132" s="45"/>
      <c r="AHK132" s="45"/>
      <c r="AHL132" s="45"/>
      <c r="AHM132" s="45"/>
      <c r="AHN132" s="45"/>
      <c r="AHO132" s="45"/>
      <c r="AHP132" s="45"/>
      <c r="AHQ132" s="45"/>
      <c r="AHR132" s="45"/>
      <c r="AHS132" s="45"/>
      <c r="AHT132" s="45"/>
      <c r="AHU132" s="45"/>
      <c r="AHV132" s="45"/>
      <c r="AHW132" s="45"/>
      <c r="AHX132" s="45"/>
      <c r="AHY132" s="45"/>
      <c r="AHZ132" s="45"/>
      <c r="AIA132" s="45"/>
      <c r="AIB132" s="45"/>
      <c r="AIC132" s="45"/>
      <c r="AID132" s="45"/>
      <c r="AIE132" s="45"/>
      <c r="AIF132" s="45"/>
      <c r="AIG132" s="45"/>
      <c r="AIH132" s="45"/>
      <c r="AII132" s="45"/>
      <c r="AIJ132" s="45"/>
      <c r="AIK132" s="45"/>
      <c r="AIL132" s="45"/>
      <c r="AIM132" s="45"/>
      <c r="AIN132" s="45"/>
      <c r="AIO132" s="45"/>
      <c r="AIP132" s="45"/>
      <c r="AIQ132" s="45"/>
      <c r="AIR132" s="45"/>
      <c r="AIS132" s="45"/>
      <c r="AIT132" s="45"/>
      <c r="AIU132" s="45"/>
      <c r="AIV132" s="45"/>
      <c r="AIW132" s="45"/>
      <c r="AIX132" s="45"/>
      <c r="AIY132" s="45"/>
      <c r="AIZ132" s="45"/>
      <c r="AJA132" s="45"/>
      <c r="AJB132" s="45"/>
      <c r="AJC132" s="45"/>
      <c r="AJD132" s="45"/>
      <c r="AJE132" s="45"/>
      <c r="AJF132" s="45"/>
      <c r="AJG132" s="45"/>
      <c r="AJH132" s="45"/>
      <c r="AJI132" s="45"/>
      <c r="AJJ132" s="45"/>
      <c r="AJK132" s="45"/>
      <c r="AJL132" s="45"/>
      <c r="AJM132" s="45"/>
      <c r="AJN132" s="45"/>
      <c r="AJO132" s="45"/>
      <c r="AJP132" s="45"/>
      <c r="AJQ132" s="45"/>
      <c r="AJR132" s="45"/>
      <c r="AJS132" s="45"/>
      <c r="AJT132" s="45"/>
      <c r="AJU132" s="45"/>
      <c r="AJV132" s="45"/>
      <c r="AJW132" s="45"/>
      <c r="AJX132" s="45"/>
      <c r="AJY132" s="45"/>
      <c r="AJZ132" s="45"/>
      <c r="AKA132" s="45"/>
      <c r="AKB132" s="45"/>
      <c r="AKC132" s="45"/>
      <c r="AKD132" s="45"/>
      <c r="AKE132" s="45"/>
      <c r="AKF132" s="45"/>
      <c r="AKG132" s="45"/>
      <c r="AKH132" s="45"/>
      <c r="AKI132" s="45"/>
      <c r="AKJ132" s="45"/>
      <c r="AKK132" s="45"/>
      <c r="AKL132" s="45"/>
      <c r="AKM132" s="45"/>
      <c r="AKN132" s="45"/>
      <c r="AKO132" s="45"/>
      <c r="AKP132" s="45"/>
      <c r="AKQ132" s="45"/>
      <c r="AKR132" s="45"/>
      <c r="AKS132" s="45"/>
      <c r="AKT132" s="45"/>
      <c r="AKU132" s="45"/>
      <c r="AKV132" s="45"/>
      <c r="AKW132" s="45"/>
      <c r="AKX132" s="45"/>
      <c r="AKY132" s="45"/>
      <c r="AKZ132" s="45"/>
      <c r="ALA132" s="45"/>
      <c r="ALB132" s="45"/>
      <c r="ALC132" s="45"/>
      <c r="ALD132" s="45"/>
      <c r="ALE132" s="45"/>
      <c r="ALF132" s="45"/>
      <c r="ALG132" s="45"/>
      <c r="ALH132" s="45"/>
      <c r="ALI132" s="45"/>
      <c r="ALJ132" s="45"/>
      <c r="ALK132" s="45"/>
      <c r="ALL132" s="45"/>
      <c r="ALM132" s="45"/>
      <c r="ALN132" s="45"/>
      <c r="ALO132" s="45"/>
      <c r="ALP132" s="45"/>
      <c r="ALQ132" s="45"/>
      <c r="ALR132" s="45"/>
      <c r="ALS132" s="45"/>
      <c r="ALT132" s="45"/>
      <c r="ALU132" s="45"/>
      <c r="ALV132" s="45"/>
      <c r="ALW132" s="45"/>
      <c r="ALX132" s="45"/>
      <c r="ALY132" s="45"/>
      <c r="ALZ132" s="45"/>
      <c r="AMA132" s="45"/>
      <c r="AMB132" s="45"/>
      <c r="AMC132" s="45"/>
      <c r="AMD132" s="45"/>
      <c r="AME132" s="45"/>
      <c r="AMF132" s="45"/>
      <c r="AMG132" s="45"/>
      <c r="AMH132" s="45"/>
      <c r="AMI132" s="45"/>
      <c r="AMJ132" s="45"/>
      <c r="AMK132" s="45"/>
    </row>
    <row r="133" spans="1:1025" s="25" customFormat="1" ht="17" customHeight="1">
      <c r="A133" s="146" t="s">
        <v>2874</v>
      </c>
      <c r="C133" s="17" t="s">
        <v>2142</v>
      </c>
      <c r="D133" s="85"/>
      <c r="E133" s="109" t="s">
        <v>2108</v>
      </c>
      <c r="F133" s="201" t="s">
        <v>2143</v>
      </c>
      <c r="G133" s="82" t="s">
        <v>69</v>
      </c>
      <c r="H133" s="12"/>
      <c r="I133" s="12"/>
      <c r="J133" s="13"/>
      <c r="M133" s="45"/>
      <c r="N133" s="7"/>
      <c r="O133" s="7"/>
      <c r="P133" s="7"/>
      <c r="Q133" s="7"/>
      <c r="R133" s="7"/>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c r="CH133" s="45"/>
      <c r="CI133" s="45"/>
      <c r="CJ133" s="45"/>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c r="FD133" s="45"/>
      <c r="FE133" s="45"/>
      <c r="FF133" s="45"/>
      <c r="FG133" s="45"/>
      <c r="FH133" s="45"/>
      <c r="FI133" s="45"/>
      <c r="FJ133" s="45"/>
      <c r="FK133" s="45"/>
      <c r="FL133" s="45"/>
      <c r="FM133" s="45"/>
      <c r="FN133" s="45"/>
      <c r="FO133" s="45"/>
      <c r="FP133" s="45"/>
      <c r="FQ133" s="45"/>
      <c r="FR133" s="45"/>
      <c r="FS133" s="45"/>
      <c r="FT133" s="45"/>
      <c r="FU133" s="45"/>
      <c r="FV133" s="45"/>
      <c r="FW133" s="45"/>
      <c r="FX133" s="45"/>
      <c r="FY133" s="45"/>
      <c r="FZ133" s="45"/>
      <c r="GA133" s="45"/>
      <c r="GB133" s="45"/>
      <c r="GC133" s="45"/>
      <c r="GD133" s="45"/>
      <c r="GE133" s="45"/>
      <c r="GF133" s="45"/>
      <c r="GG133" s="45"/>
      <c r="GH133" s="45"/>
      <c r="GI133" s="45"/>
      <c r="GJ133" s="45"/>
      <c r="GK133" s="45"/>
      <c r="GL133" s="45"/>
      <c r="GM133" s="45"/>
      <c r="GN133" s="45"/>
      <c r="GO133" s="45"/>
      <c r="GP133" s="45"/>
      <c r="GQ133" s="45"/>
      <c r="GR133" s="45"/>
      <c r="GS133" s="45"/>
      <c r="GT133" s="45"/>
      <c r="GU133" s="45"/>
      <c r="GV133" s="45"/>
      <c r="GW133" s="45"/>
      <c r="GX133" s="45"/>
      <c r="GY133" s="45"/>
      <c r="GZ133" s="45"/>
      <c r="HA133" s="45"/>
      <c r="HB133" s="45"/>
      <c r="HC133" s="45"/>
      <c r="HD133" s="45"/>
      <c r="HE133" s="45"/>
      <c r="HF133" s="45"/>
      <c r="HG133" s="45"/>
      <c r="HH133" s="45"/>
      <c r="HI133" s="45"/>
      <c r="HJ133" s="45"/>
      <c r="HK133" s="45"/>
      <c r="HL133" s="45"/>
      <c r="HM133" s="45"/>
      <c r="HN133" s="45"/>
      <c r="HO133" s="45"/>
      <c r="HP133" s="45"/>
      <c r="HQ133" s="45"/>
      <c r="HR133" s="45"/>
      <c r="HS133" s="45"/>
      <c r="HT133" s="45"/>
      <c r="HU133" s="45"/>
      <c r="HV133" s="45"/>
      <c r="HW133" s="45"/>
      <c r="HX133" s="45"/>
      <c r="HY133" s="45"/>
      <c r="HZ133" s="45"/>
      <c r="IA133" s="45"/>
      <c r="IB133" s="45"/>
      <c r="IC133" s="45"/>
      <c r="ID133" s="45"/>
      <c r="IE133" s="45"/>
      <c r="IF133" s="45"/>
      <c r="IG133" s="45"/>
      <c r="IH133" s="45"/>
      <c r="II133" s="45"/>
      <c r="IJ133" s="45"/>
      <c r="IK133" s="45"/>
      <c r="IL133" s="45"/>
      <c r="IM133" s="45"/>
      <c r="IN133" s="45"/>
      <c r="IO133" s="45"/>
      <c r="IP133" s="45"/>
      <c r="IQ133" s="45"/>
      <c r="IR133" s="45"/>
      <c r="IS133" s="45"/>
      <c r="IT133" s="45"/>
      <c r="IU133" s="45"/>
      <c r="IV133" s="45"/>
      <c r="IW133" s="45"/>
      <c r="IX133" s="45"/>
      <c r="IY133" s="45"/>
      <c r="IZ133" s="45"/>
      <c r="JA133" s="45"/>
      <c r="JB133" s="45"/>
      <c r="JC133" s="45"/>
      <c r="JD133" s="45"/>
      <c r="JE133" s="45"/>
      <c r="JF133" s="45"/>
      <c r="JG133" s="45"/>
      <c r="JH133" s="45"/>
      <c r="JI133" s="45"/>
      <c r="JJ133" s="45"/>
      <c r="JK133" s="45"/>
      <c r="JL133" s="45"/>
      <c r="JM133" s="45"/>
      <c r="JN133" s="45"/>
      <c r="JO133" s="45"/>
      <c r="JP133" s="45"/>
      <c r="JQ133" s="45"/>
      <c r="JR133" s="45"/>
      <c r="JS133" s="45"/>
      <c r="JT133" s="45"/>
      <c r="JU133" s="45"/>
      <c r="JV133" s="45"/>
      <c r="JW133" s="45"/>
      <c r="JX133" s="45"/>
      <c r="JY133" s="45"/>
      <c r="JZ133" s="45"/>
      <c r="KA133" s="45"/>
      <c r="KB133" s="45"/>
      <c r="KC133" s="45"/>
      <c r="KD133" s="45"/>
      <c r="KE133" s="45"/>
      <c r="KF133" s="45"/>
      <c r="KG133" s="45"/>
      <c r="KH133" s="45"/>
      <c r="KI133" s="45"/>
      <c r="KJ133" s="45"/>
      <c r="KK133" s="45"/>
      <c r="KL133" s="45"/>
      <c r="KM133" s="45"/>
      <c r="KN133" s="45"/>
      <c r="KO133" s="45"/>
      <c r="KP133" s="45"/>
      <c r="KQ133" s="45"/>
      <c r="KR133" s="45"/>
      <c r="KS133" s="45"/>
      <c r="KT133" s="45"/>
      <c r="KU133" s="45"/>
      <c r="KV133" s="45"/>
      <c r="KW133" s="45"/>
      <c r="KX133" s="45"/>
      <c r="KY133" s="45"/>
      <c r="KZ133" s="45"/>
      <c r="LA133" s="45"/>
      <c r="LB133" s="45"/>
      <c r="LC133" s="45"/>
      <c r="LD133" s="45"/>
      <c r="LE133" s="45"/>
      <c r="LF133" s="45"/>
      <c r="LG133" s="45"/>
      <c r="LH133" s="45"/>
      <c r="LI133" s="45"/>
      <c r="LJ133" s="45"/>
      <c r="LK133" s="45"/>
      <c r="LL133" s="45"/>
      <c r="LM133" s="45"/>
      <c r="LN133" s="45"/>
      <c r="LO133" s="45"/>
      <c r="LP133" s="45"/>
      <c r="LQ133" s="45"/>
      <c r="LR133" s="45"/>
      <c r="LS133" s="45"/>
      <c r="LT133" s="45"/>
      <c r="LU133" s="45"/>
      <c r="LV133" s="45"/>
      <c r="LW133" s="45"/>
      <c r="LX133" s="45"/>
      <c r="LY133" s="45"/>
      <c r="LZ133" s="45"/>
      <c r="MA133" s="45"/>
      <c r="MB133" s="45"/>
      <c r="MC133" s="45"/>
      <c r="MD133" s="45"/>
      <c r="ME133" s="45"/>
      <c r="MF133" s="45"/>
      <c r="MG133" s="45"/>
      <c r="MH133" s="45"/>
      <c r="MI133" s="45"/>
      <c r="MJ133" s="45"/>
      <c r="MK133" s="45"/>
      <c r="ML133" s="45"/>
      <c r="MM133" s="45"/>
      <c r="MN133" s="45"/>
      <c r="MO133" s="45"/>
      <c r="MP133" s="45"/>
      <c r="MQ133" s="45"/>
      <c r="MR133" s="45"/>
      <c r="MS133" s="45"/>
      <c r="MT133" s="45"/>
      <c r="MU133" s="45"/>
      <c r="MV133" s="45"/>
      <c r="MW133" s="45"/>
      <c r="MX133" s="45"/>
      <c r="MY133" s="45"/>
      <c r="MZ133" s="45"/>
      <c r="NA133" s="45"/>
      <c r="NB133" s="45"/>
      <c r="NC133" s="45"/>
      <c r="ND133" s="45"/>
      <c r="NE133" s="45"/>
      <c r="NF133" s="45"/>
      <c r="NG133" s="45"/>
      <c r="NH133" s="45"/>
      <c r="NI133" s="45"/>
      <c r="NJ133" s="45"/>
      <c r="NK133" s="45"/>
      <c r="NL133" s="45"/>
      <c r="NM133" s="45"/>
      <c r="NN133" s="45"/>
      <c r="NO133" s="45"/>
      <c r="NP133" s="45"/>
      <c r="NQ133" s="45"/>
      <c r="NR133" s="45"/>
      <c r="NS133" s="45"/>
      <c r="NT133" s="45"/>
      <c r="NU133" s="45"/>
      <c r="NV133" s="45"/>
      <c r="NW133" s="45"/>
      <c r="NX133" s="45"/>
      <c r="NY133" s="45"/>
      <c r="NZ133" s="45"/>
      <c r="OA133" s="45"/>
      <c r="OB133" s="45"/>
      <c r="OC133" s="45"/>
      <c r="OD133" s="45"/>
      <c r="OE133" s="45"/>
      <c r="OF133" s="45"/>
      <c r="OG133" s="45"/>
      <c r="OH133" s="45"/>
      <c r="OI133" s="45"/>
      <c r="OJ133" s="45"/>
      <c r="OK133" s="45"/>
      <c r="OL133" s="45"/>
      <c r="OM133" s="45"/>
      <c r="ON133" s="45"/>
      <c r="OO133" s="45"/>
      <c r="OP133" s="45"/>
      <c r="OQ133" s="45"/>
      <c r="OR133" s="45"/>
      <c r="OS133" s="45"/>
      <c r="OT133" s="45"/>
      <c r="OU133" s="45"/>
      <c r="OV133" s="45"/>
      <c r="OW133" s="45"/>
      <c r="OX133" s="45"/>
      <c r="OY133" s="45"/>
      <c r="OZ133" s="45"/>
      <c r="PA133" s="45"/>
      <c r="PB133" s="45"/>
      <c r="PC133" s="45"/>
      <c r="PD133" s="45"/>
      <c r="PE133" s="45"/>
      <c r="PF133" s="45"/>
      <c r="PG133" s="45"/>
      <c r="PH133" s="45"/>
      <c r="PI133" s="45"/>
      <c r="PJ133" s="45"/>
      <c r="PK133" s="45"/>
      <c r="PL133" s="45"/>
      <c r="PM133" s="45"/>
      <c r="PN133" s="45"/>
      <c r="PO133" s="45"/>
      <c r="PP133" s="45"/>
      <c r="PQ133" s="45"/>
      <c r="PR133" s="45"/>
      <c r="PS133" s="45"/>
      <c r="PT133" s="45"/>
      <c r="PU133" s="45"/>
      <c r="PV133" s="45"/>
      <c r="PW133" s="45"/>
      <c r="PX133" s="45"/>
      <c r="PY133" s="45"/>
      <c r="PZ133" s="45"/>
      <c r="QA133" s="45"/>
      <c r="QB133" s="45"/>
      <c r="QC133" s="45"/>
      <c r="QD133" s="45"/>
      <c r="QE133" s="45"/>
      <c r="QF133" s="45"/>
      <c r="QG133" s="45"/>
      <c r="QH133" s="45"/>
      <c r="QI133" s="45"/>
      <c r="QJ133" s="45"/>
      <c r="QK133" s="45"/>
      <c r="QL133" s="45"/>
      <c r="QM133" s="45"/>
      <c r="QN133" s="45"/>
      <c r="QO133" s="45"/>
      <c r="QP133" s="45"/>
      <c r="QQ133" s="45"/>
      <c r="QR133" s="45"/>
      <c r="QS133" s="45"/>
      <c r="QT133" s="45"/>
      <c r="QU133" s="45"/>
      <c r="QV133" s="45"/>
      <c r="QW133" s="45"/>
      <c r="QX133" s="45"/>
      <c r="QY133" s="45"/>
      <c r="QZ133" s="45"/>
      <c r="RA133" s="45"/>
      <c r="RB133" s="45"/>
      <c r="RC133" s="45"/>
      <c r="RD133" s="45"/>
      <c r="RE133" s="45"/>
      <c r="RF133" s="45"/>
      <c r="RG133" s="45"/>
      <c r="RH133" s="45"/>
      <c r="RI133" s="45"/>
      <c r="RJ133" s="45"/>
      <c r="RK133" s="45"/>
      <c r="RL133" s="45"/>
      <c r="RM133" s="45"/>
      <c r="RN133" s="45"/>
      <c r="RO133" s="45"/>
      <c r="RP133" s="45"/>
      <c r="RQ133" s="45"/>
      <c r="RR133" s="45"/>
      <c r="RS133" s="45"/>
      <c r="RT133" s="45"/>
      <c r="RU133" s="45"/>
      <c r="RV133" s="45"/>
      <c r="RW133" s="45"/>
      <c r="RX133" s="45"/>
      <c r="RY133" s="45"/>
      <c r="RZ133" s="45"/>
      <c r="SA133" s="45"/>
      <c r="SB133" s="45"/>
      <c r="SC133" s="45"/>
      <c r="SD133" s="45"/>
      <c r="SE133" s="45"/>
      <c r="SF133" s="45"/>
      <c r="SG133" s="45"/>
      <c r="SH133" s="45"/>
      <c r="SI133" s="45"/>
      <c r="SJ133" s="45"/>
      <c r="SK133" s="45"/>
      <c r="SL133" s="45"/>
      <c r="SM133" s="45"/>
      <c r="SN133" s="45"/>
      <c r="SO133" s="45"/>
      <c r="SP133" s="45"/>
      <c r="SQ133" s="45"/>
      <c r="SR133" s="45"/>
      <c r="SS133" s="45"/>
      <c r="ST133" s="45"/>
      <c r="SU133" s="45"/>
      <c r="SV133" s="45"/>
      <c r="SW133" s="45"/>
      <c r="SX133" s="45"/>
      <c r="SY133" s="45"/>
      <c r="SZ133" s="45"/>
      <c r="TA133" s="45"/>
      <c r="TB133" s="45"/>
      <c r="TC133" s="45"/>
      <c r="TD133" s="45"/>
      <c r="TE133" s="45"/>
      <c r="TF133" s="45"/>
      <c r="TG133" s="45"/>
      <c r="TH133" s="45"/>
      <c r="TI133" s="45"/>
      <c r="TJ133" s="45"/>
      <c r="TK133" s="45"/>
      <c r="TL133" s="45"/>
      <c r="TM133" s="45"/>
      <c r="TN133" s="45"/>
      <c r="TO133" s="45"/>
      <c r="TP133" s="45"/>
      <c r="TQ133" s="45"/>
      <c r="TR133" s="45"/>
      <c r="TS133" s="45"/>
      <c r="TT133" s="45"/>
      <c r="TU133" s="45"/>
      <c r="TV133" s="45"/>
      <c r="TW133" s="45"/>
      <c r="TX133" s="45"/>
      <c r="TY133" s="45"/>
      <c r="TZ133" s="45"/>
      <c r="UA133" s="45"/>
      <c r="UB133" s="45"/>
      <c r="UC133" s="45"/>
      <c r="UD133" s="45"/>
      <c r="UE133" s="45"/>
      <c r="UF133" s="45"/>
      <c r="UG133" s="45"/>
      <c r="UH133" s="45"/>
      <c r="UI133" s="45"/>
      <c r="UJ133" s="45"/>
      <c r="UK133" s="45"/>
      <c r="UL133" s="45"/>
      <c r="UM133" s="45"/>
      <c r="UN133" s="45"/>
      <c r="UO133" s="45"/>
      <c r="UP133" s="45"/>
      <c r="UQ133" s="45"/>
      <c r="UR133" s="45"/>
      <c r="US133" s="45"/>
      <c r="UT133" s="45"/>
      <c r="UU133" s="45"/>
      <c r="UV133" s="45"/>
      <c r="UW133" s="45"/>
      <c r="UX133" s="45"/>
      <c r="UY133" s="45"/>
      <c r="UZ133" s="45"/>
      <c r="VA133" s="45"/>
      <c r="VB133" s="45"/>
      <c r="VC133" s="45"/>
      <c r="VD133" s="45"/>
      <c r="VE133" s="45"/>
      <c r="VF133" s="45"/>
      <c r="VG133" s="45"/>
      <c r="VH133" s="45"/>
      <c r="VI133" s="45"/>
      <c r="VJ133" s="45"/>
      <c r="VK133" s="45"/>
      <c r="VL133" s="45"/>
      <c r="VM133" s="45"/>
      <c r="VN133" s="45"/>
      <c r="VO133" s="45"/>
      <c r="VP133" s="45"/>
      <c r="VQ133" s="45"/>
      <c r="VR133" s="45"/>
      <c r="VS133" s="45"/>
      <c r="VT133" s="45"/>
      <c r="VU133" s="45"/>
      <c r="VV133" s="45"/>
      <c r="VW133" s="45"/>
      <c r="VX133" s="45"/>
      <c r="VY133" s="45"/>
      <c r="VZ133" s="45"/>
      <c r="WA133" s="45"/>
      <c r="WB133" s="45"/>
      <c r="WC133" s="45"/>
      <c r="WD133" s="45"/>
      <c r="WE133" s="45"/>
      <c r="WF133" s="45"/>
      <c r="WG133" s="45"/>
      <c r="WH133" s="45"/>
      <c r="WI133" s="45"/>
      <c r="WJ133" s="45"/>
      <c r="WK133" s="45"/>
      <c r="WL133" s="45"/>
      <c r="WM133" s="45"/>
      <c r="WN133" s="45"/>
      <c r="WO133" s="45"/>
      <c r="WP133" s="45"/>
      <c r="WQ133" s="45"/>
      <c r="WR133" s="45"/>
      <c r="WS133" s="45"/>
      <c r="WT133" s="45"/>
      <c r="WU133" s="45"/>
      <c r="WV133" s="45"/>
      <c r="WW133" s="45"/>
      <c r="WX133" s="45"/>
      <c r="WY133" s="45"/>
      <c r="WZ133" s="45"/>
      <c r="XA133" s="45"/>
      <c r="XB133" s="45"/>
      <c r="XC133" s="45"/>
      <c r="XD133" s="45"/>
      <c r="XE133" s="45"/>
      <c r="XF133" s="45"/>
      <c r="XG133" s="45"/>
      <c r="XH133" s="45"/>
      <c r="XI133" s="45"/>
      <c r="XJ133" s="45"/>
      <c r="XK133" s="45"/>
      <c r="XL133" s="45"/>
      <c r="XM133" s="45"/>
      <c r="XN133" s="45"/>
      <c r="XO133" s="45"/>
      <c r="XP133" s="45"/>
      <c r="XQ133" s="45"/>
      <c r="XR133" s="45"/>
      <c r="XS133" s="45"/>
      <c r="XT133" s="45"/>
      <c r="XU133" s="45"/>
      <c r="XV133" s="45"/>
      <c r="XW133" s="45"/>
      <c r="XX133" s="45"/>
      <c r="XY133" s="45"/>
      <c r="XZ133" s="45"/>
      <c r="YA133" s="45"/>
      <c r="YB133" s="45"/>
      <c r="YC133" s="45"/>
      <c r="YD133" s="45"/>
      <c r="YE133" s="45"/>
      <c r="YF133" s="45"/>
      <c r="YG133" s="45"/>
      <c r="YH133" s="45"/>
      <c r="YI133" s="45"/>
      <c r="YJ133" s="45"/>
      <c r="YK133" s="45"/>
      <c r="YL133" s="45"/>
      <c r="YM133" s="45"/>
      <c r="YN133" s="45"/>
      <c r="YO133" s="45"/>
      <c r="YP133" s="45"/>
      <c r="YQ133" s="45"/>
      <c r="YR133" s="45"/>
      <c r="YS133" s="45"/>
      <c r="YT133" s="45"/>
      <c r="YU133" s="45"/>
      <c r="YV133" s="45"/>
      <c r="YW133" s="45"/>
      <c r="YX133" s="45"/>
      <c r="YY133" s="45"/>
      <c r="YZ133" s="45"/>
      <c r="ZA133" s="45"/>
      <c r="ZB133" s="45"/>
      <c r="ZC133" s="45"/>
      <c r="ZD133" s="45"/>
      <c r="ZE133" s="45"/>
      <c r="ZF133" s="45"/>
      <c r="ZG133" s="45"/>
      <c r="ZH133" s="45"/>
      <c r="ZI133" s="45"/>
      <c r="ZJ133" s="45"/>
      <c r="ZK133" s="45"/>
      <c r="ZL133" s="45"/>
      <c r="ZM133" s="45"/>
      <c r="ZN133" s="45"/>
      <c r="ZO133" s="45"/>
      <c r="ZP133" s="45"/>
      <c r="ZQ133" s="45"/>
      <c r="ZR133" s="45"/>
      <c r="ZS133" s="45"/>
      <c r="ZT133" s="45"/>
      <c r="ZU133" s="45"/>
      <c r="ZV133" s="45"/>
      <c r="ZW133" s="45"/>
      <c r="ZX133" s="45"/>
      <c r="ZY133" s="45"/>
      <c r="ZZ133" s="45"/>
      <c r="AAA133" s="45"/>
      <c r="AAB133" s="45"/>
      <c r="AAC133" s="45"/>
      <c r="AAD133" s="45"/>
      <c r="AAE133" s="45"/>
      <c r="AAF133" s="45"/>
      <c r="AAG133" s="45"/>
      <c r="AAH133" s="45"/>
      <c r="AAI133" s="45"/>
      <c r="AAJ133" s="45"/>
      <c r="AAK133" s="45"/>
      <c r="AAL133" s="45"/>
      <c r="AAM133" s="45"/>
      <c r="AAN133" s="45"/>
      <c r="AAO133" s="45"/>
      <c r="AAP133" s="45"/>
      <c r="AAQ133" s="45"/>
      <c r="AAR133" s="45"/>
      <c r="AAS133" s="45"/>
      <c r="AAT133" s="45"/>
      <c r="AAU133" s="45"/>
      <c r="AAV133" s="45"/>
      <c r="AAW133" s="45"/>
      <c r="AAX133" s="45"/>
      <c r="AAY133" s="45"/>
      <c r="AAZ133" s="45"/>
      <c r="ABA133" s="45"/>
      <c r="ABB133" s="45"/>
      <c r="ABC133" s="45"/>
      <c r="ABD133" s="45"/>
      <c r="ABE133" s="45"/>
      <c r="ABF133" s="45"/>
      <c r="ABG133" s="45"/>
      <c r="ABH133" s="45"/>
      <c r="ABI133" s="45"/>
      <c r="ABJ133" s="45"/>
      <c r="ABK133" s="45"/>
      <c r="ABL133" s="45"/>
      <c r="ABM133" s="45"/>
      <c r="ABN133" s="45"/>
      <c r="ABO133" s="45"/>
      <c r="ABP133" s="45"/>
      <c r="ABQ133" s="45"/>
      <c r="ABR133" s="45"/>
      <c r="ABS133" s="45"/>
      <c r="ABT133" s="45"/>
      <c r="ABU133" s="45"/>
      <c r="ABV133" s="45"/>
      <c r="ABW133" s="45"/>
      <c r="ABX133" s="45"/>
      <c r="ABY133" s="45"/>
      <c r="ABZ133" s="45"/>
      <c r="ACA133" s="45"/>
      <c r="ACB133" s="45"/>
      <c r="ACC133" s="45"/>
      <c r="ACD133" s="45"/>
      <c r="ACE133" s="45"/>
      <c r="ACF133" s="45"/>
      <c r="ACG133" s="45"/>
      <c r="ACH133" s="45"/>
      <c r="ACI133" s="45"/>
      <c r="ACJ133" s="45"/>
      <c r="ACK133" s="45"/>
      <c r="ACL133" s="45"/>
      <c r="ACM133" s="45"/>
      <c r="ACN133" s="45"/>
      <c r="ACO133" s="45"/>
      <c r="ACP133" s="45"/>
      <c r="ACQ133" s="45"/>
      <c r="ACR133" s="45"/>
      <c r="ACS133" s="45"/>
      <c r="ACT133" s="45"/>
      <c r="ACU133" s="45"/>
      <c r="ACV133" s="45"/>
      <c r="ACW133" s="45"/>
      <c r="ACX133" s="45"/>
      <c r="ACY133" s="45"/>
      <c r="ACZ133" s="45"/>
      <c r="ADA133" s="45"/>
      <c r="ADB133" s="45"/>
      <c r="ADC133" s="45"/>
      <c r="ADD133" s="45"/>
      <c r="ADE133" s="45"/>
      <c r="ADF133" s="45"/>
      <c r="ADG133" s="45"/>
      <c r="ADH133" s="45"/>
      <c r="ADI133" s="45"/>
      <c r="ADJ133" s="45"/>
      <c r="ADK133" s="45"/>
      <c r="ADL133" s="45"/>
      <c r="ADM133" s="45"/>
      <c r="ADN133" s="45"/>
      <c r="ADO133" s="45"/>
      <c r="ADP133" s="45"/>
      <c r="ADQ133" s="45"/>
      <c r="ADR133" s="45"/>
      <c r="ADS133" s="45"/>
      <c r="ADT133" s="45"/>
      <c r="ADU133" s="45"/>
      <c r="ADV133" s="45"/>
      <c r="ADW133" s="45"/>
      <c r="ADX133" s="45"/>
      <c r="ADY133" s="45"/>
      <c r="ADZ133" s="45"/>
      <c r="AEA133" s="45"/>
      <c r="AEB133" s="45"/>
      <c r="AEC133" s="45"/>
      <c r="AED133" s="45"/>
      <c r="AEE133" s="45"/>
      <c r="AEF133" s="45"/>
      <c r="AEG133" s="45"/>
      <c r="AEH133" s="45"/>
      <c r="AEI133" s="45"/>
      <c r="AEJ133" s="45"/>
      <c r="AEK133" s="45"/>
      <c r="AEL133" s="45"/>
      <c r="AEM133" s="45"/>
      <c r="AEN133" s="45"/>
      <c r="AEO133" s="45"/>
      <c r="AEP133" s="45"/>
      <c r="AEQ133" s="45"/>
      <c r="AER133" s="45"/>
      <c r="AES133" s="45"/>
      <c r="AET133" s="45"/>
      <c r="AEU133" s="45"/>
      <c r="AEV133" s="45"/>
      <c r="AEW133" s="45"/>
      <c r="AEX133" s="45"/>
      <c r="AEY133" s="45"/>
      <c r="AEZ133" s="45"/>
      <c r="AFA133" s="45"/>
      <c r="AFB133" s="45"/>
      <c r="AFC133" s="45"/>
      <c r="AFD133" s="45"/>
      <c r="AFE133" s="45"/>
      <c r="AFF133" s="45"/>
      <c r="AFG133" s="45"/>
      <c r="AFH133" s="45"/>
      <c r="AFI133" s="45"/>
      <c r="AFJ133" s="45"/>
      <c r="AFK133" s="45"/>
      <c r="AFL133" s="45"/>
      <c r="AFM133" s="45"/>
      <c r="AFN133" s="45"/>
      <c r="AFO133" s="45"/>
      <c r="AFP133" s="45"/>
      <c r="AFQ133" s="45"/>
      <c r="AFR133" s="45"/>
      <c r="AFS133" s="45"/>
      <c r="AFT133" s="45"/>
      <c r="AFU133" s="45"/>
      <c r="AFV133" s="45"/>
      <c r="AFW133" s="45"/>
      <c r="AFX133" s="45"/>
      <c r="AFY133" s="45"/>
      <c r="AFZ133" s="45"/>
      <c r="AGA133" s="45"/>
      <c r="AGB133" s="45"/>
      <c r="AGC133" s="45"/>
      <c r="AGD133" s="45"/>
      <c r="AGE133" s="45"/>
      <c r="AGF133" s="45"/>
      <c r="AGG133" s="45"/>
      <c r="AGH133" s="45"/>
      <c r="AGI133" s="45"/>
      <c r="AGJ133" s="45"/>
      <c r="AGK133" s="45"/>
      <c r="AGL133" s="45"/>
      <c r="AGM133" s="45"/>
      <c r="AGN133" s="45"/>
      <c r="AGO133" s="45"/>
      <c r="AGP133" s="45"/>
      <c r="AGQ133" s="45"/>
      <c r="AGR133" s="45"/>
      <c r="AGS133" s="45"/>
      <c r="AGT133" s="45"/>
      <c r="AGU133" s="45"/>
      <c r="AGV133" s="45"/>
      <c r="AGW133" s="45"/>
      <c r="AGX133" s="45"/>
      <c r="AGY133" s="45"/>
      <c r="AGZ133" s="45"/>
      <c r="AHA133" s="45"/>
      <c r="AHB133" s="45"/>
      <c r="AHC133" s="45"/>
      <c r="AHD133" s="45"/>
      <c r="AHE133" s="45"/>
      <c r="AHF133" s="45"/>
      <c r="AHG133" s="45"/>
      <c r="AHH133" s="45"/>
      <c r="AHI133" s="45"/>
      <c r="AHJ133" s="45"/>
      <c r="AHK133" s="45"/>
      <c r="AHL133" s="45"/>
      <c r="AHM133" s="45"/>
      <c r="AHN133" s="45"/>
      <c r="AHO133" s="45"/>
      <c r="AHP133" s="45"/>
      <c r="AHQ133" s="45"/>
      <c r="AHR133" s="45"/>
      <c r="AHS133" s="45"/>
      <c r="AHT133" s="45"/>
      <c r="AHU133" s="45"/>
      <c r="AHV133" s="45"/>
      <c r="AHW133" s="45"/>
      <c r="AHX133" s="45"/>
      <c r="AHY133" s="45"/>
      <c r="AHZ133" s="45"/>
      <c r="AIA133" s="45"/>
      <c r="AIB133" s="45"/>
      <c r="AIC133" s="45"/>
      <c r="AID133" s="45"/>
      <c r="AIE133" s="45"/>
      <c r="AIF133" s="45"/>
      <c r="AIG133" s="45"/>
      <c r="AIH133" s="45"/>
      <c r="AII133" s="45"/>
      <c r="AIJ133" s="45"/>
      <c r="AIK133" s="45"/>
      <c r="AIL133" s="45"/>
      <c r="AIM133" s="45"/>
      <c r="AIN133" s="45"/>
      <c r="AIO133" s="45"/>
      <c r="AIP133" s="45"/>
      <c r="AIQ133" s="45"/>
      <c r="AIR133" s="45"/>
      <c r="AIS133" s="45"/>
      <c r="AIT133" s="45"/>
      <c r="AIU133" s="45"/>
      <c r="AIV133" s="45"/>
      <c r="AIW133" s="45"/>
      <c r="AIX133" s="45"/>
      <c r="AIY133" s="45"/>
      <c r="AIZ133" s="45"/>
      <c r="AJA133" s="45"/>
      <c r="AJB133" s="45"/>
      <c r="AJC133" s="45"/>
      <c r="AJD133" s="45"/>
      <c r="AJE133" s="45"/>
      <c r="AJF133" s="45"/>
      <c r="AJG133" s="45"/>
      <c r="AJH133" s="45"/>
      <c r="AJI133" s="45"/>
      <c r="AJJ133" s="45"/>
      <c r="AJK133" s="45"/>
      <c r="AJL133" s="45"/>
      <c r="AJM133" s="45"/>
      <c r="AJN133" s="45"/>
      <c r="AJO133" s="45"/>
      <c r="AJP133" s="45"/>
      <c r="AJQ133" s="45"/>
      <c r="AJR133" s="45"/>
      <c r="AJS133" s="45"/>
      <c r="AJT133" s="45"/>
      <c r="AJU133" s="45"/>
      <c r="AJV133" s="45"/>
      <c r="AJW133" s="45"/>
      <c r="AJX133" s="45"/>
      <c r="AJY133" s="45"/>
      <c r="AJZ133" s="45"/>
      <c r="AKA133" s="45"/>
      <c r="AKB133" s="45"/>
      <c r="AKC133" s="45"/>
      <c r="AKD133" s="45"/>
      <c r="AKE133" s="45"/>
      <c r="AKF133" s="45"/>
      <c r="AKG133" s="45"/>
      <c r="AKH133" s="45"/>
      <c r="AKI133" s="45"/>
      <c r="AKJ133" s="45"/>
      <c r="AKK133" s="45"/>
      <c r="AKL133" s="45"/>
      <c r="AKM133" s="45"/>
      <c r="AKN133" s="45"/>
      <c r="AKO133" s="45"/>
      <c r="AKP133" s="45"/>
      <c r="AKQ133" s="45"/>
      <c r="AKR133" s="45"/>
      <c r="AKS133" s="45"/>
      <c r="AKT133" s="45"/>
      <c r="AKU133" s="45"/>
      <c r="AKV133" s="45"/>
      <c r="AKW133" s="45"/>
      <c r="AKX133" s="45"/>
      <c r="AKY133" s="45"/>
      <c r="AKZ133" s="45"/>
      <c r="ALA133" s="45"/>
      <c r="ALB133" s="45"/>
      <c r="ALC133" s="45"/>
      <c r="ALD133" s="45"/>
      <c r="ALE133" s="45"/>
      <c r="ALF133" s="45"/>
      <c r="ALG133" s="45"/>
      <c r="ALH133" s="45"/>
      <c r="ALI133" s="45"/>
      <c r="ALJ133" s="45"/>
      <c r="ALK133" s="45"/>
      <c r="ALL133" s="45"/>
      <c r="ALM133" s="45"/>
      <c r="ALN133" s="45"/>
      <c r="ALO133" s="45"/>
      <c r="ALP133" s="45"/>
      <c r="ALQ133" s="45"/>
      <c r="ALR133" s="45"/>
      <c r="ALS133" s="45"/>
      <c r="ALT133" s="45"/>
      <c r="ALU133" s="45"/>
      <c r="ALV133" s="45"/>
      <c r="ALW133" s="45"/>
      <c r="ALX133" s="45"/>
      <c r="ALY133" s="45"/>
      <c r="ALZ133" s="45"/>
      <c r="AMA133" s="45"/>
      <c r="AMB133" s="45"/>
      <c r="AMC133" s="45"/>
      <c r="AMD133" s="45"/>
      <c r="AME133" s="45"/>
      <c r="AMF133" s="45"/>
      <c r="AMG133" s="45"/>
      <c r="AMH133" s="45"/>
      <c r="AMI133" s="45"/>
      <c r="AMJ133" s="45"/>
      <c r="AMK133" s="45"/>
    </row>
    <row r="134" spans="1:1025" s="25" customFormat="1" ht="45" customHeight="1">
      <c r="A134" s="146" t="s">
        <v>2874</v>
      </c>
      <c r="C134" s="17" t="s">
        <v>465</v>
      </c>
      <c r="D134" s="192"/>
      <c r="E134" s="17" t="s">
        <v>1134</v>
      </c>
      <c r="F134" s="65" t="s">
        <v>1129</v>
      </c>
      <c r="G134" s="12" t="s">
        <v>58</v>
      </c>
      <c r="H134" s="12"/>
      <c r="I134" s="12"/>
      <c r="J134" s="13" t="s">
        <v>244</v>
      </c>
      <c r="M134" s="104"/>
      <c r="N134" s="7"/>
      <c r="O134" s="7"/>
      <c r="P134" s="7"/>
      <c r="Q134" s="105"/>
      <c r="R134" s="7"/>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c r="CH134" s="45"/>
      <c r="CI134" s="45"/>
      <c r="CJ134" s="45"/>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5"/>
      <c r="EF134" s="45"/>
      <c r="EG134" s="45"/>
      <c r="EH134" s="45"/>
      <c r="EI134" s="45"/>
      <c r="EJ134" s="45"/>
      <c r="EK134" s="45"/>
      <c r="EL134" s="45"/>
      <c r="EM134" s="45"/>
      <c r="EN134" s="45"/>
      <c r="EO134" s="45"/>
      <c r="EP134" s="45"/>
      <c r="EQ134" s="45"/>
      <c r="ER134" s="45"/>
      <c r="ES134" s="45"/>
      <c r="ET134" s="45"/>
      <c r="EU134" s="45"/>
      <c r="EV134" s="45"/>
      <c r="EW134" s="45"/>
      <c r="EX134" s="45"/>
      <c r="EY134" s="45"/>
      <c r="EZ134" s="45"/>
      <c r="FA134" s="45"/>
      <c r="FB134" s="45"/>
      <c r="FC134" s="45"/>
      <c r="FD134" s="45"/>
      <c r="FE134" s="45"/>
      <c r="FF134" s="45"/>
      <c r="FG134" s="45"/>
      <c r="FH134" s="45"/>
      <c r="FI134" s="45"/>
      <c r="FJ134" s="45"/>
      <c r="FK134" s="45"/>
      <c r="FL134" s="45"/>
      <c r="FM134" s="45"/>
      <c r="FN134" s="45"/>
      <c r="FO134" s="45"/>
      <c r="FP134" s="45"/>
      <c r="FQ134" s="45"/>
      <c r="FR134" s="45"/>
      <c r="FS134" s="45"/>
      <c r="FT134" s="45"/>
      <c r="FU134" s="45"/>
      <c r="FV134" s="45"/>
      <c r="FW134" s="45"/>
      <c r="FX134" s="45"/>
      <c r="FY134" s="45"/>
      <c r="FZ134" s="45"/>
      <c r="GA134" s="45"/>
      <c r="GB134" s="45"/>
      <c r="GC134" s="45"/>
      <c r="GD134" s="45"/>
      <c r="GE134" s="45"/>
      <c r="GF134" s="45"/>
      <c r="GG134" s="45"/>
      <c r="GH134" s="45"/>
      <c r="GI134" s="45"/>
      <c r="GJ134" s="45"/>
      <c r="GK134" s="45"/>
      <c r="GL134" s="45"/>
      <c r="GM134" s="45"/>
      <c r="GN134" s="45"/>
      <c r="GO134" s="45"/>
      <c r="GP134" s="45"/>
      <c r="GQ134" s="45"/>
      <c r="GR134" s="45"/>
      <c r="GS134" s="45"/>
      <c r="GT134" s="45"/>
      <c r="GU134" s="45"/>
      <c r="GV134" s="45"/>
      <c r="GW134" s="45"/>
      <c r="GX134" s="45"/>
      <c r="GY134" s="45"/>
      <c r="GZ134" s="45"/>
      <c r="HA134" s="45"/>
      <c r="HB134" s="45"/>
      <c r="HC134" s="45"/>
      <c r="HD134" s="45"/>
      <c r="HE134" s="45"/>
      <c r="HF134" s="45"/>
      <c r="HG134" s="45"/>
      <c r="HH134" s="45"/>
      <c r="HI134" s="45"/>
      <c r="HJ134" s="45"/>
      <c r="HK134" s="45"/>
      <c r="HL134" s="45"/>
      <c r="HM134" s="45"/>
      <c r="HN134" s="45"/>
      <c r="HO134" s="45"/>
      <c r="HP134" s="45"/>
      <c r="HQ134" s="45"/>
      <c r="HR134" s="45"/>
      <c r="HS134" s="45"/>
      <c r="HT134" s="45"/>
      <c r="HU134" s="45"/>
      <c r="HV134" s="45"/>
      <c r="HW134" s="45"/>
      <c r="HX134" s="45"/>
      <c r="HY134" s="45"/>
      <c r="HZ134" s="45"/>
      <c r="IA134" s="45"/>
      <c r="IB134" s="45"/>
      <c r="IC134" s="45"/>
      <c r="ID134" s="45"/>
      <c r="IE134" s="45"/>
      <c r="IF134" s="45"/>
      <c r="IG134" s="45"/>
      <c r="IH134" s="45"/>
      <c r="II134" s="45"/>
      <c r="IJ134" s="45"/>
      <c r="IK134" s="45"/>
      <c r="IL134" s="45"/>
      <c r="IM134" s="45"/>
      <c r="IN134" s="45"/>
      <c r="IO134" s="45"/>
      <c r="IP134" s="45"/>
      <c r="IQ134" s="45"/>
      <c r="IR134" s="45"/>
      <c r="IS134" s="45"/>
      <c r="IT134" s="45"/>
      <c r="IU134" s="45"/>
      <c r="IV134" s="45"/>
      <c r="IW134" s="45"/>
      <c r="IX134" s="45"/>
      <c r="IY134" s="45"/>
      <c r="IZ134" s="45"/>
      <c r="JA134" s="45"/>
      <c r="JB134" s="45"/>
      <c r="JC134" s="45"/>
      <c r="JD134" s="45"/>
      <c r="JE134" s="45"/>
      <c r="JF134" s="45"/>
      <c r="JG134" s="45"/>
      <c r="JH134" s="45"/>
      <c r="JI134" s="45"/>
      <c r="JJ134" s="45"/>
      <c r="JK134" s="45"/>
      <c r="JL134" s="45"/>
      <c r="JM134" s="45"/>
      <c r="JN134" s="45"/>
      <c r="JO134" s="45"/>
      <c r="JP134" s="45"/>
      <c r="JQ134" s="45"/>
      <c r="JR134" s="45"/>
      <c r="JS134" s="45"/>
      <c r="JT134" s="45"/>
      <c r="JU134" s="45"/>
      <c r="JV134" s="45"/>
      <c r="JW134" s="45"/>
      <c r="JX134" s="45"/>
      <c r="JY134" s="45"/>
      <c r="JZ134" s="45"/>
      <c r="KA134" s="45"/>
      <c r="KB134" s="45"/>
      <c r="KC134" s="45"/>
      <c r="KD134" s="45"/>
      <c r="KE134" s="45"/>
      <c r="KF134" s="45"/>
      <c r="KG134" s="45"/>
      <c r="KH134" s="45"/>
      <c r="KI134" s="45"/>
      <c r="KJ134" s="45"/>
      <c r="KK134" s="45"/>
      <c r="KL134" s="45"/>
      <c r="KM134" s="45"/>
      <c r="KN134" s="45"/>
      <c r="KO134" s="45"/>
      <c r="KP134" s="45"/>
      <c r="KQ134" s="45"/>
      <c r="KR134" s="45"/>
      <c r="KS134" s="45"/>
      <c r="KT134" s="45"/>
      <c r="KU134" s="45"/>
      <c r="KV134" s="45"/>
      <c r="KW134" s="45"/>
      <c r="KX134" s="45"/>
      <c r="KY134" s="45"/>
      <c r="KZ134" s="45"/>
      <c r="LA134" s="45"/>
      <c r="LB134" s="45"/>
      <c r="LC134" s="45"/>
      <c r="LD134" s="45"/>
      <c r="LE134" s="45"/>
      <c r="LF134" s="45"/>
      <c r="LG134" s="45"/>
      <c r="LH134" s="45"/>
      <c r="LI134" s="45"/>
      <c r="LJ134" s="45"/>
      <c r="LK134" s="45"/>
      <c r="LL134" s="45"/>
      <c r="LM134" s="45"/>
      <c r="LN134" s="45"/>
      <c r="LO134" s="45"/>
      <c r="LP134" s="45"/>
      <c r="LQ134" s="45"/>
      <c r="LR134" s="45"/>
      <c r="LS134" s="45"/>
      <c r="LT134" s="45"/>
      <c r="LU134" s="45"/>
      <c r="LV134" s="45"/>
      <c r="LW134" s="45"/>
      <c r="LX134" s="45"/>
      <c r="LY134" s="45"/>
      <c r="LZ134" s="45"/>
      <c r="MA134" s="45"/>
      <c r="MB134" s="45"/>
      <c r="MC134" s="45"/>
      <c r="MD134" s="45"/>
      <c r="ME134" s="45"/>
      <c r="MF134" s="45"/>
      <c r="MG134" s="45"/>
      <c r="MH134" s="45"/>
      <c r="MI134" s="45"/>
      <c r="MJ134" s="45"/>
      <c r="MK134" s="45"/>
      <c r="ML134" s="45"/>
      <c r="MM134" s="45"/>
      <c r="MN134" s="45"/>
      <c r="MO134" s="45"/>
      <c r="MP134" s="45"/>
      <c r="MQ134" s="45"/>
      <c r="MR134" s="45"/>
      <c r="MS134" s="45"/>
      <c r="MT134" s="45"/>
      <c r="MU134" s="45"/>
      <c r="MV134" s="45"/>
      <c r="MW134" s="45"/>
      <c r="MX134" s="45"/>
      <c r="MY134" s="45"/>
      <c r="MZ134" s="45"/>
      <c r="NA134" s="45"/>
      <c r="NB134" s="45"/>
      <c r="NC134" s="45"/>
      <c r="ND134" s="45"/>
      <c r="NE134" s="45"/>
      <c r="NF134" s="45"/>
      <c r="NG134" s="45"/>
      <c r="NH134" s="45"/>
      <c r="NI134" s="45"/>
      <c r="NJ134" s="45"/>
      <c r="NK134" s="45"/>
      <c r="NL134" s="45"/>
      <c r="NM134" s="45"/>
      <c r="NN134" s="45"/>
      <c r="NO134" s="45"/>
      <c r="NP134" s="45"/>
      <c r="NQ134" s="45"/>
      <c r="NR134" s="45"/>
      <c r="NS134" s="45"/>
      <c r="NT134" s="45"/>
      <c r="NU134" s="45"/>
      <c r="NV134" s="45"/>
      <c r="NW134" s="45"/>
      <c r="NX134" s="45"/>
      <c r="NY134" s="45"/>
      <c r="NZ134" s="45"/>
      <c r="OA134" s="45"/>
      <c r="OB134" s="45"/>
      <c r="OC134" s="45"/>
      <c r="OD134" s="45"/>
      <c r="OE134" s="45"/>
      <c r="OF134" s="45"/>
      <c r="OG134" s="45"/>
      <c r="OH134" s="45"/>
      <c r="OI134" s="45"/>
      <c r="OJ134" s="45"/>
      <c r="OK134" s="45"/>
      <c r="OL134" s="45"/>
      <c r="OM134" s="45"/>
      <c r="ON134" s="45"/>
      <c r="OO134" s="45"/>
      <c r="OP134" s="45"/>
      <c r="OQ134" s="45"/>
      <c r="OR134" s="45"/>
      <c r="OS134" s="45"/>
      <c r="OT134" s="45"/>
      <c r="OU134" s="45"/>
      <c r="OV134" s="45"/>
      <c r="OW134" s="45"/>
      <c r="OX134" s="45"/>
      <c r="OY134" s="45"/>
      <c r="OZ134" s="45"/>
      <c r="PA134" s="45"/>
      <c r="PB134" s="45"/>
      <c r="PC134" s="45"/>
      <c r="PD134" s="45"/>
      <c r="PE134" s="45"/>
      <c r="PF134" s="45"/>
      <c r="PG134" s="45"/>
      <c r="PH134" s="45"/>
      <c r="PI134" s="45"/>
      <c r="PJ134" s="45"/>
      <c r="PK134" s="45"/>
      <c r="PL134" s="45"/>
      <c r="PM134" s="45"/>
      <c r="PN134" s="45"/>
      <c r="PO134" s="45"/>
      <c r="PP134" s="45"/>
      <c r="PQ134" s="45"/>
      <c r="PR134" s="45"/>
      <c r="PS134" s="45"/>
      <c r="PT134" s="45"/>
      <c r="PU134" s="45"/>
      <c r="PV134" s="45"/>
      <c r="PW134" s="45"/>
      <c r="PX134" s="45"/>
      <c r="PY134" s="45"/>
      <c r="PZ134" s="45"/>
      <c r="QA134" s="45"/>
      <c r="QB134" s="45"/>
      <c r="QC134" s="45"/>
      <c r="QD134" s="45"/>
      <c r="QE134" s="45"/>
      <c r="QF134" s="45"/>
      <c r="QG134" s="45"/>
      <c r="QH134" s="45"/>
      <c r="QI134" s="45"/>
      <c r="QJ134" s="45"/>
      <c r="QK134" s="45"/>
      <c r="QL134" s="45"/>
      <c r="QM134" s="45"/>
      <c r="QN134" s="45"/>
      <c r="QO134" s="45"/>
      <c r="QP134" s="45"/>
      <c r="QQ134" s="45"/>
      <c r="QR134" s="45"/>
      <c r="QS134" s="45"/>
      <c r="QT134" s="45"/>
      <c r="QU134" s="45"/>
      <c r="QV134" s="45"/>
      <c r="QW134" s="45"/>
      <c r="QX134" s="45"/>
      <c r="QY134" s="45"/>
      <c r="QZ134" s="45"/>
      <c r="RA134" s="45"/>
      <c r="RB134" s="45"/>
      <c r="RC134" s="45"/>
      <c r="RD134" s="45"/>
      <c r="RE134" s="45"/>
      <c r="RF134" s="45"/>
      <c r="RG134" s="45"/>
      <c r="RH134" s="45"/>
      <c r="RI134" s="45"/>
      <c r="RJ134" s="45"/>
      <c r="RK134" s="45"/>
      <c r="RL134" s="45"/>
      <c r="RM134" s="45"/>
      <c r="RN134" s="45"/>
      <c r="RO134" s="45"/>
      <c r="RP134" s="45"/>
      <c r="RQ134" s="45"/>
      <c r="RR134" s="45"/>
      <c r="RS134" s="45"/>
      <c r="RT134" s="45"/>
      <c r="RU134" s="45"/>
      <c r="RV134" s="45"/>
      <c r="RW134" s="45"/>
      <c r="RX134" s="45"/>
      <c r="RY134" s="45"/>
      <c r="RZ134" s="45"/>
      <c r="SA134" s="45"/>
      <c r="SB134" s="45"/>
      <c r="SC134" s="45"/>
      <c r="SD134" s="45"/>
      <c r="SE134" s="45"/>
      <c r="SF134" s="45"/>
      <c r="SG134" s="45"/>
      <c r="SH134" s="45"/>
      <c r="SI134" s="45"/>
      <c r="SJ134" s="45"/>
      <c r="SK134" s="45"/>
      <c r="SL134" s="45"/>
      <c r="SM134" s="45"/>
      <c r="SN134" s="45"/>
      <c r="SO134" s="45"/>
      <c r="SP134" s="45"/>
      <c r="SQ134" s="45"/>
      <c r="SR134" s="45"/>
      <c r="SS134" s="45"/>
      <c r="ST134" s="45"/>
      <c r="SU134" s="45"/>
      <c r="SV134" s="45"/>
      <c r="SW134" s="45"/>
      <c r="SX134" s="45"/>
      <c r="SY134" s="45"/>
      <c r="SZ134" s="45"/>
      <c r="TA134" s="45"/>
      <c r="TB134" s="45"/>
      <c r="TC134" s="45"/>
      <c r="TD134" s="45"/>
      <c r="TE134" s="45"/>
      <c r="TF134" s="45"/>
      <c r="TG134" s="45"/>
      <c r="TH134" s="45"/>
      <c r="TI134" s="45"/>
      <c r="TJ134" s="45"/>
      <c r="TK134" s="45"/>
      <c r="TL134" s="45"/>
      <c r="TM134" s="45"/>
      <c r="TN134" s="45"/>
      <c r="TO134" s="45"/>
      <c r="TP134" s="45"/>
      <c r="TQ134" s="45"/>
      <c r="TR134" s="45"/>
      <c r="TS134" s="45"/>
      <c r="TT134" s="45"/>
      <c r="TU134" s="45"/>
      <c r="TV134" s="45"/>
      <c r="TW134" s="45"/>
      <c r="TX134" s="45"/>
      <c r="TY134" s="45"/>
      <c r="TZ134" s="45"/>
      <c r="UA134" s="45"/>
      <c r="UB134" s="45"/>
      <c r="UC134" s="45"/>
      <c r="UD134" s="45"/>
      <c r="UE134" s="45"/>
      <c r="UF134" s="45"/>
      <c r="UG134" s="45"/>
      <c r="UH134" s="45"/>
      <c r="UI134" s="45"/>
      <c r="UJ134" s="45"/>
      <c r="UK134" s="45"/>
      <c r="UL134" s="45"/>
      <c r="UM134" s="45"/>
      <c r="UN134" s="45"/>
      <c r="UO134" s="45"/>
      <c r="UP134" s="45"/>
      <c r="UQ134" s="45"/>
      <c r="UR134" s="45"/>
      <c r="US134" s="45"/>
      <c r="UT134" s="45"/>
      <c r="UU134" s="45"/>
      <c r="UV134" s="45"/>
      <c r="UW134" s="45"/>
      <c r="UX134" s="45"/>
      <c r="UY134" s="45"/>
      <c r="UZ134" s="45"/>
      <c r="VA134" s="45"/>
      <c r="VB134" s="45"/>
      <c r="VC134" s="45"/>
      <c r="VD134" s="45"/>
      <c r="VE134" s="45"/>
      <c r="VF134" s="45"/>
      <c r="VG134" s="45"/>
      <c r="VH134" s="45"/>
      <c r="VI134" s="45"/>
      <c r="VJ134" s="45"/>
      <c r="VK134" s="45"/>
      <c r="VL134" s="45"/>
      <c r="VM134" s="45"/>
      <c r="VN134" s="45"/>
      <c r="VO134" s="45"/>
      <c r="VP134" s="45"/>
      <c r="VQ134" s="45"/>
      <c r="VR134" s="45"/>
      <c r="VS134" s="45"/>
      <c r="VT134" s="45"/>
      <c r="VU134" s="45"/>
      <c r="VV134" s="45"/>
      <c r="VW134" s="45"/>
      <c r="VX134" s="45"/>
      <c r="VY134" s="45"/>
      <c r="VZ134" s="45"/>
      <c r="WA134" s="45"/>
      <c r="WB134" s="45"/>
      <c r="WC134" s="45"/>
      <c r="WD134" s="45"/>
      <c r="WE134" s="45"/>
      <c r="WF134" s="45"/>
      <c r="WG134" s="45"/>
      <c r="WH134" s="45"/>
      <c r="WI134" s="45"/>
      <c r="WJ134" s="45"/>
      <c r="WK134" s="45"/>
      <c r="WL134" s="45"/>
      <c r="WM134" s="45"/>
      <c r="WN134" s="45"/>
      <c r="WO134" s="45"/>
      <c r="WP134" s="45"/>
      <c r="WQ134" s="45"/>
      <c r="WR134" s="45"/>
      <c r="WS134" s="45"/>
      <c r="WT134" s="45"/>
      <c r="WU134" s="45"/>
      <c r="WV134" s="45"/>
      <c r="WW134" s="45"/>
      <c r="WX134" s="45"/>
      <c r="WY134" s="45"/>
      <c r="WZ134" s="45"/>
      <c r="XA134" s="45"/>
      <c r="XB134" s="45"/>
      <c r="XC134" s="45"/>
      <c r="XD134" s="45"/>
      <c r="XE134" s="45"/>
      <c r="XF134" s="45"/>
      <c r="XG134" s="45"/>
      <c r="XH134" s="45"/>
      <c r="XI134" s="45"/>
      <c r="XJ134" s="45"/>
      <c r="XK134" s="45"/>
      <c r="XL134" s="45"/>
      <c r="XM134" s="45"/>
      <c r="XN134" s="45"/>
      <c r="XO134" s="45"/>
      <c r="XP134" s="45"/>
      <c r="XQ134" s="45"/>
      <c r="XR134" s="45"/>
      <c r="XS134" s="45"/>
      <c r="XT134" s="45"/>
      <c r="XU134" s="45"/>
      <c r="XV134" s="45"/>
      <c r="XW134" s="45"/>
      <c r="XX134" s="45"/>
      <c r="XY134" s="45"/>
      <c r="XZ134" s="45"/>
      <c r="YA134" s="45"/>
      <c r="YB134" s="45"/>
      <c r="YC134" s="45"/>
      <c r="YD134" s="45"/>
      <c r="YE134" s="45"/>
      <c r="YF134" s="45"/>
      <c r="YG134" s="45"/>
      <c r="YH134" s="45"/>
      <c r="YI134" s="45"/>
      <c r="YJ134" s="45"/>
      <c r="YK134" s="45"/>
      <c r="YL134" s="45"/>
      <c r="YM134" s="45"/>
      <c r="YN134" s="45"/>
      <c r="YO134" s="45"/>
      <c r="YP134" s="45"/>
      <c r="YQ134" s="45"/>
      <c r="YR134" s="45"/>
      <c r="YS134" s="45"/>
      <c r="YT134" s="45"/>
      <c r="YU134" s="45"/>
      <c r="YV134" s="45"/>
      <c r="YW134" s="45"/>
      <c r="YX134" s="45"/>
      <c r="YY134" s="45"/>
      <c r="YZ134" s="45"/>
      <c r="ZA134" s="45"/>
      <c r="ZB134" s="45"/>
      <c r="ZC134" s="45"/>
      <c r="ZD134" s="45"/>
      <c r="ZE134" s="45"/>
      <c r="ZF134" s="45"/>
      <c r="ZG134" s="45"/>
      <c r="ZH134" s="45"/>
      <c r="ZI134" s="45"/>
      <c r="ZJ134" s="45"/>
      <c r="ZK134" s="45"/>
      <c r="ZL134" s="45"/>
      <c r="ZM134" s="45"/>
      <c r="ZN134" s="45"/>
      <c r="ZO134" s="45"/>
      <c r="ZP134" s="45"/>
      <c r="ZQ134" s="45"/>
      <c r="ZR134" s="45"/>
      <c r="ZS134" s="45"/>
      <c r="ZT134" s="45"/>
      <c r="ZU134" s="45"/>
      <c r="ZV134" s="45"/>
      <c r="ZW134" s="45"/>
      <c r="ZX134" s="45"/>
      <c r="ZY134" s="45"/>
      <c r="ZZ134" s="45"/>
      <c r="AAA134" s="45"/>
      <c r="AAB134" s="45"/>
      <c r="AAC134" s="45"/>
      <c r="AAD134" s="45"/>
      <c r="AAE134" s="45"/>
      <c r="AAF134" s="45"/>
      <c r="AAG134" s="45"/>
      <c r="AAH134" s="45"/>
      <c r="AAI134" s="45"/>
      <c r="AAJ134" s="45"/>
      <c r="AAK134" s="45"/>
      <c r="AAL134" s="45"/>
      <c r="AAM134" s="45"/>
      <c r="AAN134" s="45"/>
      <c r="AAO134" s="45"/>
      <c r="AAP134" s="45"/>
      <c r="AAQ134" s="45"/>
      <c r="AAR134" s="45"/>
      <c r="AAS134" s="45"/>
      <c r="AAT134" s="45"/>
      <c r="AAU134" s="45"/>
      <c r="AAV134" s="45"/>
      <c r="AAW134" s="45"/>
      <c r="AAX134" s="45"/>
      <c r="AAY134" s="45"/>
      <c r="AAZ134" s="45"/>
      <c r="ABA134" s="45"/>
      <c r="ABB134" s="45"/>
      <c r="ABC134" s="45"/>
      <c r="ABD134" s="45"/>
      <c r="ABE134" s="45"/>
      <c r="ABF134" s="45"/>
      <c r="ABG134" s="45"/>
      <c r="ABH134" s="45"/>
      <c r="ABI134" s="45"/>
      <c r="ABJ134" s="45"/>
      <c r="ABK134" s="45"/>
      <c r="ABL134" s="45"/>
      <c r="ABM134" s="45"/>
      <c r="ABN134" s="45"/>
      <c r="ABO134" s="45"/>
      <c r="ABP134" s="45"/>
      <c r="ABQ134" s="45"/>
      <c r="ABR134" s="45"/>
      <c r="ABS134" s="45"/>
      <c r="ABT134" s="45"/>
      <c r="ABU134" s="45"/>
      <c r="ABV134" s="45"/>
      <c r="ABW134" s="45"/>
      <c r="ABX134" s="45"/>
      <c r="ABY134" s="45"/>
      <c r="ABZ134" s="45"/>
      <c r="ACA134" s="45"/>
      <c r="ACB134" s="45"/>
      <c r="ACC134" s="45"/>
      <c r="ACD134" s="45"/>
      <c r="ACE134" s="45"/>
      <c r="ACF134" s="45"/>
      <c r="ACG134" s="45"/>
      <c r="ACH134" s="45"/>
      <c r="ACI134" s="45"/>
      <c r="ACJ134" s="45"/>
      <c r="ACK134" s="45"/>
      <c r="ACL134" s="45"/>
      <c r="ACM134" s="45"/>
      <c r="ACN134" s="45"/>
      <c r="ACO134" s="45"/>
      <c r="ACP134" s="45"/>
      <c r="ACQ134" s="45"/>
      <c r="ACR134" s="45"/>
      <c r="ACS134" s="45"/>
      <c r="ACT134" s="45"/>
      <c r="ACU134" s="45"/>
      <c r="ACV134" s="45"/>
      <c r="ACW134" s="45"/>
      <c r="ACX134" s="45"/>
      <c r="ACY134" s="45"/>
      <c r="ACZ134" s="45"/>
      <c r="ADA134" s="45"/>
      <c r="ADB134" s="45"/>
      <c r="ADC134" s="45"/>
      <c r="ADD134" s="45"/>
      <c r="ADE134" s="45"/>
      <c r="ADF134" s="45"/>
      <c r="ADG134" s="45"/>
      <c r="ADH134" s="45"/>
      <c r="ADI134" s="45"/>
      <c r="ADJ134" s="45"/>
      <c r="ADK134" s="45"/>
      <c r="ADL134" s="45"/>
      <c r="ADM134" s="45"/>
      <c r="ADN134" s="45"/>
      <c r="ADO134" s="45"/>
      <c r="ADP134" s="45"/>
      <c r="ADQ134" s="45"/>
      <c r="ADR134" s="45"/>
      <c r="ADS134" s="45"/>
      <c r="ADT134" s="45"/>
      <c r="ADU134" s="45"/>
      <c r="ADV134" s="45"/>
      <c r="ADW134" s="45"/>
      <c r="ADX134" s="45"/>
      <c r="ADY134" s="45"/>
      <c r="ADZ134" s="45"/>
      <c r="AEA134" s="45"/>
      <c r="AEB134" s="45"/>
      <c r="AEC134" s="45"/>
      <c r="AED134" s="45"/>
      <c r="AEE134" s="45"/>
      <c r="AEF134" s="45"/>
      <c r="AEG134" s="45"/>
      <c r="AEH134" s="45"/>
      <c r="AEI134" s="45"/>
      <c r="AEJ134" s="45"/>
      <c r="AEK134" s="45"/>
      <c r="AEL134" s="45"/>
      <c r="AEM134" s="45"/>
      <c r="AEN134" s="45"/>
      <c r="AEO134" s="45"/>
      <c r="AEP134" s="45"/>
      <c r="AEQ134" s="45"/>
      <c r="AER134" s="45"/>
      <c r="AES134" s="45"/>
      <c r="AET134" s="45"/>
      <c r="AEU134" s="45"/>
      <c r="AEV134" s="45"/>
      <c r="AEW134" s="45"/>
      <c r="AEX134" s="45"/>
      <c r="AEY134" s="45"/>
      <c r="AEZ134" s="45"/>
      <c r="AFA134" s="45"/>
      <c r="AFB134" s="45"/>
      <c r="AFC134" s="45"/>
      <c r="AFD134" s="45"/>
      <c r="AFE134" s="45"/>
      <c r="AFF134" s="45"/>
      <c r="AFG134" s="45"/>
      <c r="AFH134" s="45"/>
      <c r="AFI134" s="45"/>
      <c r="AFJ134" s="45"/>
      <c r="AFK134" s="45"/>
      <c r="AFL134" s="45"/>
      <c r="AFM134" s="45"/>
      <c r="AFN134" s="45"/>
      <c r="AFO134" s="45"/>
      <c r="AFP134" s="45"/>
      <c r="AFQ134" s="45"/>
      <c r="AFR134" s="45"/>
      <c r="AFS134" s="45"/>
      <c r="AFT134" s="45"/>
      <c r="AFU134" s="45"/>
      <c r="AFV134" s="45"/>
      <c r="AFW134" s="45"/>
      <c r="AFX134" s="45"/>
      <c r="AFY134" s="45"/>
      <c r="AFZ134" s="45"/>
      <c r="AGA134" s="45"/>
      <c r="AGB134" s="45"/>
      <c r="AGC134" s="45"/>
      <c r="AGD134" s="45"/>
      <c r="AGE134" s="45"/>
      <c r="AGF134" s="45"/>
      <c r="AGG134" s="45"/>
      <c r="AGH134" s="45"/>
      <c r="AGI134" s="45"/>
      <c r="AGJ134" s="45"/>
      <c r="AGK134" s="45"/>
      <c r="AGL134" s="45"/>
      <c r="AGM134" s="45"/>
      <c r="AGN134" s="45"/>
      <c r="AGO134" s="45"/>
      <c r="AGP134" s="45"/>
      <c r="AGQ134" s="45"/>
      <c r="AGR134" s="45"/>
      <c r="AGS134" s="45"/>
      <c r="AGT134" s="45"/>
      <c r="AGU134" s="45"/>
      <c r="AGV134" s="45"/>
      <c r="AGW134" s="45"/>
      <c r="AGX134" s="45"/>
      <c r="AGY134" s="45"/>
      <c r="AGZ134" s="45"/>
      <c r="AHA134" s="45"/>
      <c r="AHB134" s="45"/>
      <c r="AHC134" s="45"/>
      <c r="AHD134" s="45"/>
      <c r="AHE134" s="45"/>
      <c r="AHF134" s="45"/>
      <c r="AHG134" s="45"/>
      <c r="AHH134" s="45"/>
      <c r="AHI134" s="45"/>
      <c r="AHJ134" s="45"/>
      <c r="AHK134" s="45"/>
      <c r="AHL134" s="45"/>
      <c r="AHM134" s="45"/>
      <c r="AHN134" s="45"/>
      <c r="AHO134" s="45"/>
      <c r="AHP134" s="45"/>
      <c r="AHQ134" s="45"/>
      <c r="AHR134" s="45"/>
      <c r="AHS134" s="45"/>
      <c r="AHT134" s="45"/>
      <c r="AHU134" s="45"/>
      <c r="AHV134" s="45"/>
      <c r="AHW134" s="45"/>
      <c r="AHX134" s="45"/>
      <c r="AHY134" s="45"/>
      <c r="AHZ134" s="45"/>
      <c r="AIA134" s="45"/>
      <c r="AIB134" s="45"/>
      <c r="AIC134" s="45"/>
      <c r="AID134" s="45"/>
      <c r="AIE134" s="45"/>
      <c r="AIF134" s="45"/>
      <c r="AIG134" s="45"/>
      <c r="AIH134" s="45"/>
      <c r="AII134" s="45"/>
      <c r="AIJ134" s="45"/>
      <c r="AIK134" s="45"/>
      <c r="AIL134" s="45"/>
      <c r="AIM134" s="45"/>
      <c r="AIN134" s="45"/>
      <c r="AIO134" s="45"/>
      <c r="AIP134" s="45"/>
      <c r="AIQ134" s="45"/>
      <c r="AIR134" s="45"/>
      <c r="AIS134" s="45"/>
      <c r="AIT134" s="45"/>
      <c r="AIU134" s="45"/>
      <c r="AIV134" s="45"/>
      <c r="AIW134" s="45"/>
      <c r="AIX134" s="45"/>
      <c r="AIY134" s="45"/>
      <c r="AIZ134" s="45"/>
      <c r="AJA134" s="45"/>
      <c r="AJB134" s="45"/>
      <c r="AJC134" s="45"/>
      <c r="AJD134" s="45"/>
      <c r="AJE134" s="45"/>
      <c r="AJF134" s="45"/>
      <c r="AJG134" s="45"/>
      <c r="AJH134" s="45"/>
      <c r="AJI134" s="45"/>
      <c r="AJJ134" s="45"/>
      <c r="AJK134" s="45"/>
      <c r="AJL134" s="45"/>
      <c r="AJM134" s="45"/>
      <c r="AJN134" s="45"/>
      <c r="AJO134" s="45"/>
      <c r="AJP134" s="45"/>
      <c r="AJQ134" s="45"/>
      <c r="AJR134" s="45"/>
      <c r="AJS134" s="45"/>
      <c r="AJT134" s="45"/>
      <c r="AJU134" s="45"/>
      <c r="AJV134" s="45"/>
      <c r="AJW134" s="45"/>
      <c r="AJX134" s="45"/>
      <c r="AJY134" s="45"/>
      <c r="AJZ134" s="45"/>
      <c r="AKA134" s="45"/>
      <c r="AKB134" s="45"/>
      <c r="AKC134" s="45"/>
      <c r="AKD134" s="45"/>
      <c r="AKE134" s="45"/>
      <c r="AKF134" s="45"/>
      <c r="AKG134" s="45"/>
      <c r="AKH134" s="45"/>
      <c r="AKI134" s="45"/>
      <c r="AKJ134" s="45"/>
      <c r="AKK134" s="45"/>
      <c r="AKL134" s="45"/>
      <c r="AKM134" s="45"/>
      <c r="AKN134" s="45"/>
      <c r="AKO134" s="45"/>
      <c r="AKP134" s="45"/>
      <c r="AKQ134" s="45"/>
      <c r="AKR134" s="45"/>
      <c r="AKS134" s="45"/>
      <c r="AKT134" s="45"/>
      <c r="AKU134" s="45"/>
      <c r="AKV134" s="45"/>
      <c r="AKW134" s="45"/>
      <c r="AKX134" s="45"/>
      <c r="AKY134" s="45"/>
      <c r="AKZ134" s="45"/>
      <c r="ALA134" s="45"/>
      <c r="ALB134" s="45"/>
      <c r="ALC134" s="45"/>
      <c r="ALD134" s="45"/>
      <c r="ALE134" s="45"/>
      <c r="ALF134" s="45"/>
      <c r="ALG134" s="45"/>
      <c r="ALH134" s="45"/>
      <c r="ALI134" s="45"/>
      <c r="ALJ134" s="45"/>
      <c r="ALK134" s="45"/>
      <c r="ALL134" s="45"/>
      <c r="ALM134" s="45"/>
      <c r="ALN134" s="45"/>
      <c r="ALO134" s="45"/>
      <c r="ALP134" s="45"/>
      <c r="ALQ134" s="45"/>
      <c r="ALR134" s="45"/>
      <c r="ALS134" s="45"/>
      <c r="ALT134" s="45"/>
      <c r="ALU134" s="45"/>
      <c r="ALV134" s="45"/>
      <c r="ALW134" s="45"/>
      <c r="ALX134" s="45"/>
      <c r="ALY134" s="45"/>
      <c r="ALZ134" s="45"/>
      <c r="AMA134" s="45"/>
      <c r="AMB134" s="45"/>
      <c r="AMC134" s="45"/>
      <c r="AMD134" s="45"/>
      <c r="AME134" s="45"/>
      <c r="AMF134" s="45"/>
      <c r="AMG134" s="45"/>
      <c r="AMH134" s="45"/>
      <c r="AMI134" s="45"/>
      <c r="AMJ134" s="45"/>
      <c r="AMK134" s="45"/>
    </row>
    <row r="135" spans="1:1025" s="25" customFormat="1">
      <c r="A135" s="146" t="s">
        <v>2874</v>
      </c>
      <c r="C135" s="17" t="s">
        <v>482</v>
      </c>
      <c r="D135" s="55" t="s">
        <v>2484</v>
      </c>
      <c r="E135" s="17"/>
      <c r="F135" s="65"/>
      <c r="G135" s="17"/>
      <c r="H135" s="12"/>
      <c r="I135" s="12"/>
      <c r="J135" s="13"/>
      <c r="M135" s="45"/>
      <c r="N135" s="7"/>
      <c r="O135" s="7"/>
      <c r="P135" s="7"/>
      <c r="Q135" s="7"/>
      <c r="R135" s="7"/>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c r="FU135" s="45"/>
      <c r="FV135" s="45"/>
      <c r="FW135" s="45"/>
      <c r="FX135" s="45"/>
      <c r="FY135" s="45"/>
      <c r="FZ135" s="45"/>
      <c r="GA135" s="45"/>
      <c r="GB135" s="45"/>
      <c r="GC135" s="45"/>
      <c r="GD135" s="45"/>
      <c r="GE135" s="45"/>
      <c r="GF135" s="45"/>
      <c r="GG135" s="45"/>
      <c r="GH135" s="45"/>
      <c r="GI135" s="45"/>
      <c r="GJ135" s="45"/>
      <c r="GK135" s="45"/>
      <c r="GL135" s="45"/>
      <c r="GM135" s="45"/>
      <c r="GN135" s="45"/>
      <c r="GO135" s="45"/>
      <c r="GP135" s="45"/>
      <c r="GQ135" s="45"/>
      <c r="GR135" s="45"/>
      <c r="GS135" s="45"/>
      <c r="GT135" s="45"/>
      <c r="GU135" s="45"/>
      <c r="GV135" s="45"/>
      <c r="GW135" s="45"/>
      <c r="GX135" s="45"/>
      <c r="GY135" s="45"/>
      <c r="GZ135" s="45"/>
      <c r="HA135" s="45"/>
      <c r="HB135" s="45"/>
      <c r="HC135" s="45"/>
      <c r="HD135" s="45"/>
      <c r="HE135" s="45"/>
      <c r="HF135" s="45"/>
      <c r="HG135" s="45"/>
      <c r="HH135" s="45"/>
      <c r="HI135" s="45"/>
      <c r="HJ135" s="45"/>
      <c r="HK135" s="45"/>
      <c r="HL135" s="45"/>
      <c r="HM135" s="45"/>
      <c r="HN135" s="45"/>
      <c r="HO135" s="45"/>
      <c r="HP135" s="45"/>
      <c r="HQ135" s="45"/>
      <c r="HR135" s="45"/>
      <c r="HS135" s="45"/>
      <c r="HT135" s="45"/>
      <c r="HU135" s="45"/>
      <c r="HV135" s="45"/>
      <c r="HW135" s="45"/>
      <c r="HX135" s="45"/>
      <c r="HY135" s="45"/>
      <c r="HZ135" s="45"/>
      <c r="IA135" s="45"/>
      <c r="IB135" s="45"/>
      <c r="IC135" s="45"/>
      <c r="ID135" s="45"/>
      <c r="IE135" s="45"/>
      <c r="IF135" s="45"/>
      <c r="IG135" s="45"/>
      <c r="IH135" s="45"/>
      <c r="II135" s="45"/>
      <c r="IJ135" s="45"/>
      <c r="IK135" s="45"/>
      <c r="IL135" s="45"/>
      <c r="IM135" s="45"/>
      <c r="IN135" s="45"/>
      <c r="IO135" s="45"/>
      <c r="IP135" s="45"/>
      <c r="IQ135" s="45"/>
      <c r="IR135" s="45"/>
      <c r="IS135" s="45"/>
      <c r="IT135" s="45"/>
      <c r="IU135" s="45"/>
      <c r="IV135" s="45"/>
      <c r="IW135" s="45"/>
      <c r="IX135" s="45"/>
      <c r="IY135" s="45"/>
      <c r="IZ135" s="45"/>
      <c r="JA135" s="45"/>
      <c r="JB135" s="45"/>
      <c r="JC135" s="45"/>
      <c r="JD135" s="45"/>
      <c r="JE135" s="45"/>
      <c r="JF135" s="45"/>
      <c r="JG135" s="45"/>
      <c r="JH135" s="45"/>
      <c r="JI135" s="45"/>
      <c r="JJ135" s="45"/>
      <c r="JK135" s="45"/>
      <c r="JL135" s="45"/>
      <c r="JM135" s="45"/>
      <c r="JN135" s="45"/>
      <c r="JO135" s="45"/>
      <c r="JP135" s="45"/>
      <c r="JQ135" s="45"/>
      <c r="JR135" s="45"/>
      <c r="JS135" s="45"/>
      <c r="JT135" s="45"/>
      <c r="JU135" s="45"/>
      <c r="JV135" s="45"/>
      <c r="JW135" s="45"/>
      <c r="JX135" s="45"/>
      <c r="JY135" s="45"/>
      <c r="JZ135" s="45"/>
      <c r="KA135" s="45"/>
      <c r="KB135" s="45"/>
      <c r="KC135" s="45"/>
      <c r="KD135" s="45"/>
      <c r="KE135" s="45"/>
      <c r="KF135" s="45"/>
      <c r="KG135" s="45"/>
      <c r="KH135" s="45"/>
      <c r="KI135" s="45"/>
      <c r="KJ135" s="45"/>
      <c r="KK135" s="45"/>
      <c r="KL135" s="45"/>
      <c r="KM135" s="45"/>
      <c r="KN135" s="45"/>
      <c r="KO135" s="45"/>
      <c r="KP135" s="45"/>
      <c r="KQ135" s="45"/>
      <c r="KR135" s="45"/>
      <c r="KS135" s="45"/>
      <c r="KT135" s="45"/>
      <c r="KU135" s="45"/>
      <c r="KV135" s="45"/>
      <c r="KW135" s="45"/>
      <c r="KX135" s="45"/>
      <c r="KY135" s="45"/>
      <c r="KZ135" s="45"/>
      <c r="LA135" s="45"/>
      <c r="LB135" s="45"/>
      <c r="LC135" s="45"/>
      <c r="LD135" s="45"/>
      <c r="LE135" s="45"/>
      <c r="LF135" s="45"/>
      <c r="LG135" s="45"/>
      <c r="LH135" s="45"/>
      <c r="LI135" s="45"/>
      <c r="LJ135" s="45"/>
      <c r="LK135" s="45"/>
      <c r="LL135" s="45"/>
      <c r="LM135" s="45"/>
      <c r="LN135" s="45"/>
      <c r="LO135" s="45"/>
      <c r="LP135" s="45"/>
      <c r="LQ135" s="45"/>
      <c r="LR135" s="45"/>
      <c r="LS135" s="45"/>
      <c r="LT135" s="45"/>
      <c r="LU135" s="45"/>
      <c r="LV135" s="45"/>
      <c r="LW135" s="45"/>
      <c r="LX135" s="45"/>
      <c r="LY135" s="45"/>
      <c r="LZ135" s="45"/>
      <c r="MA135" s="45"/>
      <c r="MB135" s="45"/>
      <c r="MC135" s="45"/>
      <c r="MD135" s="45"/>
      <c r="ME135" s="45"/>
      <c r="MF135" s="45"/>
      <c r="MG135" s="45"/>
      <c r="MH135" s="45"/>
      <c r="MI135" s="45"/>
      <c r="MJ135" s="45"/>
      <c r="MK135" s="45"/>
      <c r="ML135" s="45"/>
      <c r="MM135" s="45"/>
      <c r="MN135" s="45"/>
      <c r="MO135" s="45"/>
      <c r="MP135" s="45"/>
      <c r="MQ135" s="45"/>
      <c r="MR135" s="45"/>
      <c r="MS135" s="45"/>
      <c r="MT135" s="45"/>
      <c r="MU135" s="45"/>
      <c r="MV135" s="45"/>
      <c r="MW135" s="45"/>
      <c r="MX135" s="45"/>
      <c r="MY135" s="45"/>
      <c r="MZ135" s="45"/>
      <c r="NA135" s="45"/>
      <c r="NB135" s="45"/>
      <c r="NC135" s="45"/>
      <c r="ND135" s="45"/>
      <c r="NE135" s="45"/>
      <c r="NF135" s="45"/>
      <c r="NG135" s="45"/>
      <c r="NH135" s="45"/>
      <c r="NI135" s="45"/>
      <c r="NJ135" s="45"/>
      <c r="NK135" s="45"/>
      <c r="NL135" s="45"/>
      <c r="NM135" s="45"/>
      <c r="NN135" s="45"/>
      <c r="NO135" s="45"/>
      <c r="NP135" s="45"/>
      <c r="NQ135" s="45"/>
      <c r="NR135" s="45"/>
      <c r="NS135" s="45"/>
      <c r="NT135" s="45"/>
      <c r="NU135" s="45"/>
      <c r="NV135" s="45"/>
      <c r="NW135" s="45"/>
      <c r="NX135" s="45"/>
      <c r="NY135" s="45"/>
      <c r="NZ135" s="45"/>
      <c r="OA135" s="45"/>
      <c r="OB135" s="45"/>
      <c r="OC135" s="45"/>
      <c r="OD135" s="45"/>
      <c r="OE135" s="45"/>
      <c r="OF135" s="45"/>
      <c r="OG135" s="45"/>
      <c r="OH135" s="45"/>
      <c r="OI135" s="45"/>
      <c r="OJ135" s="45"/>
      <c r="OK135" s="45"/>
      <c r="OL135" s="45"/>
      <c r="OM135" s="45"/>
      <c r="ON135" s="45"/>
      <c r="OO135" s="45"/>
      <c r="OP135" s="45"/>
      <c r="OQ135" s="45"/>
      <c r="OR135" s="45"/>
      <c r="OS135" s="45"/>
      <c r="OT135" s="45"/>
      <c r="OU135" s="45"/>
      <c r="OV135" s="45"/>
      <c r="OW135" s="45"/>
      <c r="OX135" s="45"/>
      <c r="OY135" s="45"/>
      <c r="OZ135" s="45"/>
      <c r="PA135" s="45"/>
      <c r="PB135" s="45"/>
      <c r="PC135" s="45"/>
      <c r="PD135" s="45"/>
      <c r="PE135" s="45"/>
      <c r="PF135" s="45"/>
      <c r="PG135" s="45"/>
      <c r="PH135" s="45"/>
      <c r="PI135" s="45"/>
      <c r="PJ135" s="45"/>
      <c r="PK135" s="45"/>
      <c r="PL135" s="45"/>
      <c r="PM135" s="45"/>
      <c r="PN135" s="45"/>
      <c r="PO135" s="45"/>
      <c r="PP135" s="45"/>
      <c r="PQ135" s="45"/>
      <c r="PR135" s="45"/>
      <c r="PS135" s="45"/>
      <c r="PT135" s="45"/>
      <c r="PU135" s="45"/>
      <c r="PV135" s="45"/>
      <c r="PW135" s="45"/>
      <c r="PX135" s="45"/>
      <c r="PY135" s="45"/>
      <c r="PZ135" s="45"/>
      <c r="QA135" s="45"/>
      <c r="QB135" s="45"/>
      <c r="QC135" s="45"/>
      <c r="QD135" s="45"/>
      <c r="QE135" s="45"/>
      <c r="QF135" s="45"/>
      <c r="QG135" s="45"/>
      <c r="QH135" s="45"/>
      <c r="QI135" s="45"/>
      <c r="QJ135" s="45"/>
      <c r="QK135" s="45"/>
      <c r="QL135" s="45"/>
      <c r="QM135" s="45"/>
      <c r="QN135" s="45"/>
      <c r="QO135" s="45"/>
      <c r="QP135" s="45"/>
      <c r="QQ135" s="45"/>
      <c r="QR135" s="45"/>
      <c r="QS135" s="45"/>
      <c r="QT135" s="45"/>
      <c r="QU135" s="45"/>
      <c r="QV135" s="45"/>
      <c r="QW135" s="45"/>
      <c r="QX135" s="45"/>
      <c r="QY135" s="45"/>
      <c r="QZ135" s="45"/>
      <c r="RA135" s="45"/>
      <c r="RB135" s="45"/>
      <c r="RC135" s="45"/>
      <c r="RD135" s="45"/>
      <c r="RE135" s="45"/>
      <c r="RF135" s="45"/>
      <c r="RG135" s="45"/>
      <c r="RH135" s="45"/>
      <c r="RI135" s="45"/>
      <c r="RJ135" s="45"/>
      <c r="RK135" s="45"/>
      <c r="RL135" s="45"/>
      <c r="RM135" s="45"/>
      <c r="RN135" s="45"/>
      <c r="RO135" s="45"/>
      <c r="RP135" s="45"/>
      <c r="RQ135" s="45"/>
      <c r="RR135" s="45"/>
      <c r="RS135" s="45"/>
      <c r="RT135" s="45"/>
      <c r="RU135" s="45"/>
      <c r="RV135" s="45"/>
      <c r="RW135" s="45"/>
      <c r="RX135" s="45"/>
      <c r="RY135" s="45"/>
      <c r="RZ135" s="45"/>
      <c r="SA135" s="45"/>
      <c r="SB135" s="45"/>
      <c r="SC135" s="45"/>
      <c r="SD135" s="45"/>
      <c r="SE135" s="45"/>
      <c r="SF135" s="45"/>
      <c r="SG135" s="45"/>
      <c r="SH135" s="45"/>
      <c r="SI135" s="45"/>
      <c r="SJ135" s="45"/>
      <c r="SK135" s="45"/>
      <c r="SL135" s="45"/>
      <c r="SM135" s="45"/>
      <c r="SN135" s="45"/>
      <c r="SO135" s="45"/>
      <c r="SP135" s="45"/>
      <c r="SQ135" s="45"/>
      <c r="SR135" s="45"/>
      <c r="SS135" s="45"/>
      <c r="ST135" s="45"/>
      <c r="SU135" s="45"/>
      <c r="SV135" s="45"/>
      <c r="SW135" s="45"/>
      <c r="SX135" s="45"/>
      <c r="SY135" s="45"/>
      <c r="SZ135" s="45"/>
      <c r="TA135" s="45"/>
      <c r="TB135" s="45"/>
      <c r="TC135" s="45"/>
      <c r="TD135" s="45"/>
      <c r="TE135" s="45"/>
      <c r="TF135" s="45"/>
      <c r="TG135" s="45"/>
      <c r="TH135" s="45"/>
      <c r="TI135" s="45"/>
      <c r="TJ135" s="45"/>
      <c r="TK135" s="45"/>
      <c r="TL135" s="45"/>
      <c r="TM135" s="45"/>
      <c r="TN135" s="45"/>
      <c r="TO135" s="45"/>
      <c r="TP135" s="45"/>
      <c r="TQ135" s="45"/>
      <c r="TR135" s="45"/>
      <c r="TS135" s="45"/>
      <c r="TT135" s="45"/>
      <c r="TU135" s="45"/>
      <c r="TV135" s="45"/>
      <c r="TW135" s="45"/>
      <c r="TX135" s="45"/>
      <c r="TY135" s="45"/>
      <c r="TZ135" s="45"/>
      <c r="UA135" s="45"/>
      <c r="UB135" s="45"/>
      <c r="UC135" s="45"/>
      <c r="UD135" s="45"/>
      <c r="UE135" s="45"/>
      <c r="UF135" s="45"/>
      <c r="UG135" s="45"/>
      <c r="UH135" s="45"/>
      <c r="UI135" s="45"/>
      <c r="UJ135" s="45"/>
      <c r="UK135" s="45"/>
      <c r="UL135" s="45"/>
      <c r="UM135" s="45"/>
      <c r="UN135" s="45"/>
      <c r="UO135" s="45"/>
      <c r="UP135" s="45"/>
      <c r="UQ135" s="45"/>
      <c r="UR135" s="45"/>
      <c r="US135" s="45"/>
      <c r="UT135" s="45"/>
      <c r="UU135" s="45"/>
      <c r="UV135" s="45"/>
      <c r="UW135" s="45"/>
      <c r="UX135" s="45"/>
      <c r="UY135" s="45"/>
      <c r="UZ135" s="45"/>
      <c r="VA135" s="45"/>
      <c r="VB135" s="45"/>
      <c r="VC135" s="45"/>
      <c r="VD135" s="45"/>
      <c r="VE135" s="45"/>
      <c r="VF135" s="45"/>
      <c r="VG135" s="45"/>
      <c r="VH135" s="45"/>
      <c r="VI135" s="45"/>
      <c r="VJ135" s="45"/>
      <c r="VK135" s="45"/>
      <c r="VL135" s="45"/>
      <c r="VM135" s="45"/>
      <c r="VN135" s="45"/>
      <c r="VO135" s="45"/>
      <c r="VP135" s="45"/>
      <c r="VQ135" s="45"/>
      <c r="VR135" s="45"/>
      <c r="VS135" s="45"/>
      <c r="VT135" s="45"/>
      <c r="VU135" s="45"/>
      <c r="VV135" s="45"/>
      <c r="VW135" s="45"/>
      <c r="VX135" s="45"/>
      <c r="VY135" s="45"/>
      <c r="VZ135" s="45"/>
      <c r="WA135" s="45"/>
      <c r="WB135" s="45"/>
      <c r="WC135" s="45"/>
      <c r="WD135" s="45"/>
      <c r="WE135" s="45"/>
      <c r="WF135" s="45"/>
      <c r="WG135" s="45"/>
      <c r="WH135" s="45"/>
      <c r="WI135" s="45"/>
      <c r="WJ135" s="45"/>
      <c r="WK135" s="45"/>
      <c r="WL135" s="45"/>
      <c r="WM135" s="45"/>
      <c r="WN135" s="45"/>
      <c r="WO135" s="45"/>
      <c r="WP135" s="45"/>
      <c r="WQ135" s="45"/>
      <c r="WR135" s="45"/>
      <c r="WS135" s="45"/>
      <c r="WT135" s="45"/>
      <c r="WU135" s="45"/>
      <c r="WV135" s="45"/>
      <c r="WW135" s="45"/>
      <c r="WX135" s="45"/>
      <c r="WY135" s="45"/>
      <c r="WZ135" s="45"/>
      <c r="XA135" s="45"/>
      <c r="XB135" s="45"/>
      <c r="XC135" s="45"/>
      <c r="XD135" s="45"/>
      <c r="XE135" s="45"/>
      <c r="XF135" s="45"/>
      <c r="XG135" s="45"/>
      <c r="XH135" s="45"/>
      <c r="XI135" s="45"/>
      <c r="XJ135" s="45"/>
      <c r="XK135" s="45"/>
      <c r="XL135" s="45"/>
      <c r="XM135" s="45"/>
      <c r="XN135" s="45"/>
      <c r="XO135" s="45"/>
      <c r="XP135" s="45"/>
      <c r="XQ135" s="45"/>
      <c r="XR135" s="45"/>
      <c r="XS135" s="45"/>
      <c r="XT135" s="45"/>
      <c r="XU135" s="45"/>
      <c r="XV135" s="45"/>
      <c r="XW135" s="45"/>
      <c r="XX135" s="45"/>
      <c r="XY135" s="45"/>
      <c r="XZ135" s="45"/>
      <c r="YA135" s="45"/>
      <c r="YB135" s="45"/>
      <c r="YC135" s="45"/>
      <c r="YD135" s="45"/>
      <c r="YE135" s="45"/>
      <c r="YF135" s="45"/>
      <c r="YG135" s="45"/>
      <c r="YH135" s="45"/>
      <c r="YI135" s="45"/>
      <c r="YJ135" s="45"/>
      <c r="YK135" s="45"/>
      <c r="YL135" s="45"/>
      <c r="YM135" s="45"/>
      <c r="YN135" s="45"/>
      <c r="YO135" s="45"/>
      <c r="YP135" s="45"/>
      <c r="YQ135" s="45"/>
      <c r="YR135" s="45"/>
      <c r="YS135" s="45"/>
      <c r="YT135" s="45"/>
      <c r="YU135" s="45"/>
      <c r="YV135" s="45"/>
      <c r="YW135" s="45"/>
      <c r="YX135" s="45"/>
      <c r="YY135" s="45"/>
      <c r="YZ135" s="45"/>
      <c r="ZA135" s="45"/>
      <c r="ZB135" s="45"/>
      <c r="ZC135" s="45"/>
      <c r="ZD135" s="45"/>
      <c r="ZE135" s="45"/>
      <c r="ZF135" s="45"/>
      <c r="ZG135" s="45"/>
      <c r="ZH135" s="45"/>
      <c r="ZI135" s="45"/>
      <c r="ZJ135" s="45"/>
      <c r="ZK135" s="45"/>
      <c r="ZL135" s="45"/>
      <c r="ZM135" s="45"/>
      <c r="ZN135" s="45"/>
      <c r="ZO135" s="45"/>
      <c r="ZP135" s="45"/>
      <c r="ZQ135" s="45"/>
      <c r="ZR135" s="45"/>
      <c r="ZS135" s="45"/>
      <c r="ZT135" s="45"/>
      <c r="ZU135" s="45"/>
      <c r="ZV135" s="45"/>
      <c r="ZW135" s="45"/>
      <c r="ZX135" s="45"/>
      <c r="ZY135" s="45"/>
      <c r="ZZ135" s="45"/>
      <c r="AAA135" s="45"/>
      <c r="AAB135" s="45"/>
      <c r="AAC135" s="45"/>
      <c r="AAD135" s="45"/>
      <c r="AAE135" s="45"/>
      <c r="AAF135" s="45"/>
      <c r="AAG135" s="45"/>
      <c r="AAH135" s="45"/>
      <c r="AAI135" s="45"/>
      <c r="AAJ135" s="45"/>
      <c r="AAK135" s="45"/>
      <c r="AAL135" s="45"/>
      <c r="AAM135" s="45"/>
      <c r="AAN135" s="45"/>
      <c r="AAO135" s="45"/>
      <c r="AAP135" s="45"/>
      <c r="AAQ135" s="45"/>
      <c r="AAR135" s="45"/>
      <c r="AAS135" s="45"/>
      <c r="AAT135" s="45"/>
      <c r="AAU135" s="45"/>
      <c r="AAV135" s="45"/>
      <c r="AAW135" s="45"/>
      <c r="AAX135" s="45"/>
      <c r="AAY135" s="45"/>
      <c r="AAZ135" s="45"/>
      <c r="ABA135" s="45"/>
      <c r="ABB135" s="45"/>
      <c r="ABC135" s="45"/>
      <c r="ABD135" s="45"/>
      <c r="ABE135" s="45"/>
      <c r="ABF135" s="45"/>
      <c r="ABG135" s="45"/>
      <c r="ABH135" s="45"/>
      <c r="ABI135" s="45"/>
      <c r="ABJ135" s="45"/>
      <c r="ABK135" s="45"/>
      <c r="ABL135" s="45"/>
      <c r="ABM135" s="45"/>
      <c r="ABN135" s="45"/>
      <c r="ABO135" s="45"/>
      <c r="ABP135" s="45"/>
      <c r="ABQ135" s="45"/>
      <c r="ABR135" s="45"/>
      <c r="ABS135" s="45"/>
      <c r="ABT135" s="45"/>
      <c r="ABU135" s="45"/>
      <c r="ABV135" s="45"/>
      <c r="ABW135" s="45"/>
      <c r="ABX135" s="45"/>
      <c r="ABY135" s="45"/>
      <c r="ABZ135" s="45"/>
      <c r="ACA135" s="45"/>
      <c r="ACB135" s="45"/>
      <c r="ACC135" s="45"/>
      <c r="ACD135" s="45"/>
      <c r="ACE135" s="45"/>
      <c r="ACF135" s="45"/>
      <c r="ACG135" s="45"/>
      <c r="ACH135" s="45"/>
      <c r="ACI135" s="45"/>
      <c r="ACJ135" s="45"/>
      <c r="ACK135" s="45"/>
      <c r="ACL135" s="45"/>
      <c r="ACM135" s="45"/>
      <c r="ACN135" s="45"/>
      <c r="ACO135" s="45"/>
      <c r="ACP135" s="45"/>
      <c r="ACQ135" s="45"/>
      <c r="ACR135" s="45"/>
      <c r="ACS135" s="45"/>
      <c r="ACT135" s="45"/>
      <c r="ACU135" s="45"/>
      <c r="ACV135" s="45"/>
      <c r="ACW135" s="45"/>
      <c r="ACX135" s="45"/>
      <c r="ACY135" s="45"/>
      <c r="ACZ135" s="45"/>
      <c r="ADA135" s="45"/>
      <c r="ADB135" s="45"/>
      <c r="ADC135" s="45"/>
      <c r="ADD135" s="45"/>
      <c r="ADE135" s="45"/>
      <c r="ADF135" s="45"/>
      <c r="ADG135" s="45"/>
      <c r="ADH135" s="45"/>
      <c r="ADI135" s="45"/>
      <c r="ADJ135" s="45"/>
      <c r="ADK135" s="45"/>
      <c r="ADL135" s="45"/>
      <c r="ADM135" s="45"/>
      <c r="ADN135" s="45"/>
      <c r="ADO135" s="45"/>
      <c r="ADP135" s="45"/>
      <c r="ADQ135" s="45"/>
      <c r="ADR135" s="45"/>
      <c r="ADS135" s="45"/>
      <c r="ADT135" s="45"/>
      <c r="ADU135" s="45"/>
      <c r="ADV135" s="45"/>
      <c r="ADW135" s="45"/>
      <c r="ADX135" s="45"/>
      <c r="ADY135" s="45"/>
      <c r="ADZ135" s="45"/>
      <c r="AEA135" s="45"/>
      <c r="AEB135" s="45"/>
      <c r="AEC135" s="45"/>
      <c r="AED135" s="45"/>
      <c r="AEE135" s="45"/>
      <c r="AEF135" s="45"/>
      <c r="AEG135" s="45"/>
      <c r="AEH135" s="45"/>
      <c r="AEI135" s="45"/>
      <c r="AEJ135" s="45"/>
      <c r="AEK135" s="45"/>
      <c r="AEL135" s="45"/>
      <c r="AEM135" s="45"/>
      <c r="AEN135" s="45"/>
      <c r="AEO135" s="45"/>
      <c r="AEP135" s="45"/>
      <c r="AEQ135" s="45"/>
      <c r="AER135" s="45"/>
      <c r="AES135" s="45"/>
      <c r="AET135" s="45"/>
      <c r="AEU135" s="45"/>
      <c r="AEV135" s="45"/>
      <c r="AEW135" s="45"/>
      <c r="AEX135" s="45"/>
      <c r="AEY135" s="45"/>
      <c r="AEZ135" s="45"/>
      <c r="AFA135" s="45"/>
      <c r="AFB135" s="45"/>
      <c r="AFC135" s="45"/>
      <c r="AFD135" s="45"/>
      <c r="AFE135" s="45"/>
      <c r="AFF135" s="45"/>
      <c r="AFG135" s="45"/>
      <c r="AFH135" s="45"/>
      <c r="AFI135" s="45"/>
      <c r="AFJ135" s="45"/>
      <c r="AFK135" s="45"/>
      <c r="AFL135" s="45"/>
      <c r="AFM135" s="45"/>
      <c r="AFN135" s="45"/>
      <c r="AFO135" s="45"/>
      <c r="AFP135" s="45"/>
      <c r="AFQ135" s="45"/>
      <c r="AFR135" s="45"/>
      <c r="AFS135" s="45"/>
      <c r="AFT135" s="45"/>
      <c r="AFU135" s="45"/>
      <c r="AFV135" s="45"/>
      <c r="AFW135" s="45"/>
      <c r="AFX135" s="45"/>
      <c r="AFY135" s="45"/>
      <c r="AFZ135" s="45"/>
      <c r="AGA135" s="45"/>
      <c r="AGB135" s="45"/>
      <c r="AGC135" s="45"/>
      <c r="AGD135" s="45"/>
      <c r="AGE135" s="45"/>
      <c r="AGF135" s="45"/>
      <c r="AGG135" s="45"/>
      <c r="AGH135" s="45"/>
      <c r="AGI135" s="45"/>
      <c r="AGJ135" s="45"/>
      <c r="AGK135" s="45"/>
      <c r="AGL135" s="45"/>
      <c r="AGM135" s="45"/>
      <c r="AGN135" s="45"/>
      <c r="AGO135" s="45"/>
      <c r="AGP135" s="45"/>
      <c r="AGQ135" s="45"/>
      <c r="AGR135" s="45"/>
      <c r="AGS135" s="45"/>
      <c r="AGT135" s="45"/>
      <c r="AGU135" s="45"/>
      <c r="AGV135" s="45"/>
      <c r="AGW135" s="45"/>
      <c r="AGX135" s="45"/>
      <c r="AGY135" s="45"/>
      <c r="AGZ135" s="45"/>
      <c r="AHA135" s="45"/>
      <c r="AHB135" s="45"/>
      <c r="AHC135" s="45"/>
      <c r="AHD135" s="45"/>
      <c r="AHE135" s="45"/>
      <c r="AHF135" s="45"/>
      <c r="AHG135" s="45"/>
      <c r="AHH135" s="45"/>
      <c r="AHI135" s="45"/>
      <c r="AHJ135" s="45"/>
      <c r="AHK135" s="45"/>
      <c r="AHL135" s="45"/>
      <c r="AHM135" s="45"/>
      <c r="AHN135" s="45"/>
      <c r="AHO135" s="45"/>
      <c r="AHP135" s="45"/>
      <c r="AHQ135" s="45"/>
      <c r="AHR135" s="45"/>
      <c r="AHS135" s="45"/>
      <c r="AHT135" s="45"/>
      <c r="AHU135" s="45"/>
      <c r="AHV135" s="45"/>
      <c r="AHW135" s="45"/>
      <c r="AHX135" s="45"/>
      <c r="AHY135" s="45"/>
      <c r="AHZ135" s="45"/>
      <c r="AIA135" s="45"/>
      <c r="AIB135" s="45"/>
      <c r="AIC135" s="45"/>
      <c r="AID135" s="45"/>
      <c r="AIE135" s="45"/>
      <c r="AIF135" s="45"/>
      <c r="AIG135" s="45"/>
      <c r="AIH135" s="45"/>
      <c r="AII135" s="45"/>
      <c r="AIJ135" s="45"/>
      <c r="AIK135" s="45"/>
      <c r="AIL135" s="45"/>
      <c r="AIM135" s="45"/>
      <c r="AIN135" s="45"/>
      <c r="AIO135" s="45"/>
      <c r="AIP135" s="45"/>
      <c r="AIQ135" s="45"/>
      <c r="AIR135" s="45"/>
      <c r="AIS135" s="45"/>
      <c r="AIT135" s="45"/>
      <c r="AIU135" s="45"/>
      <c r="AIV135" s="45"/>
      <c r="AIW135" s="45"/>
      <c r="AIX135" s="45"/>
      <c r="AIY135" s="45"/>
      <c r="AIZ135" s="45"/>
      <c r="AJA135" s="45"/>
      <c r="AJB135" s="45"/>
      <c r="AJC135" s="45"/>
      <c r="AJD135" s="45"/>
      <c r="AJE135" s="45"/>
      <c r="AJF135" s="45"/>
      <c r="AJG135" s="45"/>
      <c r="AJH135" s="45"/>
      <c r="AJI135" s="45"/>
      <c r="AJJ135" s="45"/>
      <c r="AJK135" s="45"/>
      <c r="AJL135" s="45"/>
      <c r="AJM135" s="45"/>
      <c r="AJN135" s="45"/>
      <c r="AJO135" s="45"/>
      <c r="AJP135" s="45"/>
      <c r="AJQ135" s="45"/>
      <c r="AJR135" s="45"/>
      <c r="AJS135" s="45"/>
      <c r="AJT135" s="45"/>
      <c r="AJU135" s="45"/>
      <c r="AJV135" s="45"/>
      <c r="AJW135" s="45"/>
      <c r="AJX135" s="45"/>
      <c r="AJY135" s="45"/>
      <c r="AJZ135" s="45"/>
      <c r="AKA135" s="45"/>
      <c r="AKB135" s="45"/>
      <c r="AKC135" s="45"/>
      <c r="AKD135" s="45"/>
      <c r="AKE135" s="45"/>
      <c r="AKF135" s="45"/>
      <c r="AKG135" s="45"/>
      <c r="AKH135" s="45"/>
      <c r="AKI135" s="45"/>
      <c r="AKJ135" s="45"/>
      <c r="AKK135" s="45"/>
      <c r="AKL135" s="45"/>
      <c r="AKM135" s="45"/>
      <c r="AKN135" s="45"/>
      <c r="AKO135" s="45"/>
      <c r="AKP135" s="45"/>
      <c r="AKQ135" s="45"/>
      <c r="AKR135" s="45"/>
      <c r="AKS135" s="45"/>
      <c r="AKT135" s="45"/>
      <c r="AKU135" s="45"/>
      <c r="AKV135" s="45"/>
      <c r="AKW135" s="45"/>
      <c r="AKX135" s="45"/>
      <c r="AKY135" s="45"/>
      <c r="AKZ135" s="45"/>
      <c r="ALA135" s="45"/>
      <c r="ALB135" s="45"/>
      <c r="ALC135" s="45"/>
      <c r="ALD135" s="45"/>
      <c r="ALE135" s="45"/>
      <c r="ALF135" s="45"/>
      <c r="ALG135" s="45"/>
      <c r="ALH135" s="45"/>
      <c r="ALI135" s="45"/>
      <c r="ALJ135" s="45"/>
      <c r="ALK135" s="45"/>
      <c r="ALL135" s="45"/>
      <c r="ALM135" s="45"/>
      <c r="ALN135" s="45"/>
      <c r="ALO135" s="45"/>
      <c r="ALP135" s="45"/>
      <c r="ALQ135" s="45"/>
      <c r="ALR135" s="45"/>
      <c r="ALS135" s="45"/>
      <c r="ALT135" s="45"/>
      <c r="ALU135" s="45"/>
      <c r="ALV135" s="45"/>
      <c r="ALW135" s="45"/>
      <c r="ALX135" s="45"/>
      <c r="ALY135" s="45"/>
      <c r="ALZ135" s="45"/>
      <c r="AMA135" s="45"/>
      <c r="AMB135" s="45"/>
      <c r="AMC135" s="45"/>
      <c r="AMD135" s="45"/>
      <c r="AME135" s="45"/>
      <c r="AMF135" s="45"/>
      <c r="AMG135" s="45"/>
      <c r="AMH135" s="45"/>
      <c r="AMI135" s="45"/>
      <c r="AMJ135" s="45"/>
      <c r="AMK135" s="45"/>
    </row>
    <row r="136" spans="1:1025" s="25" customFormat="1">
      <c r="A136" s="146" t="s">
        <v>2874</v>
      </c>
      <c r="C136" s="17" t="s">
        <v>483</v>
      </c>
      <c r="D136" s="55"/>
      <c r="E136" s="17" t="s">
        <v>1135</v>
      </c>
      <c r="F136" s="65" t="s">
        <v>484</v>
      </c>
      <c r="G136" s="17" t="s">
        <v>58</v>
      </c>
      <c r="H136" s="12"/>
      <c r="I136" s="12" t="s">
        <v>59</v>
      </c>
      <c r="J136" s="13" t="s">
        <v>244</v>
      </c>
      <c r="M136" s="45"/>
      <c r="N136" s="7"/>
      <c r="O136" s="7"/>
      <c r="P136" s="7"/>
      <c r="Q136" s="7"/>
      <c r="R136" s="7"/>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c r="CE136" s="45"/>
      <c r="CF136" s="45"/>
      <c r="CG136" s="45"/>
      <c r="CH136" s="45"/>
      <c r="CI136" s="45"/>
      <c r="CJ136" s="45"/>
      <c r="CK136" s="45"/>
      <c r="CL136" s="45"/>
      <c r="CM136" s="45"/>
      <c r="CN136" s="45"/>
      <c r="CO136" s="45"/>
      <c r="CP136" s="45"/>
      <c r="CQ136" s="45"/>
      <c r="CR136" s="45"/>
      <c r="CS136" s="45"/>
      <c r="CT136" s="45"/>
      <c r="CU136" s="45"/>
      <c r="CV136" s="45"/>
      <c r="CW136" s="45"/>
      <c r="CX136" s="45"/>
      <c r="CY136" s="45"/>
      <c r="CZ136" s="45"/>
      <c r="DA136" s="45"/>
      <c r="DB136" s="45"/>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5"/>
      <c r="EF136" s="45"/>
      <c r="EG136" s="45"/>
      <c r="EH136" s="45"/>
      <c r="EI136" s="45"/>
      <c r="EJ136" s="45"/>
      <c r="EK136" s="45"/>
      <c r="EL136" s="45"/>
      <c r="EM136" s="45"/>
      <c r="EN136" s="45"/>
      <c r="EO136" s="45"/>
      <c r="EP136" s="45"/>
      <c r="EQ136" s="45"/>
      <c r="ER136" s="45"/>
      <c r="ES136" s="45"/>
      <c r="ET136" s="45"/>
      <c r="EU136" s="45"/>
      <c r="EV136" s="45"/>
      <c r="EW136" s="45"/>
      <c r="EX136" s="45"/>
      <c r="EY136" s="45"/>
      <c r="EZ136" s="45"/>
      <c r="FA136" s="45"/>
      <c r="FB136" s="45"/>
      <c r="FC136" s="45"/>
      <c r="FD136" s="45"/>
      <c r="FE136" s="45"/>
      <c r="FF136" s="45"/>
      <c r="FG136" s="45"/>
      <c r="FH136" s="45"/>
      <c r="FI136" s="45"/>
      <c r="FJ136" s="45"/>
      <c r="FK136" s="45"/>
      <c r="FL136" s="45"/>
      <c r="FM136" s="45"/>
      <c r="FN136" s="45"/>
      <c r="FO136" s="45"/>
      <c r="FP136" s="45"/>
      <c r="FQ136" s="45"/>
      <c r="FR136" s="45"/>
      <c r="FS136" s="45"/>
      <c r="FT136" s="45"/>
      <c r="FU136" s="45"/>
      <c r="FV136" s="45"/>
      <c r="FW136" s="45"/>
      <c r="FX136" s="45"/>
      <c r="FY136" s="45"/>
      <c r="FZ136" s="45"/>
      <c r="GA136" s="45"/>
      <c r="GB136" s="45"/>
      <c r="GC136" s="45"/>
      <c r="GD136" s="45"/>
      <c r="GE136" s="45"/>
      <c r="GF136" s="45"/>
      <c r="GG136" s="45"/>
      <c r="GH136" s="45"/>
      <c r="GI136" s="45"/>
      <c r="GJ136" s="45"/>
      <c r="GK136" s="45"/>
      <c r="GL136" s="45"/>
      <c r="GM136" s="45"/>
      <c r="GN136" s="45"/>
      <c r="GO136" s="45"/>
      <c r="GP136" s="45"/>
      <c r="GQ136" s="45"/>
      <c r="GR136" s="45"/>
      <c r="GS136" s="45"/>
      <c r="GT136" s="45"/>
      <c r="GU136" s="45"/>
      <c r="GV136" s="45"/>
      <c r="GW136" s="45"/>
      <c r="GX136" s="45"/>
      <c r="GY136" s="45"/>
      <c r="GZ136" s="45"/>
      <c r="HA136" s="45"/>
      <c r="HB136" s="45"/>
      <c r="HC136" s="45"/>
      <c r="HD136" s="45"/>
      <c r="HE136" s="45"/>
      <c r="HF136" s="45"/>
      <c r="HG136" s="45"/>
      <c r="HH136" s="45"/>
      <c r="HI136" s="45"/>
      <c r="HJ136" s="45"/>
      <c r="HK136" s="45"/>
      <c r="HL136" s="45"/>
      <c r="HM136" s="45"/>
      <c r="HN136" s="45"/>
      <c r="HO136" s="45"/>
      <c r="HP136" s="45"/>
      <c r="HQ136" s="45"/>
      <c r="HR136" s="45"/>
      <c r="HS136" s="45"/>
      <c r="HT136" s="45"/>
      <c r="HU136" s="45"/>
      <c r="HV136" s="45"/>
      <c r="HW136" s="45"/>
      <c r="HX136" s="45"/>
      <c r="HY136" s="45"/>
      <c r="HZ136" s="45"/>
      <c r="IA136" s="45"/>
      <c r="IB136" s="45"/>
      <c r="IC136" s="45"/>
      <c r="ID136" s="45"/>
      <c r="IE136" s="45"/>
      <c r="IF136" s="45"/>
      <c r="IG136" s="45"/>
      <c r="IH136" s="45"/>
      <c r="II136" s="45"/>
      <c r="IJ136" s="45"/>
      <c r="IK136" s="45"/>
      <c r="IL136" s="45"/>
      <c r="IM136" s="45"/>
      <c r="IN136" s="45"/>
      <c r="IO136" s="45"/>
      <c r="IP136" s="45"/>
      <c r="IQ136" s="45"/>
      <c r="IR136" s="45"/>
      <c r="IS136" s="45"/>
      <c r="IT136" s="45"/>
      <c r="IU136" s="45"/>
      <c r="IV136" s="45"/>
      <c r="IW136" s="45"/>
      <c r="IX136" s="45"/>
      <c r="IY136" s="45"/>
      <c r="IZ136" s="45"/>
      <c r="JA136" s="45"/>
      <c r="JB136" s="45"/>
      <c r="JC136" s="45"/>
      <c r="JD136" s="45"/>
      <c r="JE136" s="45"/>
      <c r="JF136" s="45"/>
      <c r="JG136" s="45"/>
      <c r="JH136" s="45"/>
      <c r="JI136" s="45"/>
      <c r="JJ136" s="45"/>
      <c r="JK136" s="45"/>
      <c r="JL136" s="45"/>
      <c r="JM136" s="45"/>
      <c r="JN136" s="45"/>
      <c r="JO136" s="45"/>
      <c r="JP136" s="45"/>
      <c r="JQ136" s="45"/>
      <c r="JR136" s="45"/>
      <c r="JS136" s="45"/>
      <c r="JT136" s="45"/>
      <c r="JU136" s="45"/>
      <c r="JV136" s="45"/>
      <c r="JW136" s="45"/>
      <c r="JX136" s="45"/>
      <c r="JY136" s="45"/>
      <c r="JZ136" s="45"/>
      <c r="KA136" s="45"/>
      <c r="KB136" s="45"/>
      <c r="KC136" s="45"/>
      <c r="KD136" s="45"/>
      <c r="KE136" s="45"/>
      <c r="KF136" s="45"/>
      <c r="KG136" s="45"/>
      <c r="KH136" s="45"/>
      <c r="KI136" s="45"/>
      <c r="KJ136" s="45"/>
      <c r="KK136" s="45"/>
      <c r="KL136" s="45"/>
      <c r="KM136" s="45"/>
      <c r="KN136" s="45"/>
      <c r="KO136" s="45"/>
      <c r="KP136" s="45"/>
      <c r="KQ136" s="45"/>
      <c r="KR136" s="45"/>
      <c r="KS136" s="45"/>
      <c r="KT136" s="45"/>
      <c r="KU136" s="45"/>
      <c r="KV136" s="45"/>
      <c r="KW136" s="45"/>
      <c r="KX136" s="45"/>
      <c r="KY136" s="45"/>
      <c r="KZ136" s="45"/>
      <c r="LA136" s="45"/>
      <c r="LB136" s="45"/>
      <c r="LC136" s="45"/>
      <c r="LD136" s="45"/>
      <c r="LE136" s="45"/>
      <c r="LF136" s="45"/>
      <c r="LG136" s="45"/>
      <c r="LH136" s="45"/>
      <c r="LI136" s="45"/>
      <c r="LJ136" s="45"/>
      <c r="LK136" s="45"/>
      <c r="LL136" s="45"/>
      <c r="LM136" s="45"/>
      <c r="LN136" s="45"/>
      <c r="LO136" s="45"/>
      <c r="LP136" s="45"/>
      <c r="LQ136" s="45"/>
      <c r="LR136" s="45"/>
      <c r="LS136" s="45"/>
      <c r="LT136" s="45"/>
      <c r="LU136" s="45"/>
      <c r="LV136" s="45"/>
      <c r="LW136" s="45"/>
      <c r="LX136" s="45"/>
      <c r="LY136" s="45"/>
      <c r="LZ136" s="45"/>
      <c r="MA136" s="45"/>
      <c r="MB136" s="45"/>
      <c r="MC136" s="45"/>
      <c r="MD136" s="45"/>
      <c r="ME136" s="45"/>
      <c r="MF136" s="45"/>
      <c r="MG136" s="45"/>
      <c r="MH136" s="45"/>
      <c r="MI136" s="45"/>
      <c r="MJ136" s="45"/>
      <c r="MK136" s="45"/>
      <c r="ML136" s="45"/>
      <c r="MM136" s="45"/>
      <c r="MN136" s="45"/>
      <c r="MO136" s="45"/>
      <c r="MP136" s="45"/>
      <c r="MQ136" s="45"/>
      <c r="MR136" s="45"/>
      <c r="MS136" s="45"/>
      <c r="MT136" s="45"/>
      <c r="MU136" s="45"/>
      <c r="MV136" s="45"/>
      <c r="MW136" s="45"/>
      <c r="MX136" s="45"/>
      <c r="MY136" s="45"/>
      <c r="MZ136" s="45"/>
      <c r="NA136" s="45"/>
      <c r="NB136" s="45"/>
      <c r="NC136" s="45"/>
      <c r="ND136" s="45"/>
      <c r="NE136" s="45"/>
      <c r="NF136" s="45"/>
      <c r="NG136" s="45"/>
      <c r="NH136" s="45"/>
      <c r="NI136" s="45"/>
      <c r="NJ136" s="45"/>
      <c r="NK136" s="45"/>
      <c r="NL136" s="45"/>
      <c r="NM136" s="45"/>
      <c r="NN136" s="45"/>
      <c r="NO136" s="45"/>
      <c r="NP136" s="45"/>
      <c r="NQ136" s="45"/>
      <c r="NR136" s="45"/>
      <c r="NS136" s="45"/>
      <c r="NT136" s="45"/>
      <c r="NU136" s="45"/>
      <c r="NV136" s="45"/>
      <c r="NW136" s="45"/>
      <c r="NX136" s="45"/>
      <c r="NY136" s="45"/>
      <c r="NZ136" s="45"/>
      <c r="OA136" s="45"/>
      <c r="OB136" s="45"/>
      <c r="OC136" s="45"/>
      <c r="OD136" s="45"/>
      <c r="OE136" s="45"/>
      <c r="OF136" s="45"/>
      <c r="OG136" s="45"/>
      <c r="OH136" s="45"/>
      <c r="OI136" s="45"/>
      <c r="OJ136" s="45"/>
      <c r="OK136" s="45"/>
      <c r="OL136" s="45"/>
      <c r="OM136" s="45"/>
      <c r="ON136" s="45"/>
      <c r="OO136" s="45"/>
      <c r="OP136" s="45"/>
      <c r="OQ136" s="45"/>
      <c r="OR136" s="45"/>
      <c r="OS136" s="45"/>
      <c r="OT136" s="45"/>
      <c r="OU136" s="45"/>
      <c r="OV136" s="45"/>
      <c r="OW136" s="45"/>
      <c r="OX136" s="45"/>
      <c r="OY136" s="45"/>
      <c r="OZ136" s="45"/>
      <c r="PA136" s="45"/>
      <c r="PB136" s="45"/>
      <c r="PC136" s="45"/>
      <c r="PD136" s="45"/>
      <c r="PE136" s="45"/>
      <c r="PF136" s="45"/>
      <c r="PG136" s="45"/>
      <c r="PH136" s="45"/>
      <c r="PI136" s="45"/>
      <c r="PJ136" s="45"/>
      <c r="PK136" s="45"/>
      <c r="PL136" s="45"/>
      <c r="PM136" s="45"/>
      <c r="PN136" s="45"/>
      <c r="PO136" s="45"/>
      <c r="PP136" s="45"/>
      <c r="PQ136" s="45"/>
      <c r="PR136" s="45"/>
      <c r="PS136" s="45"/>
      <c r="PT136" s="45"/>
      <c r="PU136" s="45"/>
      <c r="PV136" s="45"/>
      <c r="PW136" s="45"/>
      <c r="PX136" s="45"/>
      <c r="PY136" s="45"/>
      <c r="PZ136" s="45"/>
      <c r="QA136" s="45"/>
      <c r="QB136" s="45"/>
      <c r="QC136" s="45"/>
      <c r="QD136" s="45"/>
      <c r="QE136" s="45"/>
      <c r="QF136" s="45"/>
      <c r="QG136" s="45"/>
      <c r="QH136" s="45"/>
      <c r="QI136" s="45"/>
      <c r="QJ136" s="45"/>
      <c r="QK136" s="45"/>
      <c r="QL136" s="45"/>
      <c r="QM136" s="45"/>
      <c r="QN136" s="45"/>
      <c r="QO136" s="45"/>
      <c r="QP136" s="45"/>
      <c r="QQ136" s="45"/>
      <c r="QR136" s="45"/>
      <c r="QS136" s="45"/>
      <c r="QT136" s="45"/>
      <c r="QU136" s="45"/>
      <c r="QV136" s="45"/>
      <c r="QW136" s="45"/>
      <c r="QX136" s="45"/>
      <c r="QY136" s="45"/>
      <c r="QZ136" s="45"/>
      <c r="RA136" s="45"/>
      <c r="RB136" s="45"/>
      <c r="RC136" s="45"/>
      <c r="RD136" s="45"/>
      <c r="RE136" s="45"/>
      <c r="RF136" s="45"/>
      <c r="RG136" s="45"/>
      <c r="RH136" s="45"/>
      <c r="RI136" s="45"/>
      <c r="RJ136" s="45"/>
      <c r="RK136" s="45"/>
      <c r="RL136" s="45"/>
      <c r="RM136" s="45"/>
      <c r="RN136" s="45"/>
      <c r="RO136" s="45"/>
      <c r="RP136" s="45"/>
      <c r="RQ136" s="45"/>
      <c r="RR136" s="45"/>
      <c r="RS136" s="45"/>
      <c r="RT136" s="45"/>
      <c r="RU136" s="45"/>
      <c r="RV136" s="45"/>
      <c r="RW136" s="45"/>
      <c r="RX136" s="45"/>
      <c r="RY136" s="45"/>
      <c r="RZ136" s="45"/>
      <c r="SA136" s="45"/>
      <c r="SB136" s="45"/>
      <c r="SC136" s="45"/>
      <c r="SD136" s="45"/>
      <c r="SE136" s="45"/>
      <c r="SF136" s="45"/>
      <c r="SG136" s="45"/>
      <c r="SH136" s="45"/>
      <c r="SI136" s="45"/>
      <c r="SJ136" s="45"/>
      <c r="SK136" s="45"/>
      <c r="SL136" s="45"/>
      <c r="SM136" s="45"/>
      <c r="SN136" s="45"/>
      <c r="SO136" s="45"/>
      <c r="SP136" s="45"/>
      <c r="SQ136" s="45"/>
      <c r="SR136" s="45"/>
      <c r="SS136" s="45"/>
      <c r="ST136" s="45"/>
      <c r="SU136" s="45"/>
      <c r="SV136" s="45"/>
      <c r="SW136" s="45"/>
      <c r="SX136" s="45"/>
      <c r="SY136" s="45"/>
      <c r="SZ136" s="45"/>
      <c r="TA136" s="45"/>
      <c r="TB136" s="45"/>
      <c r="TC136" s="45"/>
      <c r="TD136" s="45"/>
      <c r="TE136" s="45"/>
      <c r="TF136" s="45"/>
      <c r="TG136" s="45"/>
      <c r="TH136" s="45"/>
      <c r="TI136" s="45"/>
      <c r="TJ136" s="45"/>
      <c r="TK136" s="45"/>
      <c r="TL136" s="45"/>
      <c r="TM136" s="45"/>
      <c r="TN136" s="45"/>
      <c r="TO136" s="45"/>
      <c r="TP136" s="45"/>
      <c r="TQ136" s="45"/>
      <c r="TR136" s="45"/>
      <c r="TS136" s="45"/>
      <c r="TT136" s="45"/>
      <c r="TU136" s="45"/>
      <c r="TV136" s="45"/>
      <c r="TW136" s="45"/>
      <c r="TX136" s="45"/>
      <c r="TY136" s="45"/>
      <c r="TZ136" s="45"/>
      <c r="UA136" s="45"/>
      <c r="UB136" s="45"/>
      <c r="UC136" s="45"/>
      <c r="UD136" s="45"/>
      <c r="UE136" s="45"/>
      <c r="UF136" s="45"/>
      <c r="UG136" s="45"/>
      <c r="UH136" s="45"/>
      <c r="UI136" s="45"/>
      <c r="UJ136" s="45"/>
      <c r="UK136" s="45"/>
      <c r="UL136" s="45"/>
      <c r="UM136" s="45"/>
      <c r="UN136" s="45"/>
      <c r="UO136" s="45"/>
      <c r="UP136" s="45"/>
      <c r="UQ136" s="45"/>
      <c r="UR136" s="45"/>
      <c r="US136" s="45"/>
      <c r="UT136" s="45"/>
      <c r="UU136" s="45"/>
      <c r="UV136" s="45"/>
      <c r="UW136" s="45"/>
      <c r="UX136" s="45"/>
      <c r="UY136" s="45"/>
      <c r="UZ136" s="45"/>
      <c r="VA136" s="45"/>
      <c r="VB136" s="45"/>
      <c r="VC136" s="45"/>
      <c r="VD136" s="45"/>
      <c r="VE136" s="45"/>
      <c r="VF136" s="45"/>
      <c r="VG136" s="45"/>
      <c r="VH136" s="45"/>
      <c r="VI136" s="45"/>
      <c r="VJ136" s="45"/>
      <c r="VK136" s="45"/>
      <c r="VL136" s="45"/>
      <c r="VM136" s="45"/>
      <c r="VN136" s="45"/>
      <c r="VO136" s="45"/>
      <c r="VP136" s="45"/>
      <c r="VQ136" s="45"/>
      <c r="VR136" s="45"/>
      <c r="VS136" s="45"/>
      <c r="VT136" s="45"/>
      <c r="VU136" s="45"/>
      <c r="VV136" s="45"/>
      <c r="VW136" s="45"/>
      <c r="VX136" s="45"/>
      <c r="VY136" s="45"/>
      <c r="VZ136" s="45"/>
      <c r="WA136" s="45"/>
      <c r="WB136" s="45"/>
      <c r="WC136" s="45"/>
      <c r="WD136" s="45"/>
      <c r="WE136" s="45"/>
      <c r="WF136" s="45"/>
      <c r="WG136" s="45"/>
      <c r="WH136" s="45"/>
      <c r="WI136" s="45"/>
      <c r="WJ136" s="45"/>
      <c r="WK136" s="45"/>
      <c r="WL136" s="45"/>
      <c r="WM136" s="45"/>
      <c r="WN136" s="45"/>
      <c r="WO136" s="45"/>
      <c r="WP136" s="45"/>
      <c r="WQ136" s="45"/>
      <c r="WR136" s="45"/>
      <c r="WS136" s="45"/>
      <c r="WT136" s="45"/>
      <c r="WU136" s="45"/>
      <c r="WV136" s="45"/>
      <c r="WW136" s="45"/>
      <c r="WX136" s="45"/>
      <c r="WY136" s="45"/>
      <c r="WZ136" s="45"/>
      <c r="XA136" s="45"/>
      <c r="XB136" s="45"/>
      <c r="XC136" s="45"/>
      <c r="XD136" s="45"/>
      <c r="XE136" s="45"/>
      <c r="XF136" s="45"/>
      <c r="XG136" s="45"/>
      <c r="XH136" s="45"/>
      <c r="XI136" s="45"/>
      <c r="XJ136" s="45"/>
      <c r="XK136" s="45"/>
      <c r="XL136" s="45"/>
      <c r="XM136" s="45"/>
      <c r="XN136" s="45"/>
      <c r="XO136" s="45"/>
      <c r="XP136" s="45"/>
      <c r="XQ136" s="45"/>
      <c r="XR136" s="45"/>
      <c r="XS136" s="45"/>
      <c r="XT136" s="45"/>
      <c r="XU136" s="45"/>
      <c r="XV136" s="45"/>
      <c r="XW136" s="45"/>
      <c r="XX136" s="45"/>
      <c r="XY136" s="45"/>
      <c r="XZ136" s="45"/>
      <c r="YA136" s="45"/>
      <c r="YB136" s="45"/>
      <c r="YC136" s="45"/>
      <c r="YD136" s="45"/>
      <c r="YE136" s="45"/>
      <c r="YF136" s="45"/>
      <c r="YG136" s="45"/>
      <c r="YH136" s="45"/>
      <c r="YI136" s="45"/>
      <c r="YJ136" s="45"/>
      <c r="YK136" s="45"/>
      <c r="YL136" s="45"/>
      <c r="YM136" s="45"/>
      <c r="YN136" s="45"/>
      <c r="YO136" s="45"/>
      <c r="YP136" s="45"/>
      <c r="YQ136" s="45"/>
      <c r="YR136" s="45"/>
      <c r="YS136" s="45"/>
      <c r="YT136" s="45"/>
      <c r="YU136" s="45"/>
      <c r="YV136" s="45"/>
      <c r="YW136" s="45"/>
      <c r="YX136" s="45"/>
      <c r="YY136" s="45"/>
      <c r="YZ136" s="45"/>
      <c r="ZA136" s="45"/>
      <c r="ZB136" s="45"/>
      <c r="ZC136" s="45"/>
      <c r="ZD136" s="45"/>
      <c r="ZE136" s="45"/>
      <c r="ZF136" s="45"/>
      <c r="ZG136" s="45"/>
      <c r="ZH136" s="45"/>
      <c r="ZI136" s="45"/>
      <c r="ZJ136" s="45"/>
      <c r="ZK136" s="45"/>
      <c r="ZL136" s="45"/>
      <c r="ZM136" s="45"/>
      <c r="ZN136" s="45"/>
      <c r="ZO136" s="45"/>
      <c r="ZP136" s="45"/>
      <c r="ZQ136" s="45"/>
      <c r="ZR136" s="45"/>
      <c r="ZS136" s="45"/>
      <c r="ZT136" s="45"/>
      <c r="ZU136" s="45"/>
      <c r="ZV136" s="45"/>
      <c r="ZW136" s="45"/>
      <c r="ZX136" s="45"/>
      <c r="ZY136" s="45"/>
      <c r="ZZ136" s="45"/>
      <c r="AAA136" s="45"/>
      <c r="AAB136" s="45"/>
      <c r="AAC136" s="45"/>
      <c r="AAD136" s="45"/>
      <c r="AAE136" s="45"/>
      <c r="AAF136" s="45"/>
      <c r="AAG136" s="45"/>
      <c r="AAH136" s="45"/>
      <c r="AAI136" s="45"/>
      <c r="AAJ136" s="45"/>
      <c r="AAK136" s="45"/>
      <c r="AAL136" s="45"/>
      <c r="AAM136" s="45"/>
      <c r="AAN136" s="45"/>
      <c r="AAO136" s="45"/>
      <c r="AAP136" s="45"/>
      <c r="AAQ136" s="45"/>
      <c r="AAR136" s="45"/>
      <c r="AAS136" s="45"/>
      <c r="AAT136" s="45"/>
      <c r="AAU136" s="45"/>
      <c r="AAV136" s="45"/>
      <c r="AAW136" s="45"/>
      <c r="AAX136" s="45"/>
      <c r="AAY136" s="45"/>
      <c r="AAZ136" s="45"/>
      <c r="ABA136" s="45"/>
      <c r="ABB136" s="45"/>
      <c r="ABC136" s="45"/>
      <c r="ABD136" s="45"/>
      <c r="ABE136" s="45"/>
      <c r="ABF136" s="45"/>
      <c r="ABG136" s="45"/>
      <c r="ABH136" s="45"/>
      <c r="ABI136" s="45"/>
      <c r="ABJ136" s="45"/>
      <c r="ABK136" s="45"/>
      <c r="ABL136" s="45"/>
      <c r="ABM136" s="45"/>
      <c r="ABN136" s="45"/>
      <c r="ABO136" s="45"/>
      <c r="ABP136" s="45"/>
      <c r="ABQ136" s="45"/>
      <c r="ABR136" s="45"/>
      <c r="ABS136" s="45"/>
      <c r="ABT136" s="45"/>
      <c r="ABU136" s="45"/>
      <c r="ABV136" s="45"/>
      <c r="ABW136" s="45"/>
      <c r="ABX136" s="45"/>
      <c r="ABY136" s="45"/>
      <c r="ABZ136" s="45"/>
      <c r="ACA136" s="45"/>
      <c r="ACB136" s="45"/>
      <c r="ACC136" s="45"/>
      <c r="ACD136" s="45"/>
      <c r="ACE136" s="45"/>
      <c r="ACF136" s="45"/>
      <c r="ACG136" s="45"/>
      <c r="ACH136" s="45"/>
      <c r="ACI136" s="45"/>
      <c r="ACJ136" s="45"/>
      <c r="ACK136" s="45"/>
      <c r="ACL136" s="45"/>
      <c r="ACM136" s="45"/>
      <c r="ACN136" s="45"/>
      <c r="ACO136" s="45"/>
      <c r="ACP136" s="45"/>
      <c r="ACQ136" s="45"/>
      <c r="ACR136" s="45"/>
      <c r="ACS136" s="45"/>
      <c r="ACT136" s="45"/>
      <c r="ACU136" s="45"/>
      <c r="ACV136" s="45"/>
      <c r="ACW136" s="45"/>
      <c r="ACX136" s="45"/>
      <c r="ACY136" s="45"/>
      <c r="ACZ136" s="45"/>
      <c r="ADA136" s="45"/>
      <c r="ADB136" s="45"/>
      <c r="ADC136" s="45"/>
      <c r="ADD136" s="45"/>
      <c r="ADE136" s="45"/>
      <c r="ADF136" s="45"/>
      <c r="ADG136" s="45"/>
      <c r="ADH136" s="45"/>
      <c r="ADI136" s="45"/>
      <c r="ADJ136" s="45"/>
      <c r="ADK136" s="45"/>
      <c r="ADL136" s="45"/>
      <c r="ADM136" s="45"/>
      <c r="ADN136" s="45"/>
      <c r="ADO136" s="45"/>
      <c r="ADP136" s="45"/>
      <c r="ADQ136" s="45"/>
      <c r="ADR136" s="45"/>
      <c r="ADS136" s="45"/>
      <c r="ADT136" s="45"/>
      <c r="ADU136" s="45"/>
      <c r="ADV136" s="45"/>
      <c r="ADW136" s="45"/>
      <c r="ADX136" s="45"/>
      <c r="ADY136" s="45"/>
      <c r="ADZ136" s="45"/>
      <c r="AEA136" s="45"/>
      <c r="AEB136" s="45"/>
      <c r="AEC136" s="45"/>
      <c r="AED136" s="45"/>
      <c r="AEE136" s="45"/>
      <c r="AEF136" s="45"/>
      <c r="AEG136" s="45"/>
      <c r="AEH136" s="45"/>
      <c r="AEI136" s="45"/>
      <c r="AEJ136" s="45"/>
      <c r="AEK136" s="45"/>
      <c r="AEL136" s="45"/>
      <c r="AEM136" s="45"/>
      <c r="AEN136" s="45"/>
      <c r="AEO136" s="45"/>
      <c r="AEP136" s="45"/>
      <c r="AEQ136" s="45"/>
      <c r="AER136" s="45"/>
      <c r="AES136" s="45"/>
      <c r="AET136" s="45"/>
      <c r="AEU136" s="45"/>
      <c r="AEV136" s="45"/>
      <c r="AEW136" s="45"/>
      <c r="AEX136" s="45"/>
      <c r="AEY136" s="45"/>
      <c r="AEZ136" s="45"/>
      <c r="AFA136" s="45"/>
      <c r="AFB136" s="45"/>
      <c r="AFC136" s="45"/>
      <c r="AFD136" s="45"/>
      <c r="AFE136" s="45"/>
      <c r="AFF136" s="45"/>
      <c r="AFG136" s="45"/>
      <c r="AFH136" s="45"/>
      <c r="AFI136" s="45"/>
      <c r="AFJ136" s="45"/>
      <c r="AFK136" s="45"/>
      <c r="AFL136" s="45"/>
      <c r="AFM136" s="45"/>
      <c r="AFN136" s="45"/>
      <c r="AFO136" s="45"/>
      <c r="AFP136" s="45"/>
      <c r="AFQ136" s="45"/>
      <c r="AFR136" s="45"/>
      <c r="AFS136" s="45"/>
      <c r="AFT136" s="45"/>
      <c r="AFU136" s="45"/>
      <c r="AFV136" s="45"/>
      <c r="AFW136" s="45"/>
      <c r="AFX136" s="45"/>
      <c r="AFY136" s="45"/>
      <c r="AFZ136" s="45"/>
      <c r="AGA136" s="45"/>
      <c r="AGB136" s="45"/>
      <c r="AGC136" s="45"/>
      <c r="AGD136" s="45"/>
      <c r="AGE136" s="45"/>
      <c r="AGF136" s="45"/>
      <c r="AGG136" s="45"/>
      <c r="AGH136" s="45"/>
      <c r="AGI136" s="45"/>
      <c r="AGJ136" s="45"/>
      <c r="AGK136" s="45"/>
      <c r="AGL136" s="45"/>
      <c r="AGM136" s="45"/>
      <c r="AGN136" s="45"/>
      <c r="AGO136" s="45"/>
      <c r="AGP136" s="45"/>
      <c r="AGQ136" s="45"/>
      <c r="AGR136" s="45"/>
      <c r="AGS136" s="45"/>
      <c r="AGT136" s="45"/>
      <c r="AGU136" s="45"/>
      <c r="AGV136" s="45"/>
      <c r="AGW136" s="45"/>
      <c r="AGX136" s="45"/>
      <c r="AGY136" s="45"/>
      <c r="AGZ136" s="45"/>
      <c r="AHA136" s="45"/>
      <c r="AHB136" s="45"/>
      <c r="AHC136" s="45"/>
      <c r="AHD136" s="45"/>
      <c r="AHE136" s="45"/>
      <c r="AHF136" s="45"/>
      <c r="AHG136" s="45"/>
      <c r="AHH136" s="45"/>
      <c r="AHI136" s="45"/>
      <c r="AHJ136" s="45"/>
      <c r="AHK136" s="45"/>
      <c r="AHL136" s="45"/>
      <c r="AHM136" s="45"/>
      <c r="AHN136" s="45"/>
      <c r="AHO136" s="45"/>
      <c r="AHP136" s="45"/>
      <c r="AHQ136" s="45"/>
      <c r="AHR136" s="45"/>
      <c r="AHS136" s="45"/>
      <c r="AHT136" s="45"/>
      <c r="AHU136" s="45"/>
      <c r="AHV136" s="45"/>
      <c r="AHW136" s="45"/>
      <c r="AHX136" s="45"/>
      <c r="AHY136" s="45"/>
      <c r="AHZ136" s="45"/>
      <c r="AIA136" s="45"/>
      <c r="AIB136" s="45"/>
      <c r="AIC136" s="45"/>
      <c r="AID136" s="45"/>
      <c r="AIE136" s="45"/>
      <c r="AIF136" s="45"/>
      <c r="AIG136" s="45"/>
      <c r="AIH136" s="45"/>
      <c r="AII136" s="45"/>
      <c r="AIJ136" s="45"/>
      <c r="AIK136" s="45"/>
      <c r="AIL136" s="45"/>
      <c r="AIM136" s="45"/>
      <c r="AIN136" s="45"/>
      <c r="AIO136" s="45"/>
      <c r="AIP136" s="45"/>
      <c r="AIQ136" s="45"/>
      <c r="AIR136" s="45"/>
      <c r="AIS136" s="45"/>
      <c r="AIT136" s="45"/>
      <c r="AIU136" s="45"/>
      <c r="AIV136" s="45"/>
      <c r="AIW136" s="45"/>
      <c r="AIX136" s="45"/>
      <c r="AIY136" s="45"/>
      <c r="AIZ136" s="45"/>
      <c r="AJA136" s="45"/>
      <c r="AJB136" s="45"/>
      <c r="AJC136" s="45"/>
      <c r="AJD136" s="45"/>
      <c r="AJE136" s="45"/>
      <c r="AJF136" s="45"/>
      <c r="AJG136" s="45"/>
      <c r="AJH136" s="45"/>
      <c r="AJI136" s="45"/>
      <c r="AJJ136" s="45"/>
      <c r="AJK136" s="45"/>
      <c r="AJL136" s="45"/>
      <c r="AJM136" s="45"/>
      <c r="AJN136" s="45"/>
      <c r="AJO136" s="45"/>
      <c r="AJP136" s="45"/>
      <c r="AJQ136" s="45"/>
      <c r="AJR136" s="45"/>
      <c r="AJS136" s="45"/>
      <c r="AJT136" s="45"/>
      <c r="AJU136" s="45"/>
      <c r="AJV136" s="45"/>
      <c r="AJW136" s="45"/>
      <c r="AJX136" s="45"/>
      <c r="AJY136" s="45"/>
      <c r="AJZ136" s="45"/>
      <c r="AKA136" s="45"/>
      <c r="AKB136" s="45"/>
      <c r="AKC136" s="45"/>
      <c r="AKD136" s="45"/>
      <c r="AKE136" s="45"/>
      <c r="AKF136" s="45"/>
      <c r="AKG136" s="45"/>
      <c r="AKH136" s="45"/>
      <c r="AKI136" s="45"/>
      <c r="AKJ136" s="45"/>
      <c r="AKK136" s="45"/>
      <c r="AKL136" s="45"/>
      <c r="AKM136" s="45"/>
      <c r="AKN136" s="45"/>
      <c r="AKO136" s="45"/>
      <c r="AKP136" s="45"/>
      <c r="AKQ136" s="45"/>
      <c r="AKR136" s="45"/>
      <c r="AKS136" s="45"/>
      <c r="AKT136" s="45"/>
      <c r="AKU136" s="45"/>
      <c r="AKV136" s="45"/>
      <c r="AKW136" s="45"/>
      <c r="AKX136" s="45"/>
      <c r="AKY136" s="45"/>
      <c r="AKZ136" s="45"/>
      <c r="ALA136" s="45"/>
      <c r="ALB136" s="45"/>
      <c r="ALC136" s="45"/>
      <c r="ALD136" s="45"/>
      <c r="ALE136" s="45"/>
      <c r="ALF136" s="45"/>
      <c r="ALG136" s="45"/>
      <c r="ALH136" s="45"/>
      <c r="ALI136" s="45"/>
      <c r="ALJ136" s="45"/>
      <c r="ALK136" s="45"/>
      <c r="ALL136" s="45"/>
      <c r="ALM136" s="45"/>
      <c r="ALN136" s="45"/>
      <c r="ALO136" s="45"/>
      <c r="ALP136" s="45"/>
      <c r="ALQ136" s="45"/>
      <c r="ALR136" s="45"/>
      <c r="ALS136" s="45"/>
      <c r="ALT136" s="45"/>
      <c r="ALU136" s="45"/>
      <c r="ALV136" s="45"/>
      <c r="ALW136" s="45"/>
      <c r="ALX136" s="45"/>
      <c r="ALY136" s="45"/>
      <c r="ALZ136" s="45"/>
      <c r="AMA136" s="45"/>
      <c r="AMB136" s="45"/>
      <c r="AMC136" s="45"/>
      <c r="AMD136" s="45"/>
      <c r="AME136" s="45"/>
      <c r="AMF136" s="45"/>
      <c r="AMG136" s="45"/>
      <c r="AMH136" s="45"/>
      <c r="AMI136" s="45"/>
      <c r="AMJ136" s="45"/>
      <c r="AMK136" s="45"/>
    </row>
    <row r="137" spans="1:1025" s="25" customFormat="1" ht="34">
      <c r="A137" s="146" t="s">
        <v>2874</v>
      </c>
      <c r="C137" s="17" t="s">
        <v>485</v>
      </c>
      <c r="D137" s="55"/>
      <c r="E137" s="101" t="s">
        <v>2166</v>
      </c>
      <c r="F137" s="198" t="s">
        <v>2167</v>
      </c>
      <c r="G137" s="17" t="s">
        <v>58</v>
      </c>
      <c r="H137" s="12"/>
      <c r="I137" s="12" t="s">
        <v>77</v>
      </c>
      <c r="J137" s="13"/>
      <c r="M137" s="45"/>
      <c r="N137" s="7"/>
      <c r="O137" s="7"/>
      <c r="P137" s="7"/>
      <c r="Q137" s="7"/>
      <c r="R137" s="7"/>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c r="CH137" s="45"/>
      <c r="CI137" s="45"/>
      <c r="CJ137" s="45"/>
      <c r="CK137" s="45"/>
      <c r="CL137" s="45"/>
      <c r="CM137" s="45"/>
      <c r="CN137" s="45"/>
      <c r="CO137" s="45"/>
      <c r="CP137" s="45"/>
      <c r="CQ137" s="45"/>
      <c r="CR137" s="45"/>
      <c r="CS137" s="45"/>
      <c r="CT137" s="45"/>
      <c r="CU137" s="45"/>
      <c r="CV137" s="45"/>
      <c r="CW137" s="45"/>
      <c r="CX137" s="45"/>
      <c r="CY137" s="45"/>
      <c r="CZ137" s="45"/>
      <c r="DA137" s="45"/>
      <c r="DB137" s="45"/>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5"/>
      <c r="EF137" s="45"/>
      <c r="EG137" s="45"/>
      <c r="EH137" s="45"/>
      <c r="EI137" s="45"/>
      <c r="EJ137" s="45"/>
      <c r="EK137" s="45"/>
      <c r="EL137" s="45"/>
      <c r="EM137" s="45"/>
      <c r="EN137" s="45"/>
      <c r="EO137" s="45"/>
      <c r="EP137" s="45"/>
      <c r="EQ137" s="45"/>
      <c r="ER137" s="45"/>
      <c r="ES137" s="45"/>
      <c r="ET137" s="45"/>
      <c r="EU137" s="45"/>
      <c r="EV137" s="45"/>
      <c r="EW137" s="45"/>
      <c r="EX137" s="45"/>
      <c r="EY137" s="45"/>
      <c r="EZ137" s="45"/>
      <c r="FA137" s="45"/>
      <c r="FB137" s="45"/>
      <c r="FC137" s="45"/>
      <c r="FD137" s="45"/>
      <c r="FE137" s="45"/>
      <c r="FF137" s="45"/>
      <c r="FG137" s="45"/>
      <c r="FH137" s="45"/>
      <c r="FI137" s="45"/>
      <c r="FJ137" s="45"/>
      <c r="FK137" s="45"/>
      <c r="FL137" s="45"/>
      <c r="FM137" s="45"/>
      <c r="FN137" s="45"/>
      <c r="FO137" s="45"/>
      <c r="FP137" s="45"/>
      <c r="FQ137" s="45"/>
      <c r="FR137" s="45"/>
      <c r="FS137" s="45"/>
      <c r="FT137" s="45"/>
      <c r="FU137" s="45"/>
      <c r="FV137" s="45"/>
      <c r="FW137" s="45"/>
      <c r="FX137" s="45"/>
      <c r="FY137" s="45"/>
      <c r="FZ137" s="45"/>
      <c r="GA137" s="45"/>
      <c r="GB137" s="45"/>
      <c r="GC137" s="45"/>
      <c r="GD137" s="45"/>
      <c r="GE137" s="45"/>
      <c r="GF137" s="45"/>
      <c r="GG137" s="45"/>
      <c r="GH137" s="45"/>
      <c r="GI137" s="45"/>
      <c r="GJ137" s="45"/>
      <c r="GK137" s="45"/>
      <c r="GL137" s="45"/>
      <c r="GM137" s="45"/>
      <c r="GN137" s="45"/>
      <c r="GO137" s="45"/>
      <c r="GP137" s="45"/>
      <c r="GQ137" s="45"/>
      <c r="GR137" s="45"/>
      <c r="GS137" s="45"/>
      <c r="GT137" s="45"/>
      <c r="GU137" s="45"/>
      <c r="GV137" s="45"/>
      <c r="GW137" s="45"/>
      <c r="GX137" s="45"/>
      <c r="GY137" s="45"/>
      <c r="GZ137" s="45"/>
      <c r="HA137" s="45"/>
      <c r="HB137" s="45"/>
      <c r="HC137" s="45"/>
      <c r="HD137" s="45"/>
      <c r="HE137" s="45"/>
      <c r="HF137" s="45"/>
      <c r="HG137" s="45"/>
      <c r="HH137" s="45"/>
      <c r="HI137" s="45"/>
      <c r="HJ137" s="45"/>
      <c r="HK137" s="45"/>
      <c r="HL137" s="45"/>
      <c r="HM137" s="45"/>
      <c r="HN137" s="45"/>
      <c r="HO137" s="45"/>
      <c r="HP137" s="45"/>
      <c r="HQ137" s="45"/>
      <c r="HR137" s="45"/>
      <c r="HS137" s="45"/>
      <c r="HT137" s="45"/>
      <c r="HU137" s="45"/>
      <c r="HV137" s="45"/>
      <c r="HW137" s="45"/>
      <c r="HX137" s="45"/>
      <c r="HY137" s="45"/>
      <c r="HZ137" s="45"/>
      <c r="IA137" s="45"/>
      <c r="IB137" s="45"/>
      <c r="IC137" s="45"/>
      <c r="ID137" s="45"/>
      <c r="IE137" s="45"/>
      <c r="IF137" s="45"/>
      <c r="IG137" s="45"/>
      <c r="IH137" s="45"/>
      <c r="II137" s="45"/>
      <c r="IJ137" s="45"/>
      <c r="IK137" s="45"/>
      <c r="IL137" s="45"/>
      <c r="IM137" s="45"/>
      <c r="IN137" s="45"/>
      <c r="IO137" s="45"/>
      <c r="IP137" s="45"/>
      <c r="IQ137" s="45"/>
      <c r="IR137" s="45"/>
      <c r="IS137" s="45"/>
      <c r="IT137" s="45"/>
      <c r="IU137" s="45"/>
      <c r="IV137" s="45"/>
      <c r="IW137" s="45"/>
      <c r="IX137" s="45"/>
      <c r="IY137" s="45"/>
      <c r="IZ137" s="45"/>
      <c r="JA137" s="45"/>
      <c r="JB137" s="45"/>
      <c r="JC137" s="45"/>
      <c r="JD137" s="45"/>
      <c r="JE137" s="45"/>
      <c r="JF137" s="45"/>
      <c r="JG137" s="45"/>
      <c r="JH137" s="45"/>
      <c r="JI137" s="45"/>
      <c r="JJ137" s="45"/>
      <c r="JK137" s="45"/>
      <c r="JL137" s="45"/>
      <c r="JM137" s="45"/>
      <c r="JN137" s="45"/>
      <c r="JO137" s="45"/>
      <c r="JP137" s="45"/>
      <c r="JQ137" s="45"/>
      <c r="JR137" s="45"/>
      <c r="JS137" s="45"/>
      <c r="JT137" s="45"/>
      <c r="JU137" s="45"/>
      <c r="JV137" s="45"/>
      <c r="JW137" s="45"/>
      <c r="JX137" s="45"/>
      <c r="JY137" s="45"/>
      <c r="JZ137" s="45"/>
      <c r="KA137" s="45"/>
      <c r="KB137" s="45"/>
      <c r="KC137" s="45"/>
      <c r="KD137" s="45"/>
      <c r="KE137" s="45"/>
      <c r="KF137" s="45"/>
      <c r="KG137" s="45"/>
      <c r="KH137" s="45"/>
      <c r="KI137" s="45"/>
      <c r="KJ137" s="45"/>
      <c r="KK137" s="45"/>
      <c r="KL137" s="45"/>
      <c r="KM137" s="45"/>
      <c r="KN137" s="45"/>
      <c r="KO137" s="45"/>
      <c r="KP137" s="45"/>
      <c r="KQ137" s="45"/>
      <c r="KR137" s="45"/>
      <c r="KS137" s="45"/>
      <c r="KT137" s="45"/>
      <c r="KU137" s="45"/>
      <c r="KV137" s="45"/>
      <c r="KW137" s="45"/>
      <c r="KX137" s="45"/>
      <c r="KY137" s="45"/>
      <c r="KZ137" s="45"/>
      <c r="LA137" s="45"/>
      <c r="LB137" s="45"/>
      <c r="LC137" s="45"/>
      <c r="LD137" s="45"/>
      <c r="LE137" s="45"/>
      <c r="LF137" s="45"/>
      <c r="LG137" s="45"/>
      <c r="LH137" s="45"/>
      <c r="LI137" s="45"/>
      <c r="LJ137" s="45"/>
      <c r="LK137" s="45"/>
      <c r="LL137" s="45"/>
      <c r="LM137" s="45"/>
      <c r="LN137" s="45"/>
      <c r="LO137" s="45"/>
      <c r="LP137" s="45"/>
      <c r="LQ137" s="45"/>
      <c r="LR137" s="45"/>
      <c r="LS137" s="45"/>
      <c r="LT137" s="45"/>
      <c r="LU137" s="45"/>
      <c r="LV137" s="45"/>
      <c r="LW137" s="45"/>
      <c r="LX137" s="45"/>
      <c r="LY137" s="45"/>
      <c r="LZ137" s="45"/>
      <c r="MA137" s="45"/>
      <c r="MB137" s="45"/>
      <c r="MC137" s="45"/>
      <c r="MD137" s="45"/>
      <c r="ME137" s="45"/>
      <c r="MF137" s="45"/>
      <c r="MG137" s="45"/>
      <c r="MH137" s="45"/>
      <c r="MI137" s="45"/>
      <c r="MJ137" s="45"/>
      <c r="MK137" s="45"/>
      <c r="ML137" s="45"/>
      <c r="MM137" s="45"/>
      <c r="MN137" s="45"/>
      <c r="MO137" s="45"/>
      <c r="MP137" s="45"/>
      <c r="MQ137" s="45"/>
      <c r="MR137" s="45"/>
      <c r="MS137" s="45"/>
      <c r="MT137" s="45"/>
      <c r="MU137" s="45"/>
      <c r="MV137" s="45"/>
      <c r="MW137" s="45"/>
      <c r="MX137" s="45"/>
      <c r="MY137" s="45"/>
      <c r="MZ137" s="45"/>
      <c r="NA137" s="45"/>
      <c r="NB137" s="45"/>
      <c r="NC137" s="45"/>
      <c r="ND137" s="45"/>
      <c r="NE137" s="45"/>
      <c r="NF137" s="45"/>
      <c r="NG137" s="45"/>
      <c r="NH137" s="45"/>
      <c r="NI137" s="45"/>
      <c r="NJ137" s="45"/>
      <c r="NK137" s="45"/>
      <c r="NL137" s="45"/>
      <c r="NM137" s="45"/>
      <c r="NN137" s="45"/>
      <c r="NO137" s="45"/>
      <c r="NP137" s="45"/>
      <c r="NQ137" s="45"/>
      <c r="NR137" s="45"/>
      <c r="NS137" s="45"/>
      <c r="NT137" s="45"/>
      <c r="NU137" s="45"/>
      <c r="NV137" s="45"/>
      <c r="NW137" s="45"/>
      <c r="NX137" s="45"/>
      <c r="NY137" s="45"/>
      <c r="NZ137" s="45"/>
      <c r="OA137" s="45"/>
      <c r="OB137" s="45"/>
      <c r="OC137" s="45"/>
      <c r="OD137" s="45"/>
      <c r="OE137" s="45"/>
      <c r="OF137" s="45"/>
      <c r="OG137" s="45"/>
      <c r="OH137" s="45"/>
      <c r="OI137" s="45"/>
      <c r="OJ137" s="45"/>
      <c r="OK137" s="45"/>
      <c r="OL137" s="45"/>
      <c r="OM137" s="45"/>
      <c r="ON137" s="45"/>
      <c r="OO137" s="45"/>
      <c r="OP137" s="45"/>
      <c r="OQ137" s="45"/>
      <c r="OR137" s="45"/>
      <c r="OS137" s="45"/>
      <c r="OT137" s="45"/>
      <c r="OU137" s="45"/>
      <c r="OV137" s="45"/>
      <c r="OW137" s="45"/>
      <c r="OX137" s="45"/>
      <c r="OY137" s="45"/>
      <c r="OZ137" s="45"/>
      <c r="PA137" s="45"/>
      <c r="PB137" s="45"/>
      <c r="PC137" s="45"/>
      <c r="PD137" s="45"/>
      <c r="PE137" s="45"/>
      <c r="PF137" s="45"/>
      <c r="PG137" s="45"/>
      <c r="PH137" s="45"/>
      <c r="PI137" s="45"/>
      <c r="PJ137" s="45"/>
      <c r="PK137" s="45"/>
      <c r="PL137" s="45"/>
      <c r="PM137" s="45"/>
      <c r="PN137" s="45"/>
      <c r="PO137" s="45"/>
      <c r="PP137" s="45"/>
      <c r="PQ137" s="45"/>
      <c r="PR137" s="45"/>
      <c r="PS137" s="45"/>
      <c r="PT137" s="45"/>
      <c r="PU137" s="45"/>
      <c r="PV137" s="45"/>
      <c r="PW137" s="45"/>
      <c r="PX137" s="45"/>
      <c r="PY137" s="45"/>
      <c r="PZ137" s="45"/>
      <c r="QA137" s="45"/>
      <c r="QB137" s="45"/>
      <c r="QC137" s="45"/>
      <c r="QD137" s="45"/>
      <c r="QE137" s="45"/>
      <c r="QF137" s="45"/>
      <c r="QG137" s="45"/>
      <c r="QH137" s="45"/>
      <c r="QI137" s="45"/>
      <c r="QJ137" s="45"/>
      <c r="QK137" s="45"/>
      <c r="QL137" s="45"/>
      <c r="QM137" s="45"/>
      <c r="QN137" s="45"/>
      <c r="QO137" s="45"/>
      <c r="QP137" s="45"/>
      <c r="QQ137" s="45"/>
      <c r="QR137" s="45"/>
      <c r="QS137" s="45"/>
      <c r="QT137" s="45"/>
      <c r="QU137" s="45"/>
      <c r="QV137" s="45"/>
      <c r="QW137" s="45"/>
      <c r="QX137" s="45"/>
      <c r="QY137" s="45"/>
      <c r="QZ137" s="45"/>
      <c r="RA137" s="45"/>
      <c r="RB137" s="45"/>
      <c r="RC137" s="45"/>
      <c r="RD137" s="45"/>
      <c r="RE137" s="45"/>
      <c r="RF137" s="45"/>
      <c r="RG137" s="45"/>
      <c r="RH137" s="45"/>
      <c r="RI137" s="45"/>
      <c r="RJ137" s="45"/>
      <c r="RK137" s="45"/>
      <c r="RL137" s="45"/>
      <c r="RM137" s="45"/>
      <c r="RN137" s="45"/>
      <c r="RO137" s="45"/>
      <c r="RP137" s="45"/>
      <c r="RQ137" s="45"/>
      <c r="RR137" s="45"/>
      <c r="RS137" s="45"/>
      <c r="RT137" s="45"/>
      <c r="RU137" s="45"/>
      <c r="RV137" s="45"/>
      <c r="RW137" s="45"/>
      <c r="RX137" s="45"/>
      <c r="RY137" s="45"/>
      <c r="RZ137" s="45"/>
      <c r="SA137" s="45"/>
      <c r="SB137" s="45"/>
      <c r="SC137" s="45"/>
      <c r="SD137" s="45"/>
      <c r="SE137" s="45"/>
      <c r="SF137" s="45"/>
      <c r="SG137" s="45"/>
      <c r="SH137" s="45"/>
      <c r="SI137" s="45"/>
      <c r="SJ137" s="45"/>
      <c r="SK137" s="45"/>
      <c r="SL137" s="45"/>
      <c r="SM137" s="45"/>
      <c r="SN137" s="45"/>
      <c r="SO137" s="45"/>
      <c r="SP137" s="45"/>
      <c r="SQ137" s="45"/>
      <c r="SR137" s="45"/>
      <c r="SS137" s="45"/>
      <c r="ST137" s="45"/>
      <c r="SU137" s="45"/>
      <c r="SV137" s="45"/>
      <c r="SW137" s="45"/>
      <c r="SX137" s="45"/>
      <c r="SY137" s="45"/>
      <c r="SZ137" s="45"/>
      <c r="TA137" s="45"/>
      <c r="TB137" s="45"/>
      <c r="TC137" s="45"/>
      <c r="TD137" s="45"/>
      <c r="TE137" s="45"/>
      <c r="TF137" s="45"/>
      <c r="TG137" s="45"/>
      <c r="TH137" s="45"/>
      <c r="TI137" s="45"/>
      <c r="TJ137" s="45"/>
      <c r="TK137" s="45"/>
      <c r="TL137" s="45"/>
      <c r="TM137" s="45"/>
      <c r="TN137" s="45"/>
      <c r="TO137" s="45"/>
      <c r="TP137" s="45"/>
      <c r="TQ137" s="45"/>
      <c r="TR137" s="45"/>
      <c r="TS137" s="45"/>
      <c r="TT137" s="45"/>
      <c r="TU137" s="45"/>
      <c r="TV137" s="45"/>
      <c r="TW137" s="45"/>
      <c r="TX137" s="45"/>
      <c r="TY137" s="45"/>
      <c r="TZ137" s="45"/>
      <c r="UA137" s="45"/>
      <c r="UB137" s="45"/>
      <c r="UC137" s="45"/>
      <c r="UD137" s="45"/>
      <c r="UE137" s="45"/>
      <c r="UF137" s="45"/>
      <c r="UG137" s="45"/>
      <c r="UH137" s="45"/>
      <c r="UI137" s="45"/>
      <c r="UJ137" s="45"/>
      <c r="UK137" s="45"/>
      <c r="UL137" s="45"/>
      <c r="UM137" s="45"/>
      <c r="UN137" s="45"/>
      <c r="UO137" s="45"/>
      <c r="UP137" s="45"/>
      <c r="UQ137" s="45"/>
      <c r="UR137" s="45"/>
      <c r="US137" s="45"/>
      <c r="UT137" s="45"/>
      <c r="UU137" s="45"/>
      <c r="UV137" s="45"/>
      <c r="UW137" s="45"/>
      <c r="UX137" s="45"/>
      <c r="UY137" s="45"/>
      <c r="UZ137" s="45"/>
      <c r="VA137" s="45"/>
      <c r="VB137" s="45"/>
      <c r="VC137" s="45"/>
      <c r="VD137" s="45"/>
      <c r="VE137" s="45"/>
      <c r="VF137" s="45"/>
      <c r="VG137" s="45"/>
      <c r="VH137" s="45"/>
      <c r="VI137" s="45"/>
      <c r="VJ137" s="45"/>
      <c r="VK137" s="45"/>
      <c r="VL137" s="45"/>
      <c r="VM137" s="45"/>
      <c r="VN137" s="45"/>
      <c r="VO137" s="45"/>
      <c r="VP137" s="45"/>
      <c r="VQ137" s="45"/>
      <c r="VR137" s="45"/>
      <c r="VS137" s="45"/>
      <c r="VT137" s="45"/>
      <c r="VU137" s="45"/>
      <c r="VV137" s="45"/>
      <c r="VW137" s="45"/>
      <c r="VX137" s="45"/>
      <c r="VY137" s="45"/>
      <c r="VZ137" s="45"/>
      <c r="WA137" s="45"/>
      <c r="WB137" s="45"/>
      <c r="WC137" s="45"/>
      <c r="WD137" s="45"/>
      <c r="WE137" s="45"/>
      <c r="WF137" s="45"/>
      <c r="WG137" s="45"/>
      <c r="WH137" s="45"/>
      <c r="WI137" s="45"/>
      <c r="WJ137" s="45"/>
      <c r="WK137" s="45"/>
      <c r="WL137" s="45"/>
      <c r="WM137" s="45"/>
      <c r="WN137" s="45"/>
      <c r="WO137" s="45"/>
      <c r="WP137" s="45"/>
      <c r="WQ137" s="45"/>
      <c r="WR137" s="45"/>
      <c r="WS137" s="45"/>
      <c r="WT137" s="45"/>
      <c r="WU137" s="45"/>
      <c r="WV137" s="45"/>
      <c r="WW137" s="45"/>
      <c r="WX137" s="45"/>
      <c r="WY137" s="45"/>
      <c r="WZ137" s="45"/>
      <c r="XA137" s="45"/>
      <c r="XB137" s="45"/>
      <c r="XC137" s="45"/>
      <c r="XD137" s="45"/>
      <c r="XE137" s="45"/>
      <c r="XF137" s="45"/>
      <c r="XG137" s="45"/>
      <c r="XH137" s="45"/>
      <c r="XI137" s="45"/>
      <c r="XJ137" s="45"/>
      <c r="XK137" s="45"/>
      <c r="XL137" s="45"/>
      <c r="XM137" s="45"/>
      <c r="XN137" s="45"/>
      <c r="XO137" s="45"/>
      <c r="XP137" s="45"/>
      <c r="XQ137" s="45"/>
      <c r="XR137" s="45"/>
      <c r="XS137" s="45"/>
      <c r="XT137" s="45"/>
      <c r="XU137" s="45"/>
      <c r="XV137" s="45"/>
      <c r="XW137" s="45"/>
      <c r="XX137" s="45"/>
      <c r="XY137" s="45"/>
      <c r="XZ137" s="45"/>
      <c r="YA137" s="45"/>
      <c r="YB137" s="45"/>
      <c r="YC137" s="45"/>
      <c r="YD137" s="45"/>
      <c r="YE137" s="45"/>
      <c r="YF137" s="45"/>
      <c r="YG137" s="45"/>
      <c r="YH137" s="45"/>
      <c r="YI137" s="45"/>
      <c r="YJ137" s="45"/>
      <c r="YK137" s="45"/>
      <c r="YL137" s="45"/>
      <c r="YM137" s="45"/>
      <c r="YN137" s="45"/>
      <c r="YO137" s="45"/>
      <c r="YP137" s="45"/>
      <c r="YQ137" s="45"/>
      <c r="YR137" s="45"/>
      <c r="YS137" s="45"/>
      <c r="YT137" s="45"/>
      <c r="YU137" s="45"/>
      <c r="YV137" s="45"/>
      <c r="YW137" s="45"/>
      <c r="YX137" s="45"/>
      <c r="YY137" s="45"/>
      <c r="YZ137" s="45"/>
      <c r="ZA137" s="45"/>
      <c r="ZB137" s="45"/>
      <c r="ZC137" s="45"/>
      <c r="ZD137" s="45"/>
      <c r="ZE137" s="45"/>
      <c r="ZF137" s="45"/>
      <c r="ZG137" s="45"/>
      <c r="ZH137" s="45"/>
      <c r="ZI137" s="45"/>
      <c r="ZJ137" s="45"/>
      <c r="ZK137" s="45"/>
      <c r="ZL137" s="45"/>
      <c r="ZM137" s="45"/>
      <c r="ZN137" s="45"/>
      <c r="ZO137" s="45"/>
      <c r="ZP137" s="45"/>
      <c r="ZQ137" s="45"/>
      <c r="ZR137" s="45"/>
      <c r="ZS137" s="45"/>
      <c r="ZT137" s="45"/>
      <c r="ZU137" s="45"/>
      <c r="ZV137" s="45"/>
      <c r="ZW137" s="45"/>
      <c r="ZX137" s="45"/>
      <c r="ZY137" s="45"/>
      <c r="ZZ137" s="45"/>
      <c r="AAA137" s="45"/>
      <c r="AAB137" s="45"/>
      <c r="AAC137" s="45"/>
      <c r="AAD137" s="45"/>
      <c r="AAE137" s="45"/>
      <c r="AAF137" s="45"/>
      <c r="AAG137" s="45"/>
      <c r="AAH137" s="45"/>
      <c r="AAI137" s="45"/>
      <c r="AAJ137" s="45"/>
      <c r="AAK137" s="45"/>
      <c r="AAL137" s="45"/>
      <c r="AAM137" s="45"/>
      <c r="AAN137" s="45"/>
      <c r="AAO137" s="45"/>
      <c r="AAP137" s="45"/>
      <c r="AAQ137" s="45"/>
      <c r="AAR137" s="45"/>
      <c r="AAS137" s="45"/>
      <c r="AAT137" s="45"/>
      <c r="AAU137" s="45"/>
      <c r="AAV137" s="45"/>
      <c r="AAW137" s="45"/>
      <c r="AAX137" s="45"/>
      <c r="AAY137" s="45"/>
      <c r="AAZ137" s="45"/>
      <c r="ABA137" s="45"/>
      <c r="ABB137" s="45"/>
      <c r="ABC137" s="45"/>
      <c r="ABD137" s="45"/>
      <c r="ABE137" s="45"/>
      <c r="ABF137" s="45"/>
      <c r="ABG137" s="45"/>
      <c r="ABH137" s="45"/>
      <c r="ABI137" s="45"/>
      <c r="ABJ137" s="45"/>
      <c r="ABK137" s="45"/>
      <c r="ABL137" s="45"/>
      <c r="ABM137" s="45"/>
      <c r="ABN137" s="45"/>
      <c r="ABO137" s="45"/>
      <c r="ABP137" s="45"/>
      <c r="ABQ137" s="45"/>
      <c r="ABR137" s="45"/>
      <c r="ABS137" s="45"/>
      <c r="ABT137" s="45"/>
      <c r="ABU137" s="45"/>
      <c r="ABV137" s="45"/>
      <c r="ABW137" s="45"/>
      <c r="ABX137" s="45"/>
      <c r="ABY137" s="45"/>
      <c r="ABZ137" s="45"/>
      <c r="ACA137" s="45"/>
      <c r="ACB137" s="45"/>
      <c r="ACC137" s="45"/>
      <c r="ACD137" s="45"/>
      <c r="ACE137" s="45"/>
      <c r="ACF137" s="45"/>
      <c r="ACG137" s="45"/>
      <c r="ACH137" s="45"/>
      <c r="ACI137" s="45"/>
      <c r="ACJ137" s="45"/>
      <c r="ACK137" s="45"/>
      <c r="ACL137" s="45"/>
      <c r="ACM137" s="45"/>
      <c r="ACN137" s="45"/>
      <c r="ACO137" s="45"/>
      <c r="ACP137" s="45"/>
      <c r="ACQ137" s="45"/>
      <c r="ACR137" s="45"/>
      <c r="ACS137" s="45"/>
      <c r="ACT137" s="45"/>
      <c r="ACU137" s="45"/>
      <c r="ACV137" s="45"/>
      <c r="ACW137" s="45"/>
      <c r="ACX137" s="45"/>
      <c r="ACY137" s="45"/>
      <c r="ACZ137" s="45"/>
      <c r="ADA137" s="45"/>
      <c r="ADB137" s="45"/>
      <c r="ADC137" s="45"/>
      <c r="ADD137" s="45"/>
      <c r="ADE137" s="45"/>
      <c r="ADF137" s="45"/>
      <c r="ADG137" s="45"/>
      <c r="ADH137" s="45"/>
      <c r="ADI137" s="45"/>
      <c r="ADJ137" s="45"/>
      <c r="ADK137" s="45"/>
      <c r="ADL137" s="45"/>
      <c r="ADM137" s="45"/>
      <c r="ADN137" s="45"/>
      <c r="ADO137" s="45"/>
      <c r="ADP137" s="45"/>
      <c r="ADQ137" s="45"/>
      <c r="ADR137" s="45"/>
      <c r="ADS137" s="45"/>
      <c r="ADT137" s="45"/>
      <c r="ADU137" s="45"/>
      <c r="ADV137" s="45"/>
      <c r="ADW137" s="45"/>
      <c r="ADX137" s="45"/>
      <c r="ADY137" s="45"/>
      <c r="ADZ137" s="45"/>
      <c r="AEA137" s="45"/>
      <c r="AEB137" s="45"/>
      <c r="AEC137" s="45"/>
      <c r="AED137" s="45"/>
      <c r="AEE137" s="45"/>
      <c r="AEF137" s="45"/>
      <c r="AEG137" s="45"/>
      <c r="AEH137" s="45"/>
      <c r="AEI137" s="45"/>
      <c r="AEJ137" s="45"/>
      <c r="AEK137" s="45"/>
      <c r="AEL137" s="45"/>
      <c r="AEM137" s="45"/>
      <c r="AEN137" s="45"/>
      <c r="AEO137" s="45"/>
      <c r="AEP137" s="45"/>
      <c r="AEQ137" s="45"/>
      <c r="AER137" s="45"/>
      <c r="AES137" s="45"/>
      <c r="AET137" s="45"/>
      <c r="AEU137" s="45"/>
      <c r="AEV137" s="45"/>
      <c r="AEW137" s="45"/>
      <c r="AEX137" s="45"/>
      <c r="AEY137" s="45"/>
      <c r="AEZ137" s="45"/>
      <c r="AFA137" s="45"/>
      <c r="AFB137" s="45"/>
      <c r="AFC137" s="45"/>
      <c r="AFD137" s="45"/>
      <c r="AFE137" s="45"/>
      <c r="AFF137" s="45"/>
      <c r="AFG137" s="45"/>
      <c r="AFH137" s="45"/>
      <c r="AFI137" s="45"/>
      <c r="AFJ137" s="45"/>
      <c r="AFK137" s="45"/>
      <c r="AFL137" s="45"/>
      <c r="AFM137" s="45"/>
      <c r="AFN137" s="45"/>
      <c r="AFO137" s="45"/>
      <c r="AFP137" s="45"/>
      <c r="AFQ137" s="45"/>
      <c r="AFR137" s="45"/>
      <c r="AFS137" s="45"/>
      <c r="AFT137" s="45"/>
      <c r="AFU137" s="45"/>
      <c r="AFV137" s="45"/>
      <c r="AFW137" s="45"/>
      <c r="AFX137" s="45"/>
      <c r="AFY137" s="45"/>
      <c r="AFZ137" s="45"/>
      <c r="AGA137" s="45"/>
      <c r="AGB137" s="45"/>
      <c r="AGC137" s="45"/>
      <c r="AGD137" s="45"/>
      <c r="AGE137" s="45"/>
      <c r="AGF137" s="45"/>
      <c r="AGG137" s="45"/>
      <c r="AGH137" s="45"/>
      <c r="AGI137" s="45"/>
      <c r="AGJ137" s="45"/>
      <c r="AGK137" s="45"/>
      <c r="AGL137" s="45"/>
      <c r="AGM137" s="45"/>
      <c r="AGN137" s="45"/>
      <c r="AGO137" s="45"/>
      <c r="AGP137" s="45"/>
      <c r="AGQ137" s="45"/>
      <c r="AGR137" s="45"/>
      <c r="AGS137" s="45"/>
      <c r="AGT137" s="45"/>
      <c r="AGU137" s="45"/>
      <c r="AGV137" s="45"/>
      <c r="AGW137" s="45"/>
      <c r="AGX137" s="45"/>
      <c r="AGY137" s="45"/>
      <c r="AGZ137" s="45"/>
      <c r="AHA137" s="45"/>
      <c r="AHB137" s="45"/>
      <c r="AHC137" s="45"/>
      <c r="AHD137" s="45"/>
      <c r="AHE137" s="45"/>
      <c r="AHF137" s="45"/>
      <c r="AHG137" s="45"/>
      <c r="AHH137" s="45"/>
      <c r="AHI137" s="45"/>
      <c r="AHJ137" s="45"/>
      <c r="AHK137" s="45"/>
      <c r="AHL137" s="45"/>
      <c r="AHM137" s="45"/>
      <c r="AHN137" s="45"/>
      <c r="AHO137" s="45"/>
      <c r="AHP137" s="45"/>
      <c r="AHQ137" s="45"/>
      <c r="AHR137" s="45"/>
      <c r="AHS137" s="45"/>
      <c r="AHT137" s="45"/>
      <c r="AHU137" s="45"/>
      <c r="AHV137" s="45"/>
      <c r="AHW137" s="45"/>
      <c r="AHX137" s="45"/>
      <c r="AHY137" s="45"/>
      <c r="AHZ137" s="45"/>
      <c r="AIA137" s="45"/>
      <c r="AIB137" s="45"/>
      <c r="AIC137" s="45"/>
      <c r="AID137" s="45"/>
      <c r="AIE137" s="45"/>
      <c r="AIF137" s="45"/>
      <c r="AIG137" s="45"/>
      <c r="AIH137" s="45"/>
      <c r="AII137" s="45"/>
      <c r="AIJ137" s="45"/>
      <c r="AIK137" s="45"/>
      <c r="AIL137" s="45"/>
      <c r="AIM137" s="45"/>
      <c r="AIN137" s="45"/>
      <c r="AIO137" s="45"/>
      <c r="AIP137" s="45"/>
      <c r="AIQ137" s="45"/>
      <c r="AIR137" s="45"/>
      <c r="AIS137" s="45"/>
      <c r="AIT137" s="45"/>
      <c r="AIU137" s="45"/>
      <c r="AIV137" s="45"/>
      <c r="AIW137" s="45"/>
      <c r="AIX137" s="45"/>
      <c r="AIY137" s="45"/>
      <c r="AIZ137" s="45"/>
      <c r="AJA137" s="45"/>
      <c r="AJB137" s="45"/>
      <c r="AJC137" s="45"/>
      <c r="AJD137" s="45"/>
      <c r="AJE137" s="45"/>
      <c r="AJF137" s="45"/>
      <c r="AJG137" s="45"/>
      <c r="AJH137" s="45"/>
      <c r="AJI137" s="45"/>
      <c r="AJJ137" s="45"/>
      <c r="AJK137" s="45"/>
      <c r="AJL137" s="45"/>
      <c r="AJM137" s="45"/>
      <c r="AJN137" s="45"/>
      <c r="AJO137" s="45"/>
      <c r="AJP137" s="45"/>
      <c r="AJQ137" s="45"/>
      <c r="AJR137" s="45"/>
      <c r="AJS137" s="45"/>
      <c r="AJT137" s="45"/>
      <c r="AJU137" s="45"/>
      <c r="AJV137" s="45"/>
      <c r="AJW137" s="45"/>
      <c r="AJX137" s="45"/>
      <c r="AJY137" s="45"/>
      <c r="AJZ137" s="45"/>
      <c r="AKA137" s="45"/>
      <c r="AKB137" s="45"/>
      <c r="AKC137" s="45"/>
      <c r="AKD137" s="45"/>
      <c r="AKE137" s="45"/>
      <c r="AKF137" s="45"/>
      <c r="AKG137" s="45"/>
      <c r="AKH137" s="45"/>
      <c r="AKI137" s="45"/>
      <c r="AKJ137" s="45"/>
      <c r="AKK137" s="45"/>
      <c r="AKL137" s="45"/>
      <c r="AKM137" s="45"/>
      <c r="AKN137" s="45"/>
      <c r="AKO137" s="45"/>
      <c r="AKP137" s="45"/>
      <c r="AKQ137" s="45"/>
      <c r="AKR137" s="45"/>
      <c r="AKS137" s="45"/>
      <c r="AKT137" s="45"/>
      <c r="AKU137" s="45"/>
      <c r="AKV137" s="45"/>
      <c r="AKW137" s="45"/>
      <c r="AKX137" s="45"/>
      <c r="AKY137" s="45"/>
      <c r="AKZ137" s="45"/>
      <c r="ALA137" s="45"/>
      <c r="ALB137" s="45"/>
      <c r="ALC137" s="45"/>
      <c r="ALD137" s="45"/>
      <c r="ALE137" s="45"/>
      <c r="ALF137" s="45"/>
      <c r="ALG137" s="45"/>
      <c r="ALH137" s="45"/>
      <c r="ALI137" s="45"/>
      <c r="ALJ137" s="45"/>
      <c r="ALK137" s="45"/>
      <c r="ALL137" s="45"/>
      <c r="ALM137" s="45"/>
      <c r="ALN137" s="45"/>
      <c r="ALO137" s="45"/>
      <c r="ALP137" s="45"/>
      <c r="ALQ137" s="45"/>
      <c r="ALR137" s="45"/>
      <c r="ALS137" s="45"/>
      <c r="ALT137" s="45"/>
      <c r="ALU137" s="45"/>
      <c r="ALV137" s="45"/>
      <c r="ALW137" s="45"/>
      <c r="ALX137" s="45"/>
      <c r="ALY137" s="45"/>
      <c r="ALZ137" s="45"/>
      <c r="AMA137" s="45"/>
      <c r="AMB137" s="45"/>
      <c r="AMC137" s="45"/>
      <c r="AMD137" s="45"/>
      <c r="AME137" s="45"/>
      <c r="AMF137" s="45"/>
      <c r="AMG137" s="45"/>
      <c r="AMH137" s="45"/>
      <c r="AMI137" s="45"/>
      <c r="AMJ137" s="45"/>
      <c r="AMK137" s="45"/>
    </row>
    <row r="138" spans="1:1025" s="25" customFormat="1" ht="34">
      <c r="A138" s="146" t="s">
        <v>2874</v>
      </c>
      <c r="C138" s="17" t="s">
        <v>486</v>
      </c>
      <c r="D138" s="55"/>
      <c r="E138" s="17" t="s">
        <v>2162</v>
      </c>
      <c r="F138" s="63" t="s">
        <v>1136</v>
      </c>
      <c r="G138" s="9" t="s">
        <v>69</v>
      </c>
      <c r="H138" s="16"/>
      <c r="I138" s="82" t="s">
        <v>2100</v>
      </c>
      <c r="J138" s="13"/>
      <c r="M138" s="106"/>
      <c r="N138" s="19"/>
      <c r="O138" s="19"/>
      <c r="P138" s="7"/>
      <c r="Q138" s="95"/>
      <c r="R138" s="7"/>
    </row>
    <row r="139" spans="1:1025" s="25" customFormat="1">
      <c r="A139" s="146" t="s">
        <v>2874</v>
      </c>
      <c r="C139" s="17" t="s">
        <v>487</v>
      </c>
      <c r="D139" s="54"/>
      <c r="E139" s="17" t="s">
        <v>2163</v>
      </c>
      <c r="F139" s="13" t="s">
        <v>1137</v>
      </c>
      <c r="G139" s="12" t="s">
        <v>70</v>
      </c>
      <c r="H139" s="12"/>
      <c r="I139" s="12"/>
      <c r="J139" s="13"/>
      <c r="M139" s="19"/>
      <c r="N139" s="19"/>
      <c r="O139" s="7"/>
      <c r="P139" s="7"/>
      <c r="Q139" s="95"/>
      <c r="R139" s="7"/>
    </row>
    <row r="140" spans="1:1025" s="25" customFormat="1">
      <c r="A140" s="146" t="s">
        <v>2874</v>
      </c>
      <c r="C140" s="17" t="s">
        <v>488</v>
      </c>
      <c r="D140" s="54"/>
      <c r="E140" s="17" t="s">
        <v>2485</v>
      </c>
      <c r="F140" s="13" t="s">
        <v>1138</v>
      </c>
      <c r="G140" s="12" t="s">
        <v>1361</v>
      </c>
      <c r="H140" s="12"/>
      <c r="I140" s="12"/>
      <c r="J140" s="13"/>
      <c r="M140" s="19"/>
      <c r="N140" s="19"/>
      <c r="O140" s="7"/>
      <c r="P140" s="7"/>
      <c r="Q140" s="95"/>
      <c r="R140" s="7"/>
    </row>
    <row r="141" spans="1:1025" s="25" customFormat="1">
      <c r="A141" s="146" t="s">
        <v>2874</v>
      </c>
      <c r="C141" s="17" t="s">
        <v>489</v>
      </c>
      <c r="D141" s="54"/>
      <c r="E141" s="17" t="s">
        <v>491</v>
      </c>
      <c r="F141" s="13" t="s">
        <v>1139</v>
      </c>
      <c r="G141" s="12" t="s">
        <v>1317</v>
      </c>
      <c r="H141" s="12" t="s">
        <v>324</v>
      </c>
      <c r="I141" s="12"/>
      <c r="J141" s="13"/>
      <c r="M141" s="19"/>
      <c r="N141" s="19"/>
      <c r="O141" s="7"/>
      <c r="P141" s="7"/>
      <c r="Q141" s="95"/>
      <c r="R141" s="7"/>
    </row>
    <row r="142" spans="1:1025" s="25" customFormat="1" ht="17">
      <c r="A142" s="146" t="s">
        <v>2874</v>
      </c>
      <c r="C142" s="17" t="s">
        <v>490</v>
      </c>
      <c r="D142" s="54"/>
      <c r="E142" s="9" t="s">
        <v>1140</v>
      </c>
      <c r="F142" s="19" t="s">
        <v>493</v>
      </c>
      <c r="G142" s="12" t="s">
        <v>69</v>
      </c>
      <c r="H142" s="12"/>
      <c r="I142" s="12" t="s">
        <v>2186</v>
      </c>
      <c r="J142" s="13"/>
      <c r="M142" s="19"/>
      <c r="N142" s="19"/>
      <c r="O142" s="7"/>
      <c r="P142" s="7"/>
      <c r="Q142" s="95"/>
      <c r="R142" s="7"/>
    </row>
    <row r="143" spans="1:1025" s="25" customFormat="1">
      <c r="A143" s="146" t="s">
        <v>2874</v>
      </c>
      <c r="C143" s="17" t="s">
        <v>494</v>
      </c>
      <c r="D143" s="54" t="s">
        <v>2486</v>
      </c>
      <c r="E143" s="17"/>
      <c r="F143" s="19"/>
      <c r="G143" s="17"/>
      <c r="H143" s="12"/>
      <c r="I143" s="12"/>
      <c r="J143" s="13"/>
      <c r="M143" s="19"/>
      <c r="N143" s="19"/>
      <c r="O143" s="7"/>
      <c r="P143" s="7"/>
      <c r="Q143" s="95"/>
      <c r="R143" s="7"/>
    </row>
    <row r="144" spans="1:1025" s="25" customFormat="1">
      <c r="A144" s="146" t="s">
        <v>2874</v>
      </c>
      <c r="C144" s="17" t="s">
        <v>495</v>
      </c>
      <c r="D144" s="54"/>
      <c r="E144" s="17" t="s">
        <v>496</v>
      </c>
      <c r="F144" s="19" t="s">
        <v>1141</v>
      </c>
      <c r="G144" s="17" t="s">
        <v>58</v>
      </c>
      <c r="H144" s="12"/>
      <c r="I144" s="12" t="s">
        <v>59</v>
      </c>
      <c r="J144" s="13" t="s">
        <v>244</v>
      </c>
      <c r="M144" s="19"/>
      <c r="N144" s="19"/>
      <c r="O144" s="7"/>
      <c r="P144" s="7"/>
      <c r="Q144" s="95"/>
      <c r="R144" s="7"/>
    </row>
    <row r="145" spans="1:1025" s="25" customFormat="1" ht="34">
      <c r="A145" s="146" t="s">
        <v>2874</v>
      </c>
      <c r="C145" s="17" t="s">
        <v>511</v>
      </c>
      <c r="D145" s="53"/>
      <c r="E145" s="101" t="s">
        <v>2111</v>
      </c>
      <c r="F145" s="7" t="s">
        <v>1146</v>
      </c>
      <c r="G145" s="17" t="s">
        <v>1361</v>
      </c>
      <c r="H145" s="12"/>
      <c r="I145" s="12"/>
      <c r="J145" s="13" t="s">
        <v>512</v>
      </c>
      <c r="M145" s="7"/>
      <c r="N145" s="19"/>
      <c r="O145" s="7"/>
      <c r="P145" s="7"/>
      <c r="Q145" s="95"/>
      <c r="R145" s="7"/>
    </row>
    <row r="146" spans="1:1025" s="25" customFormat="1" ht="34">
      <c r="A146" s="146" t="s">
        <v>2874</v>
      </c>
      <c r="C146" s="17" t="s">
        <v>513</v>
      </c>
      <c r="D146" s="53"/>
      <c r="E146" s="9" t="s">
        <v>514</v>
      </c>
      <c r="F146" s="19" t="s">
        <v>515</v>
      </c>
      <c r="G146" s="17" t="s">
        <v>1317</v>
      </c>
      <c r="H146" s="12" t="s">
        <v>781</v>
      </c>
      <c r="I146" s="12"/>
      <c r="J146" s="13"/>
      <c r="M146" s="19"/>
      <c r="N146" s="19"/>
      <c r="O146" s="7"/>
      <c r="P146" s="7"/>
      <c r="Q146" s="95"/>
      <c r="R146" s="7"/>
    </row>
    <row r="147" spans="1:1025" s="25" customFormat="1" ht="17">
      <c r="A147" s="146" t="s">
        <v>2874</v>
      </c>
      <c r="C147" s="17" t="s">
        <v>1144</v>
      </c>
      <c r="D147" s="53"/>
      <c r="E147" s="9" t="s">
        <v>517</v>
      </c>
      <c r="F147" s="19" t="s">
        <v>518</v>
      </c>
      <c r="G147" s="17" t="s">
        <v>69</v>
      </c>
      <c r="H147" s="12"/>
      <c r="I147" s="12"/>
      <c r="J147" s="13"/>
      <c r="M147" s="19"/>
      <c r="N147" s="19"/>
      <c r="O147" s="7"/>
      <c r="P147" s="7"/>
      <c r="Q147" s="95"/>
      <c r="R147" s="7"/>
    </row>
    <row r="148" spans="1:1025" s="25" customFormat="1" ht="17">
      <c r="A148" s="146" t="s">
        <v>2874</v>
      </c>
      <c r="C148" s="17" t="s">
        <v>516</v>
      </c>
      <c r="D148" s="54"/>
      <c r="E148" s="9" t="s">
        <v>492</v>
      </c>
      <c r="F148" s="19" t="s">
        <v>493</v>
      </c>
      <c r="G148" s="17" t="s">
        <v>58</v>
      </c>
      <c r="H148" s="12"/>
      <c r="I148" s="12" t="s">
        <v>2186</v>
      </c>
      <c r="J148" s="13"/>
      <c r="M148" s="19"/>
      <c r="N148" s="19"/>
      <c r="O148" s="7"/>
      <c r="P148" s="7"/>
      <c r="Q148" s="95"/>
      <c r="R148" s="7"/>
    </row>
    <row r="149" spans="1:1025" s="25" customFormat="1" ht="34">
      <c r="A149" s="146" t="s">
        <v>2874</v>
      </c>
      <c r="C149" s="17" t="s">
        <v>497</v>
      </c>
      <c r="D149" s="54"/>
      <c r="E149" s="101" t="s">
        <v>2164</v>
      </c>
      <c r="F149" s="228" t="s">
        <v>2165</v>
      </c>
      <c r="G149" s="17" t="s">
        <v>58</v>
      </c>
      <c r="H149" s="12"/>
      <c r="I149" s="12" t="s">
        <v>77</v>
      </c>
      <c r="J149" s="13"/>
      <c r="M149" s="19"/>
      <c r="N149" s="19"/>
      <c r="O149" s="7"/>
      <c r="P149" s="7"/>
      <c r="Q149" s="95"/>
      <c r="R149" s="7"/>
    </row>
    <row r="150" spans="1:1025" s="25" customFormat="1" ht="17">
      <c r="A150" s="146" t="s">
        <v>2874</v>
      </c>
      <c r="C150" s="17" t="s">
        <v>498</v>
      </c>
      <c r="D150" s="54"/>
      <c r="E150" s="17" t="s">
        <v>499</v>
      </c>
      <c r="F150" s="118" t="s">
        <v>1994</v>
      </c>
      <c r="G150" s="17" t="s">
        <v>1360</v>
      </c>
      <c r="H150" s="12"/>
      <c r="I150" s="12" t="s">
        <v>83</v>
      </c>
      <c r="J150" s="13" t="s">
        <v>254</v>
      </c>
      <c r="M150" s="19"/>
      <c r="N150" s="7"/>
      <c r="O150" s="7"/>
      <c r="P150" s="7"/>
      <c r="Q150" s="95"/>
      <c r="R150" s="7"/>
    </row>
    <row r="151" spans="1:1025" s="25" customFormat="1">
      <c r="A151" s="146" t="s">
        <v>2874</v>
      </c>
      <c r="C151" s="17" t="s">
        <v>500</v>
      </c>
      <c r="D151" s="54"/>
      <c r="E151" s="17" t="s">
        <v>501</v>
      </c>
      <c r="F151" s="13" t="s">
        <v>1142</v>
      </c>
      <c r="G151" s="12" t="s">
        <v>1317</v>
      </c>
      <c r="H151" s="12" t="s">
        <v>781</v>
      </c>
      <c r="I151" s="12"/>
      <c r="J151" s="13"/>
      <c r="M151" s="102"/>
      <c r="N151" s="19"/>
      <c r="O151" s="19"/>
      <c r="P151" s="7"/>
      <c r="Q151" s="95"/>
      <c r="R151" s="7"/>
    </row>
    <row r="152" spans="1:1025" s="25" customFormat="1" ht="16" customHeight="1">
      <c r="A152" s="146" t="s">
        <v>2874</v>
      </c>
      <c r="C152" s="17" t="s">
        <v>502</v>
      </c>
      <c r="D152" s="54"/>
      <c r="E152" s="17" t="s">
        <v>503</v>
      </c>
      <c r="F152" s="13" t="s">
        <v>503</v>
      </c>
      <c r="G152" s="12" t="s">
        <v>70</v>
      </c>
      <c r="H152" s="12"/>
      <c r="I152" s="12"/>
      <c r="J152" s="13" t="s">
        <v>263</v>
      </c>
      <c r="M152" s="45"/>
      <c r="N152" s="7"/>
      <c r="O152" s="7"/>
      <c r="P152" s="7"/>
      <c r="Q152" s="7"/>
      <c r="R152" s="7"/>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c r="AMK152" s="45"/>
    </row>
    <row r="153" spans="1:1025" s="25" customFormat="1" ht="34" customHeight="1">
      <c r="A153" s="146" t="s">
        <v>2874</v>
      </c>
      <c r="C153" s="17" t="s">
        <v>504</v>
      </c>
      <c r="D153" s="53"/>
      <c r="E153" s="9" t="s">
        <v>505</v>
      </c>
      <c r="F153" s="15" t="s">
        <v>1143</v>
      </c>
      <c r="G153" s="12" t="s">
        <v>69</v>
      </c>
      <c r="H153" s="12"/>
      <c r="I153" s="12"/>
      <c r="J153" s="13"/>
      <c r="M153" s="104"/>
      <c r="N153" s="7"/>
      <c r="O153" s="7"/>
      <c r="P153" s="7"/>
      <c r="Q153" s="105"/>
      <c r="R153" s="7"/>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c r="AMK153" s="45"/>
    </row>
    <row r="154" spans="1:1025" s="25" customFormat="1" ht="52" customHeight="1">
      <c r="A154" s="146" t="s">
        <v>2874</v>
      </c>
      <c r="C154" s="17" t="s">
        <v>506</v>
      </c>
      <c r="D154" s="56"/>
      <c r="E154" s="9" t="s">
        <v>507</v>
      </c>
      <c r="F154" s="65" t="s">
        <v>508</v>
      </c>
      <c r="G154" s="12" t="s">
        <v>69</v>
      </c>
      <c r="H154" s="12"/>
      <c r="I154" s="12"/>
      <c r="J154" s="13"/>
      <c r="M154" s="104"/>
      <c r="N154" s="7"/>
      <c r="O154" s="7"/>
      <c r="P154" s="7"/>
      <c r="Q154" s="105"/>
      <c r="R154" s="7"/>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c r="AMK154" s="45"/>
    </row>
    <row r="155" spans="1:1025" s="25" customFormat="1" ht="17">
      <c r="A155" s="146" t="s">
        <v>2874</v>
      </c>
      <c r="C155" s="17" t="s">
        <v>509</v>
      </c>
      <c r="D155" s="56"/>
      <c r="E155" s="9" t="s">
        <v>510</v>
      </c>
      <c r="F155" s="65" t="s">
        <v>1145</v>
      </c>
      <c r="G155" s="12" t="s">
        <v>1707</v>
      </c>
      <c r="H155" s="12" t="s">
        <v>1412</v>
      </c>
      <c r="I155" s="12"/>
      <c r="J155" s="13"/>
      <c r="M155" s="45"/>
      <c r="N155" s="7"/>
      <c r="O155" s="7"/>
      <c r="P155" s="7"/>
      <c r="Q155" s="7"/>
      <c r="R155" s="7"/>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c r="AMK155" s="45"/>
    </row>
    <row r="156" spans="1:1025" s="25" customFormat="1">
      <c r="A156" s="146" t="s">
        <v>2876</v>
      </c>
      <c r="C156" s="17" t="s">
        <v>541</v>
      </c>
      <c r="D156" s="54" t="s">
        <v>1196</v>
      </c>
      <c r="E156" s="17"/>
      <c r="F156" s="15"/>
      <c r="G156" s="16"/>
      <c r="H156" s="16"/>
      <c r="I156" s="12"/>
      <c r="J156" s="13" t="s">
        <v>542</v>
      </c>
      <c r="M156" s="19"/>
      <c r="N156" s="19"/>
      <c r="O156" s="7"/>
      <c r="P156" s="7"/>
      <c r="Q156" s="95"/>
      <c r="R156" s="7"/>
    </row>
    <row r="157" spans="1:1025" s="25" customFormat="1" ht="17">
      <c r="A157" s="146" t="s">
        <v>2876</v>
      </c>
      <c r="C157" s="17" t="s">
        <v>543</v>
      </c>
      <c r="D157" s="53"/>
      <c r="E157" s="17" t="s">
        <v>544</v>
      </c>
      <c r="F157" s="15" t="s">
        <v>545</v>
      </c>
      <c r="G157" s="16" t="s">
        <v>69</v>
      </c>
      <c r="H157" s="16"/>
      <c r="I157" s="12"/>
      <c r="J157" s="13"/>
      <c r="M157" s="19"/>
      <c r="N157" s="19"/>
      <c r="O157" s="7"/>
      <c r="P157" s="7"/>
      <c r="Q157" s="95"/>
      <c r="R157" s="7"/>
    </row>
    <row r="158" spans="1:1025" s="25" customFormat="1" ht="17">
      <c r="A158" s="146" t="s">
        <v>2876</v>
      </c>
      <c r="C158" s="17" t="s">
        <v>546</v>
      </c>
      <c r="D158" s="53"/>
      <c r="E158" s="17" t="s">
        <v>547</v>
      </c>
      <c r="F158" s="15" t="s">
        <v>1154</v>
      </c>
      <c r="G158" s="16" t="s">
        <v>69</v>
      </c>
      <c r="H158" s="16"/>
      <c r="I158" s="96" t="s">
        <v>2067</v>
      </c>
      <c r="J158" s="13"/>
      <c r="M158" s="19"/>
      <c r="N158" s="19"/>
      <c r="O158" s="7"/>
      <c r="P158" s="7"/>
      <c r="Q158" s="95"/>
      <c r="R158" s="7"/>
    </row>
    <row r="159" spans="1:1025" s="25" customFormat="1" ht="17">
      <c r="A159" s="146" t="s">
        <v>2876</v>
      </c>
      <c r="C159" s="17" t="s">
        <v>548</v>
      </c>
      <c r="D159" s="53"/>
      <c r="E159" s="17" t="s">
        <v>549</v>
      </c>
      <c r="F159" s="15" t="s">
        <v>1155</v>
      </c>
      <c r="G159" s="16" t="s">
        <v>1317</v>
      </c>
      <c r="H159" s="16"/>
      <c r="I159" s="12"/>
      <c r="J159" s="13" t="s">
        <v>550</v>
      </c>
      <c r="M159" s="19"/>
      <c r="N159" s="19"/>
      <c r="O159" s="7"/>
      <c r="P159" s="7"/>
      <c r="Q159" s="95"/>
      <c r="R159" s="7"/>
    </row>
    <row r="160" spans="1:1025" s="25" customFormat="1" ht="17">
      <c r="A160" s="146" t="s">
        <v>2876</v>
      </c>
      <c r="C160" s="17" t="s">
        <v>551</v>
      </c>
      <c r="D160" s="53"/>
      <c r="E160" s="17" t="s">
        <v>552</v>
      </c>
      <c r="F160" s="15" t="s">
        <v>1156</v>
      </c>
      <c r="G160" s="16" t="s">
        <v>69</v>
      </c>
      <c r="H160" s="16"/>
      <c r="I160" s="96" t="s">
        <v>2068</v>
      </c>
      <c r="J160" s="13"/>
      <c r="M160" s="19"/>
      <c r="N160" s="19"/>
      <c r="O160" s="7"/>
      <c r="P160" s="7"/>
      <c r="Q160" s="95"/>
      <c r="R160" s="7"/>
    </row>
    <row r="161" spans="1:18" s="25" customFormat="1" ht="17">
      <c r="A161" s="146" t="s">
        <v>2876</v>
      </c>
      <c r="C161" s="17" t="s">
        <v>553</v>
      </c>
      <c r="D161" s="53"/>
      <c r="E161" s="17" t="s">
        <v>554</v>
      </c>
      <c r="F161" s="15" t="s">
        <v>1157</v>
      </c>
      <c r="G161" s="16" t="s">
        <v>69</v>
      </c>
      <c r="H161" s="16"/>
      <c r="I161" s="12" t="s">
        <v>98</v>
      </c>
      <c r="J161" s="13"/>
      <c r="M161" s="19"/>
      <c r="N161" s="19"/>
      <c r="O161" s="7"/>
      <c r="P161" s="7"/>
      <c r="Q161" s="95"/>
      <c r="R161" s="7"/>
    </row>
    <row r="162" spans="1:18" s="25" customFormat="1" ht="17">
      <c r="A162" s="146" t="s">
        <v>2876</v>
      </c>
      <c r="C162" s="17" t="s">
        <v>555</v>
      </c>
      <c r="D162" s="53"/>
      <c r="E162" s="17" t="s">
        <v>556</v>
      </c>
      <c r="F162" s="15" t="s">
        <v>557</v>
      </c>
      <c r="G162" s="16" t="s">
        <v>69</v>
      </c>
      <c r="H162" s="16"/>
      <c r="I162" s="96" t="s">
        <v>2069</v>
      </c>
      <c r="J162" s="13"/>
      <c r="M162" s="19"/>
      <c r="N162" s="19"/>
      <c r="O162" s="7"/>
      <c r="P162" s="7"/>
      <c r="Q162" s="95"/>
      <c r="R162" s="7"/>
    </row>
    <row r="163" spans="1:18" s="25" customFormat="1" ht="17">
      <c r="A163" s="146" t="s">
        <v>2876</v>
      </c>
      <c r="C163" s="17" t="s">
        <v>555</v>
      </c>
      <c r="D163" s="53"/>
      <c r="E163" s="17" t="s">
        <v>2168</v>
      </c>
      <c r="F163" s="15" t="s">
        <v>1797</v>
      </c>
      <c r="G163" s="16" t="s">
        <v>1522</v>
      </c>
      <c r="H163" s="16"/>
      <c r="I163" s="12"/>
      <c r="J163" s="13"/>
      <c r="M163" s="7"/>
      <c r="N163" s="19"/>
      <c r="O163" s="7"/>
      <c r="P163" s="7"/>
      <c r="Q163" s="95"/>
      <c r="R163" s="7"/>
    </row>
    <row r="164" spans="1:18" s="25" customFormat="1" ht="17">
      <c r="A164" s="146" t="s">
        <v>2876</v>
      </c>
      <c r="C164" s="17" t="s">
        <v>558</v>
      </c>
      <c r="D164" s="53"/>
      <c r="E164" s="17" t="s">
        <v>1796</v>
      </c>
      <c r="F164" s="15" t="s">
        <v>559</v>
      </c>
      <c r="G164" s="16" t="s">
        <v>69</v>
      </c>
      <c r="H164" s="16"/>
      <c r="I164" s="12" t="s">
        <v>2186</v>
      </c>
      <c r="J164" s="13" t="s">
        <v>560</v>
      </c>
      <c r="M164" s="19"/>
      <c r="N164" s="19"/>
      <c r="O164" s="19"/>
      <c r="P164" s="7"/>
      <c r="Q164" s="95"/>
      <c r="R164" s="7"/>
    </row>
    <row r="165" spans="1:18" s="25" customFormat="1" ht="17">
      <c r="A165" s="146" t="s">
        <v>2876</v>
      </c>
      <c r="C165" s="17" t="s">
        <v>1736</v>
      </c>
      <c r="D165" s="53"/>
      <c r="E165" s="17" t="s">
        <v>1732</v>
      </c>
      <c r="F165" s="15" t="s">
        <v>1734</v>
      </c>
      <c r="G165" s="16" t="s">
        <v>69</v>
      </c>
      <c r="H165" s="16"/>
      <c r="I165" s="12"/>
      <c r="J165" s="13"/>
      <c r="M165" s="19"/>
      <c r="N165" s="19"/>
      <c r="O165" s="7"/>
      <c r="P165" s="7"/>
      <c r="Q165" s="95"/>
      <c r="R165" s="7"/>
    </row>
    <row r="166" spans="1:18" s="25" customFormat="1" ht="17">
      <c r="A166" s="146" t="s">
        <v>2876</v>
      </c>
      <c r="C166" s="17" t="s">
        <v>1737</v>
      </c>
      <c r="D166" s="53"/>
      <c r="E166" s="17" t="s">
        <v>1733</v>
      </c>
      <c r="F166" s="15" t="s">
        <v>1735</v>
      </c>
      <c r="G166" s="16" t="s">
        <v>1692</v>
      </c>
      <c r="H166" s="16"/>
      <c r="I166" s="12"/>
      <c r="J166" s="13"/>
      <c r="M166" s="19"/>
      <c r="N166" s="19"/>
      <c r="O166" s="7"/>
      <c r="P166" s="7"/>
      <c r="Q166" s="95"/>
      <c r="R166" s="7"/>
    </row>
    <row r="167" spans="1:18" s="25" customFormat="1" ht="35">
      <c r="A167" s="146" t="s">
        <v>858</v>
      </c>
      <c r="B167" s="146"/>
      <c r="C167" s="164" t="s">
        <v>561</v>
      </c>
      <c r="D167" s="168" t="s">
        <v>2520</v>
      </c>
      <c r="E167" s="149" t="s">
        <v>147</v>
      </c>
      <c r="F167" s="150" t="s">
        <v>1247</v>
      </c>
      <c r="G167" s="204" t="s">
        <v>147</v>
      </c>
      <c r="H167" s="204"/>
      <c r="I167" s="204" t="s">
        <v>147</v>
      </c>
      <c r="J167" s="169"/>
      <c r="K167" s="146"/>
      <c r="M167" s="7"/>
      <c r="N167" s="19"/>
      <c r="O167" s="7"/>
      <c r="P167" s="7"/>
      <c r="Q167" s="95"/>
      <c r="R167" s="7"/>
    </row>
    <row r="168" spans="1:18" s="25" customFormat="1" ht="34">
      <c r="A168" s="146" t="s">
        <v>858</v>
      </c>
      <c r="B168" s="25" t="s">
        <v>2026</v>
      </c>
      <c r="C168" s="17" t="s">
        <v>563</v>
      </c>
      <c r="D168" s="53"/>
      <c r="E168" s="101" t="s">
        <v>1932</v>
      </c>
      <c r="F168" s="97" t="s">
        <v>2055</v>
      </c>
      <c r="G168" s="12" t="s">
        <v>1360</v>
      </c>
      <c r="H168" s="12"/>
      <c r="I168" s="12" t="s">
        <v>564</v>
      </c>
      <c r="J168" s="13"/>
      <c r="M168" s="7"/>
      <c r="N168" s="19"/>
      <c r="O168" s="7"/>
      <c r="P168" s="7"/>
      <c r="Q168" s="95"/>
      <c r="R168" s="7"/>
    </row>
    <row r="169" spans="1:18" s="25" customFormat="1" ht="17">
      <c r="A169" s="146" t="s">
        <v>858</v>
      </c>
      <c r="C169" s="17" t="s">
        <v>565</v>
      </c>
      <c r="D169" s="54" t="s">
        <v>1197</v>
      </c>
      <c r="E169" s="17"/>
      <c r="F169" s="15" t="s">
        <v>1158</v>
      </c>
      <c r="G169" s="12"/>
      <c r="H169" s="12"/>
      <c r="I169" s="12"/>
      <c r="J169" s="13"/>
      <c r="M169" s="19"/>
      <c r="N169" s="19"/>
      <c r="O169" s="7"/>
      <c r="P169" s="7"/>
      <c r="Q169" s="95"/>
      <c r="R169" s="7"/>
    </row>
    <row r="170" spans="1:18" s="25" customFormat="1" ht="17">
      <c r="A170" s="25" t="s">
        <v>2876</v>
      </c>
      <c r="C170" s="17" t="s">
        <v>580</v>
      </c>
      <c r="D170" s="53"/>
      <c r="E170" s="9" t="s">
        <v>2488</v>
      </c>
      <c r="F170" s="15" t="s">
        <v>2058</v>
      </c>
      <c r="G170" s="12" t="s">
        <v>69</v>
      </c>
      <c r="H170" s="12"/>
      <c r="I170" s="12" t="s">
        <v>544</v>
      </c>
      <c r="J170" s="13"/>
      <c r="M170" s="7"/>
      <c r="N170" s="19"/>
      <c r="O170" s="19"/>
      <c r="P170" s="7"/>
      <c r="Q170" s="95"/>
      <c r="R170" s="7"/>
    </row>
    <row r="171" spans="1:18" s="25" customFormat="1" ht="19">
      <c r="A171" s="25" t="s">
        <v>2876</v>
      </c>
      <c r="C171" s="17" t="s">
        <v>582</v>
      </c>
      <c r="D171" s="53"/>
      <c r="E171" s="9" t="s">
        <v>583</v>
      </c>
      <c r="F171" s="15" t="s">
        <v>584</v>
      </c>
      <c r="G171" s="12" t="s">
        <v>1317</v>
      </c>
      <c r="H171" s="12" t="s">
        <v>1718</v>
      </c>
      <c r="I171" s="12"/>
      <c r="J171" s="13"/>
      <c r="M171" s="7"/>
      <c r="N171" s="19"/>
      <c r="O171" s="19"/>
      <c r="P171" s="7"/>
      <c r="Q171" s="95"/>
      <c r="R171" s="7"/>
    </row>
    <row r="172" spans="1:18" s="25" customFormat="1" ht="34">
      <c r="A172" s="25" t="s">
        <v>2876</v>
      </c>
      <c r="C172" s="17" t="s">
        <v>585</v>
      </c>
      <c r="D172" s="53"/>
      <c r="E172" s="9" t="s">
        <v>586</v>
      </c>
      <c r="F172" s="15" t="s">
        <v>1159</v>
      </c>
      <c r="G172" s="12" t="s">
        <v>58</v>
      </c>
      <c r="H172" s="12"/>
      <c r="I172" s="12"/>
      <c r="J172" s="13"/>
      <c r="M172" s="7"/>
      <c r="N172" s="19"/>
      <c r="O172" s="19"/>
      <c r="P172" s="7"/>
      <c r="Q172" s="95"/>
      <c r="R172" s="7"/>
    </row>
    <row r="173" spans="1:18" s="25" customFormat="1" ht="17">
      <c r="A173" s="25" t="s">
        <v>2876</v>
      </c>
      <c r="C173" s="17" t="s">
        <v>587</v>
      </c>
      <c r="D173" s="53"/>
      <c r="E173" s="9" t="s">
        <v>588</v>
      </c>
      <c r="F173" s="15" t="s">
        <v>1160</v>
      </c>
      <c r="G173" s="12" t="s">
        <v>58</v>
      </c>
      <c r="H173" s="12"/>
      <c r="I173" s="12"/>
      <c r="J173" s="13"/>
      <c r="M173" s="7"/>
      <c r="N173" s="19"/>
      <c r="O173" s="19"/>
      <c r="P173" s="7"/>
      <c r="Q173" s="95"/>
      <c r="R173" s="7"/>
    </row>
    <row r="174" spans="1:18" s="25" customFormat="1">
      <c r="A174" s="25" t="s">
        <v>2876</v>
      </c>
      <c r="C174" s="17" t="s">
        <v>593</v>
      </c>
      <c r="D174" s="54" t="s">
        <v>1199</v>
      </c>
      <c r="E174" s="17"/>
      <c r="F174" s="13"/>
      <c r="G174" s="12"/>
      <c r="H174" s="12"/>
      <c r="I174" s="12"/>
      <c r="J174" s="13"/>
      <c r="M174" s="19"/>
      <c r="N174" s="19"/>
      <c r="O174" s="19"/>
      <c r="P174" s="7"/>
      <c r="Q174" s="95"/>
      <c r="R174" s="7"/>
    </row>
    <row r="175" spans="1:18" s="25" customFormat="1" ht="19">
      <c r="A175" s="25" t="s">
        <v>2876</v>
      </c>
      <c r="C175" s="17" t="s">
        <v>594</v>
      </c>
      <c r="D175" s="54"/>
      <c r="E175" s="80" t="s">
        <v>1937</v>
      </c>
      <c r="F175" s="13" t="s">
        <v>1938</v>
      </c>
      <c r="G175" s="12" t="s">
        <v>1317</v>
      </c>
      <c r="H175" s="12" t="s">
        <v>1467</v>
      </c>
      <c r="I175" s="12"/>
      <c r="J175" s="13"/>
      <c r="M175" s="19"/>
      <c r="N175" s="19"/>
      <c r="O175" s="19"/>
      <c r="P175" s="7"/>
      <c r="Q175" s="95"/>
      <c r="R175" s="7"/>
    </row>
    <row r="176" spans="1:18" s="25" customFormat="1">
      <c r="A176" s="25" t="s">
        <v>2876</v>
      </c>
      <c r="C176" s="17" t="s">
        <v>595</v>
      </c>
      <c r="D176" s="54"/>
      <c r="E176" s="17" t="s">
        <v>2489</v>
      </c>
      <c r="F176" s="81" t="s">
        <v>1719</v>
      </c>
      <c r="G176" s="12" t="s">
        <v>1317</v>
      </c>
      <c r="H176" s="12" t="s">
        <v>416</v>
      </c>
      <c r="I176" s="12"/>
      <c r="J176" s="13"/>
      <c r="M176" s="19"/>
      <c r="N176" s="19"/>
      <c r="O176" s="19"/>
      <c r="P176" s="7"/>
      <c r="Q176" s="95"/>
      <c r="R176" s="7"/>
    </row>
    <row r="177" spans="1:18" s="25" customFormat="1" ht="34">
      <c r="A177" s="25" t="s">
        <v>2876</v>
      </c>
      <c r="C177" s="17" t="s">
        <v>596</v>
      </c>
      <c r="D177" s="54"/>
      <c r="E177" s="17" t="s">
        <v>1161</v>
      </c>
      <c r="F177" s="13" t="s">
        <v>597</v>
      </c>
      <c r="G177" s="12" t="s">
        <v>58</v>
      </c>
      <c r="H177" s="12"/>
      <c r="I177" s="16" t="s">
        <v>282</v>
      </c>
      <c r="J177" s="13"/>
      <c r="M177" s="19"/>
      <c r="N177" s="7"/>
      <c r="O177" s="19"/>
      <c r="P177" s="7"/>
      <c r="Q177" s="95"/>
      <c r="R177" s="7"/>
    </row>
    <row r="178" spans="1:18" s="25" customFormat="1">
      <c r="A178" s="25" t="s">
        <v>2876</v>
      </c>
      <c r="C178" s="17" t="s">
        <v>2526</v>
      </c>
      <c r="D178" s="54"/>
      <c r="E178" s="17" t="s">
        <v>2524</v>
      </c>
      <c r="F178" s="13" t="s">
        <v>2525</v>
      </c>
      <c r="G178" s="12" t="s">
        <v>1317</v>
      </c>
      <c r="H178" s="12" t="s">
        <v>416</v>
      </c>
      <c r="I178" s="16"/>
      <c r="J178" s="13"/>
      <c r="M178" s="7"/>
      <c r="N178" s="7"/>
      <c r="O178" s="19"/>
      <c r="P178" s="7"/>
      <c r="Q178" s="95"/>
      <c r="R178" s="7"/>
    </row>
    <row r="179" spans="1:18" s="25" customFormat="1">
      <c r="A179" s="25" t="s">
        <v>2876</v>
      </c>
      <c r="C179" s="17" t="s">
        <v>598</v>
      </c>
      <c r="D179" s="54" t="s">
        <v>2490</v>
      </c>
      <c r="E179" s="17"/>
      <c r="F179" s="13"/>
      <c r="G179" s="12"/>
      <c r="H179" s="12"/>
      <c r="I179" s="12"/>
      <c r="J179" s="13"/>
      <c r="M179" s="19"/>
      <c r="N179" s="7"/>
      <c r="O179" s="19"/>
      <c r="P179" s="7"/>
      <c r="Q179" s="95"/>
      <c r="R179" s="7"/>
    </row>
    <row r="180" spans="1:18" s="25" customFormat="1" ht="34">
      <c r="A180" s="25" t="s">
        <v>2876</v>
      </c>
      <c r="C180" s="17" t="s">
        <v>599</v>
      </c>
      <c r="D180" s="54"/>
      <c r="E180" s="17" t="s">
        <v>2842</v>
      </c>
      <c r="F180" s="97" t="s">
        <v>2848</v>
      </c>
      <c r="G180" s="12" t="s">
        <v>1317</v>
      </c>
      <c r="H180" s="12" t="s">
        <v>324</v>
      </c>
      <c r="I180" s="12"/>
      <c r="J180" s="13"/>
      <c r="M180" s="19"/>
      <c r="N180" s="7"/>
      <c r="O180" s="19"/>
      <c r="P180" s="7"/>
      <c r="Q180" s="95"/>
      <c r="R180" s="7"/>
    </row>
    <row r="181" spans="1:18" s="25" customFormat="1" ht="51">
      <c r="A181" s="25" t="s">
        <v>2876</v>
      </c>
      <c r="C181" s="17" t="s">
        <v>611</v>
      </c>
      <c r="D181" s="54"/>
      <c r="E181" s="17" t="s">
        <v>2830</v>
      </c>
      <c r="F181" s="15" t="s">
        <v>2831</v>
      </c>
      <c r="G181" s="96" t="s">
        <v>69</v>
      </c>
      <c r="H181" s="12"/>
      <c r="I181" s="96" t="s">
        <v>1939</v>
      </c>
      <c r="J181" s="13"/>
      <c r="M181" s="19"/>
      <c r="N181" s="7"/>
      <c r="O181" s="19"/>
      <c r="P181" s="7"/>
      <c r="Q181" s="95"/>
      <c r="R181" s="7"/>
    </row>
    <row r="182" spans="1:18" s="25" customFormat="1" ht="51">
      <c r="A182" s="25" t="s">
        <v>2876</v>
      </c>
      <c r="C182" s="17" t="s">
        <v>612</v>
      </c>
      <c r="D182" s="54"/>
      <c r="E182" s="17" t="s">
        <v>2823</v>
      </c>
      <c r="F182" s="15" t="s">
        <v>2829</v>
      </c>
      <c r="G182" s="96" t="s">
        <v>58</v>
      </c>
      <c r="H182" s="12"/>
      <c r="I182" s="96" t="s">
        <v>1939</v>
      </c>
      <c r="J182" s="13"/>
      <c r="M182" s="19"/>
      <c r="N182" s="7"/>
      <c r="O182" s="19"/>
      <c r="P182" s="7"/>
      <c r="Q182" s="95"/>
      <c r="R182" s="7"/>
    </row>
    <row r="183" spans="1:18" s="25" customFormat="1" ht="34">
      <c r="A183" s="25" t="s">
        <v>2876</v>
      </c>
      <c r="C183" s="17" t="s">
        <v>1921</v>
      </c>
      <c r="D183" s="54"/>
      <c r="E183" s="17" t="s">
        <v>2822</v>
      </c>
      <c r="F183" s="15" t="s">
        <v>2832</v>
      </c>
      <c r="G183" s="12" t="s">
        <v>69</v>
      </c>
      <c r="H183" s="12"/>
      <c r="I183" s="12" t="s">
        <v>1651</v>
      </c>
      <c r="J183" s="13"/>
      <c r="M183" s="19"/>
      <c r="N183" s="19"/>
      <c r="O183" s="19"/>
      <c r="P183" s="7"/>
      <c r="Q183" s="95"/>
      <c r="R183" s="7"/>
    </row>
    <row r="184" spans="1:18" s="25" customFormat="1" ht="34">
      <c r="A184" s="25" t="s">
        <v>2876</v>
      </c>
      <c r="C184" s="17" t="s">
        <v>1940</v>
      </c>
      <c r="D184" s="54"/>
      <c r="E184" s="17" t="s">
        <v>2824</v>
      </c>
      <c r="F184" s="15" t="s">
        <v>2833</v>
      </c>
      <c r="G184" s="12" t="s">
        <v>69</v>
      </c>
      <c r="H184" s="12"/>
      <c r="I184" s="12" t="s">
        <v>1651</v>
      </c>
      <c r="J184" s="13"/>
      <c r="M184" s="19"/>
      <c r="N184" s="19"/>
      <c r="O184" s="19"/>
      <c r="P184" s="7"/>
      <c r="Q184" s="95"/>
      <c r="R184" s="7"/>
    </row>
    <row r="185" spans="1:18" s="25" customFormat="1" ht="34">
      <c r="A185" s="25" t="s">
        <v>2876</v>
      </c>
      <c r="C185" s="17" t="s">
        <v>1941</v>
      </c>
      <c r="D185" s="54"/>
      <c r="E185" s="17" t="s">
        <v>2825</v>
      </c>
      <c r="F185" s="15" t="s">
        <v>2835</v>
      </c>
      <c r="G185" s="12" t="s">
        <v>69</v>
      </c>
      <c r="H185" s="12"/>
      <c r="I185" s="12" t="s">
        <v>1651</v>
      </c>
      <c r="J185" s="13"/>
      <c r="M185" s="19"/>
      <c r="N185" s="19"/>
      <c r="O185" s="19"/>
      <c r="P185" s="7"/>
      <c r="Q185" s="95"/>
      <c r="R185" s="7"/>
    </row>
    <row r="186" spans="1:18" s="25" customFormat="1" ht="34">
      <c r="A186" s="25" t="s">
        <v>2876</v>
      </c>
      <c r="C186" s="17" t="s">
        <v>1945</v>
      </c>
      <c r="D186" s="54"/>
      <c r="E186" s="17" t="s">
        <v>2827</v>
      </c>
      <c r="F186" s="15" t="s">
        <v>2834</v>
      </c>
      <c r="G186" s="12" t="s">
        <v>69</v>
      </c>
      <c r="H186" s="12"/>
      <c r="I186" s="12" t="s">
        <v>1651</v>
      </c>
      <c r="J186" s="13"/>
      <c r="M186" s="19"/>
      <c r="N186" s="19"/>
      <c r="O186" s="19"/>
      <c r="P186" s="7"/>
      <c r="Q186" s="95"/>
      <c r="R186" s="7"/>
    </row>
    <row r="187" spans="1:18" s="25" customFormat="1" ht="34">
      <c r="A187" s="25" t="s">
        <v>2876</v>
      </c>
      <c r="C187" s="17" t="s">
        <v>1946</v>
      </c>
      <c r="D187" s="54"/>
      <c r="E187" s="17" t="s">
        <v>2828</v>
      </c>
      <c r="F187" s="15" t="s">
        <v>2836</v>
      </c>
      <c r="G187" s="12" t="s">
        <v>69</v>
      </c>
      <c r="H187" s="12"/>
      <c r="I187" s="12" t="s">
        <v>1651</v>
      </c>
      <c r="J187" s="13"/>
      <c r="M187" s="19"/>
      <c r="N187" s="19"/>
      <c r="O187" s="19"/>
      <c r="P187" s="7"/>
      <c r="Q187" s="95"/>
      <c r="R187" s="7"/>
    </row>
    <row r="188" spans="1:18" s="146" customFormat="1" ht="34">
      <c r="A188" s="25" t="s">
        <v>2876</v>
      </c>
      <c r="B188" s="25"/>
      <c r="C188" s="17" t="s">
        <v>2817</v>
      </c>
      <c r="D188" s="54"/>
      <c r="E188" s="17" t="s">
        <v>2826</v>
      </c>
      <c r="F188" s="15" t="s">
        <v>2837</v>
      </c>
      <c r="G188" s="24" t="s">
        <v>69</v>
      </c>
      <c r="H188" s="24"/>
      <c r="I188" s="24" t="s">
        <v>1651</v>
      </c>
      <c r="J188" s="13"/>
      <c r="K188" s="25"/>
      <c r="M188" s="159"/>
      <c r="N188" s="159"/>
      <c r="O188" s="166"/>
      <c r="P188" s="166"/>
      <c r="Q188" s="167"/>
      <c r="R188" s="166"/>
    </row>
    <row r="189" spans="1:18" s="25" customFormat="1">
      <c r="A189" s="25" t="s">
        <v>2876</v>
      </c>
      <c r="C189" s="17" t="s">
        <v>2818</v>
      </c>
      <c r="D189" s="107"/>
      <c r="E189" s="17" t="s">
        <v>2062</v>
      </c>
      <c r="F189" s="13" t="s">
        <v>2063</v>
      </c>
      <c r="G189" s="96" t="s">
        <v>2064</v>
      </c>
      <c r="H189" s="12"/>
      <c r="I189" s="12" t="s">
        <v>96</v>
      </c>
      <c r="J189" s="13"/>
      <c r="M189" s="19"/>
      <c r="N189" s="19"/>
      <c r="O189" s="19"/>
      <c r="P189" s="7"/>
      <c r="Q189" s="95"/>
      <c r="R189" s="7"/>
    </row>
    <row r="190" spans="1:18" s="25" customFormat="1" ht="34">
      <c r="A190" s="184" t="s">
        <v>2871</v>
      </c>
      <c r="C190" s="17" t="s">
        <v>2838</v>
      </c>
      <c r="D190" s="107"/>
      <c r="E190" s="197" t="s">
        <v>2849</v>
      </c>
      <c r="F190" s="97" t="s">
        <v>2820</v>
      </c>
      <c r="G190" s="96"/>
      <c r="H190" s="12"/>
      <c r="I190" s="12"/>
      <c r="J190" s="13"/>
      <c r="M190" s="19"/>
      <c r="N190" s="19"/>
      <c r="O190" s="19"/>
      <c r="P190" s="7"/>
      <c r="Q190" s="95"/>
      <c r="R190" s="7"/>
    </row>
    <row r="191" spans="1:18" s="25" customFormat="1" ht="17">
      <c r="A191" s="25" t="s">
        <v>2870</v>
      </c>
      <c r="C191" s="17" t="s">
        <v>600</v>
      </c>
      <c r="D191" s="54"/>
      <c r="E191" s="80" t="s">
        <v>1942</v>
      </c>
      <c r="F191" s="15" t="s">
        <v>1903</v>
      </c>
      <c r="G191" s="12" t="s">
        <v>1317</v>
      </c>
      <c r="H191" s="12" t="s">
        <v>354</v>
      </c>
      <c r="I191" s="12"/>
      <c r="J191" s="13"/>
      <c r="M191" s="19"/>
      <c r="N191" s="19"/>
      <c r="O191" s="19"/>
      <c r="P191" s="7"/>
      <c r="Q191" s="95"/>
      <c r="R191" s="7"/>
    </row>
    <row r="192" spans="1:18" s="25" customFormat="1">
      <c r="A192" s="25" t="s">
        <v>2870</v>
      </c>
      <c r="C192" s="17" t="s">
        <v>602</v>
      </c>
      <c r="D192" s="54"/>
      <c r="E192" s="17" t="s">
        <v>1162</v>
      </c>
      <c r="F192" s="13" t="s">
        <v>601</v>
      </c>
      <c r="G192" s="12" t="s">
        <v>1317</v>
      </c>
      <c r="H192" s="12" t="s">
        <v>1391</v>
      </c>
      <c r="I192" s="12"/>
      <c r="J192" s="13"/>
      <c r="M192" s="19"/>
      <c r="N192" s="19"/>
      <c r="O192" s="19"/>
      <c r="P192" s="7"/>
      <c r="Q192" s="95"/>
      <c r="R192" s="7"/>
    </row>
    <row r="193" spans="1:18" s="25" customFormat="1">
      <c r="A193" s="25" t="s">
        <v>2870</v>
      </c>
      <c r="C193" s="17" t="s">
        <v>604</v>
      </c>
      <c r="D193" s="54"/>
      <c r="E193" s="17" t="s">
        <v>603</v>
      </c>
      <c r="F193" s="13" t="s">
        <v>1904</v>
      </c>
      <c r="G193" s="12" t="s">
        <v>1317</v>
      </c>
      <c r="H193" s="12" t="s">
        <v>324</v>
      </c>
      <c r="I193" s="12"/>
      <c r="J193" s="13"/>
      <c r="M193" s="94"/>
      <c r="N193" s="7"/>
      <c r="O193" s="19"/>
      <c r="P193" s="7"/>
      <c r="Q193" s="95"/>
      <c r="R193" s="7"/>
    </row>
    <row r="194" spans="1:18" s="25" customFormat="1">
      <c r="A194" s="25" t="s">
        <v>2870</v>
      </c>
      <c r="C194" s="17" t="s">
        <v>606</v>
      </c>
      <c r="D194" s="54"/>
      <c r="E194" s="17" t="s">
        <v>605</v>
      </c>
      <c r="F194" s="13" t="s">
        <v>1905</v>
      </c>
      <c r="G194" s="12" t="s">
        <v>1317</v>
      </c>
      <c r="H194" s="12" t="s">
        <v>324</v>
      </c>
      <c r="I194" s="12"/>
      <c r="J194" s="13"/>
      <c r="M194" s="94"/>
      <c r="N194" s="19"/>
      <c r="O194" s="19"/>
      <c r="P194" s="7"/>
      <c r="Q194" s="95"/>
      <c r="R194" s="7"/>
    </row>
    <row r="195" spans="1:18" s="25" customFormat="1" ht="34">
      <c r="A195" s="25" t="s">
        <v>2870</v>
      </c>
      <c r="C195" s="17" t="s">
        <v>607</v>
      </c>
      <c r="D195" s="54"/>
      <c r="E195" s="17" t="s">
        <v>1943</v>
      </c>
      <c r="F195" s="97" t="s">
        <v>1944</v>
      </c>
      <c r="G195" s="12" t="s">
        <v>1317</v>
      </c>
      <c r="H195" s="12" t="s">
        <v>324</v>
      </c>
      <c r="I195" s="12"/>
      <c r="J195" s="13"/>
      <c r="M195" s="19"/>
      <c r="N195" s="19"/>
      <c r="O195" s="19"/>
      <c r="P195" s="7"/>
      <c r="Q195" s="95"/>
      <c r="R195" s="7"/>
    </row>
    <row r="196" spans="1:18" s="25" customFormat="1" ht="34">
      <c r="A196" s="25" t="s">
        <v>2870</v>
      </c>
      <c r="C196" s="17" t="s">
        <v>609</v>
      </c>
      <c r="D196" s="54"/>
      <c r="E196" s="17" t="s">
        <v>608</v>
      </c>
      <c r="F196" s="15" t="s">
        <v>2491</v>
      </c>
      <c r="G196" s="12" t="s">
        <v>1317</v>
      </c>
      <c r="H196" s="12" t="s">
        <v>431</v>
      </c>
      <c r="I196" s="12"/>
      <c r="J196" s="13"/>
      <c r="M196" s="19"/>
      <c r="N196" s="19"/>
      <c r="O196" s="19"/>
      <c r="P196" s="7"/>
      <c r="Q196" s="95"/>
      <c r="R196" s="7"/>
    </row>
    <row r="197" spans="1:18" s="25" customFormat="1" ht="34">
      <c r="A197" s="25" t="s">
        <v>2870</v>
      </c>
      <c r="C197" s="17" t="s">
        <v>610</v>
      </c>
      <c r="D197" s="54"/>
      <c r="E197" s="17" t="s">
        <v>2821</v>
      </c>
      <c r="F197" s="15" t="s">
        <v>2839</v>
      </c>
      <c r="G197" s="96" t="s">
        <v>69</v>
      </c>
      <c r="H197" s="12"/>
      <c r="I197" s="16"/>
      <c r="J197" s="13"/>
      <c r="M197" s="7"/>
      <c r="N197" s="19"/>
      <c r="O197" s="19"/>
      <c r="P197" s="7"/>
      <c r="Q197" s="95"/>
      <c r="R197" s="7"/>
    </row>
    <row r="198" spans="1:18" s="25" customFormat="1">
      <c r="A198" s="25" t="s">
        <v>2870</v>
      </c>
      <c r="C198" s="17" t="s">
        <v>1200</v>
      </c>
      <c r="D198" s="54"/>
      <c r="E198" s="17" t="s">
        <v>1163</v>
      </c>
      <c r="F198" s="13" t="s">
        <v>1906</v>
      </c>
      <c r="G198" s="96" t="s">
        <v>1317</v>
      </c>
      <c r="H198" s="12"/>
      <c r="I198" s="12"/>
      <c r="J198" s="13"/>
      <c r="M198" s="7"/>
      <c r="N198" s="19"/>
      <c r="O198" s="19"/>
      <c r="P198" s="7"/>
      <c r="Q198" s="95"/>
      <c r="R198" s="7"/>
    </row>
    <row r="199" spans="1:18" s="25" customFormat="1" ht="17">
      <c r="A199" s="25" t="s">
        <v>2870</v>
      </c>
      <c r="C199" s="17" t="s">
        <v>2813</v>
      </c>
      <c r="D199" s="54" t="s">
        <v>2812</v>
      </c>
      <c r="E199" s="17"/>
      <c r="F199" s="15" t="s">
        <v>1924</v>
      </c>
      <c r="G199" s="12"/>
      <c r="H199" s="12"/>
      <c r="I199" s="12"/>
      <c r="J199" s="13"/>
      <c r="M199" s="19"/>
      <c r="N199" s="19"/>
      <c r="O199" s="19"/>
      <c r="P199" s="7"/>
      <c r="Q199" s="95"/>
      <c r="R199" s="7"/>
    </row>
    <row r="200" spans="1:18" s="25" customFormat="1">
      <c r="A200" s="25" t="s">
        <v>2870</v>
      </c>
      <c r="C200" s="17" t="s">
        <v>614</v>
      </c>
      <c r="D200" s="54"/>
      <c r="E200" s="17" t="s">
        <v>615</v>
      </c>
      <c r="F200" s="13" t="s">
        <v>1925</v>
      </c>
      <c r="G200" s="12" t="s">
        <v>1317</v>
      </c>
      <c r="H200" s="12" t="s">
        <v>324</v>
      </c>
      <c r="I200" s="12"/>
      <c r="J200" s="13"/>
      <c r="M200" s="19"/>
      <c r="N200" s="19"/>
      <c r="O200" s="19"/>
      <c r="P200" s="7"/>
      <c r="Q200" s="95"/>
      <c r="R200" s="7"/>
    </row>
    <row r="201" spans="1:18" s="25" customFormat="1">
      <c r="A201" s="25" t="s">
        <v>2870</v>
      </c>
      <c r="C201" s="17" t="s">
        <v>616</v>
      </c>
      <c r="D201" s="54"/>
      <c r="E201" s="17" t="s">
        <v>617</v>
      </c>
      <c r="F201" s="13" t="s">
        <v>618</v>
      </c>
      <c r="G201" s="12" t="s">
        <v>58</v>
      </c>
      <c r="H201" s="12"/>
      <c r="I201" s="12"/>
      <c r="J201" s="13"/>
      <c r="M201" s="19"/>
      <c r="N201" s="19"/>
      <c r="O201" s="19"/>
      <c r="P201" s="7"/>
      <c r="Q201" s="95"/>
      <c r="R201" s="7"/>
    </row>
    <row r="202" spans="1:18" s="25" customFormat="1">
      <c r="A202" s="25" t="s">
        <v>2870</v>
      </c>
      <c r="C202" s="17" t="s">
        <v>619</v>
      </c>
      <c r="D202" s="54"/>
      <c r="E202" s="17" t="s">
        <v>2492</v>
      </c>
      <c r="F202" s="81" t="s">
        <v>1911</v>
      </c>
      <c r="G202" s="12" t="s">
        <v>58</v>
      </c>
      <c r="H202" s="12"/>
      <c r="I202" s="12"/>
      <c r="J202" s="13"/>
      <c r="M202" s="7"/>
      <c r="N202" s="7"/>
      <c r="O202" s="19"/>
      <c r="P202" s="7"/>
      <c r="Q202" s="95"/>
      <c r="R202" s="7"/>
    </row>
    <row r="203" spans="1:18" s="25" customFormat="1">
      <c r="A203" s="25" t="s">
        <v>2870</v>
      </c>
      <c r="C203" s="17" t="s">
        <v>1923</v>
      </c>
      <c r="D203" s="107"/>
      <c r="E203" s="17" t="s">
        <v>1926</v>
      </c>
      <c r="F203" s="13"/>
      <c r="G203" s="12" t="s">
        <v>58</v>
      </c>
      <c r="H203" s="12"/>
      <c r="I203" s="12" t="s">
        <v>96</v>
      </c>
      <c r="J203" s="13"/>
      <c r="M203" s="7"/>
      <c r="N203" s="19"/>
      <c r="O203" s="19"/>
      <c r="P203" s="7"/>
      <c r="Q203" s="95"/>
      <c r="R203" s="7"/>
    </row>
    <row r="204" spans="1:18" s="25" customFormat="1" ht="51">
      <c r="A204" s="25" t="s">
        <v>858</v>
      </c>
      <c r="C204" s="17" t="s">
        <v>2811</v>
      </c>
      <c r="D204" s="192" t="s">
        <v>2814</v>
      </c>
      <c r="E204" s="17"/>
      <c r="F204" s="63" t="s">
        <v>2815</v>
      </c>
      <c r="G204" s="17"/>
      <c r="H204" s="17"/>
      <c r="I204" s="17"/>
      <c r="J204" s="19" t="s">
        <v>2816</v>
      </c>
      <c r="M204" s="19"/>
      <c r="N204" s="19"/>
      <c r="O204" s="19"/>
      <c r="P204" s="7"/>
      <c r="Q204" s="95"/>
      <c r="R204" s="7"/>
    </row>
    <row r="205" spans="1:18" s="25" customFormat="1" ht="69">
      <c r="A205" s="146" t="s">
        <v>858</v>
      </c>
      <c r="B205" s="146"/>
      <c r="C205" s="164" t="s">
        <v>633</v>
      </c>
      <c r="D205" s="165" t="s">
        <v>21</v>
      </c>
      <c r="E205" s="149" t="s">
        <v>147</v>
      </c>
      <c r="F205" s="158" t="s">
        <v>23</v>
      </c>
      <c r="G205" s="149" t="s">
        <v>147</v>
      </c>
      <c r="H205" s="149"/>
      <c r="I205" s="149" t="s">
        <v>147</v>
      </c>
      <c r="J205" s="159"/>
      <c r="K205" s="146"/>
      <c r="M205" s="19"/>
      <c r="N205" s="19"/>
      <c r="O205" s="19"/>
      <c r="P205" s="7"/>
      <c r="Q205" s="95"/>
      <c r="R205" s="7"/>
    </row>
    <row r="206" spans="1:18" s="25" customFormat="1">
      <c r="A206" s="146" t="s">
        <v>858</v>
      </c>
      <c r="C206" s="17" t="s">
        <v>634</v>
      </c>
      <c r="D206" s="195" t="s">
        <v>2493</v>
      </c>
      <c r="E206" s="17"/>
      <c r="F206" s="13"/>
      <c r="G206" s="17"/>
      <c r="H206" s="12"/>
      <c r="I206" s="12"/>
      <c r="J206" s="13"/>
      <c r="M206" s="19"/>
      <c r="N206" s="19"/>
      <c r="O206" s="19"/>
      <c r="P206" s="7"/>
      <c r="Q206" s="95"/>
      <c r="R206" s="7"/>
    </row>
    <row r="207" spans="1:18" s="25" customFormat="1">
      <c r="A207" s="146" t="s">
        <v>2877</v>
      </c>
      <c r="C207" s="17" t="s">
        <v>1913</v>
      </c>
      <c r="D207" s="194"/>
      <c r="E207" s="17" t="s">
        <v>1951</v>
      </c>
      <c r="F207" s="13" t="s">
        <v>1953</v>
      </c>
      <c r="G207" s="17" t="s">
        <v>1707</v>
      </c>
      <c r="H207" s="12" t="s">
        <v>1412</v>
      </c>
      <c r="I207" s="12"/>
      <c r="J207" s="13"/>
      <c r="M207" s="19"/>
      <c r="N207" s="19"/>
      <c r="O207" s="19"/>
      <c r="P207" s="7"/>
      <c r="Q207" s="95"/>
      <c r="R207" s="7"/>
    </row>
    <row r="208" spans="1:18" s="25" customFormat="1">
      <c r="A208" s="146" t="s">
        <v>2878</v>
      </c>
      <c r="C208" s="17" t="s">
        <v>642</v>
      </c>
      <c r="D208" s="54"/>
      <c r="E208" s="17" t="s">
        <v>2079</v>
      </c>
      <c r="F208" s="13" t="s">
        <v>644</v>
      </c>
      <c r="G208" s="17" t="s">
        <v>1317</v>
      </c>
      <c r="H208" s="12" t="s">
        <v>475</v>
      </c>
      <c r="I208" s="12" t="s">
        <v>475</v>
      </c>
      <c r="J208" s="13"/>
      <c r="M208" s="19"/>
      <c r="N208" s="19"/>
      <c r="O208" s="19"/>
      <c r="P208" s="7"/>
      <c r="Q208" s="95"/>
      <c r="R208" s="7"/>
    </row>
    <row r="209" spans="1:18" s="25" customFormat="1" ht="34">
      <c r="A209" s="146" t="s">
        <v>2878</v>
      </c>
      <c r="C209" s="17" t="s">
        <v>643</v>
      </c>
      <c r="D209" s="54"/>
      <c r="E209" s="17" t="s">
        <v>2078</v>
      </c>
      <c r="F209" s="15" t="s">
        <v>1958</v>
      </c>
      <c r="G209" s="17" t="s">
        <v>1317</v>
      </c>
      <c r="H209" s="12" t="s">
        <v>475</v>
      </c>
      <c r="I209" s="12" t="s">
        <v>475</v>
      </c>
      <c r="J209" s="13"/>
      <c r="M209" s="19"/>
      <c r="N209" s="19"/>
      <c r="O209" s="19"/>
      <c r="P209" s="7"/>
      <c r="Q209" s="95"/>
      <c r="R209" s="7"/>
    </row>
    <row r="210" spans="1:18" s="25" customFormat="1">
      <c r="A210" s="146" t="s">
        <v>2876</v>
      </c>
      <c r="C210" s="17" t="s">
        <v>645</v>
      </c>
      <c r="D210" s="54"/>
      <c r="E210" s="17" t="s">
        <v>647</v>
      </c>
      <c r="F210" s="13" t="s">
        <v>648</v>
      </c>
      <c r="G210" s="12" t="s">
        <v>69</v>
      </c>
      <c r="H210" s="12"/>
      <c r="I210" s="12" t="s">
        <v>1727</v>
      </c>
      <c r="J210" s="13" t="s">
        <v>649</v>
      </c>
      <c r="M210" s="19"/>
      <c r="N210" s="19"/>
      <c r="O210" s="19"/>
      <c r="P210" s="7"/>
      <c r="Q210" s="95"/>
      <c r="R210" s="7"/>
    </row>
    <row r="211" spans="1:18" s="25" customFormat="1">
      <c r="A211" s="146" t="s">
        <v>858</v>
      </c>
      <c r="C211" s="17" t="s">
        <v>650</v>
      </c>
      <c r="D211" s="53" t="s">
        <v>2104</v>
      </c>
      <c r="E211" s="17"/>
      <c r="F211" s="13"/>
      <c r="G211" s="12"/>
      <c r="H211" s="12"/>
      <c r="I211" s="12"/>
      <c r="J211" s="13"/>
      <c r="M211" s="19"/>
      <c r="N211" s="19"/>
      <c r="O211" s="19"/>
      <c r="P211" s="7"/>
      <c r="Q211" s="95"/>
      <c r="R211" s="7"/>
    </row>
    <row r="212" spans="1:18" s="25" customFormat="1" ht="19">
      <c r="A212" s="146" t="s">
        <v>2876</v>
      </c>
      <c r="C212" s="17" t="s">
        <v>651</v>
      </c>
      <c r="D212" s="54"/>
      <c r="E212" s="17" t="s">
        <v>652</v>
      </c>
      <c r="F212" s="13" t="s">
        <v>1963</v>
      </c>
      <c r="G212" s="12" t="s">
        <v>1317</v>
      </c>
      <c r="H212" s="12" t="s">
        <v>1718</v>
      </c>
      <c r="I212" s="12"/>
      <c r="J212" s="13" t="s">
        <v>649</v>
      </c>
      <c r="M212" s="19"/>
      <c r="N212" s="19"/>
      <c r="O212" s="19"/>
      <c r="P212" s="7"/>
      <c r="Q212" s="95"/>
      <c r="R212" s="7"/>
    </row>
    <row r="213" spans="1:18" s="25" customFormat="1">
      <c r="A213" s="146" t="s">
        <v>2876</v>
      </c>
      <c r="C213" s="17" t="s">
        <v>668</v>
      </c>
      <c r="D213" s="54"/>
      <c r="E213" s="17" t="s">
        <v>669</v>
      </c>
      <c r="F213" s="13" t="s">
        <v>1965</v>
      </c>
      <c r="G213" s="12" t="s">
        <v>1317</v>
      </c>
      <c r="H213" s="12" t="s">
        <v>1726</v>
      </c>
      <c r="I213" s="12"/>
      <c r="J213" s="13"/>
      <c r="M213" s="19"/>
      <c r="N213" s="19"/>
      <c r="O213" s="19"/>
      <c r="P213" s="7"/>
      <c r="Q213" s="95"/>
      <c r="R213" s="7"/>
    </row>
    <row r="214" spans="1:18" s="25" customFormat="1" ht="19">
      <c r="A214" s="146" t="s">
        <v>2876</v>
      </c>
      <c r="C214" s="17" t="s">
        <v>670</v>
      </c>
      <c r="D214" s="54"/>
      <c r="E214" s="17" t="s">
        <v>671</v>
      </c>
      <c r="F214" s="13" t="s">
        <v>1966</v>
      </c>
      <c r="G214" s="12" t="s">
        <v>1317</v>
      </c>
      <c r="H214" s="122" t="s">
        <v>1467</v>
      </c>
      <c r="I214" s="12"/>
      <c r="J214" s="13"/>
      <c r="M214" s="19"/>
      <c r="N214" s="19"/>
      <c r="O214" s="19"/>
      <c r="P214" s="7"/>
      <c r="Q214" s="95"/>
      <c r="R214" s="7"/>
    </row>
    <row r="215" spans="1:18" s="25" customFormat="1">
      <c r="A215" s="146" t="s">
        <v>2876</v>
      </c>
      <c r="C215" s="17" t="s">
        <v>674</v>
      </c>
      <c r="D215" s="54"/>
      <c r="E215" s="17" t="s">
        <v>675</v>
      </c>
      <c r="F215" s="13" t="s">
        <v>2081</v>
      </c>
      <c r="G215" s="12" t="s">
        <v>1317</v>
      </c>
      <c r="H215" s="12" t="s">
        <v>655</v>
      </c>
      <c r="I215" s="12"/>
      <c r="J215" s="13"/>
      <c r="M215" s="19"/>
      <c r="N215" s="19"/>
      <c r="O215" s="19"/>
      <c r="P215" s="7"/>
      <c r="Q215" s="95"/>
      <c r="R215" s="7"/>
    </row>
    <row r="216" spans="1:18" s="25" customFormat="1" ht="19">
      <c r="A216" s="146" t="s">
        <v>2870</v>
      </c>
      <c r="C216" s="17" t="s">
        <v>676</v>
      </c>
      <c r="D216" s="54"/>
      <c r="E216" s="17" t="s">
        <v>677</v>
      </c>
      <c r="F216" s="13" t="s">
        <v>1968</v>
      </c>
      <c r="G216" s="12" t="s">
        <v>1317</v>
      </c>
      <c r="H216" s="12" t="s">
        <v>1467</v>
      </c>
      <c r="I216" s="12"/>
      <c r="J216" s="13"/>
      <c r="M216" s="19"/>
      <c r="N216" s="19"/>
      <c r="O216" s="19"/>
      <c r="P216" s="7"/>
      <c r="Q216" s="95"/>
      <c r="R216" s="7"/>
    </row>
    <row r="217" spans="1:18" s="25" customFormat="1" ht="19">
      <c r="A217" s="146" t="s">
        <v>2870</v>
      </c>
      <c r="C217" s="17" t="s">
        <v>678</v>
      </c>
      <c r="D217" s="54"/>
      <c r="E217" s="17" t="s">
        <v>679</v>
      </c>
      <c r="F217" s="13" t="s">
        <v>1969</v>
      </c>
      <c r="G217" s="12" t="s">
        <v>1317</v>
      </c>
      <c r="H217" s="12" t="s">
        <v>1467</v>
      </c>
      <c r="I217" s="12"/>
      <c r="J217" s="13"/>
      <c r="M217" s="19"/>
      <c r="N217" s="19"/>
      <c r="O217" s="19"/>
      <c r="P217" s="7"/>
      <c r="Q217" s="95"/>
      <c r="R217" s="7"/>
    </row>
    <row r="218" spans="1:18" s="25" customFormat="1" ht="19">
      <c r="A218" s="146" t="s">
        <v>2870</v>
      </c>
      <c r="C218" s="17" t="s">
        <v>680</v>
      </c>
      <c r="D218" s="54"/>
      <c r="E218" s="17" t="s">
        <v>1930</v>
      </c>
      <c r="F218" s="13" t="s">
        <v>1970</v>
      </c>
      <c r="G218" s="12" t="s">
        <v>1317</v>
      </c>
      <c r="H218" s="12" t="s">
        <v>1467</v>
      </c>
      <c r="I218" s="12"/>
      <c r="J218" s="13"/>
      <c r="M218" s="19"/>
      <c r="N218" s="19"/>
      <c r="O218" s="19"/>
      <c r="P218" s="7"/>
      <c r="Q218" s="95"/>
      <c r="R218" s="7"/>
    </row>
    <row r="219" spans="1:18" s="25" customFormat="1" ht="19">
      <c r="A219" s="146" t="s">
        <v>2870</v>
      </c>
      <c r="C219" s="17" t="s">
        <v>681</v>
      </c>
      <c r="D219" s="54"/>
      <c r="E219" s="17" t="s">
        <v>682</v>
      </c>
      <c r="F219" s="13" t="s">
        <v>1971</v>
      </c>
      <c r="G219" s="12" t="s">
        <v>1317</v>
      </c>
      <c r="H219" s="12" t="s">
        <v>1467</v>
      </c>
      <c r="I219" s="12"/>
      <c r="J219" s="13"/>
      <c r="M219" s="19"/>
      <c r="N219" s="19"/>
      <c r="O219" s="19"/>
      <c r="P219" s="7"/>
      <c r="Q219" s="95"/>
      <c r="R219" s="7"/>
    </row>
    <row r="220" spans="1:18" s="25" customFormat="1" ht="17">
      <c r="A220" s="146" t="s">
        <v>2870</v>
      </c>
      <c r="C220" s="17" t="s">
        <v>1996</v>
      </c>
      <c r="D220" s="55"/>
      <c r="E220" s="17" t="s">
        <v>1995</v>
      </c>
      <c r="F220" s="63" t="s">
        <v>1997</v>
      </c>
      <c r="G220" s="17" t="s">
        <v>1317</v>
      </c>
      <c r="H220" s="17" t="s">
        <v>120</v>
      </c>
      <c r="I220" s="17"/>
      <c r="J220" s="19"/>
      <c r="M220" s="19"/>
      <c r="N220" s="7"/>
      <c r="O220" s="19"/>
      <c r="P220" s="7"/>
      <c r="Q220" s="95"/>
      <c r="R220" s="7"/>
    </row>
    <row r="221" spans="1:18" s="25" customFormat="1">
      <c r="A221" s="146" t="s">
        <v>2870</v>
      </c>
      <c r="C221" s="17" t="s">
        <v>656</v>
      </c>
      <c r="D221" s="55"/>
      <c r="E221" s="17" t="s">
        <v>657</v>
      </c>
      <c r="F221" s="65" t="s">
        <v>1960</v>
      </c>
      <c r="G221" s="17" t="s">
        <v>1317</v>
      </c>
      <c r="H221" s="17" t="s">
        <v>1391</v>
      </c>
      <c r="I221" s="17"/>
      <c r="J221" s="19" t="s">
        <v>649</v>
      </c>
      <c r="M221" s="19"/>
      <c r="N221" s="19"/>
      <c r="O221" s="19"/>
      <c r="P221" s="7"/>
      <c r="Q221" s="95"/>
      <c r="R221" s="7"/>
    </row>
    <row r="222" spans="1:18" s="25" customFormat="1">
      <c r="A222" s="146" t="s">
        <v>2870</v>
      </c>
      <c r="C222" s="17" t="s">
        <v>658</v>
      </c>
      <c r="D222" s="55"/>
      <c r="E222" s="17" t="s">
        <v>659</v>
      </c>
      <c r="F222" s="65" t="s">
        <v>1961</v>
      </c>
      <c r="G222" s="17" t="s">
        <v>1317</v>
      </c>
      <c r="H222" s="17" t="s">
        <v>324</v>
      </c>
      <c r="I222" s="17"/>
      <c r="J222" s="19" t="s">
        <v>649</v>
      </c>
      <c r="M222" s="19"/>
      <c r="N222" s="19"/>
      <c r="O222" s="19"/>
      <c r="P222" s="7"/>
      <c r="Q222" s="95"/>
      <c r="R222" s="7"/>
    </row>
    <row r="223" spans="1:18" s="25" customFormat="1" ht="34">
      <c r="A223" s="146" t="s">
        <v>2870</v>
      </c>
      <c r="C223" s="17" t="s">
        <v>660</v>
      </c>
      <c r="D223" s="55"/>
      <c r="E223" s="17" t="s">
        <v>661</v>
      </c>
      <c r="F223" s="65" t="s">
        <v>662</v>
      </c>
      <c r="G223" s="17" t="s">
        <v>1692</v>
      </c>
      <c r="H223" s="17"/>
      <c r="I223" s="9" t="s">
        <v>1725</v>
      </c>
      <c r="J223" s="19" t="s">
        <v>649</v>
      </c>
      <c r="M223" s="19"/>
      <c r="N223" s="19"/>
      <c r="O223" s="19"/>
      <c r="P223" s="7"/>
      <c r="Q223" s="95"/>
      <c r="R223" s="7"/>
    </row>
    <row r="224" spans="1:18" s="25" customFormat="1">
      <c r="A224" s="146" t="s">
        <v>2870</v>
      </c>
      <c r="C224" s="17" t="s">
        <v>663</v>
      </c>
      <c r="D224" s="55"/>
      <c r="E224" s="17" t="s">
        <v>664</v>
      </c>
      <c r="F224" s="65" t="s">
        <v>665</v>
      </c>
      <c r="G224" s="17" t="s">
        <v>1692</v>
      </c>
      <c r="H224" s="17"/>
      <c r="I224" s="17"/>
      <c r="J224" s="19" t="s">
        <v>649</v>
      </c>
      <c r="M224" s="19"/>
      <c r="N224" s="19"/>
      <c r="O224" s="19"/>
      <c r="P224" s="7"/>
      <c r="Q224" s="95"/>
      <c r="R224" s="7"/>
    </row>
    <row r="225" spans="1:18" s="25" customFormat="1">
      <c r="A225" s="146" t="s">
        <v>2870</v>
      </c>
      <c r="C225" s="17" t="s">
        <v>666</v>
      </c>
      <c r="D225" s="55"/>
      <c r="E225" s="17" t="s">
        <v>1929</v>
      </c>
      <c r="F225" s="65" t="s">
        <v>1959</v>
      </c>
      <c r="G225" s="17" t="s">
        <v>1317</v>
      </c>
      <c r="H225" s="17" t="s">
        <v>362</v>
      </c>
      <c r="I225" s="17"/>
      <c r="J225" s="19" t="s">
        <v>649</v>
      </c>
      <c r="M225" s="19"/>
      <c r="N225" s="19"/>
      <c r="O225" s="19"/>
      <c r="P225" s="7"/>
      <c r="Q225" s="95"/>
      <c r="R225" s="7"/>
    </row>
    <row r="226" spans="1:18" s="25" customFormat="1" ht="34">
      <c r="A226" s="146" t="s">
        <v>2876</v>
      </c>
      <c r="C226" s="17" t="s">
        <v>667</v>
      </c>
      <c r="D226" s="54"/>
      <c r="E226" s="80" t="s">
        <v>2080</v>
      </c>
      <c r="F226" s="15" t="s">
        <v>1964</v>
      </c>
      <c r="G226" s="12" t="s">
        <v>1317</v>
      </c>
      <c r="H226" s="12" t="s">
        <v>655</v>
      </c>
      <c r="I226" s="12"/>
      <c r="J226" s="13"/>
      <c r="M226" s="19"/>
      <c r="N226" s="19"/>
      <c r="O226" s="19"/>
      <c r="P226" s="7"/>
      <c r="Q226" s="95"/>
      <c r="R226" s="7"/>
    </row>
    <row r="227" spans="1:18" s="25" customFormat="1" ht="34">
      <c r="A227" s="146" t="s">
        <v>858</v>
      </c>
      <c r="C227" s="17" t="s">
        <v>686</v>
      </c>
      <c r="D227" s="54" t="s">
        <v>144</v>
      </c>
      <c r="E227" s="17"/>
      <c r="F227" s="15" t="s">
        <v>1973</v>
      </c>
      <c r="G227" s="12"/>
      <c r="H227" s="12"/>
      <c r="I227" s="12"/>
      <c r="J227" s="13"/>
      <c r="M227" s="19"/>
      <c r="N227" s="19"/>
      <c r="O227" s="19"/>
      <c r="P227" s="7"/>
      <c r="Q227" s="95"/>
      <c r="R227" s="7"/>
    </row>
    <row r="228" spans="1:18" s="25" customFormat="1">
      <c r="A228" s="146" t="s">
        <v>2878</v>
      </c>
      <c r="C228" s="17" t="s">
        <v>725</v>
      </c>
      <c r="D228" s="61" t="s">
        <v>1899</v>
      </c>
      <c r="E228" s="17"/>
      <c r="F228" s="13" t="s">
        <v>1178</v>
      </c>
      <c r="G228" s="12"/>
      <c r="H228" s="12"/>
      <c r="I228" s="12"/>
      <c r="J228" s="13"/>
      <c r="M228" s="19"/>
      <c r="N228" s="19"/>
      <c r="O228" s="19"/>
      <c r="P228" s="7"/>
      <c r="Q228" s="95"/>
      <c r="R228" s="7"/>
    </row>
    <row r="229" spans="1:18" s="25" customFormat="1">
      <c r="A229" s="146" t="s">
        <v>2878</v>
      </c>
      <c r="C229" s="17" t="s">
        <v>726</v>
      </c>
      <c r="D229" s="61"/>
      <c r="E229" s="17" t="s">
        <v>727</v>
      </c>
      <c r="F229" s="13" t="s">
        <v>728</v>
      </c>
      <c r="G229" s="12" t="s">
        <v>1692</v>
      </c>
      <c r="H229" s="12"/>
      <c r="I229" s="12"/>
      <c r="J229" s="13"/>
      <c r="M229" s="19"/>
      <c r="N229" s="19"/>
      <c r="O229" s="19"/>
      <c r="P229" s="7"/>
      <c r="Q229" s="95"/>
      <c r="R229" s="7"/>
    </row>
    <row r="230" spans="1:18" s="25" customFormat="1">
      <c r="A230" s="146" t="s">
        <v>2878</v>
      </c>
      <c r="C230" s="17" t="s">
        <v>729</v>
      </c>
      <c r="D230" s="59"/>
      <c r="E230" s="17" t="s">
        <v>723</v>
      </c>
      <c r="F230" s="65" t="s">
        <v>724</v>
      </c>
      <c r="G230" s="17" t="s">
        <v>58</v>
      </c>
      <c r="H230" s="17"/>
      <c r="I230" s="17"/>
      <c r="J230" s="19"/>
      <c r="M230" s="19"/>
      <c r="N230" s="19"/>
      <c r="O230" s="19"/>
      <c r="P230" s="7"/>
      <c r="Q230" s="95"/>
      <c r="R230" s="7"/>
    </row>
    <row r="231" spans="1:18" s="25" customFormat="1" ht="34">
      <c r="A231" s="146" t="s">
        <v>2869</v>
      </c>
      <c r="C231" s="17" t="s">
        <v>695</v>
      </c>
      <c r="D231" s="59" t="s">
        <v>1902</v>
      </c>
      <c r="E231" s="17"/>
      <c r="F231" s="63" t="s">
        <v>1170</v>
      </c>
      <c r="G231" s="17"/>
      <c r="H231" s="17"/>
      <c r="I231" s="17"/>
      <c r="J231" s="19"/>
      <c r="M231" s="19"/>
      <c r="N231" s="19"/>
      <c r="O231" s="19"/>
      <c r="P231" s="7"/>
      <c r="Q231" s="95"/>
      <c r="R231" s="7"/>
    </row>
    <row r="232" spans="1:18" s="25" customFormat="1">
      <c r="A232" s="146" t="s">
        <v>2869</v>
      </c>
      <c r="C232" s="17" t="s">
        <v>696</v>
      </c>
      <c r="D232" s="59"/>
      <c r="E232" s="17" t="s">
        <v>697</v>
      </c>
      <c r="F232" s="14" t="s">
        <v>1900</v>
      </c>
      <c r="G232" s="17" t="s">
        <v>1692</v>
      </c>
      <c r="H232" s="17"/>
      <c r="I232" s="17"/>
      <c r="J232" s="23"/>
      <c r="M232" s="19"/>
      <c r="N232" s="19"/>
      <c r="O232" s="19"/>
      <c r="P232" s="7"/>
      <c r="Q232" s="95"/>
      <c r="R232" s="7"/>
    </row>
    <row r="233" spans="1:18" s="25" customFormat="1" ht="17">
      <c r="A233" s="146" t="s">
        <v>2869</v>
      </c>
      <c r="C233" s="17" t="s">
        <v>1991</v>
      </c>
      <c r="D233" s="59"/>
      <c r="E233" s="9" t="s">
        <v>1975</v>
      </c>
      <c r="F233" s="65" t="s">
        <v>1982</v>
      </c>
      <c r="G233" s="17" t="s">
        <v>69</v>
      </c>
      <c r="H233" s="17"/>
      <c r="I233" s="17"/>
      <c r="J233" s="19"/>
      <c r="M233" s="19"/>
      <c r="N233" s="19"/>
      <c r="O233" s="19"/>
      <c r="P233" s="7"/>
      <c r="Q233" s="95"/>
      <c r="R233" s="7"/>
    </row>
    <row r="234" spans="1:18" s="25" customFormat="1" ht="34">
      <c r="A234" s="146" t="s">
        <v>2869</v>
      </c>
      <c r="C234" s="17" t="s">
        <v>1992</v>
      </c>
      <c r="D234" s="59"/>
      <c r="E234" s="9" t="s">
        <v>1983</v>
      </c>
      <c r="F234" s="63" t="s">
        <v>1987</v>
      </c>
      <c r="G234" s="17" t="s">
        <v>69</v>
      </c>
      <c r="H234" s="17"/>
      <c r="I234" s="17"/>
      <c r="J234" s="19"/>
      <c r="M234" s="19"/>
      <c r="N234" s="19"/>
      <c r="O234" s="19"/>
      <c r="P234" s="7"/>
      <c r="Q234" s="95"/>
      <c r="R234" s="7"/>
    </row>
    <row r="235" spans="1:18" s="25" customFormat="1" ht="17">
      <c r="A235" s="146" t="s">
        <v>2869</v>
      </c>
      <c r="C235" s="17" t="s">
        <v>1993</v>
      </c>
      <c r="D235" s="59"/>
      <c r="E235" s="9" t="s">
        <v>1986</v>
      </c>
      <c r="F235" s="65" t="s">
        <v>1984</v>
      </c>
      <c r="G235" s="17" t="s">
        <v>69</v>
      </c>
      <c r="H235" s="17"/>
      <c r="I235" s="17"/>
      <c r="J235" s="19"/>
      <c r="M235" s="19"/>
      <c r="N235" s="19"/>
      <c r="O235" s="19"/>
      <c r="P235" s="7"/>
      <c r="Q235" s="95"/>
      <c r="R235" s="7"/>
    </row>
    <row r="236" spans="1:18" s="25" customFormat="1">
      <c r="A236" s="146" t="s">
        <v>2869</v>
      </c>
      <c r="C236" s="17" t="s">
        <v>698</v>
      </c>
      <c r="D236" s="59"/>
      <c r="E236" s="17" t="s">
        <v>699</v>
      </c>
      <c r="F236" s="14" t="s">
        <v>1895</v>
      </c>
      <c r="G236" s="17" t="s">
        <v>1317</v>
      </c>
      <c r="H236" s="80" t="s">
        <v>1730</v>
      </c>
      <c r="I236" s="17"/>
      <c r="J236" s="23"/>
      <c r="M236" s="19"/>
      <c r="N236" s="19"/>
      <c r="O236" s="19"/>
      <c r="P236" s="7"/>
      <c r="Q236" s="95"/>
      <c r="R236" s="7"/>
    </row>
    <row r="237" spans="1:18" s="25" customFormat="1">
      <c r="A237" s="146" t="s">
        <v>2869</v>
      </c>
      <c r="C237" s="17" t="s">
        <v>700</v>
      </c>
      <c r="D237" s="59"/>
      <c r="E237" s="17" t="s">
        <v>701</v>
      </c>
      <c r="F237" s="65" t="s">
        <v>1896</v>
      </c>
      <c r="G237" s="80" t="s">
        <v>58</v>
      </c>
      <c r="H237" s="17"/>
      <c r="I237" s="17"/>
      <c r="J237" s="19"/>
      <c r="M237" s="19"/>
      <c r="N237" s="19"/>
      <c r="O237" s="19"/>
      <c r="P237" s="7"/>
      <c r="Q237" s="95"/>
      <c r="R237" s="7"/>
    </row>
    <row r="238" spans="1:18" s="25" customFormat="1" ht="19">
      <c r="A238" s="146" t="s">
        <v>2869</v>
      </c>
      <c r="C238" s="17" t="s">
        <v>702</v>
      </c>
      <c r="D238" s="59"/>
      <c r="E238" s="17" t="s">
        <v>703</v>
      </c>
      <c r="F238" s="65" t="s">
        <v>704</v>
      </c>
      <c r="G238" s="17" t="s">
        <v>1317</v>
      </c>
      <c r="H238" s="17" t="s">
        <v>2503</v>
      </c>
      <c r="I238" s="17"/>
      <c r="J238" s="19"/>
      <c r="M238" s="19"/>
      <c r="N238" s="19"/>
      <c r="O238" s="19"/>
      <c r="P238" s="7"/>
      <c r="Q238" s="95"/>
      <c r="R238" s="7"/>
    </row>
    <row r="239" spans="1:18" s="25" customFormat="1" ht="19">
      <c r="A239" s="146" t="s">
        <v>2869</v>
      </c>
      <c r="C239" s="17" t="s">
        <v>705</v>
      </c>
      <c r="D239" s="112" t="s">
        <v>1683</v>
      </c>
      <c r="E239" s="17" t="s">
        <v>706</v>
      </c>
      <c r="F239" s="65" t="s">
        <v>707</v>
      </c>
      <c r="G239" s="17" t="s">
        <v>1317</v>
      </c>
      <c r="H239" s="17" t="s">
        <v>1467</v>
      </c>
      <c r="I239" s="17"/>
      <c r="J239" s="19"/>
      <c r="M239" s="19"/>
      <c r="N239" s="19"/>
      <c r="O239" s="19"/>
      <c r="P239" s="7"/>
      <c r="Q239" s="95"/>
      <c r="R239" s="7"/>
    </row>
    <row r="240" spans="1:18" s="25" customFormat="1">
      <c r="A240" s="146" t="s">
        <v>2869</v>
      </c>
      <c r="C240" s="17" t="s">
        <v>708</v>
      </c>
      <c r="D240" s="59"/>
      <c r="E240" s="17" t="s">
        <v>709</v>
      </c>
      <c r="F240" s="65" t="s">
        <v>1897</v>
      </c>
      <c r="G240" s="17" t="s">
        <v>1317</v>
      </c>
      <c r="H240" s="17" t="s">
        <v>354</v>
      </c>
      <c r="I240" s="17"/>
      <c r="J240" s="19"/>
      <c r="M240" s="19"/>
      <c r="N240" s="19"/>
      <c r="O240" s="19"/>
      <c r="P240" s="7"/>
      <c r="Q240" s="95"/>
      <c r="R240" s="7"/>
    </row>
    <row r="241" spans="1:18" s="25" customFormat="1">
      <c r="A241" s="146" t="s">
        <v>2869</v>
      </c>
      <c r="C241" s="17" t="s">
        <v>1988</v>
      </c>
      <c r="D241" s="59"/>
      <c r="E241" s="17" t="s">
        <v>1976</v>
      </c>
      <c r="F241" s="65" t="s">
        <v>1979</v>
      </c>
      <c r="G241" s="17" t="s">
        <v>1317</v>
      </c>
      <c r="H241" s="17" t="s">
        <v>1608</v>
      </c>
      <c r="I241" s="17"/>
      <c r="J241" s="19"/>
      <c r="M241" s="19"/>
      <c r="N241" s="19"/>
      <c r="O241" s="19"/>
      <c r="P241" s="7"/>
      <c r="Q241" s="95"/>
      <c r="R241" s="7"/>
    </row>
    <row r="242" spans="1:18" s="25" customFormat="1" ht="17">
      <c r="A242" s="146" t="s">
        <v>2869</v>
      </c>
      <c r="C242" s="17" t="s">
        <v>1989</v>
      </c>
      <c r="D242" s="59"/>
      <c r="E242" s="9" t="s">
        <v>1977</v>
      </c>
      <c r="F242" s="65" t="s">
        <v>1980</v>
      </c>
      <c r="G242" s="17" t="s">
        <v>1707</v>
      </c>
      <c r="H242" s="17" t="s">
        <v>275</v>
      </c>
      <c r="I242" s="17"/>
      <c r="J242" s="19"/>
      <c r="M242" s="19"/>
      <c r="N242" s="19"/>
      <c r="O242" s="19"/>
      <c r="P242" s="7"/>
      <c r="Q242" s="95"/>
      <c r="R242" s="7"/>
    </row>
    <row r="243" spans="1:18" s="25" customFormat="1" ht="34">
      <c r="A243" s="146" t="s">
        <v>2869</v>
      </c>
      <c r="C243" s="17" t="s">
        <v>1990</v>
      </c>
      <c r="D243" s="59"/>
      <c r="E243" s="9" t="s">
        <v>1978</v>
      </c>
      <c r="F243" s="65" t="s">
        <v>1981</v>
      </c>
      <c r="G243" s="17" t="s">
        <v>1317</v>
      </c>
      <c r="H243" s="17" t="s">
        <v>1611</v>
      </c>
      <c r="I243" s="17"/>
      <c r="J243" s="19"/>
      <c r="M243" s="19"/>
      <c r="N243" s="19"/>
      <c r="O243" s="19"/>
      <c r="P243" s="7"/>
      <c r="Q243" s="95"/>
      <c r="R243" s="7"/>
    </row>
    <row r="244" spans="1:18" s="25" customFormat="1" ht="17">
      <c r="A244" s="146" t="s">
        <v>2869</v>
      </c>
      <c r="C244" s="17" t="s">
        <v>710</v>
      </c>
      <c r="D244" s="59" t="s">
        <v>1060</v>
      </c>
      <c r="E244" s="17"/>
      <c r="F244" s="63" t="s">
        <v>1059</v>
      </c>
      <c r="G244" s="17"/>
      <c r="H244" s="17"/>
      <c r="I244" s="17"/>
      <c r="J244" s="19"/>
      <c r="M244" s="19"/>
      <c r="N244" s="19"/>
      <c r="O244" s="19"/>
      <c r="P244" s="7"/>
      <c r="Q244" s="95"/>
      <c r="R244" s="7"/>
    </row>
    <row r="245" spans="1:18" s="25" customFormat="1" ht="34">
      <c r="A245" s="146" t="s">
        <v>2869</v>
      </c>
      <c r="C245" s="17" t="s">
        <v>711</v>
      </c>
      <c r="D245" s="60"/>
      <c r="E245" s="17" t="s">
        <v>1061</v>
      </c>
      <c r="F245" s="63" t="s">
        <v>1062</v>
      </c>
      <c r="G245" s="17" t="s">
        <v>69</v>
      </c>
      <c r="H245" s="17"/>
      <c r="I245" s="9" t="s">
        <v>2175</v>
      </c>
      <c r="J245" s="19"/>
      <c r="M245" s="19"/>
      <c r="N245" s="7"/>
      <c r="O245" s="19"/>
      <c r="P245" s="7"/>
      <c r="Q245" s="95"/>
      <c r="R245" s="7"/>
    </row>
    <row r="246" spans="1:18" s="25" customFormat="1" ht="85">
      <c r="A246" s="146" t="s">
        <v>2869</v>
      </c>
      <c r="C246" s="17" t="s">
        <v>715</v>
      </c>
      <c r="D246" s="60"/>
      <c r="E246" s="17" t="s">
        <v>712</v>
      </c>
      <c r="F246" s="63" t="s">
        <v>713</v>
      </c>
      <c r="G246" s="17" t="s">
        <v>1317</v>
      </c>
      <c r="H246" s="17"/>
      <c r="I246" s="17"/>
      <c r="J246" s="113" t="s">
        <v>714</v>
      </c>
      <c r="M246" s="19"/>
      <c r="N246" s="7"/>
      <c r="O246" s="19"/>
      <c r="P246" s="7"/>
      <c r="Q246" s="95"/>
      <c r="R246" s="7"/>
    </row>
    <row r="247" spans="1:18" s="25" customFormat="1" ht="34">
      <c r="A247" s="146" t="s">
        <v>2869</v>
      </c>
      <c r="C247" s="17" t="s">
        <v>716</v>
      </c>
      <c r="D247" s="60"/>
      <c r="E247" s="17" t="s">
        <v>1055</v>
      </c>
      <c r="F247" s="63" t="s">
        <v>1898</v>
      </c>
      <c r="G247" s="17" t="s">
        <v>1317</v>
      </c>
      <c r="H247" s="17" t="s">
        <v>1467</v>
      </c>
      <c r="I247" s="17"/>
      <c r="J247" s="114"/>
      <c r="M247" s="19"/>
      <c r="N247" s="19"/>
      <c r="O247" s="19"/>
      <c r="P247" s="7"/>
      <c r="Q247" s="95"/>
      <c r="R247" s="7"/>
    </row>
    <row r="248" spans="1:18" s="25" customFormat="1" ht="102">
      <c r="A248" s="146" t="s">
        <v>2869</v>
      </c>
      <c r="C248" s="17" t="s">
        <v>1172</v>
      </c>
      <c r="D248" s="60"/>
      <c r="E248" s="17" t="s">
        <v>1056</v>
      </c>
      <c r="F248" s="63" t="s">
        <v>1057</v>
      </c>
      <c r="G248" s="17" t="s">
        <v>1321</v>
      </c>
      <c r="H248" s="17" t="s">
        <v>717</v>
      </c>
      <c r="I248" s="17"/>
      <c r="J248" s="19"/>
      <c r="M248" s="19"/>
      <c r="N248" s="19"/>
      <c r="O248" s="19"/>
      <c r="P248" s="7"/>
      <c r="Q248" s="95"/>
      <c r="R248" s="7"/>
    </row>
    <row r="249" spans="1:18" s="25" customFormat="1" ht="34">
      <c r="A249" s="146" t="s">
        <v>2869</v>
      </c>
      <c r="C249" s="17" t="s">
        <v>718</v>
      </c>
      <c r="D249" s="59" t="s">
        <v>1901</v>
      </c>
      <c r="E249" s="17"/>
      <c r="F249" s="63" t="s">
        <v>1058</v>
      </c>
      <c r="G249" s="17"/>
      <c r="H249" s="17"/>
      <c r="I249" s="17"/>
      <c r="J249" s="19"/>
      <c r="M249" s="19"/>
      <c r="N249" s="19"/>
      <c r="O249" s="19"/>
      <c r="P249" s="7"/>
      <c r="Q249" s="95"/>
      <c r="R249" s="7"/>
    </row>
    <row r="250" spans="1:18" s="25" customFormat="1">
      <c r="A250" s="146" t="s">
        <v>2869</v>
      </c>
      <c r="C250" s="17" t="s">
        <v>719</v>
      </c>
      <c r="D250" s="59"/>
      <c r="E250" s="17" t="s">
        <v>720</v>
      </c>
      <c r="F250" s="65" t="s">
        <v>721</v>
      </c>
      <c r="G250" s="17" t="s">
        <v>1709</v>
      </c>
      <c r="H250" s="17"/>
      <c r="I250" s="17"/>
      <c r="J250" s="19"/>
      <c r="M250" s="19"/>
      <c r="N250" s="19"/>
      <c r="O250" s="19"/>
      <c r="P250" s="7"/>
      <c r="Q250" s="95"/>
      <c r="R250" s="7"/>
    </row>
    <row r="251" spans="1:18" s="25" customFormat="1">
      <c r="A251" s="146" t="s">
        <v>2869</v>
      </c>
      <c r="C251" s="17" t="s">
        <v>722</v>
      </c>
      <c r="D251" s="59"/>
      <c r="E251" s="17" t="s">
        <v>723</v>
      </c>
      <c r="F251" s="65" t="s">
        <v>724</v>
      </c>
      <c r="G251" s="17" t="s">
        <v>58</v>
      </c>
      <c r="H251" s="17"/>
      <c r="I251" s="17"/>
      <c r="J251" s="19"/>
      <c r="M251" s="19"/>
      <c r="N251" s="19"/>
      <c r="O251" s="19"/>
      <c r="P251" s="7"/>
      <c r="Q251" s="95"/>
      <c r="R251" s="7"/>
    </row>
    <row r="261" spans="1:1025" s="4" customFormat="1">
      <c r="A261" s="1"/>
      <c r="B261" s="1"/>
      <c r="C261" s="3"/>
      <c r="E261" s="66"/>
      <c r="F261" s="120"/>
      <c r="J261" s="2"/>
      <c r="K261" s="2"/>
      <c r="L261" s="1"/>
      <c r="Q261" s="8"/>
      <c r="R261" s="3"/>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c r="AMK261" s="1"/>
    </row>
  </sheetData>
  <mergeCells count="2">
    <mergeCell ref="D1:J1"/>
    <mergeCell ref="L1:R1"/>
  </mergeCells>
  <hyperlinks>
    <hyperlink ref="J246" r:id="rId1" xr:uid="{8B2B411D-FB7B-F340-89FA-7D5E56A09FC8}"/>
    <hyperlink ref="J29" r:id="rId2" display="http://directedlight.com/laser-components/catalog/glossary-laser-terms/" xr:uid="{F0BC1D7F-5BDA-144C-AB3C-39034EB32627}"/>
  </hyperlinks>
  <pageMargins left="0.7" right="0.7" top="0.75" bottom="0.75" header="0.3" footer="0.3"/>
  <pageSetup orientation="portrait" verticalDpi="3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75"/>
  <sheetViews>
    <sheetView zoomScale="90" zoomScaleNormal="90" workbookViewId="0">
      <pane ySplit="4" topLeftCell="A32" activePane="bottomLeft" state="frozen"/>
      <selection pane="bottomLeft" activeCell="A266" sqref="A266:XFD314"/>
    </sheetView>
  </sheetViews>
  <sheetFormatPr baseColWidth="10" defaultColWidth="11.1640625" defaultRowHeight="16"/>
  <cols>
    <col min="1" max="1" width="11.1640625" style="1" customWidth="1"/>
    <col min="2" max="2" width="12.33203125" style="3" customWidth="1"/>
    <col min="3" max="3" width="34" style="4" customWidth="1"/>
    <col min="4" max="4" width="31.5" style="66" customWidth="1"/>
    <col min="5" max="5" width="64.5" style="2" customWidth="1"/>
    <col min="6" max="6" width="26.5" style="4" customWidth="1"/>
    <col min="7" max="7" width="23" style="4" customWidth="1"/>
    <col min="8" max="8" width="28.83203125" style="4" customWidth="1"/>
    <col min="9" max="9" width="33.33203125" style="2" customWidth="1"/>
    <col min="10" max="10" width="2.1640625" style="2" customWidth="1"/>
    <col min="11" max="11" width="13.33203125" style="1" customWidth="1"/>
    <col min="12" max="12" width="11" style="4" customWidth="1"/>
    <col min="13" max="13" width="30.6640625" style="4" customWidth="1"/>
    <col min="14" max="14" width="65" style="4" customWidth="1"/>
    <col min="15" max="15" width="37.33203125" style="4" customWidth="1"/>
    <col min="16" max="16" width="15.5" style="8" customWidth="1"/>
    <col min="17" max="17" width="11.33203125" style="3" bestFit="1" customWidth="1"/>
    <col min="18" max="18" width="11.1640625" style="1"/>
    <col min="19" max="19" width="12.5" style="1" bestFit="1" customWidth="1"/>
    <col min="20" max="20" width="13" style="1" bestFit="1" customWidth="1"/>
    <col min="21" max="16384" width="11.1640625" style="1"/>
  </cols>
  <sheetData>
    <row r="1" spans="1:20" s="6" customFormat="1" ht="101" customHeight="1">
      <c r="A1" s="72"/>
      <c r="B1" s="121"/>
      <c r="C1" s="246" t="s">
        <v>2882</v>
      </c>
      <c r="D1" s="247"/>
      <c r="E1" s="247"/>
      <c r="F1" s="247"/>
      <c r="G1" s="247"/>
      <c r="H1" s="247"/>
      <c r="I1" s="247"/>
      <c r="J1" s="126"/>
      <c r="K1" s="245" t="s">
        <v>132</v>
      </c>
      <c r="L1" s="245"/>
      <c r="M1" s="245"/>
      <c r="N1" s="245"/>
      <c r="O1" s="245"/>
      <c r="P1" s="245"/>
      <c r="Q1" s="245"/>
    </row>
    <row r="2" spans="1:20" s="6" customFormat="1" ht="25.5" customHeight="1">
      <c r="A2" s="72"/>
      <c r="B2" s="121"/>
      <c r="C2" s="73"/>
      <c r="D2" s="74"/>
      <c r="E2" s="75"/>
      <c r="F2" s="75"/>
      <c r="G2" s="75"/>
      <c r="H2" s="75"/>
      <c r="I2" s="75"/>
      <c r="J2" s="126"/>
      <c r="K2" s="180"/>
      <c r="L2" s="180"/>
      <c r="M2" s="180"/>
      <c r="N2" s="180"/>
      <c r="O2" s="180"/>
      <c r="P2" s="180"/>
      <c r="Q2" s="180"/>
    </row>
    <row r="3" spans="1:20" s="5" customFormat="1" ht="47.25" customHeight="1">
      <c r="A3" s="76" t="s">
        <v>2053</v>
      </c>
      <c r="B3" s="127" t="s">
        <v>135</v>
      </c>
      <c r="C3" s="128" t="s">
        <v>128</v>
      </c>
      <c r="D3" s="129" t="s">
        <v>2016</v>
      </c>
      <c r="E3" s="130" t="s">
        <v>1286</v>
      </c>
      <c r="F3" s="129" t="s">
        <v>688</v>
      </c>
      <c r="G3" s="129" t="s">
        <v>1356</v>
      </c>
      <c r="H3" s="131" t="s">
        <v>2017</v>
      </c>
      <c r="I3" s="132" t="s">
        <v>134</v>
      </c>
      <c r="J3" s="133"/>
      <c r="L3" s="134" t="s">
        <v>102</v>
      </c>
      <c r="M3" s="134" t="s">
        <v>131</v>
      </c>
      <c r="N3" s="134" t="s">
        <v>148</v>
      </c>
      <c r="O3" s="134" t="s">
        <v>168</v>
      </c>
      <c r="P3" s="135" t="s">
        <v>129</v>
      </c>
      <c r="Q3" s="134" t="s">
        <v>130</v>
      </c>
    </row>
    <row r="4" spans="1:20" s="26" customFormat="1" ht="30.75" customHeight="1" thickBot="1">
      <c r="A4" s="77"/>
      <c r="B4" s="136"/>
      <c r="C4" s="137"/>
      <c r="D4" s="138" t="s">
        <v>1217</v>
      </c>
      <c r="E4" s="139"/>
      <c r="F4" s="140" t="s">
        <v>127</v>
      </c>
      <c r="G4" s="140"/>
      <c r="H4" s="140" t="s">
        <v>126</v>
      </c>
      <c r="I4" s="140" t="s">
        <v>133</v>
      </c>
      <c r="J4" s="141"/>
      <c r="L4" s="142"/>
      <c r="M4" s="142" t="s">
        <v>136</v>
      </c>
      <c r="N4" s="143"/>
      <c r="O4" s="143"/>
      <c r="P4" s="144"/>
      <c r="Q4" s="145"/>
    </row>
    <row r="5" spans="1:20" s="146" customFormat="1" ht="110.25" customHeight="1">
      <c r="B5" s="147" t="s">
        <v>737</v>
      </c>
      <c r="C5" s="171" t="s">
        <v>738</v>
      </c>
      <c r="D5" s="151" t="s">
        <v>147</v>
      </c>
      <c r="E5" s="152" t="s">
        <v>739</v>
      </c>
      <c r="F5" s="151" t="s">
        <v>147</v>
      </c>
      <c r="G5" s="151"/>
      <c r="H5" s="151" t="s">
        <v>147</v>
      </c>
      <c r="I5" s="152"/>
      <c r="O5" s="166"/>
      <c r="P5" s="166" t="s">
        <v>740</v>
      </c>
      <c r="Q5" s="160"/>
      <c r="R5" s="166" t="s">
        <v>2185</v>
      </c>
      <c r="S5" s="167">
        <f>AVERAGE(3,1,3,3,3,2,3,3,3)</f>
        <v>2.6666666666666665</v>
      </c>
      <c r="T5" s="160"/>
    </row>
    <row r="6" spans="1:20" s="25" customFormat="1" ht="51">
      <c r="B6" s="17" t="s">
        <v>826</v>
      </c>
      <c r="C6" s="7" t="s">
        <v>1650</v>
      </c>
      <c r="D6" s="9"/>
      <c r="E6" s="7" t="s">
        <v>827</v>
      </c>
      <c r="F6" s="9"/>
      <c r="G6" s="9"/>
      <c r="H6" s="9"/>
      <c r="I6" s="7"/>
      <c r="O6" s="7"/>
      <c r="P6" s="7"/>
      <c r="Q6" s="17"/>
      <c r="R6" s="7"/>
      <c r="S6" s="95"/>
      <c r="T6" s="7"/>
    </row>
    <row r="7" spans="1:20" s="25" customFormat="1" ht="51">
      <c r="B7" s="17" t="s">
        <v>2537</v>
      </c>
      <c r="C7" s="7" t="s">
        <v>2506</v>
      </c>
      <c r="D7" s="9"/>
      <c r="E7" s="7"/>
      <c r="F7" s="9"/>
      <c r="G7" s="9"/>
      <c r="H7" s="9"/>
      <c r="I7" s="7" t="s">
        <v>829</v>
      </c>
      <c r="O7" s="7"/>
      <c r="P7" s="7"/>
      <c r="Q7" s="7"/>
      <c r="R7" s="17"/>
      <c r="S7" s="95"/>
      <c r="T7" s="7"/>
    </row>
    <row r="8" spans="1:20" s="25" customFormat="1" ht="136">
      <c r="A8" s="25" t="s">
        <v>2026</v>
      </c>
      <c r="B8" s="17" t="s">
        <v>2538</v>
      </c>
      <c r="C8" s="7"/>
      <c r="D8" s="9" t="s">
        <v>2229</v>
      </c>
      <c r="E8" s="7"/>
      <c r="F8" s="9" t="s">
        <v>1317</v>
      </c>
      <c r="G8" s="9" t="s">
        <v>120</v>
      </c>
      <c r="H8" s="19"/>
      <c r="I8" s="7" t="s">
        <v>2230</v>
      </c>
      <c r="O8" s="7"/>
      <c r="P8" s="7"/>
      <c r="Q8" s="7" t="s">
        <v>830</v>
      </c>
      <c r="R8" s="17"/>
      <c r="S8" s="95"/>
      <c r="T8" s="7"/>
    </row>
    <row r="9" spans="1:20" s="25" customFormat="1" ht="51">
      <c r="A9" s="25" t="s">
        <v>2026</v>
      </c>
      <c r="B9" s="17" t="s">
        <v>2539</v>
      </c>
      <c r="C9" s="7"/>
      <c r="D9" s="9" t="s">
        <v>2231</v>
      </c>
      <c r="E9" s="7"/>
      <c r="F9" s="9"/>
      <c r="G9" s="9"/>
      <c r="H9" s="19"/>
      <c r="I9" s="7" t="s">
        <v>2230</v>
      </c>
      <c r="O9" s="7"/>
      <c r="P9" s="7"/>
      <c r="Q9" s="7" t="s">
        <v>831</v>
      </c>
      <c r="R9" s="17"/>
      <c r="S9" s="95"/>
      <c r="T9" s="7"/>
    </row>
    <row r="10" spans="1:20" s="25" customFormat="1" ht="102">
      <c r="A10" s="25" t="s">
        <v>2026</v>
      </c>
      <c r="B10" s="17" t="s">
        <v>2540</v>
      </c>
      <c r="C10" s="7"/>
      <c r="D10" s="9" t="s">
        <v>2232</v>
      </c>
      <c r="E10" s="7"/>
      <c r="F10" s="9" t="s">
        <v>1317</v>
      </c>
      <c r="G10" s="9" t="s">
        <v>120</v>
      </c>
      <c r="H10" s="19"/>
      <c r="I10" s="7" t="s">
        <v>2230</v>
      </c>
      <c r="O10" s="7"/>
      <c r="P10" s="7"/>
      <c r="Q10" s="7" t="s">
        <v>832</v>
      </c>
      <c r="R10" s="17"/>
      <c r="S10" s="95"/>
      <c r="T10" s="7"/>
    </row>
    <row r="11" spans="1:20" s="25" customFormat="1" ht="102">
      <c r="A11" s="25" t="s">
        <v>2026</v>
      </c>
      <c r="B11" s="17" t="s">
        <v>2541</v>
      </c>
      <c r="C11" s="7"/>
      <c r="D11" s="9" t="s">
        <v>2233</v>
      </c>
      <c r="E11" s="7"/>
      <c r="F11" s="9" t="s">
        <v>1317</v>
      </c>
      <c r="G11" s="9" t="s">
        <v>120</v>
      </c>
      <c r="H11" s="19"/>
      <c r="I11" s="7" t="s">
        <v>2230</v>
      </c>
      <c r="O11" s="7"/>
      <c r="P11" s="7"/>
      <c r="Q11" s="7" t="s">
        <v>832</v>
      </c>
      <c r="R11" s="17"/>
      <c r="S11" s="95"/>
      <c r="T11" s="7"/>
    </row>
    <row r="12" spans="1:20" s="25" customFormat="1" ht="136">
      <c r="A12" s="25" t="s">
        <v>2026</v>
      </c>
      <c r="B12" s="17" t="s">
        <v>2542</v>
      </c>
      <c r="C12" s="7"/>
      <c r="D12" s="9" t="s">
        <v>2234</v>
      </c>
      <c r="E12" s="7"/>
      <c r="F12" s="9" t="s">
        <v>1317</v>
      </c>
      <c r="G12" s="9" t="s">
        <v>120</v>
      </c>
      <c r="H12" s="9"/>
      <c r="I12" s="7" t="s">
        <v>2230</v>
      </c>
      <c r="O12" s="7"/>
      <c r="P12" s="7"/>
      <c r="Q12" s="7" t="s">
        <v>830</v>
      </c>
      <c r="R12" s="17"/>
      <c r="S12" s="95"/>
      <c r="T12" s="7"/>
    </row>
    <row r="13" spans="1:20" s="25" customFormat="1" ht="153">
      <c r="A13" s="25" t="s">
        <v>2026</v>
      </c>
      <c r="B13" s="17" t="s">
        <v>2543</v>
      </c>
      <c r="C13" s="7"/>
      <c r="D13" s="9" t="s">
        <v>2235</v>
      </c>
      <c r="E13" s="7"/>
      <c r="F13" s="9" t="s">
        <v>1317</v>
      </c>
      <c r="G13" s="9" t="s">
        <v>120</v>
      </c>
      <c r="H13" s="9"/>
      <c r="I13" s="7" t="s">
        <v>2230</v>
      </c>
      <c r="O13" s="7"/>
      <c r="P13" s="7"/>
      <c r="Q13" s="7" t="s">
        <v>833</v>
      </c>
      <c r="R13" s="17"/>
      <c r="S13" s="95"/>
      <c r="T13" s="7"/>
    </row>
    <row r="14" spans="1:20" s="25" customFormat="1" ht="136">
      <c r="A14" s="25" t="s">
        <v>2026</v>
      </c>
      <c r="B14" s="17" t="s">
        <v>2544</v>
      </c>
      <c r="C14" s="7"/>
      <c r="D14" s="9" t="s">
        <v>2236</v>
      </c>
      <c r="E14" s="7"/>
      <c r="F14" s="9" t="s">
        <v>1317</v>
      </c>
      <c r="G14" s="9" t="s">
        <v>120</v>
      </c>
      <c r="H14" s="9"/>
      <c r="I14" s="7" t="s">
        <v>2230</v>
      </c>
      <c r="O14" s="7"/>
      <c r="P14" s="7"/>
      <c r="Q14" s="7" t="s">
        <v>830</v>
      </c>
      <c r="R14" s="17"/>
      <c r="S14" s="95"/>
      <c r="T14" s="7"/>
    </row>
    <row r="15" spans="1:20" s="25" customFormat="1" ht="102">
      <c r="A15" s="25" t="s">
        <v>2026</v>
      </c>
      <c r="B15" s="17" t="s">
        <v>2545</v>
      </c>
      <c r="C15" s="7"/>
      <c r="D15" s="9" t="s">
        <v>2237</v>
      </c>
      <c r="E15" s="7"/>
      <c r="F15" s="9" t="s">
        <v>1317</v>
      </c>
      <c r="G15" s="9" t="s">
        <v>120</v>
      </c>
      <c r="H15" s="9"/>
      <c r="I15" s="7" t="s">
        <v>2230</v>
      </c>
      <c r="O15" s="7"/>
      <c r="P15" s="7"/>
      <c r="Q15" s="7" t="s">
        <v>832</v>
      </c>
      <c r="R15" s="17"/>
      <c r="S15" s="95"/>
      <c r="T15" s="7"/>
    </row>
    <row r="16" spans="1:20" s="25" customFormat="1" ht="102">
      <c r="A16" s="25" t="s">
        <v>2026</v>
      </c>
      <c r="B16" s="17" t="s">
        <v>2546</v>
      </c>
      <c r="C16" s="7"/>
      <c r="D16" s="9" t="s">
        <v>2238</v>
      </c>
      <c r="E16" s="7"/>
      <c r="F16" s="9" t="s">
        <v>1317</v>
      </c>
      <c r="G16" s="9" t="s">
        <v>120</v>
      </c>
      <c r="H16" s="9"/>
      <c r="I16" s="7" t="s">
        <v>2230</v>
      </c>
      <c r="O16" s="7"/>
      <c r="P16" s="7"/>
      <c r="Q16" s="7" t="s">
        <v>832</v>
      </c>
      <c r="R16" s="17"/>
      <c r="S16" s="95"/>
      <c r="T16" s="7"/>
    </row>
    <row r="17" spans="1:20" s="25" customFormat="1" ht="68">
      <c r="A17" s="25" t="s">
        <v>2026</v>
      </c>
      <c r="B17" s="17" t="s">
        <v>2547</v>
      </c>
      <c r="C17" s="7"/>
      <c r="D17" s="9" t="s">
        <v>2239</v>
      </c>
      <c r="E17" s="7"/>
      <c r="F17" s="9" t="s">
        <v>1317</v>
      </c>
      <c r="G17" s="9" t="s">
        <v>120</v>
      </c>
      <c r="H17" s="9"/>
      <c r="I17" s="7" t="s">
        <v>2230</v>
      </c>
      <c r="O17" s="7"/>
      <c r="P17" s="7"/>
      <c r="Q17" s="7" t="s">
        <v>834</v>
      </c>
      <c r="R17" s="17"/>
      <c r="S17" s="95"/>
      <c r="T17" s="7"/>
    </row>
    <row r="18" spans="1:20" s="25" customFormat="1" ht="68">
      <c r="A18" s="25" t="s">
        <v>2026</v>
      </c>
      <c r="B18" s="17" t="s">
        <v>2548</v>
      </c>
      <c r="C18" s="7"/>
      <c r="D18" s="9" t="s">
        <v>2240</v>
      </c>
      <c r="E18" s="7"/>
      <c r="F18" s="9" t="s">
        <v>1317</v>
      </c>
      <c r="G18" s="9" t="s">
        <v>120</v>
      </c>
      <c r="H18" s="9"/>
      <c r="I18" s="7" t="s">
        <v>2230</v>
      </c>
      <c r="O18" s="7"/>
      <c r="P18" s="7"/>
      <c r="Q18" s="7" t="s">
        <v>834</v>
      </c>
      <c r="R18" s="17"/>
      <c r="S18" s="95"/>
      <c r="T18" s="7"/>
    </row>
    <row r="19" spans="1:20" s="25" customFormat="1" ht="68">
      <c r="A19" s="25" t="s">
        <v>2026</v>
      </c>
      <c r="B19" s="17" t="s">
        <v>2549</v>
      </c>
      <c r="C19" s="7"/>
      <c r="D19" s="9" t="s">
        <v>2241</v>
      </c>
      <c r="E19" s="7"/>
      <c r="F19" s="9" t="s">
        <v>1317</v>
      </c>
      <c r="G19" s="9" t="s">
        <v>120</v>
      </c>
      <c r="H19" s="9"/>
      <c r="I19" s="7" t="s">
        <v>2230</v>
      </c>
      <c r="O19" s="7"/>
      <c r="P19" s="7"/>
      <c r="Q19" s="7" t="s">
        <v>834</v>
      </c>
      <c r="R19" s="17"/>
      <c r="S19" s="95"/>
      <c r="T19" s="7"/>
    </row>
    <row r="20" spans="1:20" s="25" customFormat="1" ht="68">
      <c r="A20" s="25" t="s">
        <v>2026</v>
      </c>
      <c r="B20" s="17" t="s">
        <v>2550</v>
      </c>
      <c r="C20" s="7"/>
      <c r="D20" s="9" t="s">
        <v>2242</v>
      </c>
      <c r="E20" s="7"/>
      <c r="F20" s="9" t="s">
        <v>1317</v>
      </c>
      <c r="G20" s="9" t="s">
        <v>120</v>
      </c>
      <c r="H20" s="9"/>
      <c r="I20" s="7" t="s">
        <v>2230</v>
      </c>
      <c r="O20" s="7"/>
      <c r="P20" s="7"/>
      <c r="Q20" s="7" t="s">
        <v>835</v>
      </c>
      <c r="R20" s="17"/>
      <c r="S20" s="95"/>
      <c r="T20" s="7"/>
    </row>
    <row r="21" spans="1:20" s="25" customFormat="1" ht="68">
      <c r="A21" s="25" t="s">
        <v>2026</v>
      </c>
      <c r="B21" s="17" t="s">
        <v>2551</v>
      </c>
      <c r="C21" s="7"/>
      <c r="D21" s="9" t="s">
        <v>2243</v>
      </c>
      <c r="E21" s="7"/>
      <c r="F21" s="9" t="s">
        <v>1317</v>
      </c>
      <c r="G21" s="9" t="s">
        <v>120</v>
      </c>
      <c r="H21" s="9"/>
      <c r="I21" s="7" t="s">
        <v>2230</v>
      </c>
      <c r="O21" s="7"/>
      <c r="P21" s="7"/>
      <c r="Q21" s="7" t="s">
        <v>835</v>
      </c>
      <c r="R21" s="17"/>
      <c r="S21" s="95"/>
      <c r="T21" s="7"/>
    </row>
    <row r="22" spans="1:20" s="25" customFormat="1" ht="68">
      <c r="A22" s="25" t="s">
        <v>2026</v>
      </c>
      <c r="B22" s="17" t="s">
        <v>2552</v>
      </c>
      <c r="C22" s="7"/>
      <c r="D22" s="9" t="s">
        <v>2244</v>
      </c>
      <c r="E22" s="7"/>
      <c r="F22" s="9" t="s">
        <v>1317</v>
      </c>
      <c r="G22" s="9" t="s">
        <v>120</v>
      </c>
      <c r="H22" s="9"/>
      <c r="I22" s="7" t="s">
        <v>2230</v>
      </c>
      <c r="O22" s="7"/>
      <c r="P22" s="7"/>
      <c r="Q22" s="7" t="s">
        <v>835</v>
      </c>
      <c r="R22" s="17"/>
      <c r="S22" s="95"/>
      <c r="T22" s="7"/>
    </row>
    <row r="23" spans="1:20" s="25" customFormat="1" ht="306">
      <c r="A23" s="25" t="s">
        <v>2026</v>
      </c>
      <c r="B23" s="17" t="s">
        <v>2553</v>
      </c>
      <c r="C23" s="7" t="s">
        <v>2566</v>
      </c>
      <c r="D23" s="9"/>
      <c r="E23" s="7"/>
      <c r="F23" s="9"/>
      <c r="G23" s="9"/>
      <c r="H23" s="9"/>
      <c r="I23" s="7" t="s">
        <v>837</v>
      </c>
      <c r="O23" s="7"/>
      <c r="P23" s="7"/>
      <c r="Q23" s="7" t="s">
        <v>838</v>
      </c>
      <c r="R23" s="17"/>
      <c r="S23" s="95"/>
      <c r="T23" s="7"/>
    </row>
    <row r="24" spans="1:20" s="25" customFormat="1" ht="17">
      <c r="A24" s="25" t="s">
        <v>2026</v>
      </c>
      <c r="B24" s="17" t="s">
        <v>2554</v>
      </c>
      <c r="C24" s="7"/>
      <c r="D24" s="9" t="s">
        <v>2245</v>
      </c>
      <c r="E24" s="7"/>
      <c r="F24" s="9" t="s">
        <v>69</v>
      </c>
      <c r="G24" s="9"/>
      <c r="H24" s="9" t="s">
        <v>2005</v>
      </c>
      <c r="I24" s="7" t="s">
        <v>2006</v>
      </c>
      <c r="O24" s="7"/>
      <c r="P24" s="7"/>
      <c r="Q24" s="7"/>
      <c r="R24" s="17"/>
      <c r="S24" s="95"/>
      <c r="T24" s="7"/>
    </row>
    <row r="25" spans="1:20" s="25" customFormat="1" ht="34">
      <c r="A25" s="25" t="s">
        <v>2026</v>
      </c>
      <c r="B25" s="17" t="s">
        <v>2555</v>
      </c>
      <c r="C25" s="7"/>
      <c r="D25" s="9" t="s">
        <v>2246</v>
      </c>
      <c r="E25" s="7"/>
      <c r="F25" s="9" t="s">
        <v>1317</v>
      </c>
      <c r="G25" s="9" t="s">
        <v>1534</v>
      </c>
      <c r="H25" s="9"/>
      <c r="I25" s="7" t="s">
        <v>2227</v>
      </c>
      <c r="O25" s="7"/>
      <c r="P25" s="7"/>
      <c r="Q25" s="17"/>
      <c r="R25" s="7"/>
      <c r="S25" s="95"/>
      <c r="T25" s="7"/>
    </row>
    <row r="26" spans="1:20" s="25" customFormat="1" ht="68">
      <c r="A26" s="25" t="s">
        <v>2026</v>
      </c>
      <c r="B26" s="17" t="s">
        <v>2556</v>
      </c>
      <c r="C26" s="7"/>
      <c r="D26" s="9" t="s">
        <v>2247</v>
      </c>
      <c r="E26" s="7"/>
      <c r="F26" s="9" t="s">
        <v>1317</v>
      </c>
      <c r="G26" s="9" t="s">
        <v>1534</v>
      </c>
      <c r="H26" s="9"/>
      <c r="I26" s="7" t="s">
        <v>2227</v>
      </c>
      <c r="O26" s="7"/>
      <c r="P26" s="7"/>
      <c r="Q26" s="17"/>
      <c r="R26" s="7"/>
      <c r="S26" s="95"/>
      <c r="T26" s="7"/>
    </row>
    <row r="27" spans="1:20" s="25" customFormat="1" ht="17">
      <c r="A27" s="25" t="s">
        <v>2026</v>
      </c>
      <c r="B27" s="17" t="s">
        <v>2557</v>
      </c>
      <c r="C27" s="7"/>
      <c r="D27" s="9" t="s">
        <v>2248</v>
      </c>
      <c r="E27" s="7"/>
      <c r="F27" s="9" t="s">
        <v>1317</v>
      </c>
      <c r="G27" s="9" t="s">
        <v>275</v>
      </c>
      <c r="H27" s="9"/>
      <c r="I27" s="7" t="s">
        <v>2227</v>
      </c>
      <c r="O27" s="7"/>
      <c r="P27" s="7"/>
      <c r="Q27" s="17"/>
      <c r="R27" s="7"/>
      <c r="S27" s="95"/>
      <c r="T27" s="7"/>
    </row>
    <row r="28" spans="1:20" s="25" customFormat="1" ht="34">
      <c r="A28" s="25" t="s">
        <v>2026</v>
      </c>
      <c r="B28" s="17" t="s">
        <v>2558</v>
      </c>
      <c r="C28" s="7"/>
      <c r="D28" s="9" t="s">
        <v>2249</v>
      </c>
      <c r="E28" s="7"/>
      <c r="F28" s="9" t="s">
        <v>69</v>
      </c>
      <c r="G28" s="9"/>
      <c r="H28" s="9"/>
      <c r="I28" s="7" t="s">
        <v>2227</v>
      </c>
      <c r="O28" s="7"/>
      <c r="P28" s="7"/>
      <c r="Q28" s="17"/>
      <c r="R28" s="7"/>
      <c r="S28" s="95"/>
      <c r="T28" s="7"/>
    </row>
    <row r="29" spans="1:20" s="25" customFormat="1" ht="17">
      <c r="A29" s="25" t="s">
        <v>2026</v>
      </c>
      <c r="B29" s="17" t="s">
        <v>2559</v>
      </c>
      <c r="C29" s="7"/>
      <c r="D29" s="9" t="s">
        <v>2250</v>
      </c>
      <c r="E29" s="7"/>
      <c r="F29" s="9" t="s">
        <v>69</v>
      </c>
      <c r="G29" s="9"/>
      <c r="H29" s="9"/>
      <c r="I29" s="124"/>
      <c r="O29" s="7"/>
      <c r="P29" s="7"/>
      <c r="Q29" s="17"/>
      <c r="R29" s="7"/>
      <c r="S29" s="95"/>
      <c r="T29" s="7"/>
    </row>
    <row r="30" spans="1:20" s="25" customFormat="1" ht="17">
      <c r="A30" s="25" t="s">
        <v>2026</v>
      </c>
      <c r="B30" s="17" t="s">
        <v>2560</v>
      </c>
      <c r="C30" s="7"/>
      <c r="D30" s="9" t="s">
        <v>2251</v>
      </c>
      <c r="E30" s="7"/>
      <c r="F30" s="9" t="s">
        <v>69</v>
      </c>
      <c r="G30" s="9"/>
      <c r="H30" s="9"/>
      <c r="I30" s="7" t="s">
        <v>2227</v>
      </c>
      <c r="O30" s="7"/>
      <c r="P30" s="7"/>
      <c r="Q30" s="17"/>
      <c r="R30" s="7"/>
      <c r="S30" s="95"/>
      <c r="T30" s="7"/>
    </row>
    <row r="31" spans="1:20" s="25" customFormat="1" ht="17">
      <c r="A31" s="25" t="s">
        <v>2026</v>
      </c>
      <c r="B31" s="17" t="s">
        <v>2561</v>
      </c>
      <c r="C31" s="7"/>
      <c r="D31" s="9" t="s">
        <v>2252</v>
      </c>
      <c r="E31" s="7"/>
      <c r="F31" s="9" t="s">
        <v>69</v>
      </c>
      <c r="G31" s="9"/>
      <c r="H31" s="9"/>
      <c r="I31" s="7" t="s">
        <v>2227</v>
      </c>
      <c r="O31" s="7"/>
      <c r="P31" s="7"/>
      <c r="Q31" s="17"/>
      <c r="R31" s="7"/>
      <c r="S31" s="95"/>
      <c r="T31" s="7"/>
    </row>
    <row r="32" spans="1:20" s="25" customFormat="1" ht="34">
      <c r="A32" s="25" t="s">
        <v>2026</v>
      </c>
      <c r="B32" s="17" t="s">
        <v>2562</v>
      </c>
      <c r="C32" s="7"/>
      <c r="D32" s="9" t="s">
        <v>2253</v>
      </c>
      <c r="E32" s="7"/>
      <c r="F32" s="9" t="s">
        <v>69</v>
      </c>
      <c r="G32" s="9"/>
      <c r="H32" s="9"/>
      <c r="I32" s="7" t="s">
        <v>2227</v>
      </c>
      <c r="O32" s="7"/>
      <c r="P32" s="7"/>
      <c r="Q32" s="17"/>
      <c r="R32" s="7"/>
      <c r="S32" s="95"/>
      <c r="T32" s="7"/>
    </row>
    <row r="33" spans="1:20" s="25" customFormat="1" ht="17">
      <c r="A33" s="25" t="s">
        <v>2026</v>
      </c>
      <c r="B33" s="17" t="s">
        <v>2563</v>
      </c>
      <c r="C33" s="7"/>
      <c r="D33" s="9" t="s">
        <v>2254</v>
      </c>
      <c r="E33" s="7"/>
      <c r="F33" s="9" t="s">
        <v>69</v>
      </c>
      <c r="G33" s="9"/>
      <c r="H33" s="9"/>
      <c r="I33" s="7" t="s">
        <v>2227</v>
      </c>
      <c r="O33" s="7"/>
      <c r="P33" s="7"/>
      <c r="Q33" s="17"/>
      <c r="R33" s="7"/>
      <c r="S33" s="95"/>
      <c r="T33" s="7"/>
    </row>
    <row r="34" spans="1:20" s="25" customFormat="1" ht="17">
      <c r="A34" s="25" t="s">
        <v>2026</v>
      </c>
      <c r="B34" s="17" t="s">
        <v>2564</v>
      </c>
      <c r="C34" s="7"/>
      <c r="D34" s="9" t="s">
        <v>2255</v>
      </c>
      <c r="E34" s="7"/>
      <c r="F34" s="9" t="s">
        <v>69</v>
      </c>
      <c r="G34" s="9"/>
      <c r="H34" s="9"/>
      <c r="I34" s="7" t="s">
        <v>2227</v>
      </c>
      <c r="O34" s="7"/>
      <c r="P34" s="7"/>
      <c r="Q34" s="17"/>
      <c r="R34" s="7"/>
      <c r="S34" s="95"/>
      <c r="T34" s="7"/>
    </row>
    <row r="35" spans="1:20" s="25" customFormat="1" ht="17">
      <c r="A35" s="25" t="s">
        <v>2026</v>
      </c>
      <c r="B35" s="17" t="s">
        <v>2565</v>
      </c>
      <c r="C35" s="7"/>
      <c r="D35" s="9" t="s">
        <v>2256</v>
      </c>
      <c r="E35" s="7"/>
      <c r="F35" s="9" t="s">
        <v>69</v>
      </c>
      <c r="G35" s="9"/>
      <c r="H35" s="9"/>
      <c r="I35" s="7" t="s">
        <v>2227</v>
      </c>
      <c r="O35" s="7"/>
      <c r="P35" s="7"/>
      <c r="Q35" s="17"/>
      <c r="R35" s="7"/>
      <c r="S35" s="95"/>
      <c r="T35" s="7"/>
    </row>
    <row r="36" spans="1:20" s="25" customFormat="1" ht="17">
      <c r="A36" s="25" t="s">
        <v>2026</v>
      </c>
      <c r="B36" s="17" t="s">
        <v>2567</v>
      </c>
      <c r="C36" s="7"/>
      <c r="D36" s="17" t="s">
        <v>2257</v>
      </c>
      <c r="E36" s="7"/>
      <c r="F36" s="9" t="s">
        <v>1317</v>
      </c>
      <c r="G36" s="9"/>
      <c r="H36" s="9"/>
      <c r="I36" s="7" t="s">
        <v>2227</v>
      </c>
      <c r="O36" s="7"/>
      <c r="P36" s="7"/>
      <c r="Q36" s="17"/>
      <c r="R36" s="7"/>
      <c r="S36" s="95"/>
      <c r="T36" s="7"/>
    </row>
    <row r="37" spans="1:20" s="25" customFormat="1" ht="17">
      <c r="A37" s="25" t="s">
        <v>2026</v>
      </c>
      <c r="B37" s="17" t="s">
        <v>2568</v>
      </c>
      <c r="C37" s="7"/>
      <c r="D37" s="17" t="s">
        <v>2258</v>
      </c>
      <c r="E37" s="7"/>
      <c r="F37" s="9" t="s">
        <v>1317</v>
      </c>
      <c r="G37" s="9"/>
      <c r="H37" s="9"/>
      <c r="I37" s="7" t="s">
        <v>2227</v>
      </c>
      <c r="O37" s="7"/>
      <c r="P37" s="7"/>
      <c r="Q37" s="17"/>
      <c r="R37" s="7"/>
      <c r="S37" s="95"/>
      <c r="T37" s="7"/>
    </row>
    <row r="38" spans="1:20" s="25" customFormat="1" ht="17">
      <c r="A38" s="25" t="s">
        <v>2026</v>
      </c>
      <c r="B38" s="17" t="s">
        <v>2569</v>
      </c>
      <c r="C38" s="7"/>
      <c r="D38" s="9" t="s">
        <v>2259</v>
      </c>
      <c r="E38" s="7"/>
      <c r="F38" s="9" t="s">
        <v>1317</v>
      </c>
      <c r="G38" s="9"/>
      <c r="H38" s="9"/>
      <c r="I38" s="7" t="s">
        <v>2227</v>
      </c>
      <c r="O38" s="7"/>
      <c r="P38" s="7"/>
      <c r="Q38" s="17"/>
      <c r="R38" s="7"/>
      <c r="S38" s="95"/>
      <c r="T38" s="7"/>
    </row>
    <row r="39" spans="1:20" s="25" customFormat="1" ht="34">
      <c r="A39" s="25" t="s">
        <v>2026</v>
      </c>
      <c r="B39" s="17" t="s">
        <v>2570</v>
      </c>
      <c r="C39" s="7"/>
      <c r="D39" s="9" t="s">
        <v>2260</v>
      </c>
      <c r="E39" s="7"/>
      <c r="F39" s="9" t="s">
        <v>69</v>
      </c>
      <c r="G39" s="9"/>
      <c r="H39" s="9" t="s">
        <v>1485</v>
      </c>
      <c r="I39" s="7" t="s">
        <v>2227</v>
      </c>
      <c r="O39" s="7"/>
      <c r="P39" s="7"/>
      <c r="Q39" s="17"/>
      <c r="R39" s="7"/>
      <c r="S39" s="95"/>
      <c r="T39" s="7"/>
    </row>
    <row r="40" spans="1:20" s="25" customFormat="1" ht="17">
      <c r="A40" s="25" t="s">
        <v>2026</v>
      </c>
      <c r="B40" s="17" t="s">
        <v>2571</v>
      </c>
      <c r="C40" s="7"/>
      <c r="D40" s="9" t="s">
        <v>2261</v>
      </c>
      <c r="E40" s="7"/>
      <c r="F40" s="9" t="s">
        <v>69</v>
      </c>
      <c r="G40" s="123"/>
      <c r="H40" s="124" t="s">
        <v>1486</v>
      </c>
      <c r="I40" s="7" t="s">
        <v>2227</v>
      </c>
      <c r="O40" s="7"/>
      <c r="P40" s="7"/>
      <c r="Q40" s="17"/>
      <c r="R40" s="7"/>
      <c r="S40" s="95"/>
      <c r="T40" s="7"/>
    </row>
    <row r="41" spans="1:20" s="25" customFormat="1" ht="17">
      <c r="A41" s="25" t="s">
        <v>2026</v>
      </c>
      <c r="B41" s="17" t="s">
        <v>2572</v>
      </c>
      <c r="C41" s="7"/>
      <c r="D41" s="9" t="s">
        <v>2262</v>
      </c>
      <c r="E41" s="7"/>
      <c r="F41" s="9" t="s">
        <v>1317</v>
      </c>
      <c r="G41" s="9" t="s">
        <v>120</v>
      </c>
      <c r="H41" s="9"/>
      <c r="I41" s="7" t="s">
        <v>2227</v>
      </c>
      <c r="O41" s="7"/>
      <c r="P41" s="7"/>
      <c r="Q41" s="17"/>
      <c r="R41" s="7"/>
      <c r="S41" s="95"/>
      <c r="T41" s="7"/>
    </row>
    <row r="42" spans="1:20" s="25" customFormat="1" ht="17">
      <c r="A42" s="25" t="s">
        <v>2026</v>
      </c>
      <c r="B42" s="17" t="s">
        <v>2573</v>
      </c>
      <c r="C42" s="7"/>
      <c r="D42" s="9" t="s">
        <v>2263</v>
      </c>
      <c r="E42" s="7"/>
      <c r="F42" s="9" t="s">
        <v>1317</v>
      </c>
      <c r="G42" s="9" t="s">
        <v>120</v>
      </c>
      <c r="H42" s="9"/>
      <c r="I42" s="7" t="s">
        <v>2227</v>
      </c>
      <c r="O42" s="7"/>
      <c r="P42" s="7"/>
      <c r="Q42" s="17"/>
      <c r="R42" s="7"/>
      <c r="S42" s="95"/>
      <c r="T42" s="7"/>
    </row>
    <row r="43" spans="1:20" s="25" customFormat="1" ht="17">
      <c r="A43" s="25" t="s">
        <v>2026</v>
      </c>
      <c r="B43" s="17" t="s">
        <v>2574</v>
      </c>
      <c r="C43" s="7"/>
      <c r="D43" s="9" t="s">
        <v>2264</v>
      </c>
      <c r="E43" s="7"/>
      <c r="F43" s="9" t="s">
        <v>1317</v>
      </c>
      <c r="G43" s="9" t="s">
        <v>120</v>
      </c>
      <c r="H43" s="9"/>
      <c r="I43" s="7" t="s">
        <v>2227</v>
      </c>
      <c r="O43" s="7"/>
      <c r="P43" s="7"/>
      <c r="Q43" s="17"/>
      <c r="R43" s="7"/>
      <c r="S43" s="95"/>
      <c r="T43" s="7"/>
    </row>
    <row r="44" spans="1:20" s="25" customFormat="1" ht="17">
      <c r="A44" s="25" t="s">
        <v>2026</v>
      </c>
      <c r="B44" s="17" t="s">
        <v>2575</v>
      </c>
      <c r="C44" s="7"/>
      <c r="D44" s="9" t="s">
        <v>2265</v>
      </c>
      <c r="E44" s="7"/>
      <c r="F44" s="9" t="s">
        <v>1317</v>
      </c>
      <c r="G44" s="9" t="s">
        <v>120</v>
      </c>
      <c r="H44" s="9"/>
      <c r="I44" s="7" t="s">
        <v>2227</v>
      </c>
      <c r="O44" s="7"/>
      <c r="P44" s="7"/>
      <c r="Q44" s="17"/>
      <c r="R44" s="7"/>
      <c r="S44" s="95"/>
      <c r="T44" s="7"/>
    </row>
    <row r="45" spans="1:20" s="25" customFormat="1" ht="17">
      <c r="A45" s="25" t="s">
        <v>2026</v>
      </c>
      <c r="B45" s="17" t="s">
        <v>2576</v>
      </c>
      <c r="C45" s="7"/>
      <c r="D45" s="9" t="s">
        <v>2266</v>
      </c>
      <c r="E45" s="7"/>
      <c r="F45" s="9" t="s">
        <v>1317</v>
      </c>
      <c r="G45" s="9" t="s">
        <v>120</v>
      </c>
      <c r="H45" s="9"/>
      <c r="I45" s="7" t="s">
        <v>2227</v>
      </c>
      <c r="O45" s="7"/>
      <c r="P45" s="7"/>
      <c r="Q45" s="17"/>
      <c r="R45" s="7"/>
      <c r="S45" s="95"/>
      <c r="T45" s="7"/>
    </row>
    <row r="46" spans="1:20" s="25" customFormat="1" ht="17">
      <c r="A46" s="25" t="s">
        <v>2026</v>
      </c>
      <c r="B46" s="17" t="s">
        <v>2577</v>
      </c>
      <c r="C46" s="7"/>
      <c r="D46" s="9" t="s">
        <v>2267</v>
      </c>
      <c r="E46" s="7"/>
      <c r="F46" s="9" t="s">
        <v>1317</v>
      </c>
      <c r="G46" s="9" t="s">
        <v>120</v>
      </c>
      <c r="H46" s="9"/>
      <c r="I46" s="7" t="s">
        <v>2227</v>
      </c>
      <c r="O46" s="7"/>
      <c r="P46" s="7"/>
      <c r="Q46" s="17"/>
      <c r="R46" s="7"/>
      <c r="S46" s="95"/>
      <c r="T46" s="7"/>
    </row>
    <row r="47" spans="1:20" s="25" customFormat="1" ht="17">
      <c r="A47" s="25" t="s">
        <v>2026</v>
      </c>
      <c r="B47" s="17" t="s">
        <v>2578</v>
      </c>
      <c r="C47" s="7"/>
      <c r="D47" s="9" t="s">
        <v>2268</v>
      </c>
      <c r="E47" s="7"/>
      <c r="F47" s="9" t="s">
        <v>69</v>
      </c>
      <c r="G47" s="9"/>
      <c r="H47" s="9"/>
      <c r="I47" s="7" t="s">
        <v>2006</v>
      </c>
      <c r="O47" s="7"/>
      <c r="P47" s="7"/>
      <c r="Q47" s="17"/>
      <c r="R47" s="7"/>
      <c r="S47" s="95"/>
      <c r="T47" s="7"/>
    </row>
    <row r="48" spans="1:20" s="25" customFormat="1" ht="34">
      <c r="A48" s="25" t="s">
        <v>2026</v>
      </c>
      <c r="B48" s="17" t="s">
        <v>2580</v>
      </c>
      <c r="C48" s="7" t="s">
        <v>2579</v>
      </c>
      <c r="D48" s="115"/>
      <c r="E48" s="7"/>
      <c r="F48" s="115"/>
      <c r="G48" s="115"/>
      <c r="H48" s="115"/>
      <c r="I48" s="7" t="s">
        <v>2269</v>
      </c>
      <c r="O48" s="7"/>
      <c r="P48" s="7"/>
      <c r="Q48" s="17"/>
      <c r="R48" s="7"/>
      <c r="S48" s="95"/>
      <c r="T48" s="7"/>
    </row>
    <row r="49" spans="1:20" s="25" customFormat="1" ht="34">
      <c r="A49" s="25" t="s">
        <v>2026</v>
      </c>
      <c r="B49" s="17" t="s">
        <v>2581</v>
      </c>
      <c r="C49" s="79"/>
      <c r="D49" s="70" t="s">
        <v>2270</v>
      </c>
      <c r="E49" s="63"/>
      <c r="F49" s="9" t="s">
        <v>69</v>
      </c>
      <c r="G49" s="9"/>
      <c r="H49" s="116" t="s">
        <v>2028</v>
      </c>
      <c r="I49" s="7" t="s">
        <v>2269</v>
      </c>
      <c r="O49" s="7"/>
      <c r="P49" s="7"/>
      <c r="Q49" s="17"/>
      <c r="R49" s="7"/>
      <c r="S49" s="95"/>
      <c r="T49" s="7"/>
    </row>
    <row r="50" spans="1:20" s="25" customFormat="1" ht="34">
      <c r="A50" s="25" t="s">
        <v>2026</v>
      </c>
      <c r="B50" s="17" t="s">
        <v>2582</v>
      </c>
      <c r="C50" s="79"/>
      <c r="D50" s="70" t="s">
        <v>2271</v>
      </c>
      <c r="E50" s="63"/>
      <c r="F50" s="9" t="s">
        <v>69</v>
      </c>
      <c r="G50" s="9"/>
      <c r="H50" s="116" t="s">
        <v>2030</v>
      </c>
      <c r="I50" s="7" t="s">
        <v>2269</v>
      </c>
      <c r="O50" s="7"/>
      <c r="P50" s="7"/>
      <c r="Q50" s="17"/>
      <c r="R50" s="7"/>
      <c r="S50" s="95"/>
      <c r="T50" s="7"/>
    </row>
    <row r="51" spans="1:20" s="25" customFormat="1" ht="17">
      <c r="A51" s="25" t="s">
        <v>2026</v>
      </c>
      <c r="B51" s="17" t="s">
        <v>2583</v>
      </c>
      <c r="C51" s="79"/>
      <c r="D51" s="70" t="s">
        <v>2272</v>
      </c>
      <c r="E51" s="7"/>
      <c r="F51" s="70" t="s">
        <v>1317</v>
      </c>
      <c r="G51" s="70" t="s">
        <v>120</v>
      </c>
      <c r="H51" s="124"/>
      <c r="I51" s="7" t="s">
        <v>2269</v>
      </c>
      <c r="O51" s="7"/>
      <c r="P51" s="7"/>
      <c r="Q51" s="17"/>
      <c r="R51" s="7"/>
      <c r="S51" s="95"/>
      <c r="T51" s="7"/>
    </row>
    <row r="52" spans="1:20" s="25" customFormat="1" ht="68">
      <c r="A52" s="25" t="s">
        <v>2026</v>
      </c>
      <c r="B52" s="17" t="s">
        <v>2584</v>
      </c>
      <c r="C52" s="7" t="s">
        <v>2585</v>
      </c>
      <c r="D52" s="117"/>
      <c r="E52" s="118"/>
      <c r="F52" s="117"/>
      <c r="G52" s="117"/>
      <c r="H52" s="115"/>
      <c r="I52" s="118" t="s">
        <v>847</v>
      </c>
      <c r="O52" s="7"/>
      <c r="P52" s="7"/>
      <c r="Q52" s="17"/>
      <c r="R52" s="7"/>
      <c r="S52" s="95"/>
      <c r="T52" s="7"/>
    </row>
    <row r="53" spans="1:20" s="25" customFormat="1" ht="34">
      <c r="A53" s="25" t="s">
        <v>2026</v>
      </c>
      <c r="B53" s="17" t="s">
        <v>2586</v>
      </c>
      <c r="C53" s="79"/>
      <c r="D53" s="70" t="s">
        <v>2273</v>
      </c>
      <c r="E53" s="7"/>
      <c r="F53" s="70" t="s">
        <v>69</v>
      </c>
      <c r="G53" s="70"/>
      <c r="H53" s="19"/>
      <c r="I53" s="70" t="s">
        <v>2274</v>
      </c>
      <c r="O53" s="7"/>
      <c r="P53" s="7"/>
      <c r="Q53" s="17"/>
      <c r="R53" s="7"/>
      <c r="S53" s="95"/>
      <c r="T53" s="7"/>
    </row>
    <row r="54" spans="1:20" s="25" customFormat="1" ht="34">
      <c r="A54" s="25" t="s">
        <v>2026</v>
      </c>
      <c r="B54" s="17" t="s">
        <v>2587</v>
      </c>
      <c r="C54" s="79"/>
      <c r="D54" s="70" t="s">
        <v>2275</v>
      </c>
      <c r="E54" s="7"/>
      <c r="F54" s="70" t="s">
        <v>69</v>
      </c>
      <c r="G54" s="70"/>
      <c r="H54" s="19"/>
      <c r="I54" s="70" t="s">
        <v>2274</v>
      </c>
      <c r="O54" s="7"/>
      <c r="P54" s="7"/>
      <c r="Q54" s="17"/>
      <c r="R54" s="7"/>
      <c r="S54" s="95"/>
      <c r="T54" s="7"/>
    </row>
    <row r="55" spans="1:20" s="25" customFormat="1" ht="51">
      <c r="A55" s="25" t="s">
        <v>2026</v>
      </c>
      <c r="B55" s="17" t="s">
        <v>2588</v>
      </c>
      <c r="C55" s="79"/>
      <c r="D55" s="70" t="s">
        <v>2276</v>
      </c>
      <c r="E55" s="7"/>
      <c r="F55" s="9" t="s">
        <v>69</v>
      </c>
      <c r="G55" s="19"/>
      <c r="H55" s="70" t="s">
        <v>2032</v>
      </c>
      <c r="I55" s="70" t="s">
        <v>2274</v>
      </c>
      <c r="O55" s="7"/>
      <c r="P55" s="7"/>
      <c r="Q55" s="17"/>
      <c r="R55" s="7"/>
      <c r="S55" s="95"/>
      <c r="T55" s="7"/>
    </row>
    <row r="56" spans="1:20" s="25" customFormat="1" ht="34">
      <c r="A56" s="25" t="s">
        <v>2026</v>
      </c>
      <c r="B56" s="17" t="s">
        <v>2589</v>
      </c>
      <c r="C56" s="79"/>
      <c r="D56" s="70" t="s">
        <v>2277</v>
      </c>
      <c r="E56" s="7"/>
      <c r="F56" s="70" t="s">
        <v>2033</v>
      </c>
      <c r="G56" s="70" t="s">
        <v>120</v>
      </c>
      <c r="H56" s="19"/>
      <c r="I56" s="70" t="s">
        <v>2274</v>
      </c>
      <c r="O56" s="7"/>
      <c r="P56" s="7"/>
      <c r="Q56" s="17"/>
      <c r="R56" s="7"/>
      <c r="S56" s="95"/>
      <c r="T56" s="7"/>
    </row>
    <row r="57" spans="1:20" s="25" customFormat="1" ht="17">
      <c r="A57" s="25" t="s">
        <v>2026</v>
      </c>
      <c r="B57" s="17" t="s">
        <v>2590</v>
      </c>
      <c r="C57" s="79"/>
      <c r="D57" s="70" t="s">
        <v>2278</v>
      </c>
      <c r="E57" s="7"/>
      <c r="F57" s="70" t="s">
        <v>2033</v>
      </c>
      <c r="G57" s="70" t="s">
        <v>120</v>
      </c>
      <c r="H57" s="19"/>
      <c r="I57" s="70" t="s">
        <v>2274</v>
      </c>
      <c r="O57" s="7"/>
      <c r="P57" s="7"/>
      <c r="Q57" s="17"/>
      <c r="R57" s="7"/>
      <c r="S57" s="95"/>
      <c r="T57" s="7"/>
    </row>
    <row r="58" spans="1:20" s="25" customFormat="1" ht="17">
      <c r="A58" s="25" t="s">
        <v>2026</v>
      </c>
      <c r="B58" s="17" t="s">
        <v>2591</v>
      </c>
      <c r="C58" s="79"/>
      <c r="D58" s="70" t="s">
        <v>2279</v>
      </c>
      <c r="E58" s="7"/>
      <c r="F58" s="70" t="s">
        <v>2033</v>
      </c>
      <c r="G58" s="70" t="s">
        <v>120</v>
      </c>
      <c r="H58" s="19"/>
      <c r="I58" s="70" t="s">
        <v>2274</v>
      </c>
      <c r="O58" s="7"/>
      <c r="P58" s="7"/>
      <c r="Q58" s="17"/>
      <c r="R58" s="7"/>
      <c r="S58" s="95"/>
      <c r="T58" s="7"/>
    </row>
    <row r="59" spans="1:20" s="25" customFormat="1" ht="17">
      <c r="A59" s="25" t="s">
        <v>2026</v>
      </c>
      <c r="B59" s="17" t="s">
        <v>2592</v>
      </c>
      <c r="C59" s="79"/>
      <c r="D59" s="70" t="s">
        <v>2280</v>
      </c>
      <c r="E59" s="7"/>
      <c r="F59" s="70" t="s">
        <v>2033</v>
      </c>
      <c r="G59" s="70" t="s">
        <v>120</v>
      </c>
      <c r="H59" s="19"/>
      <c r="I59" s="70" t="s">
        <v>2274</v>
      </c>
      <c r="O59" s="7"/>
      <c r="P59" s="7"/>
      <c r="Q59" s="17"/>
      <c r="R59" s="7"/>
      <c r="S59" s="95"/>
      <c r="T59" s="7"/>
    </row>
    <row r="60" spans="1:20" s="25" customFormat="1" ht="17">
      <c r="A60" s="25" t="s">
        <v>2026</v>
      </c>
      <c r="B60" s="17" t="s">
        <v>2593</v>
      </c>
      <c r="C60" s="79"/>
      <c r="D60" s="70" t="s">
        <v>2281</v>
      </c>
      <c r="E60" s="7"/>
      <c r="F60" s="70" t="s">
        <v>2033</v>
      </c>
      <c r="G60" s="70" t="s">
        <v>120</v>
      </c>
      <c r="H60" s="19"/>
      <c r="I60" s="70" t="s">
        <v>2274</v>
      </c>
      <c r="O60" s="7"/>
      <c r="P60" s="7"/>
      <c r="Q60" s="17"/>
      <c r="R60" s="7"/>
      <c r="S60" s="95"/>
      <c r="T60" s="7"/>
    </row>
    <row r="61" spans="1:20" s="25" customFormat="1" ht="34">
      <c r="A61" s="25" t="s">
        <v>2026</v>
      </c>
      <c r="B61" s="17" t="s">
        <v>2594</v>
      </c>
      <c r="C61" s="7" t="s">
        <v>2595</v>
      </c>
      <c r="D61" s="9"/>
      <c r="E61" s="7"/>
      <c r="F61" s="9"/>
      <c r="G61" s="9"/>
      <c r="H61" s="9"/>
      <c r="I61" s="7" t="s">
        <v>2282</v>
      </c>
      <c r="O61" s="7"/>
      <c r="P61" s="7"/>
      <c r="Q61" s="17"/>
      <c r="R61" s="7"/>
      <c r="S61" s="95"/>
      <c r="T61" s="7"/>
    </row>
    <row r="62" spans="1:20" s="25" customFormat="1" ht="34">
      <c r="A62" s="25" t="s">
        <v>2026</v>
      </c>
      <c r="B62" s="17" t="s">
        <v>2596</v>
      </c>
      <c r="C62" s="7"/>
      <c r="D62" s="9" t="s">
        <v>2283</v>
      </c>
      <c r="E62" s="7" t="s">
        <v>1535</v>
      </c>
      <c r="F62" s="9" t="s">
        <v>1317</v>
      </c>
      <c r="G62" s="9" t="s">
        <v>120</v>
      </c>
      <c r="H62" s="9"/>
      <c r="I62" s="7" t="s">
        <v>2282</v>
      </c>
      <c r="O62" s="7"/>
      <c r="P62" s="7"/>
      <c r="Q62" s="17"/>
      <c r="R62" s="7"/>
      <c r="S62" s="95"/>
      <c r="T62" s="7"/>
    </row>
    <row r="63" spans="1:20" s="25" customFormat="1" ht="34">
      <c r="A63" s="25" t="s">
        <v>2026</v>
      </c>
      <c r="B63" s="17" t="s">
        <v>2597</v>
      </c>
      <c r="C63" s="7"/>
      <c r="D63" s="9" t="s">
        <v>2284</v>
      </c>
      <c r="E63" s="7" t="s">
        <v>1536</v>
      </c>
      <c r="F63" s="9" t="s">
        <v>1317</v>
      </c>
      <c r="G63" s="9" t="s">
        <v>120</v>
      </c>
      <c r="H63" s="9"/>
      <c r="I63" s="7" t="s">
        <v>2282</v>
      </c>
      <c r="O63" s="7"/>
      <c r="P63" s="7"/>
      <c r="Q63" s="17"/>
      <c r="R63" s="7"/>
      <c r="S63" s="95"/>
      <c r="T63" s="7"/>
    </row>
    <row r="64" spans="1:20" s="25" customFormat="1" ht="17">
      <c r="A64" s="25" t="s">
        <v>2026</v>
      </c>
      <c r="B64" s="17" t="s">
        <v>2598</v>
      </c>
      <c r="C64" s="7"/>
      <c r="D64" s="9" t="s">
        <v>2285</v>
      </c>
      <c r="E64" s="7"/>
      <c r="F64" s="9" t="s">
        <v>69</v>
      </c>
      <c r="G64" s="9"/>
      <c r="H64" s="9" t="s">
        <v>1488</v>
      </c>
      <c r="I64" s="7" t="s">
        <v>2282</v>
      </c>
      <c r="O64" s="7"/>
      <c r="P64" s="7"/>
      <c r="Q64" s="17"/>
      <c r="R64" s="7"/>
      <c r="S64" s="95"/>
      <c r="T64" s="7"/>
    </row>
    <row r="65" spans="1:20" s="25" customFormat="1" ht="17">
      <c r="A65" s="25" t="s">
        <v>2026</v>
      </c>
      <c r="B65" s="17" t="s">
        <v>2599</v>
      </c>
      <c r="D65" s="9" t="s">
        <v>2286</v>
      </c>
      <c r="E65" s="7"/>
      <c r="F65" s="9" t="s">
        <v>1317</v>
      </c>
      <c r="G65" s="9" t="s">
        <v>120</v>
      </c>
      <c r="H65" s="9"/>
      <c r="I65" s="7" t="s">
        <v>2282</v>
      </c>
      <c r="O65" s="7"/>
      <c r="P65" s="7"/>
      <c r="Q65" s="17"/>
      <c r="R65" s="7"/>
      <c r="S65" s="95"/>
      <c r="T65" s="7"/>
    </row>
    <row r="66" spans="1:20" s="25" customFormat="1" ht="17">
      <c r="A66" s="25" t="s">
        <v>2026</v>
      </c>
      <c r="B66" s="17" t="s">
        <v>2600</v>
      </c>
      <c r="C66" s="7"/>
      <c r="D66" s="9" t="s">
        <v>2287</v>
      </c>
      <c r="E66" s="7"/>
      <c r="F66" s="9" t="s">
        <v>1317</v>
      </c>
      <c r="G66" s="9" t="s">
        <v>120</v>
      </c>
      <c r="H66" s="9"/>
      <c r="I66" s="7" t="s">
        <v>2282</v>
      </c>
      <c r="O66" s="7"/>
      <c r="P66" s="7"/>
      <c r="Q66" s="17"/>
      <c r="R66" s="7"/>
      <c r="S66" s="95"/>
      <c r="T66" s="7"/>
    </row>
    <row r="67" spans="1:20" s="25" customFormat="1" ht="17">
      <c r="A67" s="25" t="s">
        <v>2026</v>
      </c>
      <c r="B67" s="17" t="s">
        <v>2601</v>
      </c>
      <c r="C67" s="7"/>
      <c r="D67" s="9" t="s">
        <v>2288</v>
      </c>
      <c r="E67" s="7"/>
      <c r="F67" s="9" t="s">
        <v>1317</v>
      </c>
      <c r="G67" s="9" t="s">
        <v>120</v>
      </c>
      <c r="H67" s="9"/>
      <c r="I67" s="7" t="s">
        <v>2282</v>
      </c>
      <c r="O67" s="7"/>
      <c r="P67" s="7"/>
      <c r="Q67" s="17"/>
      <c r="R67" s="7"/>
      <c r="S67" s="95"/>
      <c r="T67" s="7"/>
    </row>
    <row r="68" spans="1:20" s="25" customFormat="1" ht="17">
      <c r="A68" s="25" t="s">
        <v>2026</v>
      </c>
      <c r="B68" s="17" t="s">
        <v>2602</v>
      </c>
      <c r="C68" s="7"/>
      <c r="D68" s="9" t="s">
        <v>2289</v>
      </c>
      <c r="E68" s="7"/>
      <c r="F68" s="9" t="s">
        <v>1317</v>
      </c>
      <c r="G68" s="9" t="s">
        <v>120</v>
      </c>
      <c r="H68" s="9"/>
      <c r="I68" s="7" t="s">
        <v>2282</v>
      </c>
      <c r="O68" s="7"/>
      <c r="P68" s="7"/>
      <c r="Q68" s="17"/>
      <c r="R68" s="7"/>
      <c r="S68" s="95"/>
      <c r="T68" s="7"/>
    </row>
    <row r="69" spans="1:20" s="25" customFormat="1" ht="34">
      <c r="A69" s="25" t="s">
        <v>2026</v>
      </c>
      <c r="B69" s="17" t="s">
        <v>2603</v>
      </c>
      <c r="C69" s="7"/>
      <c r="D69" s="9" t="s">
        <v>2290</v>
      </c>
      <c r="E69" s="7"/>
      <c r="F69" s="9" t="s">
        <v>1317</v>
      </c>
      <c r="G69" s="9" t="s">
        <v>120</v>
      </c>
      <c r="H69" s="9"/>
      <c r="I69" s="7" t="s">
        <v>2282</v>
      </c>
      <c r="O69" s="7"/>
      <c r="P69" s="7"/>
      <c r="Q69" s="17"/>
      <c r="R69" s="7"/>
      <c r="S69" s="95"/>
      <c r="T69" s="7"/>
    </row>
    <row r="70" spans="1:20" s="25" customFormat="1" ht="34">
      <c r="A70" s="25" t="s">
        <v>2026</v>
      </c>
      <c r="B70" s="17" t="s">
        <v>2604</v>
      </c>
      <c r="C70" s="7"/>
      <c r="D70" s="9" t="s">
        <v>2291</v>
      </c>
      <c r="E70" s="7"/>
      <c r="F70" s="9" t="s">
        <v>1317</v>
      </c>
      <c r="G70" s="9" t="s">
        <v>120</v>
      </c>
      <c r="H70" s="9"/>
      <c r="I70" s="7" t="s">
        <v>2282</v>
      </c>
      <c r="O70" s="7"/>
      <c r="P70" s="7"/>
      <c r="Q70" s="17"/>
      <c r="R70" s="7"/>
      <c r="S70" s="95"/>
      <c r="T70" s="7"/>
    </row>
    <row r="71" spans="1:20" s="25" customFormat="1" ht="17">
      <c r="B71" s="17" t="s">
        <v>2605</v>
      </c>
      <c r="C71" s="7" t="s">
        <v>848</v>
      </c>
      <c r="D71" s="9"/>
      <c r="E71" s="7"/>
      <c r="F71" s="9"/>
      <c r="G71" s="9"/>
      <c r="H71" s="9"/>
      <c r="I71" s="7"/>
      <c r="O71" s="7"/>
      <c r="P71" s="7"/>
      <c r="Q71" s="17"/>
      <c r="R71" s="7"/>
      <c r="S71" s="95"/>
      <c r="T71" s="7"/>
    </row>
    <row r="72" spans="1:20" s="25" customFormat="1" ht="119">
      <c r="A72" s="25" t="s">
        <v>2026</v>
      </c>
      <c r="B72" s="17" t="s">
        <v>2606</v>
      </c>
      <c r="C72" s="7" t="s">
        <v>2607</v>
      </c>
      <c r="D72" s="9"/>
      <c r="E72" s="7"/>
      <c r="F72" s="9"/>
      <c r="G72" s="9"/>
      <c r="H72" s="9"/>
      <c r="I72" s="7" t="s">
        <v>2507</v>
      </c>
      <c r="O72" s="7"/>
      <c r="P72" s="7"/>
      <c r="Q72" s="17"/>
      <c r="R72" s="7"/>
      <c r="S72" s="95"/>
      <c r="T72" s="7"/>
    </row>
    <row r="73" spans="1:20" s="25" customFormat="1" ht="17">
      <c r="A73" s="25" t="s">
        <v>2026</v>
      </c>
      <c r="B73" s="17" t="s">
        <v>2608</v>
      </c>
      <c r="C73" s="7"/>
      <c r="D73" s="9" t="s">
        <v>2292</v>
      </c>
      <c r="E73" s="7" t="s">
        <v>1537</v>
      </c>
      <c r="F73" s="9" t="s">
        <v>69</v>
      </c>
      <c r="G73" s="9"/>
      <c r="H73" s="9" t="s">
        <v>1490</v>
      </c>
      <c r="I73" s="7"/>
      <c r="O73" s="7"/>
      <c r="P73" s="7"/>
      <c r="Q73" s="17"/>
      <c r="R73" s="7"/>
      <c r="S73" s="95"/>
      <c r="T73" s="7"/>
    </row>
    <row r="74" spans="1:20" s="25" customFormat="1" ht="34">
      <c r="A74" s="25" t="s">
        <v>2026</v>
      </c>
      <c r="B74" s="17" t="s">
        <v>2609</v>
      </c>
      <c r="C74" s="7"/>
      <c r="D74" s="9" t="s">
        <v>2293</v>
      </c>
      <c r="E74" s="7" t="s">
        <v>1538</v>
      </c>
      <c r="F74" s="9" t="s">
        <v>69</v>
      </c>
      <c r="G74" s="9"/>
      <c r="H74" s="9" t="s">
        <v>1518</v>
      </c>
      <c r="I74" s="7"/>
      <c r="O74" s="7"/>
      <c r="P74" s="7"/>
      <c r="Q74" s="17"/>
      <c r="R74" s="7"/>
      <c r="S74" s="95"/>
      <c r="T74" s="7"/>
    </row>
    <row r="75" spans="1:20" s="25" customFormat="1" ht="34">
      <c r="A75" s="25" t="s">
        <v>2026</v>
      </c>
      <c r="B75" s="17" t="s">
        <v>2610</v>
      </c>
      <c r="C75" s="7"/>
      <c r="D75" s="9" t="s">
        <v>2294</v>
      </c>
      <c r="E75" s="7" t="s">
        <v>1539</v>
      </c>
      <c r="F75" s="9" t="s">
        <v>69</v>
      </c>
      <c r="G75" s="9"/>
      <c r="H75" s="9" t="s">
        <v>1520</v>
      </c>
      <c r="I75" s="7"/>
      <c r="O75" s="7"/>
      <c r="P75" s="7"/>
      <c r="Q75" s="17"/>
      <c r="R75" s="7"/>
      <c r="S75" s="95"/>
      <c r="T75" s="7"/>
    </row>
    <row r="76" spans="1:20" s="25" customFormat="1" ht="17">
      <c r="A76" s="25" t="s">
        <v>2026</v>
      </c>
      <c r="B76" s="17" t="s">
        <v>2611</v>
      </c>
      <c r="C76" s="7"/>
      <c r="D76" s="9" t="s">
        <v>2295</v>
      </c>
      <c r="E76" s="7" t="s">
        <v>1540</v>
      </c>
      <c r="F76" s="9" t="s">
        <v>1317</v>
      </c>
      <c r="G76" s="9"/>
      <c r="H76" s="9"/>
      <c r="I76" s="7" t="s">
        <v>2296</v>
      </c>
      <c r="O76" s="7"/>
      <c r="P76" s="7"/>
      <c r="Q76" s="17"/>
      <c r="R76" s="7"/>
      <c r="S76" s="95"/>
      <c r="T76" s="7"/>
    </row>
    <row r="77" spans="1:20" s="25" customFormat="1" ht="34">
      <c r="A77" s="25" t="s">
        <v>2026</v>
      </c>
      <c r="B77" s="17" t="s">
        <v>2612</v>
      </c>
      <c r="C77" s="7"/>
      <c r="D77" s="9" t="s">
        <v>2297</v>
      </c>
      <c r="E77" s="7" t="s">
        <v>1541</v>
      </c>
      <c r="F77" s="9" t="s">
        <v>1320</v>
      </c>
      <c r="G77" s="9" t="s">
        <v>1542</v>
      </c>
      <c r="H77" s="9"/>
      <c r="I77" s="7" t="s">
        <v>2296</v>
      </c>
      <c r="O77" s="7"/>
      <c r="P77" s="7"/>
      <c r="Q77" s="17"/>
      <c r="R77" s="7"/>
      <c r="S77" s="95"/>
      <c r="T77" s="7"/>
    </row>
    <row r="78" spans="1:20" s="25" customFormat="1" ht="34">
      <c r="A78" s="25" t="s">
        <v>2026</v>
      </c>
      <c r="B78" s="17" t="s">
        <v>2613</v>
      </c>
      <c r="C78" s="7" t="s">
        <v>849</v>
      </c>
      <c r="D78" s="9"/>
      <c r="E78" s="7" t="s">
        <v>1543</v>
      </c>
      <c r="F78" s="9"/>
      <c r="G78" s="9"/>
      <c r="H78" s="9"/>
      <c r="I78" s="7" t="s">
        <v>2298</v>
      </c>
      <c r="O78" s="7"/>
      <c r="P78" s="7"/>
      <c r="Q78" s="17"/>
      <c r="R78" s="7"/>
      <c r="S78" s="95"/>
      <c r="T78" s="7"/>
    </row>
    <row r="79" spans="1:20" s="25" customFormat="1" ht="119">
      <c r="A79" s="25" t="s">
        <v>2026</v>
      </c>
      <c r="B79" s="17" t="s">
        <v>2614</v>
      </c>
      <c r="C79" s="7" t="s">
        <v>2628</v>
      </c>
      <c r="D79" s="9"/>
      <c r="E79" s="7" t="s">
        <v>1544</v>
      </c>
      <c r="F79" s="9"/>
      <c r="G79" s="9"/>
      <c r="H79" s="9"/>
      <c r="I79" s="7" t="s">
        <v>1545</v>
      </c>
      <c r="O79" s="7"/>
      <c r="P79" s="7"/>
      <c r="Q79" s="17"/>
      <c r="R79" s="7"/>
      <c r="S79" s="95"/>
      <c r="T79" s="7"/>
    </row>
    <row r="80" spans="1:20" s="25" customFormat="1" ht="119">
      <c r="A80" s="25" t="s">
        <v>2026</v>
      </c>
      <c r="B80" s="17" t="s">
        <v>2615</v>
      </c>
      <c r="C80" s="7" t="s">
        <v>2627</v>
      </c>
      <c r="D80" s="9" cm="1">
        <f t="array" aca="1" ref="D80" ca="1">+D79:D80</f>
        <v>0</v>
      </c>
      <c r="E80" s="7" t="s">
        <v>1546</v>
      </c>
      <c r="F80" s="9"/>
      <c r="G80" s="9"/>
      <c r="H80" s="9"/>
      <c r="I80" s="7" t="s">
        <v>1547</v>
      </c>
      <c r="O80" s="7"/>
      <c r="P80" s="7"/>
      <c r="Q80" s="17"/>
      <c r="R80" s="7"/>
      <c r="S80" s="95"/>
      <c r="T80" s="7"/>
    </row>
    <row r="81" spans="1:20" s="25" customFormat="1" ht="68">
      <c r="A81" s="25" t="s">
        <v>2026</v>
      </c>
      <c r="B81" s="17" t="s">
        <v>2616</v>
      </c>
      <c r="C81" s="7"/>
      <c r="D81" s="9" t="s">
        <v>2299</v>
      </c>
      <c r="E81" s="7" t="s">
        <v>850</v>
      </c>
      <c r="F81" s="9" t="s">
        <v>69</v>
      </c>
      <c r="G81" s="9"/>
      <c r="H81" s="9" t="s">
        <v>69</v>
      </c>
      <c r="I81" s="7" t="s">
        <v>2300</v>
      </c>
      <c r="O81" s="7"/>
      <c r="P81" s="7"/>
      <c r="Q81" s="7" t="s">
        <v>851</v>
      </c>
      <c r="R81" s="10"/>
      <c r="S81" s="95"/>
      <c r="T81" s="7"/>
    </row>
    <row r="82" spans="1:20" s="25" customFormat="1" ht="68">
      <c r="A82" s="25" t="s">
        <v>2026</v>
      </c>
      <c r="B82" s="17" t="s">
        <v>2617</v>
      </c>
      <c r="C82" s="7"/>
      <c r="D82" s="9" t="s">
        <v>2301</v>
      </c>
      <c r="E82" s="7" t="s">
        <v>852</v>
      </c>
      <c r="F82" s="9" t="s">
        <v>69</v>
      </c>
      <c r="G82" s="9"/>
      <c r="H82" s="9" t="s">
        <v>69</v>
      </c>
      <c r="I82" s="7" t="s">
        <v>2300</v>
      </c>
      <c r="O82" s="7"/>
      <c r="P82" s="7"/>
      <c r="Q82" s="7" t="s">
        <v>851</v>
      </c>
      <c r="R82" s="10"/>
      <c r="S82" s="95"/>
      <c r="T82" s="7"/>
    </row>
    <row r="83" spans="1:20" s="25" customFormat="1" ht="68">
      <c r="A83" s="25" t="s">
        <v>2026</v>
      </c>
      <c r="B83" s="17" t="s">
        <v>2618</v>
      </c>
      <c r="C83" s="7"/>
      <c r="D83" s="9" t="s">
        <v>2302</v>
      </c>
      <c r="E83" s="7" t="s">
        <v>853</v>
      </c>
      <c r="F83" s="9" t="s">
        <v>69</v>
      </c>
      <c r="G83" s="9"/>
      <c r="H83" s="9" t="s">
        <v>69</v>
      </c>
      <c r="I83" s="7" t="s">
        <v>2300</v>
      </c>
      <c r="O83" s="7"/>
      <c r="P83" s="7"/>
      <c r="Q83" s="7" t="s">
        <v>851</v>
      </c>
      <c r="R83" s="10"/>
      <c r="S83" s="95"/>
      <c r="T83" s="7"/>
    </row>
    <row r="84" spans="1:20" s="25" customFormat="1" ht="68">
      <c r="A84" s="25" t="s">
        <v>2026</v>
      </c>
      <c r="B84" s="17" t="s">
        <v>2619</v>
      </c>
      <c r="C84" s="7" t="s">
        <v>2626</v>
      </c>
      <c r="D84" s="9"/>
      <c r="E84" s="7"/>
      <c r="F84" s="9"/>
      <c r="G84" s="9"/>
      <c r="H84" s="9"/>
      <c r="I84" s="7" t="s">
        <v>2303</v>
      </c>
      <c r="O84" s="7"/>
      <c r="P84" s="7"/>
      <c r="Q84" s="7"/>
      <c r="R84" s="10"/>
      <c r="S84" s="95"/>
      <c r="T84" s="7"/>
    </row>
    <row r="85" spans="1:20" s="25" customFormat="1" ht="68">
      <c r="A85" s="25" t="s">
        <v>2026</v>
      </c>
      <c r="B85" s="17" t="s">
        <v>2620</v>
      </c>
      <c r="C85" s="7"/>
      <c r="D85" s="9" t="s">
        <v>2304</v>
      </c>
      <c r="E85" s="7" t="s">
        <v>855</v>
      </c>
      <c r="F85" s="9" t="s">
        <v>69</v>
      </c>
      <c r="G85" s="9"/>
      <c r="H85" s="9"/>
      <c r="I85" s="7"/>
      <c r="O85" s="7"/>
      <c r="P85" s="7"/>
      <c r="Q85" s="7" t="s">
        <v>851</v>
      </c>
      <c r="R85" s="10"/>
      <c r="S85" s="95"/>
      <c r="T85" s="7"/>
    </row>
    <row r="86" spans="1:20" s="25" customFormat="1" ht="68">
      <c r="A86" s="25" t="s">
        <v>2026</v>
      </c>
      <c r="B86" s="17" t="s">
        <v>2621</v>
      </c>
      <c r="C86" s="7"/>
      <c r="D86" s="9" t="s">
        <v>2305</v>
      </c>
      <c r="E86" s="7" t="s">
        <v>857</v>
      </c>
      <c r="F86" s="9" t="s">
        <v>1317</v>
      </c>
      <c r="G86" s="9" t="s">
        <v>858</v>
      </c>
      <c r="H86" s="124"/>
      <c r="I86" s="7"/>
      <c r="O86" s="7"/>
      <c r="P86" s="7"/>
      <c r="Q86" s="7" t="s">
        <v>851</v>
      </c>
      <c r="R86" s="10"/>
      <c r="S86" s="95"/>
      <c r="T86" s="7"/>
    </row>
    <row r="87" spans="1:20" s="25" customFormat="1" ht="34">
      <c r="A87" s="25" t="s">
        <v>2026</v>
      </c>
      <c r="B87" s="17" t="s">
        <v>2622</v>
      </c>
      <c r="C87" s="7" t="s">
        <v>2625</v>
      </c>
      <c r="D87" s="9"/>
      <c r="E87" s="7"/>
      <c r="F87" s="9"/>
      <c r="G87" s="9"/>
      <c r="H87" s="9"/>
      <c r="I87" s="7" t="s">
        <v>2306</v>
      </c>
      <c r="O87" s="7"/>
      <c r="P87" s="7" t="s">
        <v>1548</v>
      </c>
      <c r="Q87" s="7"/>
      <c r="R87" s="10"/>
      <c r="S87" s="95"/>
      <c r="T87" s="7"/>
    </row>
    <row r="88" spans="1:20" s="25" customFormat="1" ht="17">
      <c r="A88" s="25" t="s">
        <v>2026</v>
      </c>
      <c r="B88" s="17" t="s">
        <v>2623</v>
      </c>
      <c r="C88" s="7"/>
      <c r="D88" s="9" t="s">
        <v>2307</v>
      </c>
      <c r="E88" s="7"/>
      <c r="F88" s="9" t="s">
        <v>1317</v>
      </c>
      <c r="G88" s="9" t="s">
        <v>120</v>
      </c>
      <c r="H88" s="124"/>
      <c r="I88" s="7" t="s">
        <v>2306</v>
      </c>
      <c r="O88" s="7"/>
      <c r="P88" s="7"/>
      <c r="Q88" s="7"/>
      <c r="R88" s="10"/>
      <c r="S88" s="95"/>
      <c r="T88" s="7"/>
    </row>
    <row r="89" spans="1:20" s="25" customFormat="1" ht="17">
      <c r="A89" s="25" t="s">
        <v>2026</v>
      </c>
      <c r="B89" s="17" t="s">
        <v>2624</v>
      </c>
      <c r="C89" s="7"/>
      <c r="D89" s="9" t="s">
        <v>2308</v>
      </c>
      <c r="E89" s="7"/>
      <c r="F89" s="9" t="s">
        <v>69</v>
      </c>
      <c r="G89" s="9"/>
      <c r="H89" s="9" t="s">
        <v>1495</v>
      </c>
      <c r="I89" s="7" t="s">
        <v>2306</v>
      </c>
      <c r="O89" s="7"/>
      <c r="P89" s="7"/>
      <c r="Q89" s="7"/>
      <c r="R89" s="10"/>
      <c r="S89" s="95"/>
      <c r="T89" s="7"/>
    </row>
    <row r="90" spans="1:20" s="25" customFormat="1" ht="34">
      <c r="B90" s="17" t="s">
        <v>2629</v>
      </c>
      <c r="C90" s="7" t="s">
        <v>859</v>
      </c>
      <c r="D90" s="9"/>
      <c r="E90" s="7"/>
      <c r="F90" s="9"/>
      <c r="G90" s="9"/>
      <c r="H90" s="9"/>
      <c r="I90" s="7"/>
      <c r="O90" s="7"/>
      <c r="P90" s="7"/>
      <c r="Q90" s="17"/>
      <c r="R90" s="7"/>
      <c r="S90" s="95"/>
      <c r="T90" s="7"/>
    </row>
    <row r="91" spans="1:20" s="25" customFormat="1" ht="34">
      <c r="B91" s="17" t="s">
        <v>2630</v>
      </c>
      <c r="C91" s="7"/>
      <c r="D91" s="9" t="s">
        <v>1549</v>
      </c>
      <c r="E91" s="7" t="s">
        <v>1550</v>
      </c>
      <c r="F91" s="9" t="s">
        <v>69</v>
      </c>
      <c r="G91" s="9"/>
      <c r="H91" s="9" t="s">
        <v>1498</v>
      </c>
      <c r="I91" s="7"/>
      <c r="O91" s="7"/>
      <c r="P91" s="7"/>
      <c r="Q91" s="17"/>
      <c r="R91" s="7"/>
      <c r="S91" s="95"/>
      <c r="T91" s="7"/>
    </row>
    <row r="92" spans="1:20" s="25" customFormat="1" ht="34">
      <c r="B92" s="17" t="s">
        <v>2631</v>
      </c>
      <c r="C92" s="7" t="s">
        <v>860</v>
      </c>
      <c r="D92" s="9"/>
      <c r="E92" s="7"/>
      <c r="F92" s="9"/>
      <c r="G92" s="9"/>
      <c r="H92" s="9"/>
      <c r="I92" s="7" t="s">
        <v>2309</v>
      </c>
      <c r="O92" s="7"/>
      <c r="P92" s="7"/>
      <c r="Q92" s="17"/>
      <c r="R92" s="7"/>
      <c r="S92" s="95"/>
      <c r="T92" s="7"/>
    </row>
    <row r="93" spans="1:20" s="25" customFormat="1" ht="34">
      <c r="B93" s="17" t="s">
        <v>2632</v>
      </c>
      <c r="C93" s="7"/>
      <c r="D93" s="9" t="s">
        <v>2310</v>
      </c>
      <c r="E93" s="7"/>
      <c r="F93" s="9" t="s">
        <v>69</v>
      </c>
      <c r="G93" s="9"/>
      <c r="H93" s="9" t="s">
        <v>1500</v>
      </c>
      <c r="I93" s="7" t="s">
        <v>2309</v>
      </c>
      <c r="O93" s="7"/>
      <c r="P93" s="7"/>
      <c r="Q93" s="17"/>
      <c r="R93" s="7"/>
      <c r="S93" s="95"/>
      <c r="T93" s="7"/>
    </row>
    <row r="94" spans="1:20" s="25" customFormat="1" ht="17">
      <c r="B94" s="17" t="s">
        <v>2633</v>
      </c>
      <c r="C94" s="7" t="s">
        <v>861</v>
      </c>
      <c r="D94" s="9"/>
      <c r="E94" s="7"/>
      <c r="F94" s="9"/>
      <c r="G94" s="9"/>
      <c r="H94" s="9"/>
      <c r="I94" s="7" t="s">
        <v>1205</v>
      </c>
      <c r="O94" s="7"/>
      <c r="P94" s="7"/>
      <c r="Q94" s="17"/>
      <c r="R94" s="7"/>
      <c r="S94" s="95"/>
      <c r="T94" s="7"/>
    </row>
    <row r="95" spans="1:20" s="25" customFormat="1" ht="17">
      <c r="A95" s="25" t="s">
        <v>2026</v>
      </c>
      <c r="B95" s="17" t="s">
        <v>2634</v>
      </c>
      <c r="C95" s="7" t="s">
        <v>862</v>
      </c>
      <c r="D95" s="9"/>
      <c r="E95" s="7"/>
      <c r="F95" s="9"/>
      <c r="G95" s="9"/>
      <c r="H95" s="9"/>
      <c r="I95" s="7" t="s">
        <v>2311</v>
      </c>
      <c r="O95" s="7"/>
      <c r="P95" s="7"/>
      <c r="Q95" s="17"/>
      <c r="R95" s="7"/>
      <c r="S95" s="95"/>
      <c r="T95" s="7"/>
    </row>
    <row r="96" spans="1:20" s="25" customFormat="1" ht="17">
      <c r="A96" s="25" t="s">
        <v>2026</v>
      </c>
      <c r="B96" s="17" t="s">
        <v>2636</v>
      </c>
      <c r="C96" s="7"/>
      <c r="D96" s="9" t="s">
        <v>2312</v>
      </c>
      <c r="E96" s="7"/>
      <c r="F96" s="9" t="s">
        <v>1317</v>
      </c>
      <c r="G96" s="9" t="s">
        <v>2034</v>
      </c>
      <c r="H96" s="19"/>
      <c r="I96" s="9" t="s">
        <v>2313</v>
      </c>
      <c r="O96" s="7"/>
      <c r="P96" s="7"/>
      <c r="Q96" s="17"/>
      <c r="R96" s="7"/>
      <c r="S96" s="95"/>
      <c r="T96" s="7"/>
    </row>
    <row r="97" spans="1:20" s="25" customFormat="1" ht="17">
      <c r="A97" s="25" t="s">
        <v>2026</v>
      </c>
      <c r="B97" s="17" t="s">
        <v>2637</v>
      </c>
      <c r="C97" s="7"/>
      <c r="D97" s="9" t="s">
        <v>2314</v>
      </c>
      <c r="E97" s="7"/>
      <c r="F97" s="9" t="s">
        <v>1317</v>
      </c>
      <c r="G97" s="9" t="s">
        <v>1368</v>
      </c>
      <c r="H97" s="19"/>
      <c r="I97" s="9" t="s">
        <v>2313</v>
      </c>
      <c r="O97" s="7"/>
      <c r="P97" s="7"/>
      <c r="Q97" s="17"/>
      <c r="R97" s="7"/>
      <c r="S97" s="95"/>
      <c r="T97" s="7"/>
    </row>
    <row r="98" spans="1:20" s="25" customFormat="1" ht="17">
      <c r="A98" s="25" t="s">
        <v>2026</v>
      </c>
      <c r="B98" s="17" t="s">
        <v>2638</v>
      </c>
      <c r="C98" s="7"/>
      <c r="D98" s="9" t="s">
        <v>2315</v>
      </c>
      <c r="E98" s="7"/>
      <c r="F98" s="9" t="s">
        <v>1317</v>
      </c>
      <c r="G98" s="9" t="s">
        <v>1613</v>
      </c>
      <c r="H98" s="19"/>
      <c r="I98" s="9" t="s">
        <v>2313</v>
      </c>
      <c r="O98" s="7"/>
      <c r="P98" s="7"/>
      <c r="Q98" s="17"/>
      <c r="R98" s="7"/>
      <c r="S98" s="95"/>
      <c r="T98" s="7"/>
    </row>
    <row r="99" spans="1:20" s="25" customFormat="1" ht="17">
      <c r="A99" s="25" t="s">
        <v>2026</v>
      </c>
      <c r="B99" s="17" t="s">
        <v>2639</v>
      </c>
      <c r="C99" s="7"/>
      <c r="D99" s="9" t="s">
        <v>2316</v>
      </c>
      <c r="E99" s="7"/>
      <c r="F99" s="9" t="s">
        <v>1317</v>
      </c>
      <c r="G99" s="9" t="s">
        <v>2035</v>
      </c>
      <c r="H99" s="19"/>
      <c r="I99" s="9" t="s">
        <v>2313</v>
      </c>
      <c r="O99" s="7"/>
      <c r="P99" s="7"/>
      <c r="Q99" s="17"/>
      <c r="R99" s="7"/>
      <c r="S99" s="95"/>
      <c r="T99" s="7"/>
    </row>
    <row r="100" spans="1:20" s="25" customFormat="1" ht="17">
      <c r="A100" s="25" t="s">
        <v>2026</v>
      </c>
      <c r="B100" s="17" t="s">
        <v>2640</v>
      </c>
      <c r="C100" s="7"/>
      <c r="D100" s="9" t="s">
        <v>2317</v>
      </c>
      <c r="E100" s="7"/>
      <c r="F100" s="9" t="s">
        <v>69</v>
      </c>
      <c r="G100" s="9"/>
      <c r="H100" s="19"/>
      <c r="I100" s="9" t="s">
        <v>2318</v>
      </c>
      <c r="O100" s="7"/>
      <c r="P100" s="7"/>
      <c r="Q100" s="17"/>
      <c r="R100" s="7"/>
      <c r="S100" s="95"/>
      <c r="T100" s="7"/>
    </row>
    <row r="101" spans="1:20" s="25" customFormat="1" ht="17">
      <c r="A101" s="25" t="s">
        <v>2026</v>
      </c>
      <c r="B101" s="17" t="s">
        <v>2641</v>
      </c>
      <c r="C101" s="7"/>
      <c r="D101" s="9" t="s">
        <v>2319</v>
      </c>
      <c r="E101" s="7"/>
      <c r="F101" s="9" t="s">
        <v>69</v>
      </c>
      <c r="G101" s="9"/>
      <c r="H101" s="19"/>
      <c r="I101" s="9" t="s">
        <v>2318</v>
      </c>
      <c r="O101" s="7"/>
      <c r="P101" s="7"/>
      <c r="Q101" s="17"/>
      <c r="R101" s="7"/>
      <c r="S101" s="95"/>
      <c r="T101" s="7"/>
    </row>
    <row r="102" spans="1:20" s="25" customFormat="1" ht="17">
      <c r="A102" s="25" t="s">
        <v>2026</v>
      </c>
      <c r="B102" s="17" t="s">
        <v>2642</v>
      </c>
      <c r="C102" s="7"/>
      <c r="D102" s="9" t="s">
        <v>2320</v>
      </c>
      <c r="E102" s="7"/>
      <c r="F102" s="9" t="s">
        <v>69</v>
      </c>
      <c r="G102" s="9"/>
      <c r="H102" s="19"/>
      <c r="I102" s="9" t="s">
        <v>2318</v>
      </c>
      <c r="O102" s="7"/>
      <c r="P102" s="7"/>
      <c r="Q102" s="17"/>
      <c r="R102" s="7"/>
      <c r="S102" s="95"/>
      <c r="T102" s="7"/>
    </row>
    <row r="103" spans="1:20" s="25" customFormat="1" ht="17">
      <c r="A103" s="25" t="s">
        <v>2026</v>
      </c>
      <c r="B103" s="17" t="s">
        <v>2643</v>
      </c>
      <c r="C103" s="7"/>
      <c r="D103" s="9" t="s">
        <v>2321</v>
      </c>
      <c r="E103" s="7"/>
      <c r="F103" s="9" t="s">
        <v>69</v>
      </c>
      <c r="G103" s="9"/>
      <c r="H103" s="19"/>
      <c r="I103" s="9" t="s">
        <v>2318</v>
      </c>
      <c r="O103" s="7"/>
      <c r="P103" s="7"/>
      <c r="Q103" s="17"/>
      <c r="R103" s="7"/>
      <c r="S103" s="95"/>
      <c r="T103" s="7"/>
    </row>
    <row r="104" spans="1:20" s="25" customFormat="1" ht="17">
      <c r="A104" s="25" t="s">
        <v>2026</v>
      </c>
      <c r="B104" s="17" t="s">
        <v>2644</v>
      </c>
      <c r="C104" s="7"/>
      <c r="D104" s="9" t="s">
        <v>2322</v>
      </c>
      <c r="E104" s="7"/>
      <c r="F104" s="9" t="s">
        <v>1317</v>
      </c>
      <c r="G104" s="9" t="s">
        <v>120</v>
      </c>
      <c r="H104" s="19"/>
      <c r="I104" s="9" t="s">
        <v>2313</v>
      </c>
      <c r="O104" s="7"/>
      <c r="P104" s="7"/>
      <c r="Q104" s="17"/>
      <c r="R104" s="7"/>
      <c r="S104" s="95"/>
      <c r="T104" s="7"/>
    </row>
    <row r="105" spans="1:20" s="25" customFormat="1" ht="17">
      <c r="A105" s="25" t="s">
        <v>2026</v>
      </c>
      <c r="B105" s="17" t="s">
        <v>2645</v>
      </c>
      <c r="C105" s="7"/>
      <c r="D105" s="9" t="s">
        <v>2323</v>
      </c>
      <c r="E105" s="7"/>
      <c r="F105" s="9" t="s">
        <v>1317</v>
      </c>
      <c r="G105" s="9" t="s">
        <v>120</v>
      </c>
      <c r="H105" s="19"/>
      <c r="I105" s="9" t="s">
        <v>2313</v>
      </c>
      <c r="O105" s="7"/>
      <c r="P105" s="7"/>
      <c r="Q105" s="17"/>
      <c r="R105" s="7"/>
      <c r="S105" s="95"/>
      <c r="T105" s="7"/>
    </row>
    <row r="106" spans="1:20" s="25" customFormat="1" ht="17">
      <c r="A106" s="25" t="s">
        <v>2026</v>
      </c>
      <c r="B106" s="17" t="s">
        <v>2646</v>
      </c>
      <c r="C106" s="7"/>
      <c r="D106" s="9" t="s">
        <v>2324</v>
      </c>
      <c r="E106" s="7"/>
      <c r="F106" s="9"/>
      <c r="G106" s="9"/>
      <c r="H106" s="19"/>
      <c r="I106" s="9" t="s">
        <v>2313</v>
      </c>
      <c r="O106" s="7"/>
      <c r="P106" s="7"/>
      <c r="Q106" s="17"/>
      <c r="R106" s="7"/>
      <c r="S106" s="95"/>
      <c r="T106" s="7"/>
    </row>
    <row r="107" spans="1:20" s="25" customFormat="1" ht="51">
      <c r="A107" s="25" t="s">
        <v>2026</v>
      </c>
      <c r="B107" s="17" t="s">
        <v>2647</v>
      </c>
      <c r="C107" s="7"/>
      <c r="D107" s="9" t="s">
        <v>2447</v>
      </c>
      <c r="E107" s="7"/>
      <c r="F107" s="9"/>
      <c r="G107" s="9"/>
      <c r="H107" s="19"/>
      <c r="I107" s="9" t="s">
        <v>2313</v>
      </c>
      <c r="O107" s="7"/>
      <c r="P107" s="7"/>
      <c r="Q107" s="17"/>
      <c r="R107" s="7"/>
      <c r="S107" s="95"/>
      <c r="T107" s="7"/>
    </row>
    <row r="108" spans="1:20" s="25" customFormat="1" ht="17">
      <c r="A108" s="25" t="s">
        <v>2026</v>
      </c>
      <c r="B108" s="17" t="s">
        <v>2648</v>
      </c>
      <c r="C108" s="7"/>
      <c r="D108" s="9" t="s">
        <v>2325</v>
      </c>
      <c r="E108" s="7"/>
      <c r="F108" s="9" t="s">
        <v>1317</v>
      </c>
      <c r="G108" s="9"/>
      <c r="H108" s="19"/>
      <c r="I108" s="9" t="s">
        <v>2313</v>
      </c>
      <c r="O108" s="7"/>
      <c r="P108" s="7"/>
      <c r="Q108" s="17"/>
      <c r="R108" s="7"/>
      <c r="S108" s="95"/>
      <c r="T108" s="7"/>
    </row>
    <row r="109" spans="1:20" s="25" customFormat="1" ht="34">
      <c r="A109" s="25" t="s">
        <v>2026</v>
      </c>
      <c r="B109" s="17" t="s">
        <v>2649</v>
      </c>
      <c r="C109" s="7"/>
      <c r="D109" s="9" t="s">
        <v>2326</v>
      </c>
      <c r="E109" s="7"/>
      <c r="F109" s="9" t="s">
        <v>69</v>
      </c>
      <c r="G109" s="9" t="s">
        <v>2036</v>
      </c>
      <c r="H109" s="19"/>
      <c r="I109" s="9" t="s">
        <v>2313</v>
      </c>
      <c r="O109" s="7"/>
      <c r="P109" s="7"/>
      <c r="Q109" s="17"/>
      <c r="R109" s="7"/>
      <c r="S109" s="95"/>
      <c r="T109" s="7"/>
    </row>
    <row r="110" spans="1:20" s="25" customFormat="1" ht="34">
      <c r="A110" s="25" t="s">
        <v>2026</v>
      </c>
      <c r="B110" s="17" t="s">
        <v>2650</v>
      </c>
      <c r="C110" s="7"/>
      <c r="D110" s="9" t="s">
        <v>2327</v>
      </c>
      <c r="E110" s="7"/>
      <c r="F110" s="9" t="s">
        <v>69</v>
      </c>
      <c r="G110" s="9" t="s">
        <v>59</v>
      </c>
      <c r="H110" s="19"/>
      <c r="I110" s="9" t="s">
        <v>2313</v>
      </c>
      <c r="O110" s="7"/>
      <c r="P110" s="7"/>
      <c r="Q110" s="17"/>
      <c r="R110" s="7"/>
      <c r="S110" s="95"/>
      <c r="T110" s="7"/>
    </row>
    <row r="111" spans="1:20" s="25" customFormat="1" ht="34">
      <c r="A111" s="25" t="s">
        <v>2026</v>
      </c>
      <c r="B111" s="17" t="s">
        <v>2651</v>
      </c>
      <c r="C111" s="7"/>
      <c r="D111" s="9" t="s">
        <v>2328</v>
      </c>
      <c r="E111" s="7"/>
      <c r="F111" s="9"/>
      <c r="G111" s="9"/>
      <c r="H111" s="19"/>
      <c r="I111" s="9" t="s">
        <v>2313</v>
      </c>
      <c r="O111" s="7"/>
      <c r="P111" s="7"/>
      <c r="Q111" s="17"/>
      <c r="R111" s="7"/>
      <c r="S111" s="95"/>
      <c r="T111" s="7"/>
    </row>
    <row r="112" spans="1:20" s="25" customFormat="1" ht="102">
      <c r="A112" s="25" t="s">
        <v>2026</v>
      </c>
      <c r="B112" s="17" t="s">
        <v>2652</v>
      </c>
      <c r="C112" s="7"/>
      <c r="D112" s="9" t="s">
        <v>2329</v>
      </c>
      <c r="E112" s="7"/>
      <c r="F112" s="9" t="s">
        <v>69</v>
      </c>
      <c r="G112" s="19"/>
      <c r="H112" s="19"/>
      <c r="I112" s="9" t="s">
        <v>2313</v>
      </c>
      <c r="O112" s="7"/>
      <c r="P112" s="7"/>
      <c r="Q112" s="9" t="s">
        <v>2037</v>
      </c>
      <c r="R112" s="7"/>
      <c r="S112" s="95"/>
      <c r="T112" s="7"/>
    </row>
    <row r="113" spans="1:20" s="25" customFormat="1" ht="34">
      <c r="A113" s="25" t="s">
        <v>2026</v>
      </c>
      <c r="B113" s="17" t="s">
        <v>2653</v>
      </c>
      <c r="C113" s="7"/>
      <c r="D113" s="9" t="s">
        <v>2330</v>
      </c>
      <c r="E113" s="7"/>
      <c r="F113" s="9" t="s">
        <v>69</v>
      </c>
      <c r="G113" s="19"/>
      <c r="H113" s="19"/>
      <c r="I113" s="9" t="s">
        <v>2313</v>
      </c>
      <c r="O113" s="7"/>
      <c r="P113" s="7"/>
      <c r="Q113" s="9" t="s">
        <v>2038</v>
      </c>
      <c r="R113" s="7"/>
      <c r="S113" s="95"/>
      <c r="T113" s="7"/>
    </row>
    <row r="114" spans="1:20" s="25" customFormat="1" ht="17">
      <c r="A114" s="25" t="s">
        <v>2026</v>
      </c>
      <c r="B114" s="17" t="s">
        <v>2654</v>
      </c>
      <c r="C114" s="7"/>
      <c r="D114" s="9" t="s">
        <v>2331</v>
      </c>
      <c r="E114" s="7"/>
      <c r="F114" s="9"/>
      <c r="G114" s="9"/>
      <c r="H114" s="19"/>
      <c r="I114" s="9" t="s">
        <v>2313</v>
      </c>
      <c r="O114" s="7"/>
      <c r="P114" s="7"/>
      <c r="Q114" s="17"/>
      <c r="R114" s="7"/>
      <c r="S114" s="95"/>
      <c r="T114" s="7"/>
    </row>
    <row r="115" spans="1:20" s="25" customFormat="1" ht="17">
      <c r="A115" s="25" t="s">
        <v>2026</v>
      </c>
      <c r="B115" s="17" t="s">
        <v>2655</v>
      </c>
      <c r="C115" s="7"/>
      <c r="D115" s="9" t="s">
        <v>2332</v>
      </c>
      <c r="E115" s="7"/>
      <c r="F115" s="9"/>
      <c r="G115" s="9"/>
      <c r="H115" s="19"/>
      <c r="I115" s="9" t="s">
        <v>2313</v>
      </c>
      <c r="O115" s="7"/>
      <c r="P115" s="7"/>
      <c r="Q115" s="17"/>
      <c r="R115" s="7"/>
      <c r="S115" s="95"/>
      <c r="T115" s="7"/>
    </row>
    <row r="116" spans="1:20" s="25" customFormat="1" ht="17">
      <c r="A116" s="25" t="s">
        <v>2026</v>
      </c>
      <c r="B116" s="17" t="s">
        <v>2656</v>
      </c>
      <c r="C116" s="7"/>
      <c r="D116" s="9" t="s">
        <v>2333</v>
      </c>
      <c r="E116" s="7"/>
      <c r="F116" s="9"/>
      <c r="G116" s="9"/>
      <c r="H116" s="19"/>
      <c r="I116" s="9" t="s">
        <v>2313</v>
      </c>
      <c r="O116" s="7"/>
      <c r="P116" s="7"/>
      <c r="Q116" s="17"/>
      <c r="R116" s="7"/>
      <c r="S116" s="95"/>
      <c r="T116" s="7"/>
    </row>
    <row r="117" spans="1:20" s="25" customFormat="1" ht="34">
      <c r="A117" s="25" t="s">
        <v>2026</v>
      </c>
      <c r="B117" s="17" t="s">
        <v>2657</v>
      </c>
      <c r="C117" s="7"/>
      <c r="D117" s="9" t="s">
        <v>2334</v>
      </c>
      <c r="E117" s="7"/>
      <c r="F117" s="9" t="s">
        <v>1317</v>
      </c>
      <c r="G117" s="9" t="s">
        <v>120</v>
      </c>
      <c r="H117" s="19"/>
      <c r="I117" s="9" t="s">
        <v>2313</v>
      </c>
      <c r="O117" s="7"/>
      <c r="P117" s="7"/>
      <c r="Q117" s="17"/>
      <c r="R117" s="7"/>
      <c r="S117" s="95"/>
      <c r="T117" s="7"/>
    </row>
    <row r="118" spans="1:20" s="25" customFormat="1" ht="17">
      <c r="A118" s="25" t="s">
        <v>2026</v>
      </c>
      <c r="B118" s="17" t="s">
        <v>2658</v>
      </c>
      <c r="C118" s="7"/>
      <c r="D118" s="9" t="s">
        <v>2335</v>
      </c>
      <c r="E118" s="7"/>
      <c r="F118" s="9" t="s">
        <v>1317</v>
      </c>
      <c r="G118" s="9" t="s">
        <v>2035</v>
      </c>
      <c r="H118" s="19"/>
      <c r="I118" s="9" t="s">
        <v>2313</v>
      </c>
      <c r="O118" s="7"/>
      <c r="P118" s="7"/>
      <c r="Q118" s="17"/>
      <c r="R118" s="7"/>
      <c r="S118" s="95"/>
      <c r="T118" s="7"/>
    </row>
    <row r="119" spans="1:20" s="25" customFormat="1" ht="34">
      <c r="A119" s="25" t="s">
        <v>2026</v>
      </c>
      <c r="B119" s="17" t="s">
        <v>2659</v>
      </c>
      <c r="C119" s="7"/>
      <c r="D119" s="9" t="s">
        <v>2336</v>
      </c>
      <c r="E119" s="7"/>
      <c r="F119" s="9" t="s">
        <v>2039</v>
      </c>
      <c r="G119" s="124"/>
      <c r="H119" s="19"/>
      <c r="I119" s="9" t="s">
        <v>2313</v>
      </c>
      <c r="O119" s="7"/>
      <c r="P119" s="7"/>
      <c r="Q119" s="9" t="s">
        <v>2040</v>
      </c>
      <c r="R119" s="7"/>
      <c r="S119" s="95"/>
      <c r="T119" s="7"/>
    </row>
    <row r="120" spans="1:20" s="25" customFormat="1" ht="17">
      <c r="A120" s="25" t="s">
        <v>2026</v>
      </c>
      <c r="B120" s="17" t="s">
        <v>2660</v>
      </c>
      <c r="C120" s="7"/>
      <c r="D120" s="9" t="s">
        <v>2337</v>
      </c>
      <c r="E120" s="7"/>
      <c r="F120" s="9" t="s">
        <v>69</v>
      </c>
      <c r="G120" s="9"/>
      <c r="H120" s="19"/>
      <c r="I120" s="9" t="s">
        <v>2313</v>
      </c>
      <c r="O120" s="7"/>
      <c r="P120" s="7"/>
      <c r="Q120" s="17"/>
      <c r="R120" s="7"/>
      <c r="S120" s="95"/>
      <c r="T120" s="7"/>
    </row>
    <row r="121" spans="1:20" s="25" customFormat="1" ht="17">
      <c r="A121" s="25" t="s">
        <v>2026</v>
      </c>
      <c r="B121" s="17" t="s">
        <v>2661</v>
      </c>
      <c r="C121" s="7"/>
      <c r="D121" s="9" t="s">
        <v>2314</v>
      </c>
      <c r="E121" s="7"/>
      <c r="F121" s="9" t="s">
        <v>1317</v>
      </c>
      <c r="G121" s="9" t="s">
        <v>1368</v>
      </c>
      <c r="H121" s="19"/>
      <c r="I121" s="9" t="s">
        <v>2313</v>
      </c>
      <c r="O121" s="7"/>
      <c r="P121" s="7"/>
      <c r="Q121" s="17"/>
      <c r="R121" s="7"/>
      <c r="S121" s="95"/>
      <c r="T121" s="7"/>
    </row>
    <row r="122" spans="1:20" s="25" customFormat="1" ht="17">
      <c r="A122" s="25" t="s">
        <v>2026</v>
      </c>
      <c r="B122" s="17" t="s">
        <v>2662</v>
      </c>
      <c r="C122" s="7"/>
      <c r="D122" s="9" t="s">
        <v>2315</v>
      </c>
      <c r="E122" s="7"/>
      <c r="F122" s="9" t="s">
        <v>1317</v>
      </c>
      <c r="G122" s="9" t="s">
        <v>1613</v>
      </c>
      <c r="H122" s="19"/>
      <c r="I122" s="9" t="s">
        <v>2313</v>
      </c>
      <c r="O122" s="7"/>
      <c r="P122" s="7"/>
      <c r="Q122" s="17"/>
      <c r="R122" s="7"/>
      <c r="S122" s="95"/>
      <c r="T122" s="7"/>
    </row>
    <row r="123" spans="1:20" s="25" customFormat="1" ht="17">
      <c r="A123" s="25" t="s">
        <v>2026</v>
      </c>
      <c r="B123" s="17" t="s">
        <v>2635</v>
      </c>
      <c r="C123" s="7" t="s">
        <v>863</v>
      </c>
      <c r="D123" s="9"/>
      <c r="E123" s="7"/>
      <c r="F123" s="9"/>
      <c r="G123" s="9"/>
      <c r="H123" s="9"/>
      <c r="I123" s="7" t="s">
        <v>2338</v>
      </c>
      <c r="O123" s="7"/>
      <c r="P123" s="7"/>
      <c r="Q123" s="17"/>
      <c r="R123" s="7"/>
      <c r="S123" s="95"/>
      <c r="T123" s="7"/>
    </row>
    <row r="124" spans="1:20" s="25" customFormat="1" ht="34">
      <c r="A124" s="25" t="s">
        <v>2026</v>
      </c>
      <c r="B124" s="17" t="s">
        <v>2664</v>
      </c>
      <c r="C124" s="7"/>
      <c r="D124" s="9" t="s">
        <v>2339</v>
      </c>
      <c r="E124" s="7"/>
      <c r="F124" s="9" t="s">
        <v>69</v>
      </c>
      <c r="G124" s="9"/>
      <c r="H124" s="9" t="s">
        <v>1503</v>
      </c>
      <c r="I124" s="7" t="s">
        <v>2338</v>
      </c>
      <c r="O124" s="7"/>
      <c r="P124" s="7"/>
      <c r="Q124" s="17"/>
      <c r="R124" s="7"/>
      <c r="S124" s="95"/>
      <c r="T124" s="7"/>
    </row>
    <row r="125" spans="1:20" s="25" customFormat="1" ht="34">
      <c r="A125" s="25" t="s">
        <v>2026</v>
      </c>
      <c r="B125" s="17" t="s">
        <v>2665</v>
      </c>
      <c r="C125" s="7"/>
      <c r="D125" s="9" t="s">
        <v>2340</v>
      </c>
      <c r="E125" s="7"/>
      <c r="F125" s="9" t="s">
        <v>69</v>
      </c>
      <c r="G125" s="9"/>
      <c r="H125" s="9" t="s">
        <v>1505</v>
      </c>
      <c r="I125" s="7" t="s">
        <v>2338</v>
      </c>
      <c r="O125" s="7"/>
      <c r="P125" s="7"/>
      <c r="Q125" s="17"/>
      <c r="R125" s="7"/>
      <c r="S125" s="95"/>
      <c r="T125" s="7"/>
    </row>
    <row r="126" spans="1:20" s="25" customFormat="1" ht="34">
      <c r="A126" s="25" t="s">
        <v>2026</v>
      </c>
      <c r="B126" s="17" t="s">
        <v>2666</v>
      </c>
      <c r="C126" s="7"/>
      <c r="D126" s="9" t="s">
        <v>2341</v>
      </c>
      <c r="E126" s="7"/>
      <c r="F126" s="9" t="s">
        <v>69</v>
      </c>
      <c r="G126" s="9"/>
      <c r="H126" s="9" t="s">
        <v>1507</v>
      </c>
      <c r="I126" s="7" t="s">
        <v>2338</v>
      </c>
      <c r="O126" s="7"/>
      <c r="P126" s="7"/>
      <c r="Q126" s="17"/>
      <c r="R126" s="7"/>
      <c r="S126" s="95"/>
      <c r="T126" s="7"/>
    </row>
    <row r="127" spans="1:20" s="25" customFormat="1" ht="34">
      <c r="A127" s="25" t="s">
        <v>2026</v>
      </c>
      <c r="B127" s="17" t="s">
        <v>2667</v>
      </c>
      <c r="C127" s="7"/>
      <c r="D127" s="9" t="s">
        <v>2342</v>
      </c>
      <c r="E127" s="7"/>
      <c r="F127" s="9" t="s">
        <v>69</v>
      </c>
      <c r="G127" s="9"/>
      <c r="H127" s="9" t="s">
        <v>1509</v>
      </c>
      <c r="I127" s="7" t="s">
        <v>2338</v>
      </c>
      <c r="O127" s="7"/>
      <c r="P127" s="7"/>
      <c r="Q127" s="17"/>
      <c r="R127" s="7"/>
      <c r="S127" s="95"/>
      <c r="T127" s="7"/>
    </row>
    <row r="128" spans="1:20" s="25" customFormat="1" ht="17">
      <c r="B128" s="17" t="s">
        <v>2663</v>
      </c>
      <c r="C128" s="7" t="s">
        <v>864</v>
      </c>
      <c r="D128" s="9"/>
      <c r="E128" s="7"/>
      <c r="F128" s="9"/>
      <c r="G128" s="9"/>
      <c r="H128" s="9"/>
      <c r="I128" s="7" t="s">
        <v>1209</v>
      </c>
      <c r="O128" s="7"/>
      <c r="P128" s="7"/>
      <c r="Q128" s="17"/>
      <c r="R128" s="7"/>
      <c r="S128" s="95"/>
      <c r="T128" s="7"/>
    </row>
    <row r="129" spans="1:20" s="25" customFormat="1" ht="17">
      <c r="B129" s="17" t="s">
        <v>2843</v>
      </c>
      <c r="C129" s="88"/>
      <c r="D129" s="17" t="s">
        <v>2845</v>
      </c>
      <c r="E129" s="63" t="s">
        <v>2846</v>
      </c>
      <c r="F129" s="87" t="s">
        <v>1692</v>
      </c>
      <c r="G129" s="87"/>
      <c r="H129" s="87"/>
      <c r="I129" s="11"/>
      <c r="J129" s="45"/>
      <c r="L129" s="17"/>
      <c r="M129" s="9"/>
      <c r="N129" s="9"/>
      <c r="O129" s="9"/>
      <c r="P129" s="21"/>
      <c r="Q129" s="17"/>
    </row>
    <row r="130" spans="1:20" s="25" customFormat="1">
      <c r="B130" s="17"/>
      <c r="C130" s="7"/>
      <c r="D130" s="9"/>
      <c r="E130" s="7"/>
      <c r="F130" s="9"/>
      <c r="G130" s="9"/>
      <c r="H130" s="9"/>
      <c r="I130" s="83"/>
      <c r="O130" s="7"/>
      <c r="P130" s="7"/>
      <c r="Q130" s="17"/>
      <c r="R130" s="7"/>
      <c r="S130" s="95"/>
      <c r="T130" s="7"/>
    </row>
    <row r="131" spans="1:20" s="25" customFormat="1" ht="34">
      <c r="B131" s="17" t="s">
        <v>2668</v>
      </c>
      <c r="C131" s="7" t="s">
        <v>865</v>
      </c>
      <c r="D131" s="9"/>
      <c r="E131" s="7"/>
      <c r="F131" s="9"/>
      <c r="G131" s="9"/>
      <c r="H131" s="9"/>
      <c r="I131" s="124"/>
      <c r="O131" s="7"/>
      <c r="P131" s="7"/>
      <c r="Q131" s="17"/>
      <c r="R131" s="7"/>
      <c r="S131" s="95"/>
      <c r="T131" s="7"/>
    </row>
    <row r="132" spans="1:20" s="25" customFormat="1" ht="17">
      <c r="B132" s="17" t="s">
        <v>2689</v>
      </c>
      <c r="C132" s="7" t="s">
        <v>866</v>
      </c>
      <c r="D132" s="9"/>
      <c r="E132" s="7"/>
      <c r="F132" s="9"/>
      <c r="G132" s="9"/>
      <c r="H132" s="9"/>
      <c r="I132" s="7" t="s">
        <v>1207</v>
      </c>
      <c r="O132" s="7"/>
      <c r="P132" s="7"/>
      <c r="Q132" s="17"/>
      <c r="R132" s="7"/>
      <c r="S132" s="95"/>
      <c r="T132" s="7"/>
    </row>
    <row r="133" spans="1:20" s="25" customFormat="1" ht="119">
      <c r="B133" s="17" t="s">
        <v>2690</v>
      </c>
      <c r="C133" s="7" t="s">
        <v>1551</v>
      </c>
      <c r="D133" s="9"/>
      <c r="E133" s="7"/>
      <c r="F133" s="9"/>
      <c r="G133" s="9"/>
      <c r="H133" s="9"/>
      <c r="I133" s="7" t="s">
        <v>867</v>
      </c>
      <c r="O133" s="7"/>
      <c r="P133" s="7" t="s">
        <v>868</v>
      </c>
      <c r="Q133" s="17"/>
      <c r="R133" s="7"/>
      <c r="S133" s="95"/>
      <c r="T133" s="7"/>
    </row>
    <row r="134" spans="1:20" s="25" customFormat="1" ht="34">
      <c r="B134" s="17" t="s">
        <v>2691</v>
      </c>
      <c r="C134" s="7"/>
      <c r="D134" s="9" t="s">
        <v>2343</v>
      </c>
      <c r="E134" s="7" t="s">
        <v>2344</v>
      </c>
      <c r="F134" s="9" t="s">
        <v>1317</v>
      </c>
      <c r="G134" s="9" t="s">
        <v>646</v>
      </c>
      <c r="H134" s="9"/>
      <c r="I134" s="7" t="s">
        <v>2345</v>
      </c>
      <c r="O134" s="7"/>
      <c r="P134" s="7"/>
      <c r="Q134" s="17"/>
      <c r="R134" s="7"/>
      <c r="S134" s="95"/>
      <c r="T134" s="7"/>
    </row>
    <row r="135" spans="1:20" s="25" customFormat="1" ht="17">
      <c r="A135" s="25" t="s">
        <v>2026</v>
      </c>
      <c r="B135" s="17" t="s">
        <v>828</v>
      </c>
      <c r="C135" s="7" t="s">
        <v>2850</v>
      </c>
      <c r="D135" s="9"/>
      <c r="E135" s="7"/>
      <c r="F135" s="9"/>
      <c r="G135" s="9"/>
      <c r="H135" s="9"/>
      <c r="I135" s="7"/>
      <c r="O135" s="7"/>
      <c r="P135" s="7"/>
      <c r="Q135" s="17"/>
      <c r="R135" s="7"/>
      <c r="S135" s="95"/>
      <c r="T135" s="7"/>
    </row>
    <row r="136" spans="1:20" s="25" customFormat="1" ht="34">
      <c r="A136" s="25" t="s">
        <v>2026</v>
      </c>
      <c r="B136" s="17" t="s">
        <v>2669</v>
      </c>
      <c r="C136" s="7"/>
      <c r="D136" s="9" t="s">
        <v>2346</v>
      </c>
      <c r="E136" s="7" t="s">
        <v>2347</v>
      </c>
      <c r="F136" s="9" t="s">
        <v>69</v>
      </c>
      <c r="G136" s="9"/>
      <c r="H136" s="9" t="s">
        <v>1483</v>
      </c>
      <c r="I136" s="7"/>
      <c r="O136" s="7"/>
      <c r="P136" s="7"/>
      <c r="Q136" s="17"/>
      <c r="R136" s="45"/>
      <c r="S136" s="95"/>
      <c r="T136" s="7"/>
    </row>
    <row r="137" spans="1:20" s="25" customFormat="1" ht="68">
      <c r="A137" s="25" t="s">
        <v>2026</v>
      </c>
      <c r="B137" s="17" t="s">
        <v>836</v>
      </c>
      <c r="C137" s="7" t="s">
        <v>2851</v>
      </c>
      <c r="D137" s="9"/>
      <c r="E137" s="7"/>
      <c r="F137" s="9"/>
      <c r="G137" s="9"/>
      <c r="H137" s="9"/>
      <c r="I137" s="7"/>
      <c r="O137" s="7"/>
      <c r="P137" s="7"/>
      <c r="Q137" s="7" t="s">
        <v>869</v>
      </c>
      <c r="R137" s="10" t="s">
        <v>1053</v>
      </c>
      <c r="S137" s="95"/>
      <c r="T137" s="7"/>
    </row>
    <row r="138" spans="1:20" s="25" customFormat="1" ht="17">
      <c r="A138" s="25" t="s">
        <v>2026</v>
      </c>
      <c r="B138" s="17" t="s">
        <v>839</v>
      </c>
      <c r="C138" s="7"/>
      <c r="D138" s="9" t="s">
        <v>2348</v>
      </c>
      <c r="E138" s="7" t="s">
        <v>2349</v>
      </c>
      <c r="F138" s="9"/>
      <c r="G138" s="9"/>
      <c r="H138" s="9"/>
      <c r="I138" s="7"/>
      <c r="O138" s="7"/>
      <c r="P138" s="7"/>
      <c r="Q138" s="17"/>
      <c r="R138" s="7"/>
      <c r="S138" s="95"/>
      <c r="T138" s="7"/>
    </row>
    <row r="139" spans="1:20" s="25" customFormat="1" ht="17">
      <c r="A139" s="25" t="s">
        <v>2026</v>
      </c>
      <c r="B139" s="17" t="s">
        <v>841</v>
      </c>
      <c r="C139" s="7"/>
      <c r="D139" s="9" t="s">
        <v>2350</v>
      </c>
      <c r="E139" s="7" t="s">
        <v>870</v>
      </c>
      <c r="F139" s="9" t="s">
        <v>1317</v>
      </c>
      <c r="G139" s="9" t="s">
        <v>324</v>
      </c>
      <c r="H139" s="19"/>
      <c r="I139" s="7"/>
      <c r="O139" s="7"/>
      <c r="P139" s="7"/>
      <c r="Q139" s="17"/>
      <c r="R139" s="7"/>
      <c r="S139" s="95"/>
      <c r="T139" s="7"/>
    </row>
    <row r="140" spans="1:20" s="25" customFormat="1" ht="119">
      <c r="A140" s="25" t="s">
        <v>2026</v>
      </c>
      <c r="B140" s="17" t="s">
        <v>842</v>
      </c>
      <c r="C140" s="7"/>
      <c r="D140" s="9" t="s">
        <v>2351</v>
      </c>
      <c r="E140" s="7" t="s">
        <v>1552</v>
      </c>
      <c r="F140" s="9"/>
      <c r="G140" s="9"/>
      <c r="H140" s="9"/>
      <c r="I140" s="7"/>
      <c r="O140" s="7"/>
      <c r="P140" s="7"/>
      <c r="Q140" s="17"/>
      <c r="R140" s="7" t="s">
        <v>871</v>
      </c>
      <c r="S140" s="95"/>
      <c r="T140" s="7"/>
    </row>
    <row r="141" spans="1:20" s="25" customFormat="1" ht="17">
      <c r="A141" s="25" t="s">
        <v>2026</v>
      </c>
      <c r="B141" s="17" t="s">
        <v>843</v>
      </c>
      <c r="C141" s="7"/>
      <c r="D141" s="9" t="s">
        <v>2352</v>
      </c>
      <c r="E141" s="7" t="s">
        <v>2353</v>
      </c>
      <c r="F141" s="9" t="s">
        <v>1692</v>
      </c>
      <c r="G141" s="9"/>
      <c r="H141" s="9" t="s">
        <v>59</v>
      </c>
      <c r="I141" s="7"/>
      <c r="O141" s="7"/>
      <c r="P141" s="7"/>
      <c r="Q141" s="17"/>
      <c r="R141" s="7"/>
      <c r="S141" s="95"/>
      <c r="T141" s="7"/>
    </row>
    <row r="142" spans="1:20" s="25" customFormat="1" ht="17">
      <c r="A142" s="25" t="s">
        <v>2026</v>
      </c>
      <c r="B142" s="17" t="s">
        <v>844</v>
      </c>
      <c r="C142" s="7"/>
      <c r="D142" s="9" t="s">
        <v>2354</v>
      </c>
      <c r="E142" s="7" t="s">
        <v>2355</v>
      </c>
      <c r="F142" s="9" t="s">
        <v>58</v>
      </c>
      <c r="G142" s="9"/>
      <c r="H142" s="9" t="s">
        <v>2041</v>
      </c>
      <c r="I142" s="7"/>
      <c r="O142" s="7"/>
      <c r="P142" s="7"/>
      <c r="Q142" s="17"/>
      <c r="R142" s="7"/>
      <c r="S142" s="95"/>
      <c r="T142" s="7"/>
    </row>
    <row r="143" spans="1:20" s="25" customFormat="1" ht="17">
      <c r="A143" s="25" t="s">
        <v>2026</v>
      </c>
      <c r="B143" s="17" t="s">
        <v>845</v>
      </c>
      <c r="C143" s="7"/>
      <c r="D143" s="9" t="s">
        <v>2356</v>
      </c>
      <c r="E143" s="7" t="s">
        <v>872</v>
      </c>
      <c r="F143" s="9" t="s">
        <v>69</v>
      </c>
      <c r="G143" s="9"/>
      <c r="H143" s="9"/>
      <c r="I143" s="7"/>
      <c r="O143" s="7"/>
      <c r="P143" s="7"/>
      <c r="Q143" s="17"/>
      <c r="R143" s="7"/>
      <c r="S143" s="95"/>
      <c r="T143" s="7"/>
    </row>
    <row r="144" spans="1:20" s="25" customFormat="1" ht="17">
      <c r="B144" s="17" t="s">
        <v>846</v>
      </c>
      <c r="C144" s="7" t="s">
        <v>873</v>
      </c>
      <c r="D144" s="9"/>
      <c r="E144" s="7"/>
      <c r="F144" s="9"/>
      <c r="G144" s="9"/>
      <c r="H144" s="19"/>
      <c r="I144" s="7"/>
      <c r="O144" s="7"/>
      <c r="P144" s="7"/>
      <c r="Q144" s="17"/>
      <c r="R144" s="7"/>
      <c r="S144" s="95"/>
      <c r="T144" s="7"/>
    </row>
    <row r="145" spans="1:20" s="25" customFormat="1" ht="17">
      <c r="A145" s="25" t="s">
        <v>2026</v>
      </c>
      <c r="B145" s="17" t="s">
        <v>2027</v>
      </c>
      <c r="C145" s="7" t="s">
        <v>2705</v>
      </c>
      <c r="D145" s="9"/>
      <c r="E145" s="7"/>
      <c r="F145" s="9"/>
      <c r="G145" s="9"/>
      <c r="H145" s="19"/>
      <c r="I145" s="7" t="s">
        <v>2230</v>
      </c>
      <c r="O145" s="7"/>
      <c r="P145" s="7"/>
      <c r="Q145" s="17"/>
      <c r="R145" s="7"/>
      <c r="S145" s="95"/>
      <c r="T145" s="7"/>
    </row>
    <row r="146" spans="1:20" s="25" customFormat="1" ht="51">
      <c r="A146" s="25" t="s">
        <v>2026</v>
      </c>
      <c r="B146" s="17" t="s">
        <v>2692</v>
      </c>
      <c r="C146" s="7"/>
      <c r="D146" s="9" t="s">
        <v>1553</v>
      </c>
      <c r="E146" s="7" t="s">
        <v>1643</v>
      </c>
      <c r="F146" s="9" t="s">
        <v>1317</v>
      </c>
      <c r="G146" s="9" t="s">
        <v>1560</v>
      </c>
      <c r="H146" s="9"/>
      <c r="I146" s="7" t="s">
        <v>2230</v>
      </c>
      <c r="O146" s="7"/>
      <c r="P146" s="7" t="s">
        <v>874</v>
      </c>
      <c r="Q146" s="17"/>
      <c r="R146" s="7"/>
      <c r="S146" s="95"/>
      <c r="T146" s="7"/>
    </row>
    <row r="147" spans="1:20" s="25" customFormat="1" ht="34">
      <c r="A147" s="25" t="s">
        <v>2026</v>
      </c>
      <c r="B147" s="17" t="s">
        <v>2693</v>
      </c>
      <c r="C147" s="7"/>
      <c r="D147" s="9" t="s">
        <v>2357</v>
      </c>
      <c r="E147" s="7" t="s">
        <v>1554</v>
      </c>
      <c r="F147" s="9" t="s">
        <v>1317</v>
      </c>
      <c r="G147" s="9" t="s">
        <v>1560</v>
      </c>
      <c r="H147" s="19"/>
      <c r="I147" s="7" t="s">
        <v>2230</v>
      </c>
      <c r="O147" s="7"/>
      <c r="P147" s="7" t="s">
        <v>875</v>
      </c>
      <c r="Q147" s="17"/>
      <c r="R147" s="7"/>
      <c r="S147" s="95"/>
      <c r="T147" s="7"/>
    </row>
    <row r="148" spans="1:20" s="25" customFormat="1" ht="34">
      <c r="A148" s="25" t="s">
        <v>2026</v>
      </c>
      <c r="B148" s="17" t="s">
        <v>2694</v>
      </c>
      <c r="C148" s="7"/>
      <c r="D148" s="9" t="s">
        <v>2358</v>
      </c>
      <c r="E148" s="7" t="s">
        <v>1555</v>
      </c>
      <c r="F148" s="9" t="s">
        <v>1317</v>
      </c>
      <c r="G148" s="9" t="s">
        <v>1560</v>
      </c>
      <c r="H148" s="19"/>
      <c r="I148" s="7" t="s">
        <v>2230</v>
      </c>
      <c r="O148" s="7"/>
      <c r="P148" s="7"/>
      <c r="Q148" s="17"/>
      <c r="R148" s="7"/>
      <c r="S148" s="95"/>
      <c r="T148" s="7"/>
    </row>
    <row r="149" spans="1:20" s="25" customFormat="1" ht="34">
      <c r="A149" s="25" t="s">
        <v>2026</v>
      </c>
      <c r="B149" s="17" t="s">
        <v>2695</v>
      </c>
      <c r="C149" s="7"/>
      <c r="D149" s="9" t="s">
        <v>2359</v>
      </c>
      <c r="E149" s="7" t="s">
        <v>2360</v>
      </c>
      <c r="F149" s="9" t="s">
        <v>58</v>
      </c>
      <c r="G149" s="9"/>
      <c r="H149" s="9" t="s">
        <v>1640</v>
      </c>
      <c r="I149" s="7" t="s">
        <v>2230</v>
      </c>
      <c r="O149" s="7"/>
      <c r="P149" s="7"/>
      <c r="Q149" s="17"/>
      <c r="R149" s="7"/>
      <c r="S149" s="95"/>
      <c r="T149" s="7"/>
    </row>
    <row r="150" spans="1:20" s="25" customFormat="1" ht="51">
      <c r="A150" s="25" t="s">
        <v>2026</v>
      </c>
      <c r="B150" s="17" t="s">
        <v>2696</v>
      </c>
      <c r="C150" s="7"/>
      <c r="D150" s="9" t="s">
        <v>2361</v>
      </c>
      <c r="E150" s="7" t="s">
        <v>876</v>
      </c>
      <c r="F150" s="9" t="s">
        <v>1317</v>
      </c>
      <c r="G150" s="9" t="s">
        <v>431</v>
      </c>
      <c r="H150" s="9"/>
      <c r="I150" s="7" t="s">
        <v>2230</v>
      </c>
      <c r="O150" s="7"/>
      <c r="P150" s="7" t="s">
        <v>877</v>
      </c>
      <c r="Q150" s="17"/>
      <c r="R150" s="7"/>
      <c r="S150" s="95"/>
      <c r="T150" s="7"/>
    </row>
    <row r="151" spans="1:20" s="25" customFormat="1" ht="51">
      <c r="A151" s="25" t="s">
        <v>2026</v>
      </c>
      <c r="B151" s="17" t="s">
        <v>2697</v>
      </c>
      <c r="C151" s="7"/>
      <c r="D151" s="9" t="s">
        <v>2362</v>
      </c>
      <c r="E151" s="7" t="s">
        <v>878</v>
      </c>
      <c r="F151" s="9" t="s">
        <v>1317</v>
      </c>
      <c r="G151" s="9" t="s">
        <v>431</v>
      </c>
      <c r="H151" s="9"/>
      <c r="I151" s="7" t="s">
        <v>2230</v>
      </c>
      <c r="O151" s="7"/>
      <c r="P151" s="7"/>
      <c r="Q151" s="17"/>
      <c r="R151" s="7"/>
      <c r="S151" s="95"/>
      <c r="T151" s="7"/>
    </row>
    <row r="152" spans="1:20" s="25" customFormat="1" ht="68">
      <c r="A152" s="25" t="s">
        <v>2026</v>
      </c>
      <c r="B152" s="17" t="s">
        <v>2698</v>
      </c>
      <c r="C152" s="7"/>
      <c r="D152" s="9" t="s">
        <v>2363</v>
      </c>
      <c r="E152" s="7" t="s">
        <v>1644</v>
      </c>
      <c r="F152" s="9" t="s">
        <v>69</v>
      </c>
      <c r="G152" s="9"/>
      <c r="H152" s="9"/>
      <c r="I152" s="7" t="s">
        <v>2230</v>
      </c>
      <c r="O152" s="7"/>
      <c r="P152" s="7"/>
      <c r="Q152" s="7" t="s">
        <v>879</v>
      </c>
      <c r="R152" s="10"/>
      <c r="S152" s="95"/>
      <c r="T152" s="7"/>
    </row>
    <row r="153" spans="1:20" s="25" customFormat="1" ht="34">
      <c r="A153" s="25" t="s">
        <v>2026</v>
      </c>
      <c r="B153" s="17" t="s">
        <v>2699</v>
      </c>
      <c r="C153" s="7"/>
      <c r="D153" s="9" t="s">
        <v>2364</v>
      </c>
      <c r="E153" s="7" t="s">
        <v>1645</v>
      </c>
      <c r="F153" s="9" t="s">
        <v>1317</v>
      </c>
      <c r="G153" s="9" t="s">
        <v>431</v>
      </c>
      <c r="H153" s="9"/>
      <c r="I153" s="7" t="s">
        <v>2230</v>
      </c>
      <c r="O153" s="7"/>
      <c r="P153" s="7"/>
      <c r="Q153" s="17"/>
      <c r="R153" s="7"/>
      <c r="S153" s="95"/>
      <c r="T153" s="7"/>
    </row>
    <row r="154" spans="1:20" s="25" customFormat="1" ht="51">
      <c r="A154" s="25" t="s">
        <v>2026</v>
      </c>
      <c r="B154" s="17" t="s">
        <v>2700</v>
      </c>
      <c r="C154" s="7"/>
      <c r="D154" s="9" t="s">
        <v>2365</v>
      </c>
      <c r="E154" s="7" t="s">
        <v>1642</v>
      </c>
      <c r="F154" s="9" t="s">
        <v>1317</v>
      </c>
      <c r="G154" s="9" t="s">
        <v>431</v>
      </c>
      <c r="H154" s="9"/>
      <c r="I154" s="7" t="s">
        <v>2230</v>
      </c>
      <c r="O154" s="100"/>
      <c r="P154" s="7"/>
      <c r="Q154" s="17"/>
      <c r="R154" s="7"/>
      <c r="S154" s="95"/>
      <c r="T154" s="7"/>
    </row>
    <row r="155" spans="1:20" s="25" customFormat="1" ht="17">
      <c r="A155" s="25" t="s">
        <v>2026</v>
      </c>
      <c r="B155" s="17" t="s">
        <v>2701</v>
      </c>
      <c r="C155" s="7"/>
      <c r="D155" s="9" t="s">
        <v>2042</v>
      </c>
      <c r="E155" s="7" t="s">
        <v>2043</v>
      </c>
      <c r="F155" s="9" t="s">
        <v>69</v>
      </c>
      <c r="G155" s="9"/>
      <c r="H155" s="9" t="s">
        <v>1647</v>
      </c>
      <c r="I155" s="7" t="s">
        <v>2230</v>
      </c>
      <c r="O155" s="100"/>
      <c r="P155" s="7"/>
      <c r="Q155" s="17"/>
      <c r="R155" s="7"/>
      <c r="S155" s="95"/>
      <c r="T155" s="7"/>
    </row>
    <row r="156" spans="1:20" s="25" customFormat="1" ht="34">
      <c r="A156" s="25" t="s">
        <v>2026</v>
      </c>
      <c r="B156" s="17" t="s">
        <v>2702</v>
      </c>
      <c r="C156" s="7"/>
      <c r="D156" s="9" t="s">
        <v>881</v>
      </c>
      <c r="E156" s="7" t="s">
        <v>2044</v>
      </c>
      <c r="F156" s="9" t="s">
        <v>1692</v>
      </c>
      <c r="G156" s="9"/>
      <c r="H156" s="9" t="s">
        <v>1646</v>
      </c>
      <c r="I156" s="7" t="s">
        <v>2230</v>
      </c>
      <c r="O156" s="100"/>
      <c r="P156" s="7"/>
      <c r="Q156" s="17"/>
      <c r="R156" s="7"/>
      <c r="S156" s="95"/>
      <c r="T156" s="7"/>
    </row>
    <row r="157" spans="1:20" s="25" customFormat="1" ht="17">
      <c r="A157" s="25" t="s">
        <v>2026</v>
      </c>
      <c r="B157" s="17" t="s">
        <v>2703</v>
      </c>
      <c r="C157" s="7"/>
      <c r="D157" s="9" t="s">
        <v>2366</v>
      </c>
      <c r="E157" s="7" t="s">
        <v>882</v>
      </c>
      <c r="F157" s="9" t="s">
        <v>1317</v>
      </c>
      <c r="G157" s="9" t="s">
        <v>1560</v>
      </c>
      <c r="H157" s="9"/>
      <c r="I157" s="7" t="s">
        <v>2230</v>
      </c>
      <c r="O157" s="100"/>
      <c r="P157" s="7" t="s">
        <v>883</v>
      </c>
      <c r="Q157" s="17"/>
      <c r="R157" s="7"/>
      <c r="S157" s="95"/>
      <c r="T157" s="7"/>
    </row>
    <row r="158" spans="1:20" s="25" customFormat="1" ht="34">
      <c r="A158" s="25" t="s">
        <v>2026</v>
      </c>
      <c r="B158" s="17" t="s">
        <v>2704</v>
      </c>
      <c r="C158" s="7"/>
      <c r="D158" s="9" t="s">
        <v>2045</v>
      </c>
      <c r="E158" s="7" t="s">
        <v>2046</v>
      </c>
      <c r="F158" s="9" t="s">
        <v>69</v>
      </c>
      <c r="G158" s="9"/>
      <c r="H158" s="9" t="s">
        <v>1639</v>
      </c>
      <c r="I158" s="7" t="s">
        <v>2230</v>
      </c>
      <c r="O158" s="100"/>
      <c r="P158" s="7"/>
      <c r="Q158" s="17"/>
      <c r="R158" s="7"/>
      <c r="S158" s="95"/>
      <c r="T158" s="7"/>
    </row>
    <row r="159" spans="1:20" s="25" customFormat="1" ht="17">
      <c r="A159" s="25" t="s">
        <v>2026</v>
      </c>
      <c r="B159" s="17" t="s">
        <v>2029</v>
      </c>
      <c r="C159" s="7" t="s">
        <v>2706</v>
      </c>
      <c r="D159" s="9"/>
      <c r="E159" s="7"/>
      <c r="F159" s="9"/>
      <c r="G159" s="9"/>
      <c r="H159" s="9"/>
      <c r="I159" s="7" t="s">
        <v>1216</v>
      </c>
      <c r="O159" s="7"/>
      <c r="P159" s="7"/>
      <c r="Q159" s="17"/>
      <c r="R159" s="7"/>
      <c r="S159" s="95"/>
      <c r="T159" s="7"/>
    </row>
    <row r="160" spans="1:20" s="25" customFormat="1" ht="17">
      <c r="A160" s="25" t="s">
        <v>2026</v>
      </c>
      <c r="B160" s="17" t="s">
        <v>2707</v>
      </c>
      <c r="C160" s="7"/>
      <c r="D160" s="9" t="s">
        <v>2367</v>
      </c>
      <c r="E160" s="7"/>
      <c r="F160" s="9" t="s">
        <v>1317</v>
      </c>
      <c r="G160" s="9" t="s">
        <v>2007</v>
      </c>
      <c r="H160" s="9"/>
      <c r="I160" s="7" t="s">
        <v>2008</v>
      </c>
      <c r="O160" s="7"/>
      <c r="P160" s="7"/>
      <c r="Q160" s="17"/>
      <c r="R160" s="7"/>
      <c r="S160" s="95"/>
      <c r="T160" s="7"/>
    </row>
    <row r="161" spans="1:20" s="25" customFormat="1" ht="17">
      <c r="A161" s="25" t="s">
        <v>2026</v>
      </c>
      <c r="B161" s="17" t="s">
        <v>2708</v>
      </c>
      <c r="C161" s="7"/>
      <c r="D161" s="9" t="s">
        <v>2368</v>
      </c>
      <c r="E161" s="7"/>
      <c r="F161" s="9" t="s">
        <v>1317</v>
      </c>
      <c r="G161" s="9" t="s">
        <v>2007</v>
      </c>
      <c r="H161" s="9"/>
      <c r="I161" s="7" t="s">
        <v>2008</v>
      </c>
      <c r="O161" s="7"/>
      <c r="P161" s="7"/>
      <c r="Q161" s="17"/>
      <c r="R161" s="7"/>
      <c r="S161" s="95"/>
      <c r="T161" s="7"/>
    </row>
    <row r="162" spans="1:20" s="25" customFormat="1" ht="17">
      <c r="A162" s="25" t="s">
        <v>2026</v>
      </c>
      <c r="B162" s="17" t="s">
        <v>2709</v>
      </c>
      <c r="C162" s="7"/>
      <c r="D162" s="9" t="s">
        <v>2369</v>
      </c>
      <c r="E162" s="7"/>
      <c r="F162" s="9" t="s">
        <v>1317</v>
      </c>
      <c r="G162" s="9" t="s">
        <v>431</v>
      </c>
      <c r="H162" s="9"/>
      <c r="I162" s="7"/>
      <c r="O162" s="7"/>
      <c r="P162" s="7"/>
      <c r="Q162" s="17"/>
      <c r="R162" s="7"/>
      <c r="S162" s="95"/>
      <c r="T162" s="7"/>
    </row>
    <row r="163" spans="1:20" s="25" customFormat="1" ht="17">
      <c r="A163" s="25" t="s">
        <v>2026</v>
      </c>
      <c r="B163" s="17" t="s">
        <v>2710</v>
      </c>
      <c r="C163" s="7"/>
      <c r="D163" s="9" t="s">
        <v>2370</v>
      </c>
      <c r="E163" s="7"/>
      <c r="F163" s="9" t="s">
        <v>1317</v>
      </c>
      <c r="G163" s="9"/>
      <c r="H163" s="9"/>
      <c r="I163" s="7"/>
      <c r="O163" s="7"/>
      <c r="P163" s="7"/>
      <c r="Q163" s="17"/>
      <c r="R163" s="7"/>
      <c r="S163" s="95"/>
      <c r="T163" s="7"/>
    </row>
    <row r="164" spans="1:20" s="25" customFormat="1" ht="17">
      <c r="A164" s="25" t="s">
        <v>2026</v>
      </c>
      <c r="B164" s="17" t="s">
        <v>2711</v>
      </c>
      <c r="C164" s="7"/>
      <c r="D164" s="9" t="s">
        <v>2009</v>
      </c>
      <c r="E164" s="7" t="s">
        <v>2010</v>
      </c>
      <c r="F164" s="9" t="s">
        <v>1317</v>
      </c>
      <c r="G164" s="9" t="s">
        <v>2011</v>
      </c>
      <c r="H164" s="9"/>
      <c r="I164" s="7" t="s">
        <v>2008</v>
      </c>
      <c r="O164" s="7"/>
      <c r="P164" s="7"/>
      <c r="Q164" s="17"/>
      <c r="R164" s="7"/>
      <c r="S164" s="95"/>
      <c r="T164" s="7"/>
    </row>
    <row r="165" spans="1:20" s="25" customFormat="1" ht="34">
      <c r="A165" s="25" t="s">
        <v>2026</v>
      </c>
      <c r="B165" s="17" t="s">
        <v>2712</v>
      </c>
      <c r="C165" s="7"/>
      <c r="D165" s="9" t="s">
        <v>2371</v>
      </c>
      <c r="E165" s="7"/>
      <c r="F165" s="9" t="s">
        <v>69</v>
      </c>
      <c r="G165" s="9"/>
      <c r="H165" s="9" t="s">
        <v>2047</v>
      </c>
      <c r="I165" s="7" t="s">
        <v>2008</v>
      </c>
      <c r="O165" s="7"/>
      <c r="P165" s="7"/>
      <c r="Q165" s="17"/>
      <c r="R165" s="7"/>
      <c r="S165" s="95"/>
      <c r="T165" s="7"/>
    </row>
    <row r="166" spans="1:20" s="25" customFormat="1" ht="17">
      <c r="A166" s="25" t="s">
        <v>2026</v>
      </c>
      <c r="B166" s="17" t="s">
        <v>2713</v>
      </c>
      <c r="C166" s="7"/>
      <c r="D166" s="9" t="s">
        <v>2372</v>
      </c>
      <c r="E166" s="7"/>
      <c r="F166" s="9" t="s">
        <v>69</v>
      </c>
      <c r="G166" s="9"/>
      <c r="H166" s="9"/>
      <c r="I166" s="7" t="s">
        <v>2008</v>
      </c>
      <c r="O166" s="7"/>
      <c r="P166" s="7"/>
      <c r="Q166" s="17"/>
      <c r="R166" s="7"/>
      <c r="S166" s="95"/>
      <c r="T166" s="7"/>
    </row>
    <row r="167" spans="1:20" s="25" customFormat="1" ht="17">
      <c r="A167" s="25" t="s">
        <v>2026</v>
      </c>
      <c r="B167" s="17" t="s">
        <v>2714</v>
      </c>
      <c r="C167" s="7"/>
      <c r="D167" s="9" t="s">
        <v>2373</v>
      </c>
      <c r="E167" s="7"/>
      <c r="F167" s="9" t="s">
        <v>69</v>
      </c>
      <c r="G167" s="9"/>
      <c r="H167" s="9"/>
      <c r="I167" s="7" t="s">
        <v>2008</v>
      </c>
      <c r="O167" s="7"/>
      <c r="P167" s="7"/>
      <c r="Q167" s="17"/>
      <c r="R167" s="7"/>
      <c r="S167" s="95"/>
      <c r="T167" s="7"/>
    </row>
    <row r="168" spans="1:20" s="25" customFormat="1" ht="17">
      <c r="A168" s="25" t="s">
        <v>2026</v>
      </c>
      <c r="B168" s="17" t="s">
        <v>2715</v>
      </c>
      <c r="C168" s="7"/>
      <c r="D168" s="9" t="s">
        <v>2374</v>
      </c>
      <c r="E168" s="7"/>
      <c r="F168" s="9" t="s">
        <v>1317</v>
      </c>
      <c r="G168" s="9" t="s">
        <v>275</v>
      </c>
      <c r="H168" s="9"/>
      <c r="I168" s="7" t="s">
        <v>2008</v>
      </c>
      <c r="O168" s="7"/>
      <c r="P168" s="7"/>
      <c r="Q168" s="17"/>
      <c r="R168" s="7"/>
      <c r="S168" s="95"/>
      <c r="T168" s="7"/>
    </row>
    <row r="169" spans="1:20" s="25" customFormat="1" ht="34">
      <c r="A169" s="25" t="s">
        <v>2026</v>
      </c>
      <c r="B169" s="17" t="s">
        <v>2716</v>
      </c>
      <c r="C169" s="7"/>
      <c r="D169" s="9" t="s">
        <v>2375</v>
      </c>
      <c r="E169" s="7" t="s">
        <v>2012</v>
      </c>
      <c r="F169" s="9" t="s">
        <v>1692</v>
      </c>
      <c r="G169" s="9"/>
      <c r="H169" s="9"/>
      <c r="I169" s="7" t="s">
        <v>2008</v>
      </c>
      <c r="O169" s="7"/>
      <c r="P169" s="7"/>
      <c r="Q169" s="17"/>
      <c r="R169" s="7"/>
      <c r="S169" s="95"/>
      <c r="T169" s="7"/>
    </row>
    <row r="170" spans="1:20" s="25" customFormat="1" ht="34">
      <c r="A170" s="25" t="s">
        <v>2026</v>
      </c>
      <c r="B170" s="17" t="s">
        <v>2717</v>
      </c>
      <c r="C170" s="7"/>
      <c r="D170" s="9" t="s">
        <v>2376</v>
      </c>
      <c r="E170" s="7" t="s">
        <v>2013</v>
      </c>
      <c r="F170" s="9" t="s">
        <v>1692</v>
      </c>
      <c r="G170" s="9"/>
      <c r="H170" s="9"/>
      <c r="I170" s="7" t="s">
        <v>2008</v>
      </c>
      <c r="O170" s="7"/>
      <c r="P170" s="7"/>
      <c r="Q170" s="17"/>
      <c r="R170" s="7"/>
      <c r="S170" s="95"/>
      <c r="T170" s="7"/>
    </row>
    <row r="171" spans="1:20" s="25" customFormat="1" ht="17" hidden="1">
      <c r="B171" s="17" t="s">
        <v>2670</v>
      </c>
      <c r="C171" s="7" t="s">
        <v>1349</v>
      </c>
      <c r="D171" s="9" t="s">
        <v>885</v>
      </c>
      <c r="E171" s="7"/>
      <c r="F171" s="9" t="s">
        <v>1317</v>
      </c>
      <c r="G171" s="9"/>
      <c r="H171" s="9"/>
      <c r="I171" s="7" t="s">
        <v>2014</v>
      </c>
      <c r="O171" s="7"/>
      <c r="P171" s="7"/>
      <c r="Q171" s="17"/>
      <c r="R171" s="7"/>
      <c r="S171" s="95"/>
      <c r="T171" s="7"/>
    </row>
    <row r="172" spans="1:20" s="25" customFormat="1" ht="17" hidden="1">
      <c r="B172" s="17" t="s">
        <v>2671</v>
      </c>
      <c r="C172" s="7" t="s">
        <v>1349</v>
      </c>
      <c r="D172" s="9" t="s">
        <v>886</v>
      </c>
      <c r="E172" s="7"/>
      <c r="F172" s="9" t="s">
        <v>1317</v>
      </c>
      <c r="G172" s="9"/>
      <c r="H172" s="9"/>
      <c r="I172" s="7" t="s">
        <v>2014</v>
      </c>
      <c r="O172" s="7"/>
      <c r="P172" s="7"/>
      <c r="Q172" s="17"/>
      <c r="R172" s="7"/>
      <c r="S172" s="95"/>
      <c r="T172" s="7"/>
    </row>
    <row r="173" spans="1:20" s="25" customFormat="1" ht="17" hidden="1">
      <c r="B173" s="17" t="s">
        <v>2672</v>
      </c>
      <c r="C173" s="7" t="s">
        <v>1349</v>
      </c>
      <c r="D173" s="9" t="s">
        <v>887</v>
      </c>
      <c r="E173" s="7"/>
      <c r="F173" s="9" t="s">
        <v>1317</v>
      </c>
      <c r="G173" s="9"/>
      <c r="H173" s="9"/>
      <c r="I173" s="7" t="s">
        <v>2014</v>
      </c>
      <c r="O173" s="7"/>
      <c r="P173" s="7"/>
      <c r="Q173" s="17"/>
      <c r="R173" s="7"/>
      <c r="S173" s="95"/>
      <c r="T173" s="7"/>
    </row>
    <row r="174" spans="1:20" s="25" customFormat="1" ht="17" hidden="1">
      <c r="B174" s="17" t="s">
        <v>2673</v>
      </c>
      <c r="C174" s="7" t="s">
        <v>1349</v>
      </c>
      <c r="D174" s="9" t="s">
        <v>888</v>
      </c>
      <c r="E174" s="7"/>
      <c r="F174" s="9" t="s">
        <v>1317</v>
      </c>
      <c r="G174" s="9" t="s">
        <v>1556</v>
      </c>
      <c r="H174" s="9"/>
      <c r="I174" s="7" t="s">
        <v>2014</v>
      </c>
      <c r="O174" s="7"/>
      <c r="P174" s="7"/>
      <c r="Q174" s="17"/>
      <c r="R174" s="7"/>
      <c r="S174" s="95"/>
      <c r="T174" s="7"/>
    </row>
    <row r="175" spans="1:20" s="25" customFormat="1" ht="17" hidden="1">
      <c r="B175" s="17" t="s">
        <v>2674</v>
      </c>
      <c r="C175" s="7" t="s">
        <v>1349</v>
      </c>
      <c r="D175" s="9" t="s">
        <v>889</v>
      </c>
      <c r="E175" s="7"/>
      <c r="F175" s="9" t="s">
        <v>1317</v>
      </c>
      <c r="G175" s="9"/>
      <c r="H175" s="9"/>
      <c r="I175" s="7" t="s">
        <v>2014</v>
      </c>
      <c r="O175" s="7"/>
      <c r="P175" s="7"/>
      <c r="Q175" s="17"/>
      <c r="R175" s="7"/>
      <c r="S175" s="95"/>
      <c r="T175" s="7"/>
    </row>
    <row r="176" spans="1:20" s="25" customFormat="1" ht="17" hidden="1">
      <c r="B176" s="17" t="s">
        <v>2675</v>
      </c>
      <c r="C176" s="7" t="s">
        <v>1349</v>
      </c>
      <c r="D176" s="9" t="s">
        <v>1557</v>
      </c>
      <c r="E176" s="7" t="s">
        <v>890</v>
      </c>
      <c r="F176" s="9" t="s">
        <v>1317</v>
      </c>
      <c r="G176" s="9"/>
      <c r="H176" s="9"/>
      <c r="I176" s="7" t="s">
        <v>2014</v>
      </c>
      <c r="O176" s="7"/>
      <c r="P176" s="7"/>
      <c r="Q176" s="17"/>
      <c r="R176" s="7"/>
      <c r="S176" s="95"/>
      <c r="T176" s="7"/>
    </row>
    <row r="177" spans="1:20" s="25" customFormat="1" ht="17" hidden="1">
      <c r="B177" s="17" t="s">
        <v>2676</v>
      </c>
      <c r="C177" s="7" t="s">
        <v>1349</v>
      </c>
      <c r="D177" s="9" t="s">
        <v>891</v>
      </c>
      <c r="E177" s="7" t="s">
        <v>890</v>
      </c>
      <c r="F177" s="9" t="s">
        <v>1317</v>
      </c>
      <c r="G177" s="9"/>
      <c r="H177" s="9"/>
      <c r="I177" s="7" t="s">
        <v>2014</v>
      </c>
      <c r="O177" s="7"/>
      <c r="P177" s="7"/>
      <c r="Q177" s="17"/>
      <c r="R177" s="7"/>
      <c r="S177" s="95"/>
      <c r="T177" s="7"/>
    </row>
    <row r="178" spans="1:20" s="25" customFormat="1" ht="17" hidden="1">
      <c r="B178" s="17" t="s">
        <v>2677</v>
      </c>
      <c r="C178" s="7" t="s">
        <v>1349</v>
      </c>
      <c r="D178" s="9" t="s">
        <v>892</v>
      </c>
      <c r="E178" s="7" t="s">
        <v>890</v>
      </c>
      <c r="F178" s="9" t="s">
        <v>1317</v>
      </c>
      <c r="G178" s="9"/>
      <c r="H178" s="9"/>
      <c r="I178" s="7" t="s">
        <v>2014</v>
      </c>
      <c r="O178" s="7"/>
      <c r="P178" s="7"/>
      <c r="Q178" s="17"/>
      <c r="R178" s="7"/>
      <c r="S178" s="95"/>
      <c r="T178" s="7"/>
    </row>
    <row r="179" spans="1:20" s="25" customFormat="1" ht="17" hidden="1">
      <c r="B179" s="17" t="s">
        <v>2678</v>
      </c>
      <c r="C179" s="7" t="s">
        <v>1349</v>
      </c>
      <c r="D179" s="9" t="s">
        <v>893</v>
      </c>
      <c r="E179" s="7"/>
      <c r="F179" s="9" t="s">
        <v>1317</v>
      </c>
      <c r="G179" s="9" t="s">
        <v>1412</v>
      </c>
      <c r="H179" s="9"/>
      <c r="I179" s="7" t="s">
        <v>2014</v>
      </c>
      <c r="O179" s="7"/>
      <c r="P179" s="7" t="s">
        <v>894</v>
      </c>
      <c r="Q179" s="17"/>
      <c r="R179" s="7"/>
      <c r="S179" s="95"/>
      <c r="T179" s="7"/>
    </row>
    <row r="180" spans="1:20" s="25" customFormat="1" ht="34" hidden="1">
      <c r="B180" s="17" t="s">
        <v>2679</v>
      </c>
      <c r="C180" s="7" t="s">
        <v>1349</v>
      </c>
      <c r="D180" s="9" t="s">
        <v>1558</v>
      </c>
      <c r="E180" s="7"/>
      <c r="F180" s="9" t="s">
        <v>69</v>
      </c>
      <c r="G180" s="9"/>
      <c r="H180" s="9"/>
      <c r="I180" s="7" t="s">
        <v>2014</v>
      </c>
      <c r="O180" s="7"/>
      <c r="P180" s="7"/>
      <c r="Q180" s="17"/>
      <c r="R180" s="7"/>
      <c r="S180" s="95"/>
      <c r="T180" s="7"/>
    </row>
    <row r="181" spans="1:20" s="25" customFormat="1" ht="17" hidden="1">
      <c r="B181" s="17" t="s">
        <v>2680</v>
      </c>
      <c r="C181" s="7" t="s">
        <v>1349</v>
      </c>
      <c r="D181" s="119" t="s">
        <v>895</v>
      </c>
      <c r="E181" s="7"/>
      <c r="F181" s="9" t="s">
        <v>1317</v>
      </c>
      <c r="G181" s="9"/>
      <c r="H181" s="9"/>
      <c r="I181" s="7"/>
      <c r="O181" s="100"/>
      <c r="P181" s="7"/>
      <c r="Q181" s="17"/>
      <c r="R181" s="7"/>
      <c r="S181" s="95"/>
      <c r="T181" s="7"/>
    </row>
    <row r="182" spans="1:20" s="25" customFormat="1" ht="17" hidden="1">
      <c r="B182" s="17" t="s">
        <v>2681</v>
      </c>
      <c r="C182" s="7" t="s">
        <v>1349</v>
      </c>
      <c r="D182" s="119" t="s">
        <v>880</v>
      </c>
      <c r="E182" s="7"/>
      <c r="F182" s="9" t="s">
        <v>69</v>
      </c>
      <c r="G182" s="9"/>
      <c r="H182" s="9"/>
      <c r="I182" s="7"/>
      <c r="O182" s="100"/>
      <c r="P182" s="7"/>
      <c r="Q182" s="17"/>
      <c r="R182" s="7"/>
      <c r="S182" s="95"/>
      <c r="T182" s="7"/>
    </row>
    <row r="183" spans="1:20" s="25" customFormat="1" ht="34" hidden="1">
      <c r="B183" s="17" t="s">
        <v>2682</v>
      </c>
      <c r="C183" s="7" t="s">
        <v>1349</v>
      </c>
      <c r="D183" s="119" t="s">
        <v>884</v>
      </c>
      <c r="E183" s="7"/>
      <c r="F183" s="9" t="s">
        <v>69</v>
      </c>
      <c r="G183" s="9"/>
      <c r="H183" s="9" t="s">
        <v>1639</v>
      </c>
      <c r="I183" s="7"/>
      <c r="O183" s="100"/>
      <c r="P183" s="7"/>
      <c r="Q183" s="17"/>
      <c r="R183" s="7"/>
      <c r="S183" s="95"/>
      <c r="T183" s="7"/>
    </row>
    <row r="184" spans="1:20" s="25" customFormat="1" ht="17">
      <c r="A184" s="25" t="s">
        <v>2026</v>
      </c>
      <c r="B184" s="17" t="s">
        <v>2031</v>
      </c>
      <c r="C184" s="7" t="s">
        <v>2683</v>
      </c>
      <c r="D184" s="9"/>
      <c r="E184" s="7"/>
      <c r="F184" s="9"/>
      <c r="G184" s="9"/>
      <c r="H184" s="9"/>
      <c r="I184" s="7" t="s">
        <v>2377</v>
      </c>
      <c r="O184" s="7"/>
      <c r="P184" s="7"/>
      <c r="Q184" s="17"/>
      <c r="R184" s="7"/>
      <c r="S184" s="95"/>
      <c r="T184" s="7"/>
    </row>
    <row r="185" spans="1:20" s="25" customFormat="1" ht="17">
      <c r="A185" s="25" t="s">
        <v>2026</v>
      </c>
      <c r="B185" s="17" t="s">
        <v>2719</v>
      </c>
      <c r="C185" s="7"/>
      <c r="D185" s="115" t="s">
        <v>2378</v>
      </c>
      <c r="E185" s="7"/>
      <c r="F185" s="9" t="s">
        <v>1317</v>
      </c>
      <c r="G185" s="9" t="s">
        <v>1559</v>
      </c>
      <c r="H185" s="9"/>
      <c r="I185" s="7" t="s">
        <v>2379</v>
      </c>
      <c r="O185" s="7"/>
      <c r="P185" s="7"/>
      <c r="Q185" s="17"/>
      <c r="R185" s="7"/>
      <c r="S185" s="95"/>
      <c r="T185" s="7"/>
    </row>
    <row r="186" spans="1:20" s="25" customFormat="1" ht="17">
      <c r="A186" s="25" t="s">
        <v>2026</v>
      </c>
      <c r="B186" s="17" t="s">
        <v>2720</v>
      </c>
      <c r="C186" s="79"/>
      <c r="D186" s="70" t="s">
        <v>2380</v>
      </c>
      <c r="E186" s="63"/>
      <c r="F186" s="9" t="s">
        <v>1317</v>
      </c>
      <c r="G186" s="9"/>
      <c r="H186" s="9"/>
      <c r="I186" s="19" t="s">
        <v>2381</v>
      </c>
      <c r="O186" s="7"/>
      <c r="P186" s="7"/>
      <c r="Q186" s="17"/>
      <c r="R186" s="7"/>
      <c r="S186" s="95"/>
      <c r="T186" s="7"/>
    </row>
    <row r="187" spans="1:20" s="25" customFormat="1" ht="17">
      <c r="A187" s="25" t="s">
        <v>2026</v>
      </c>
      <c r="B187" s="17" t="s">
        <v>2721</v>
      </c>
      <c r="C187" s="79"/>
      <c r="D187" s="70" t="s">
        <v>2382</v>
      </c>
      <c r="E187" s="63"/>
      <c r="F187" s="9" t="s">
        <v>1317</v>
      </c>
      <c r="G187" s="9"/>
      <c r="H187" s="9"/>
      <c r="I187" s="19" t="s">
        <v>2381</v>
      </c>
      <c r="O187" s="7"/>
      <c r="P187" s="7"/>
      <c r="Q187" s="17"/>
      <c r="R187" s="7"/>
      <c r="S187" s="95"/>
      <c r="T187" s="7"/>
    </row>
    <row r="188" spans="1:20" s="25" customFormat="1" ht="17">
      <c r="A188" s="25" t="s">
        <v>2026</v>
      </c>
      <c r="B188" s="17" t="s">
        <v>2722</v>
      </c>
      <c r="C188" s="79"/>
      <c r="D188" s="70" t="s">
        <v>2383</v>
      </c>
      <c r="E188" s="63"/>
      <c r="F188" s="9" t="s">
        <v>1317</v>
      </c>
      <c r="G188" s="9"/>
      <c r="H188" s="9"/>
      <c r="I188" s="19" t="s">
        <v>2381</v>
      </c>
      <c r="O188" s="7"/>
      <c r="P188" s="7"/>
      <c r="Q188" s="17"/>
      <c r="R188" s="7"/>
      <c r="S188" s="95"/>
      <c r="T188" s="7"/>
    </row>
    <row r="189" spans="1:20" s="25" customFormat="1" ht="34">
      <c r="A189" s="25" t="s">
        <v>2026</v>
      </c>
      <c r="B189" s="17" t="s">
        <v>2718</v>
      </c>
      <c r="C189" s="7" t="s">
        <v>2684</v>
      </c>
      <c r="D189" s="117"/>
      <c r="E189" s="7"/>
      <c r="F189" s="115"/>
      <c r="G189" s="115"/>
      <c r="H189" s="115"/>
      <c r="I189" s="7" t="s">
        <v>2384</v>
      </c>
      <c r="O189" s="7"/>
      <c r="P189" s="7"/>
      <c r="Q189" s="17"/>
      <c r="R189" s="7"/>
      <c r="S189" s="95"/>
      <c r="T189" s="7"/>
    </row>
    <row r="190" spans="1:20" s="25" customFormat="1" ht="34">
      <c r="A190" s="25" t="s">
        <v>2026</v>
      </c>
      <c r="B190" s="17" t="s">
        <v>2723</v>
      </c>
      <c r="C190" s="79"/>
      <c r="D190" s="70" t="s">
        <v>2385</v>
      </c>
      <c r="E190" s="63"/>
      <c r="F190" s="70" t="s">
        <v>1317</v>
      </c>
      <c r="G190" s="70" t="s">
        <v>1560</v>
      </c>
      <c r="H190" s="70"/>
      <c r="I190" s="7" t="s">
        <v>2384</v>
      </c>
      <c r="O190" s="7"/>
      <c r="P190" s="7"/>
      <c r="Q190" s="17"/>
      <c r="R190" s="7"/>
      <c r="S190" s="95"/>
      <c r="T190" s="7"/>
    </row>
    <row r="191" spans="1:20" s="25" customFormat="1" ht="17">
      <c r="A191" s="25" t="s">
        <v>2026</v>
      </c>
      <c r="B191" s="17" t="s">
        <v>2724</v>
      </c>
      <c r="C191" s="79"/>
      <c r="D191" s="70" t="s">
        <v>2386</v>
      </c>
      <c r="E191" s="63"/>
      <c r="F191" s="70" t="s">
        <v>1317</v>
      </c>
      <c r="G191" s="70"/>
      <c r="H191" s="70"/>
      <c r="I191" s="7" t="s">
        <v>2384</v>
      </c>
      <c r="O191" s="7"/>
      <c r="P191" s="7"/>
      <c r="Q191" s="17"/>
      <c r="R191" s="7"/>
      <c r="S191" s="95"/>
      <c r="T191" s="7"/>
    </row>
    <row r="192" spans="1:20" s="25" customFormat="1" ht="17">
      <c r="A192" s="25" t="s">
        <v>2026</v>
      </c>
      <c r="B192" s="17" t="s">
        <v>2725</v>
      </c>
      <c r="C192" s="79"/>
      <c r="D192" s="70" t="s">
        <v>2387</v>
      </c>
      <c r="E192" s="63"/>
      <c r="F192" s="70" t="s">
        <v>1317</v>
      </c>
      <c r="G192" s="70" t="s">
        <v>1560</v>
      </c>
      <c r="H192" s="70"/>
      <c r="I192" s="7" t="s">
        <v>2384</v>
      </c>
      <c r="O192" s="7"/>
      <c r="P192" s="7"/>
      <c r="Q192" s="17"/>
      <c r="R192" s="7"/>
      <c r="S192" s="95"/>
      <c r="T192" s="7"/>
    </row>
    <row r="193" spans="1:20" s="25" customFormat="1" ht="34">
      <c r="A193" s="25" t="s">
        <v>2026</v>
      </c>
      <c r="B193" s="17" t="s">
        <v>2726</v>
      </c>
      <c r="C193" s="79"/>
      <c r="D193" s="70" t="s">
        <v>2388</v>
      </c>
      <c r="E193" s="63"/>
      <c r="F193" s="70" t="s">
        <v>1317</v>
      </c>
      <c r="G193" s="70" t="s">
        <v>1560</v>
      </c>
      <c r="H193" s="70"/>
      <c r="I193" s="7" t="s">
        <v>2384</v>
      </c>
      <c r="O193" s="7"/>
      <c r="P193" s="7"/>
      <c r="Q193" s="17"/>
      <c r="R193" s="7"/>
      <c r="S193" s="95"/>
      <c r="T193" s="7"/>
    </row>
    <row r="194" spans="1:20" s="25" customFormat="1" ht="34">
      <c r="A194" s="25" t="s">
        <v>2026</v>
      </c>
      <c r="B194" s="17" t="s">
        <v>2727</v>
      </c>
      <c r="C194" s="79"/>
      <c r="D194" s="70" t="s">
        <v>2389</v>
      </c>
      <c r="E194" s="63"/>
      <c r="F194" s="70" t="s">
        <v>1317</v>
      </c>
      <c r="G194" s="70" t="s">
        <v>2048</v>
      </c>
      <c r="H194" s="70"/>
      <c r="I194" s="7" t="s">
        <v>2384</v>
      </c>
      <c r="O194" s="7"/>
      <c r="P194" s="7"/>
      <c r="Q194" s="17"/>
      <c r="R194" s="7"/>
      <c r="S194" s="95"/>
      <c r="T194" s="7"/>
    </row>
    <row r="195" spans="1:20" s="25" customFormat="1" ht="34">
      <c r="A195" s="25" t="s">
        <v>2026</v>
      </c>
      <c r="B195" s="17" t="s">
        <v>2728</v>
      </c>
      <c r="C195" s="79"/>
      <c r="D195" s="70" t="s">
        <v>2390</v>
      </c>
      <c r="E195" s="63"/>
      <c r="F195" s="70" t="s">
        <v>1317</v>
      </c>
      <c r="G195" s="70" t="s">
        <v>120</v>
      </c>
      <c r="H195" s="70"/>
      <c r="I195" s="7" t="s">
        <v>2384</v>
      </c>
      <c r="O195" s="7"/>
      <c r="P195" s="7"/>
      <c r="Q195" s="17"/>
      <c r="R195" s="7"/>
      <c r="S195" s="95"/>
      <c r="T195" s="7"/>
    </row>
    <row r="196" spans="1:20" s="25" customFormat="1" ht="34">
      <c r="A196" s="25" t="s">
        <v>2026</v>
      </c>
      <c r="B196" s="17" t="s">
        <v>2729</v>
      </c>
      <c r="C196" s="79"/>
      <c r="D196" s="70" t="s">
        <v>2391</v>
      </c>
      <c r="E196" s="63"/>
      <c r="F196" s="70" t="s">
        <v>1317</v>
      </c>
      <c r="G196" s="70" t="s">
        <v>120</v>
      </c>
      <c r="H196" s="70"/>
      <c r="I196" s="7" t="s">
        <v>2384</v>
      </c>
      <c r="O196" s="7"/>
      <c r="P196" s="7"/>
      <c r="Q196" s="17"/>
      <c r="R196" s="7"/>
      <c r="S196" s="95"/>
      <c r="T196" s="7"/>
    </row>
    <row r="197" spans="1:20" s="25" customFormat="1" ht="34">
      <c r="A197" s="25" t="s">
        <v>2026</v>
      </c>
      <c r="B197" s="17" t="s">
        <v>2730</v>
      </c>
      <c r="C197" s="79"/>
      <c r="D197" s="70" t="s">
        <v>2392</v>
      </c>
      <c r="E197" s="63"/>
      <c r="F197" s="70" t="s">
        <v>1317</v>
      </c>
      <c r="G197" s="70" t="s">
        <v>120</v>
      </c>
      <c r="H197" s="70"/>
      <c r="I197" s="7" t="s">
        <v>2384</v>
      </c>
      <c r="O197" s="7"/>
      <c r="P197" s="7"/>
      <c r="Q197" s="17"/>
      <c r="R197" s="7"/>
      <c r="S197" s="95"/>
      <c r="T197" s="7"/>
    </row>
    <row r="198" spans="1:20" s="25" customFormat="1" ht="34">
      <c r="A198" s="25" t="s">
        <v>2026</v>
      </c>
      <c r="B198" s="17" t="s">
        <v>2731</v>
      </c>
      <c r="C198" s="79"/>
      <c r="D198" s="70" t="s">
        <v>2393</v>
      </c>
      <c r="E198" s="63"/>
      <c r="F198" s="70" t="s">
        <v>69</v>
      </c>
      <c r="G198" s="70" t="s">
        <v>2049</v>
      </c>
      <c r="H198" s="70" t="s">
        <v>2050</v>
      </c>
      <c r="I198" s="7" t="s">
        <v>2384</v>
      </c>
      <c r="O198" s="7"/>
      <c r="P198" s="7"/>
      <c r="Q198" s="17"/>
      <c r="R198" s="7"/>
      <c r="S198" s="95"/>
      <c r="T198" s="7"/>
    </row>
    <row r="199" spans="1:20" s="25" customFormat="1" ht="17">
      <c r="A199" s="25" t="s">
        <v>2026</v>
      </c>
      <c r="B199" s="17" t="s">
        <v>2732</v>
      </c>
      <c r="C199" s="79"/>
      <c r="D199" s="70" t="s">
        <v>2394</v>
      </c>
      <c r="E199" s="63"/>
      <c r="F199" s="70" t="s">
        <v>1317</v>
      </c>
      <c r="G199" s="70" t="s">
        <v>2051</v>
      </c>
      <c r="H199" s="70"/>
      <c r="I199" s="7" t="s">
        <v>2384</v>
      </c>
      <c r="O199" s="7"/>
      <c r="P199" s="7"/>
      <c r="Q199" s="17"/>
      <c r="R199" s="7"/>
      <c r="S199" s="95"/>
      <c r="T199" s="7"/>
    </row>
    <row r="200" spans="1:20" s="25" customFormat="1" ht="17">
      <c r="A200" s="25" t="s">
        <v>2026</v>
      </c>
      <c r="B200" s="17" t="s">
        <v>2733</v>
      </c>
      <c r="C200" s="79"/>
      <c r="D200" s="70" t="s">
        <v>2395</v>
      </c>
      <c r="E200" s="63"/>
      <c r="F200" s="70" t="s">
        <v>1317</v>
      </c>
      <c r="G200" s="70" t="s">
        <v>2052</v>
      </c>
      <c r="H200" s="70"/>
      <c r="I200" s="7" t="s">
        <v>2384</v>
      </c>
      <c r="O200" s="7"/>
      <c r="P200" s="7"/>
      <c r="Q200" s="17"/>
      <c r="R200" s="7"/>
      <c r="S200" s="95"/>
      <c r="T200" s="7"/>
    </row>
    <row r="201" spans="1:20" s="25" customFormat="1" ht="17">
      <c r="A201" s="25" t="s">
        <v>2026</v>
      </c>
      <c r="B201" s="17" t="s">
        <v>2734</v>
      </c>
      <c r="C201" s="79"/>
      <c r="D201" s="70" t="s">
        <v>2396</v>
      </c>
      <c r="E201" s="63"/>
      <c r="F201" s="70" t="s">
        <v>1317</v>
      </c>
      <c r="G201" s="70" t="s">
        <v>120</v>
      </c>
      <c r="H201" s="70"/>
      <c r="I201" s="7" t="s">
        <v>2384</v>
      </c>
      <c r="O201" s="7"/>
      <c r="P201" s="7"/>
      <c r="Q201" s="17"/>
      <c r="R201" s="7"/>
      <c r="S201" s="95"/>
      <c r="T201" s="7"/>
    </row>
    <row r="202" spans="1:20" s="25" customFormat="1" ht="17">
      <c r="A202" s="25" t="s">
        <v>2026</v>
      </c>
      <c r="B202" s="17" t="s">
        <v>2735</v>
      </c>
      <c r="C202" s="79"/>
      <c r="D202" s="70" t="s">
        <v>2397</v>
      </c>
      <c r="E202" s="63"/>
      <c r="F202" s="70" t="s">
        <v>1317</v>
      </c>
      <c r="G202" s="70" t="s">
        <v>1586</v>
      </c>
      <c r="H202" s="70"/>
      <c r="I202" s="7" t="s">
        <v>2384</v>
      </c>
      <c r="O202" s="7"/>
      <c r="P202" s="7"/>
      <c r="Q202" s="17"/>
      <c r="R202" s="7"/>
      <c r="S202" s="95"/>
      <c r="T202" s="7"/>
    </row>
    <row r="203" spans="1:20" s="25" customFormat="1" ht="17">
      <c r="A203" s="25" t="s">
        <v>2026</v>
      </c>
      <c r="B203" s="17" t="s">
        <v>2736</v>
      </c>
      <c r="C203" s="79"/>
      <c r="D203" s="70" t="s">
        <v>2398</v>
      </c>
      <c r="E203" s="63"/>
      <c r="F203" s="70" t="s">
        <v>1317</v>
      </c>
      <c r="G203" s="70" t="s">
        <v>120</v>
      </c>
      <c r="H203" s="70"/>
      <c r="I203" s="7" t="s">
        <v>2384</v>
      </c>
      <c r="O203" s="7"/>
      <c r="P203" s="7"/>
      <c r="Q203" s="17"/>
      <c r="R203" s="7"/>
      <c r="S203" s="95"/>
      <c r="T203" s="7"/>
    </row>
    <row r="204" spans="1:20" s="25" customFormat="1" ht="17">
      <c r="A204" s="25" t="s">
        <v>2026</v>
      </c>
      <c r="B204" s="17" t="s">
        <v>2737</v>
      </c>
      <c r="C204" s="7" t="s">
        <v>2685</v>
      </c>
      <c r="D204" s="115"/>
      <c r="E204" s="118"/>
      <c r="F204" s="115"/>
      <c r="G204" s="115"/>
      <c r="H204" s="115"/>
      <c r="I204" s="118" t="s">
        <v>2282</v>
      </c>
      <c r="O204" s="7"/>
      <c r="P204" s="7"/>
      <c r="Q204" s="17"/>
      <c r="R204" s="7"/>
      <c r="S204" s="95"/>
      <c r="T204" s="7"/>
    </row>
    <row r="205" spans="1:20" s="25" customFormat="1" ht="17">
      <c r="A205" s="25" t="s">
        <v>2026</v>
      </c>
      <c r="B205" s="17" t="s">
        <v>2739</v>
      </c>
      <c r="C205" s="79"/>
      <c r="D205" s="70" t="s">
        <v>2399</v>
      </c>
      <c r="E205" s="7"/>
      <c r="F205" s="70" t="s">
        <v>1317</v>
      </c>
      <c r="G205" s="70" t="s">
        <v>120</v>
      </c>
      <c r="H205" s="70"/>
      <c r="I205" s="118" t="s">
        <v>2282</v>
      </c>
      <c r="O205" s="7"/>
      <c r="P205" s="7"/>
      <c r="Q205" s="17"/>
      <c r="R205" s="7"/>
      <c r="S205" s="95"/>
      <c r="T205" s="7"/>
    </row>
    <row r="206" spans="1:20" s="25" customFormat="1" ht="17">
      <c r="A206" s="25" t="s">
        <v>2026</v>
      </c>
      <c r="B206" s="17" t="s">
        <v>2740</v>
      </c>
      <c r="C206" s="79"/>
      <c r="D206" s="70" t="s">
        <v>2400</v>
      </c>
      <c r="E206" s="7"/>
      <c r="F206" s="70" t="s">
        <v>1317</v>
      </c>
      <c r="G206" s="70" t="s">
        <v>431</v>
      </c>
      <c r="H206" s="70"/>
      <c r="I206" s="118" t="s">
        <v>2282</v>
      </c>
      <c r="O206" s="7"/>
      <c r="P206" s="7"/>
      <c r="Q206" s="17"/>
      <c r="R206" s="7"/>
      <c r="S206" s="95"/>
      <c r="T206" s="7"/>
    </row>
    <row r="207" spans="1:20" s="25" customFormat="1" ht="17">
      <c r="A207" s="25" t="s">
        <v>2026</v>
      </c>
      <c r="B207" s="17" t="s">
        <v>2741</v>
      </c>
      <c r="C207" s="79"/>
      <c r="D207" s="70" t="s">
        <v>2401</v>
      </c>
      <c r="E207" s="7"/>
      <c r="F207" s="70" t="s">
        <v>1317</v>
      </c>
      <c r="G207" s="70" t="s">
        <v>431</v>
      </c>
      <c r="H207" s="70"/>
      <c r="I207" s="118" t="s">
        <v>2282</v>
      </c>
      <c r="O207" s="7"/>
      <c r="P207" s="7"/>
      <c r="Q207" s="17"/>
      <c r="R207" s="7"/>
      <c r="S207" s="95"/>
      <c r="T207" s="7"/>
    </row>
    <row r="208" spans="1:20" s="25" customFormat="1" ht="17">
      <c r="A208" s="25" t="s">
        <v>2026</v>
      </c>
      <c r="B208" s="17" t="s">
        <v>2742</v>
      </c>
      <c r="C208" s="79"/>
      <c r="D208" s="70" t="s">
        <v>2402</v>
      </c>
      <c r="E208" s="7"/>
      <c r="F208" s="70" t="s">
        <v>1985</v>
      </c>
      <c r="G208" s="70"/>
      <c r="H208" s="70"/>
      <c r="I208" s="118" t="s">
        <v>2282</v>
      </c>
      <c r="O208" s="7"/>
      <c r="P208" s="7"/>
      <c r="Q208" s="17"/>
      <c r="R208" s="7"/>
      <c r="S208" s="95"/>
      <c r="T208" s="7"/>
    </row>
    <row r="209" spans="1:20" s="25" customFormat="1" ht="34">
      <c r="A209" s="25" t="s">
        <v>2026</v>
      </c>
      <c r="B209" s="17" t="s">
        <v>2743</v>
      </c>
      <c r="C209" s="79"/>
      <c r="D209" s="70" t="s">
        <v>2403</v>
      </c>
      <c r="E209" s="7"/>
      <c r="F209" s="70" t="s">
        <v>1317</v>
      </c>
      <c r="G209" s="70"/>
      <c r="H209" s="70"/>
      <c r="I209" s="118" t="s">
        <v>2282</v>
      </c>
      <c r="O209" s="7"/>
      <c r="P209" s="7"/>
      <c r="Q209" s="17"/>
      <c r="R209" s="7"/>
      <c r="S209" s="95"/>
      <c r="T209" s="7"/>
    </row>
    <row r="210" spans="1:20" s="25" customFormat="1" ht="17">
      <c r="A210" s="25" t="s">
        <v>2026</v>
      </c>
      <c r="B210" s="17" t="s">
        <v>2744</v>
      </c>
      <c r="C210" s="7"/>
      <c r="D210" s="9" t="s">
        <v>2404</v>
      </c>
      <c r="E210" s="7"/>
      <c r="F210" s="9" t="s">
        <v>1317</v>
      </c>
      <c r="G210" s="9" t="s">
        <v>1560</v>
      </c>
      <c r="H210" s="9"/>
      <c r="I210" s="118" t="s">
        <v>2282</v>
      </c>
      <c r="O210" s="7"/>
      <c r="P210" s="7"/>
      <c r="Q210" s="17"/>
      <c r="R210" s="7"/>
      <c r="S210" s="95"/>
      <c r="T210" s="7"/>
    </row>
    <row r="211" spans="1:20" s="25" customFormat="1" ht="17">
      <c r="A211" s="25" t="s">
        <v>2026</v>
      </c>
      <c r="B211" s="17" t="s">
        <v>2745</v>
      </c>
      <c r="C211" s="7"/>
      <c r="D211" s="9" t="s">
        <v>2405</v>
      </c>
      <c r="E211" s="7"/>
      <c r="F211" s="9" t="s">
        <v>1692</v>
      </c>
      <c r="G211" s="9"/>
      <c r="H211" s="9"/>
      <c r="I211" s="118" t="s">
        <v>2282</v>
      </c>
      <c r="O211" s="7"/>
      <c r="P211" s="7"/>
      <c r="Q211" s="17"/>
      <c r="R211" s="7"/>
      <c r="S211" s="95"/>
      <c r="T211" s="7"/>
    </row>
    <row r="212" spans="1:20" s="25" customFormat="1" ht="34">
      <c r="A212" s="25" t="s">
        <v>2026</v>
      </c>
      <c r="B212" s="17" t="s">
        <v>2746</v>
      </c>
      <c r="C212" s="7"/>
      <c r="D212" s="9" t="s">
        <v>2403</v>
      </c>
      <c r="E212" s="7"/>
      <c r="F212" s="9" t="s">
        <v>1317</v>
      </c>
      <c r="G212" s="9"/>
      <c r="H212" s="9"/>
      <c r="I212" s="118" t="s">
        <v>2282</v>
      </c>
      <c r="O212" s="7"/>
      <c r="P212" s="7"/>
      <c r="Q212" s="17"/>
      <c r="R212" s="7"/>
      <c r="S212" s="95"/>
      <c r="T212" s="7"/>
    </row>
    <row r="213" spans="1:20" s="25" customFormat="1" ht="34">
      <c r="A213" s="25" t="s">
        <v>2026</v>
      </c>
      <c r="B213" s="17" t="s">
        <v>2747</v>
      </c>
      <c r="C213" s="7"/>
      <c r="D213" s="9" t="s">
        <v>2406</v>
      </c>
      <c r="E213" s="7"/>
      <c r="F213" s="9" t="s">
        <v>1317</v>
      </c>
      <c r="G213" s="9"/>
      <c r="H213" s="9"/>
      <c r="I213" s="118" t="s">
        <v>2282</v>
      </c>
      <c r="O213" s="7"/>
      <c r="P213" s="7"/>
      <c r="Q213" s="17"/>
      <c r="R213" s="7"/>
      <c r="S213" s="95"/>
      <c r="T213" s="7"/>
    </row>
    <row r="214" spans="1:20" s="25" customFormat="1" ht="17">
      <c r="A214" s="25" t="s">
        <v>2026</v>
      </c>
      <c r="B214" s="17" t="s">
        <v>2748</v>
      </c>
      <c r="C214" s="7"/>
      <c r="D214" s="9" t="s">
        <v>2407</v>
      </c>
      <c r="E214" s="7"/>
      <c r="F214" s="9" t="s">
        <v>1692</v>
      </c>
      <c r="G214" s="9"/>
      <c r="H214" s="9"/>
      <c r="I214" s="118" t="s">
        <v>2282</v>
      </c>
      <c r="O214" s="7"/>
      <c r="P214" s="7"/>
      <c r="Q214" s="17"/>
      <c r="R214" s="7"/>
      <c r="S214" s="95"/>
      <c r="T214" s="7"/>
    </row>
    <row r="215" spans="1:20" s="25" customFormat="1" ht="17">
      <c r="A215" s="25" t="s">
        <v>2026</v>
      </c>
      <c r="B215" s="17" t="s">
        <v>2749</v>
      </c>
      <c r="C215" s="7"/>
      <c r="D215" s="9" t="s">
        <v>2408</v>
      </c>
      <c r="E215" s="7"/>
      <c r="F215" s="9" t="s">
        <v>1317</v>
      </c>
      <c r="G215" s="9" t="s">
        <v>431</v>
      </c>
      <c r="H215" s="9"/>
      <c r="I215" s="118" t="s">
        <v>2282</v>
      </c>
      <c r="O215" s="7"/>
      <c r="P215" s="7"/>
      <c r="Q215" s="17"/>
      <c r="R215" s="7"/>
      <c r="S215" s="95"/>
      <c r="T215" s="7"/>
    </row>
    <row r="216" spans="1:20" s="25" customFormat="1" ht="51">
      <c r="A216" s="25" t="s">
        <v>2026</v>
      </c>
      <c r="B216" s="17" t="s">
        <v>2750</v>
      </c>
      <c r="C216" s="7"/>
      <c r="D216" s="9" t="s">
        <v>2409</v>
      </c>
      <c r="E216" s="7"/>
      <c r="F216" s="9" t="s">
        <v>1317</v>
      </c>
      <c r="G216" s="9"/>
      <c r="H216" s="9"/>
      <c r="I216" s="118" t="s">
        <v>2282</v>
      </c>
      <c r="O216" s="7"/>
      <c r="P216" s="7"/>
      <c r="Q216" s="17"/>
      <c r="R216" s="7"/>
      <c r="S216" s="95"/>
      <c r="T216" s="7"/>
    </row>
    <row r="217" spans="1:20" s="25" customFormat="1" ht="17">
      <c r="A217" s="25" t="s">
        <v>2026</v>
      </c>
      <c r="B217" s="17" t="s">
        <v>2751</v>
      </c>
      <c r="C217" s="7"/>
      <c r="D217" s="9" t="s">
        <v>1561</v>
      </c>
      <c r="E217" s="7"/>
      <c r="F217" s="9" t="s">
        <v>1320</v>
      </c>
      <c r="G217" s="9" t="s">
        <v>1606</v>
      </c>
      <c r="H217" s="9"/>
      <c r="I217" s="118" t="s">
        <v>2282</v>
      </c>
      <c r="O217" s="7"/>
      <c r="P217" s="7"/>
      <c r="Q217" s="17"/>
      <c r="R217" s="7"/>
      <c r="S217" s="95"/>
      <c r="T217" s="7"/>
    </row>
    <row r="218" spans="1:20" s="25" customFormat="1" ht="17">
      <c r="A218" s="25" t="s">
        <v>2026</v>
      </c>
      <c r="B218" s="17" t="s">
        <v>2752</v>
      </c>
      <c r="C218" s="7"/>
      <c r="D218" s="9" t="s">
        <v>1562</v>
      </c>
      <c r="E218" s="7"/>
      <c r="F218" s="9" t="s">
        <v>1320</v>
      </c>
      <c r="G218" s="9" t="s">
        <v>1606</v>
      </c>
      <c r="H218" s="9"/>
      <c r="I218" s="118" t="s">
        <v>2282</v>
      </c>
      <c r="O218" s="7"/>
      <c r="P218" s="7"/>
      <c r="Q218" s="17"/>
      <c r="R218" s="7"/>
      <c r="S218" s="95"/>
      <c r="T218" s="7"/>
    </row>
    <row r="219" spans="1:20" s="25" customFormat="1" ht="17">
      <c r="A219" s="25" t="s">
        <v>2026</v>
      </c>
      <c r="B219" s="17" t="s">
        <v>2753</v>
      </c>
      <c r="C219" s="7"/>
      <c r="D219" s="9" t="s">
        <v>2410</v>
      </c>
      <c r="E219" s="7"/>
      <c r="F219" s="9" t="s">
        <v>1317</v>
      </c>
      <c r="G219" s="9"/>
      <c r="H219" s="9"/>
      <c r="I219" s="118" t="s">
        <v>2282</v>
      </c>
      <c r="O219" s="7"/>
      <c r="P219" s="7"/>
      <c r="Q219" s="17"/>
      <c r="R219" s="7"/>
      <c r="S219" s="95"/>
      <c r="T219" s="7"/>
    </row>
    <row r="220" spans="1:20" s="25" customFormat="1" ht="34">
      <c r="A220" s="25" t="s">
        <v>2026</v>
      </c>
      <c r="B220" s="17" t="s">
        <v>2754</v>
      </c>
      <c r="C220" s="7"/>
      <c r="D220" s="9" t="s">
        <v>2411</v>
      </c>
      <c r="E220" s="7"/>
      <c r="F220" s="9" t="s">
        <v>69</v>
      </c>
      <c r="G220" s="9"/>
      <c r="H220" s="9"/>
      <c r="I220" s="118" t="s">
        <v>2282</v>
      </c>
      <c r="O220" s="7"/>
      <c r="P220" s="7"/>
      <c r="Q220" s="17"/>
      <c r="R220" s="7"/>
      <c r="S220" s="95"/>
      <c r="T220" s="7"/>
    </row>
    <row r="221" spans="1:20" s="25" customFormat="1" ht="17">
      <c r="A221" s="25" t="s">
        <v>2026</v>
      </c>
      <c r="B221" s="17" t="s">
        <v>2738</v>
      </c>
      <c r="C221" s="7" t="s">
        <v>2686</v>
      </c>
      <c r="D221" s="9"/>
      <c r="E221" s="7"/>
      <c r="F221" s="9"/>
      <c r="G221" s="9"/>
      <c r="H221" s="9"/>
      <c r="I221" s="7" t="s">
        <v>2412</v>
      </c>
      <c r="O221" s="7"/>
      <c r="P221" s="7"/>
      <c r="Q221" s="17"/>
      <c r="R221" s="7"/>
      <c r="S221" s="95"/>
      <c r="T221" s="7"/>
    </row>
    <row r="222" spans="1:20" s="25" customFormat="1" ht="17">
      <c r="A222" s="25" t="s">
        <v>2026</v>
      </c>
      <c r="B222" s="17" t="s">
        <v>2755</v>
      </c>
      <c r="C222" s="7"/>
      <c r="D222" s="9" t="s">
        <v>2413</v>
      </c>
      <c r="E222" s="7"/>
      <c r="F222" s="9" t="s">
        <v>69</v>
      </c>
      <c r="G222" s="9"/>
      <c r="H222" s="9" t="s">
        <v>1631</v>
      </c>
      <c r="I222" s="7" t="s">
        <v>2414</v>
      </c>
      <c r="O222" s="7"/>
      <c r="P222" s="7"/>
      <c r="Q222" s="17"/>
      <c r="R222" s="7"/>
      <c r="S222" s="95"/>
      <c r="T222" s="7"/>
    </row>
    <row r="223" spans="1:20" s="25" customFormat="1" ht="17">
      <c r="A223" s="25" t="s">
        <v>2026</v>
      </c>
      <c r="B223" s="17" t="s">
        <v>2756</v>
      </c>
      <c r="C223" s="7"/>
      <c r="D223" s="9" t="s">
        <v>2415</v>
      </c>
      <c r="E223" s="7"/>
      <c r="F223" s="9" t="s">
        <v>1317</v>
      </c>
      <c r="G223" s="9" t="s">
        <v>431</v>
      </c>
      <c r="H223" s="9"/>
      <c r="I223" s="7" t="s">
        <v>2416</v>
      </c>
      <c r="O223" s="7"/>
      <c r="P223" s="7"/>
      <c r="Q223" s="17"/>
      <c r="R223" s="7"/>
      <c r="S223" s="95"/>
      <c r="T223" s="7"/>
    </row>
    <row r="224" spans="1:20" s="25" customFormat="1" ht="17">
      <c r="A224" s="25" t="s">
        <v>2026</v>
      </c>
      <c r="B224" s="17" t="s">
        <v>2757</v>
      </c>
      <c r="C224" s="7" t="s">
        <v>2786</v>
      </c>
      <c r="D224" s="9"/>
      <c r="E224" s="7"/>
      <c r="F224" s="9"/>
      <c r="G224" s="9"/>
      <c r="H224" s="9"/>
      <c r="I224" s="7" t="s">
        <v>2417</v>
      </c>
      <c r="O224" s="7"/>
      <c r="P224" s="7"/>
      <c r="Q224" s="17"/>
      <c r="R224" s="7"/>
      <c r="S224" s="95"/>
      <c r="T224" s="7"/>
    </row>
    <row r="225" spans="1:20" s="25" customFormat="1" ht="17">
      <c r="A225" s="25" t="s">
        <v>2026</v>
      </c>
      <c r="B225" s="17" t="s">
        <v>2758</v>
      </c>
      <c r="C225" s="7"/>
      <c r="D225" s="9" t="s">
        <v>896</v>
      </c>
      <c r="E225" s="7"/>
      <c r="F225" s="9" t="s">
        <v>1317</v>
      </c>
      <c r="G225" s="9"/>
      <c r="H225" s="9" t="s">
        <v>1515</v>
      </c>
      <c r="I225" s="7" t="s">
        <v>2417</v>
      </c>
      <c r="O225" s="7"/>
      <c r="P225" s="7"/>
      <c r="Q225" s="17"/>
      <c r="R225" s="7"/>
      <c r="S225" s="95"/>
      <c r="T225" s="7"/>
    </row>
    <row r="226" spans="1:20" s="25" customFormat="1" ht="34">
      <c r="A226" s="25" t="s">
        <v>2026</v>
      </c>
      <c r="B226" s="17" t="s">
        <v>2759</v>
      </c>
      <c r="C226" s="7" t="s">
        <v>2784</v>
      </c>
      <c r="D226" s="9"/>
      <c r="E226" s="7"/>
      <c r="F226" s="9"/>
      <c r="G226" s="9"/>
      <c r="H226" s="9"/>
      <c r="I226" s="7" t="s">
        <v>1203</v>
      </c>
      <c r="O226" s="7"/>
      <c r="P226" s="7"/>
      <c r="Q226" s="17"/>
      <c r="R226" s="7"/>
      <c r="S226" s="95"/>
      <c r="T226" s="7"/>
    </row>
    <row r="227" spans="1:20" s="25" customFormat="1" ht="17">
      <c r="A227" s="25" t="s">
        <v>2026</v>
      </c>
      <c r="B227" s="17" t="s">
        <v>2760</v>
      </c>
      <c r="C227" s="7"/>
      <c r="D227" s="9" t="s">
        <v>856</v>
      </c>
      <c r="E227" s="7"/>
      <c r="F227" s="9" t="s">
        <v>1317</v>
      </c>
      <c r="G227" s="9" t="s">
        <v>475</v>
      </c>
      <c r="H227" s="9"/>
      <c r="I227" s="7" t="s">
        <v>1203</v>
      </c>
      <c r="O227" s="7"/>
      <c r="P227" s="7"/>
      <c r="Q227" s="17"/>
      <c r="R227" s="7"/>
      <c r="S227" s="95"/>
      <c r="T227" s="7"/>
    </row>
    <row r="228" spans="1:20" s="25" customFormat="1" ht="34">
      <c r="A228" s="25" t="s">
        <v>2026</v>
      </c>
      <c r="B228" s="17" t="s">
        <v>2761</v>
      </c>
      <c r="C228" s="7" t="s">
        <v>2785</v>
      </c>
      <c r="D228" s="9"/>
      <c r="E228" s="7"/>
      <c r="F228" s="9"/>
      <c r="G228" s="9"/>
      <c r="H228" s="9"/>
      <c r="I228" s="7" t="s">
        <v>2418</v>
      </c>
      <c r="O228" s="7"/>
      <c r="P228" s="7"/>
      <c r="Q228" s="17"/>
      <c r="R228" s="7"/>
      <c r="S228" s="95"/>
      <c r="T228" s="7"/>
    </row>
    <row r="229" spans="1:20" s="25" customFormat="1" ht="34">
      <c r="A229" s="25" t="s">
        <v>2026</v>
      </c>
      <c r="B229" s="17" t="s">
        <v>2762</v>
      </c>
      <c r="C229" s="7"/>
      <c r="D229" s="9" t="s">
        <v>1563</v>
      </c>
      <c r="E229" s="7"/>
      <c r="F229" s="9" t="s">
        <v>1317</v>
      </c>
      <c r="G229" s="9" t="s">
        <v>1564</v>
      </c>
      <c r="H229" s="9"/>
      <c r="I229" s="7" t="s">
        <v>2418</v>
      </c>
      <c r="O229" s="7"/>
      <c r="P229" s="7"/>
      <c r="Q229" s="17"/>
      <c r="R229" s="7"/>
      <c r="S229" s="95"/>
      <c r="T229" s="7"/>
    </row>
    <row r="230" spans="1:20" s="25" customFormat="1" ht="34">
      <c r="B230" s="17" t="s">
        <v>2763</v>
      </c>
      <c r="C230" s="7"/>
      <c r="D230" s="9" t="s">
        <v>2529</v>
      </c>
      <c r="E230" s="7" t="s">
        <v>2688</v>
      </c>
      <c r="F230" s="9" t="s">
        <v>1317</v>
      </c>
      <c r="G230" s="9" t="s">
        <v>2687</v>
      </c>
      <c r="H230" s="9"/>
      <c r="I230" s="7" t="s">
        <v>2530</v>
      </c>
      <c r="O230" s="7"/>
      <c r="P230" s="7"/>
      <c r="Q230" s="17"/>
      <c r="R230" s="7"/>
      <c r="S230" s="95"/>
      <c r="T230" s="7"/>
    </row>
    <row r="231" spans="1:20" s="25" customFormat="1" ht="34">
      <c r="A231" s="25" t="s">
        <v>2026</v>
      </c>
      <c r="B231" s="17" t="s">
        <v>2764</v>
      </c>
      <c r="C231" s="7" t="s">
        <v>2783</v>
      </c>
      <c r="D231" s="9"/>
      <c r="E231" s="7"/>
      <c r="F231" s="9"/>
      <c r="G231" s="9"/>
      <c r="H231" s="9"/>
      <c r="I231" s="7" t="s">
        <v>2419</v>
      </c>
      <c r="O231" s="7"/>
      <c r="P231" s="7"/>
      <c r="Q231" s="17"/>
      <c r="R231" s="7"/>
      <c r="S231" s="95"/>
      <c r="T231" s="7"/>
    </row>
    <row r="232" spans="1:20" s="25" customFormat="1" ht="34">
      <c r="A232" s="25" t="s">
        <v>2026</v>
      </c>
      <c r="B232" s="17" t="s">
        <v>2766</v>
      </c>
      <c r="C232" s="7"/>
      <c r="D232" s="9" t="s">
        <v>897</v>
      </c>
      <c r="E232" s="7" t="s">
        <v>898</v>
      </c>
      <c r="F232" s="9"/>
      <c r="G232" s="9"/>
      <c r="H232" s="9"/>
      <c r="I232" s="7" t="s">
        <v>2419</v>
      </c>
      <c r="O232" s="7"/>
      <c r="P232" s="7"/>
      <c r="Q232" s="17"/>
      <c r="R232" s="7"/>
      <c r="S232" s="95"/>
      <c r="T232" s="7"/>
    </row>
    <row r="233" spans="1:20" s="25" customFormat="1" ht="37">
      <c r="A233" s="25" t="s">
        <v>2026</v>
      </c>
      <c r="B233" s="17" t="s">
        <v>2767</v>
      </c>
      <c r="C233" s="7"/>
      <c r="D233" s="9" t="s">
        <v>2515</v>
      </c>
      <c r="E233" s="7" t="s">
        <v>1565</v>
      </c>
      <c r="F233" s="9" t="s">
        <v>1317</v>
      </c>
      <c r="G233" s="9" t="s">
        <v>324</v>
      </c>
      <c r="H233" s="9"/>
      <c r="I233" s="7" t="s">
        <v>2419</v>
      </c>
      <c r="O233" s="7"/>
      <c r="P233" s="7"/>
      <c r="Q233" s="17"/>
      <c r="R233" s="7"/>
      <c r="S233" s="95"/>
      <c r="T233" s="7"/>
    </row>
    <row r="234" spans="1:20" s="25" customFormat="1" ht="37">
      <c r="A234" s="25" t="s">
        <v>2026</v>
      </c>
      <c r="B234" s="17" t="s">
        <v>2768</v>
      </c>
      <c r="C234" s="7"/>
      <c r="D234" s="9" t="s">
        <v>2516</v>
      </c>
      <c r="E234" s="7" t="s">
        <v>1566</v>
      </c>
      <c r="F234" s="9" t="s">
        <v>1317</v>
      </c>
      <c r="G234" s="9" t="s">
        <v>324</v>
      </c>
      <c r="H234" s="9"/>
      <c r="I234" s="7" t="s">
        <v>2419</v>
      </c>
      <c r="O234" s="7"/>
      <c r="P234" s="7"/>
      <c r="Q234" s="17"/>
      <c r="R234" s="7"/>
      <c r="S234" s="95"/>
      <c r="T234" s="7"/>
    </row>
    <row r="235" spans="1:20" s="25" customFormat="1" ht="37">
      <c r="A235" s="25" t="s">
        <v>2026</v>
      </c>
      <c r="B235" s="17" t="s">
        <v>2769</v>
      </c>
      <c r="C235" s="7"/>
      <c r="D235" s="9" t="s">
        <v>2517</v>
      </c>
      <c r="E235" s="7" t="s">
        <v>1567</v>
      </c>
      <c r="F235" s="9" t="s">
        <v>1317</v>
      </c>
      <c r="G235" s="9" t="s">
        <v>324</v>
      </c>
      <c r="H235" s="9"/>
      <c r="I235" s="7" t="s">
        <v>2419</v>
      </c>
      <c r="O235" s="7"/>
      <c r="P235" s="7"/>
      <c r="Q235" s="17"/>
      <c r="R235" s="7"/>
      <c r="S235" s="95"/>
      <c r="T235" s="7"/>
    </row>
    <row r="236" spans="1:20" s="25" customFormat="1" ht="37">
      <c r="A236" s="25" t="s">
        <v>2026</v>
      </c>
      <c r="B236" s="17" t="s">
        <v>2770</v>
      </c>
      <c r="C236" s="7"/>
      <c r="D236" s="9" t="s">
        <v>2518</v>
      </c>
      <c r="E236" s="7" t="s">
        <v>1568</v>
      </c>
      <c r="F236" s="9" t="s">
        <v>1317</v>
      </c>
      <c r="G236" s="9" t="s">
        <v>324</v>
      </c>
      <c r="H236" s="9"/>
      <c r="I236" s="7" t="s">
        <v>2419</v>
      </c>
      <c r="O236" s="7"/>
      <c r="P236" s="7"/>
      <c r="Q236" s="17"/>
      <c r="R236" s="7"/>
      <c r="S236" s="95"/>
      <c r="T236" s="7"/>
    </row>
    <row r="237" spans="1:20" s="25" customFormat="1" ht="37">
      <c r="A237" s="25" t="s">
        <v>2026</v>
      </c>
      <c r="B237" s="17" t="s">
        <v>2771</v>
      </c>
      <c r="C237" s="7"/>
      <c r="D237" s="9" t="s">
        <v>2519</v>
      </c>
      <c r="E237" s="7" t="s">
        <v>1569</v>
      </c>
      <c r="F237" s="9" t="s">
        <v>1317</v>
      </c>
      <c r="G237" s="9" t="s">
        <v>324</v>
      </c>
      <c r="H237" s="9"/>
      <c r="I237" s="7" t="s">
        <v>2419</v>
      </c>
      <c r="O237" s="7"/>
      <c r="P237" s="7"/>
      <c r="Q237" s="17"/>
      <c r="R237" s="7"/>
      <c r="S237" s="95"/>
      <c r="T237" s="7"/>
    </row>
    <row r="238" spans="1:20" s="25" customFormat="1" ht="34">
      <c r="A238" s="25" t="s">
        <v>2026</v>
      </c>
      <c r="B238" s="17" t="s">
        <v>2772</v>
      </c>
      <c r="C238" s="7"/>
      <c r="D238" s="9" t="s">
        <v>2420</v>
      </c>
      <c r="E238" s="7" t="s">
        <v>899</v>
      </c>
      <c r="F238" s="9" t="s">
        <v>1317</v>
      </c>
      <c r="G238" s="9" t="s">
        <v>324</v>
      </c>
      <c r="H238" s="9"/>
      <c r="I238" s="7" t="s">
        <v>2419</v>
      </c>
      <c r="O238" s="7"/>
      <c r="P238" s="7"/>
      <c r="Q238" s="17"/>
      <c r="R238" s="7"/>
      <c r="S238" s="95"/>
      <c r="T238" s="7"/>
    </row>
    <row r="239" spans="1:20" s="25" customFormat="1" ht="34">
      <c r="A239" s="25" t="s">
        <v>2026</v>
      </c>
      <c r="B239" s="17" t="s">
        <v>2773</v>
      </c>
      <c r="C239" s="7"/>
      <c r="D239" s="9" t="s">
        <v>2421</v>
      </c>
      <c r="E239" s="7" t="s">
        <v>900</v>
      </c>
      <c r="F239" s="9" t="s">
        <v>1317</v>
      </c>
      <c r="G239" s="9" t="s">
        <v>324</v>
      </c>
      <c r="H239" s="9"/>
      <c r="I239" s="7" t="s">
        <v>2419</v>
      </c>
      <c r="O239" s="7"/>
      <c r="P239" s="7"/>
      <c r="Q239" s="17"/>
      <c r="R239" s="7"/>
      <c r="S239" s="95"/>
      <c r="T239" s="7"/>
    </row>
    <row r="240" spans="1:20" s="25" customFormat="1" ht="34">
      <c r="A240" s="25" t="s">
        <v>2026</v>
      </c>
      <c r="B240" s="17" t="s">
        <v>2774</v>
      </c>
      <c r="C240" s="7"/>
      <c r="D240" s="9" t="s">
        <v>2422</v>
      </c>
      <c r="E240" s="7" t="s">
        <v>901</v>
      </c>
      <c r="F240" s="9" t="s">
        <v>1317</v>
      </c>
      <c r="G240" s="9" t="s">
        <v>324</v>
      </c>
      <c r="H240" s="9"/>
      <c r="I240" s="7" t="s">
        <v>2419</v>
      </c>
      <c r="O240" s="7"/>
      <c r="P240" s="7"/>
      <c r="Q240" s="17"/>
      <c r="R240" s="7"/>
      <c r="S240" s="95"/>
      <c r="T240" s="7"/>
    </row>
    <row r="241" spans="1:20" s="25" customFormat="1" ht="34">
      <c r="A241" s="25" t="s">
        <v>2026</v>
      </c>
      <c r="B241" s="17" t="s">
        <v>2775</v>
      </c>
      <c r="C241" s="7"/>
      <c r="D241" s="9" t="s">
        <v>2423</v>
      </c>
      <c r="E241" s="7" t="s">
        <v>902</v>
      </c>
      <c r="F241" s="9" t="s">
        <v>1317</v>
      </c>
      <c r="G241" s="9" t="s">
        <v>324</v>
      </c>
      <c r="H241" s="9"/>
      <c r="I241" s="7" t="s">
        <v>2419</v>
      </c>
      <c r="O241" s="7"/>
      <c r="P241" s="7"/>
      <c r="Q241" s="17"/>
      <c r="R241" s="7"/>
      <c r="S241" s="95"/>
      <c r="T241" s="7"/>
    </row>
    <row r="242" spans="1:20" s="25" customFormat="1" ht="17">
      <c r="A242" s="25" t="s">
        <v>2026</v>
      </c>
      <c r="B242" s="17" t="s">
        <v>2776</v>
      </c>
      <c r="C242" s="7"/>
      <c r="D242" s="9" t="s">
        <v>2424</v>
      </c>
      <c r="E242" s="7" t="s">
        <v>903</v>
      </c>
      <c r="F242" s="9" t="s">
        <v>1317</v>
      </c>
      <c r="G242" s="9"/>
      <c r="H242" s="9"/>
      <c r="I242" s="7" t="s">
        <v>2419</v>
      </c>
      <c r="O242" s="7"/>
      <c r="P242" s="7"/>
      <c r="Q242" s="17"/>
      <c r="R242" s="7"/>
      <c r="S242" s="95"/>
      <c r="T242" s="7"/>
    </row>
    <row r="243" spans="1:20" s="25" customFormat="1" ht="17">
      <c r="A243" s="25" t="s">
        <v>2026</v>
      </c>
      <c r="B243" s="17" t="s">
        <v>2777</v>
      </c>
      <c r="C243" s="7"/>
      <c r="D243" s="9" t="s">
        <v>2425</v>
      </c>
      <c r="E243" s="7" t="s">
        <v>904</v>
      </c>
      <c r="F243" s="9" t="s">
        <v>1317</v>
      </c>
      <c r="G243" s="9"/>
      <c r="H243" s="9"/>
      <c r="I243" s="7" t="s">
        <v>2419</v>
      </c>
      <c r="O243" s="7"/>
      <c r="P243" s="7"/>
      <c r="Q243" s="17"/>
      <c r="R243" s="7"/>
      <c r="S243" s="95"/>
      <c r="T243" s="7"/>
    </row>
    <row r="244" spans="1:20" s="25" customFormat="1" ht="17">
      <c r="A244" s="25" t="s">
        <v>2026</v>
      </c>
      <c r="B244" s="17" t="s">
        <v>2778</v>
      </c>
      <c r="C244" s="7"/>
      <c r="D244" s="9" t="s">
        <v>2426</v>
      </c>
      <c r="E244" s="7" t="s">
        <v>905</v>
      </c>
      <c r="F244" s="9" t="s">
        <v>1601</v>
      </c>
      <c r="G244" s="9" t="s">
        <v>324</v>
      </c>
      <c r="H244" s="9"/>
      <c r="I244" s="7" t="s">
        <v>2419</v>
      </c>
      <c r="O244" s="7"/>
      <c r="P244" s="7"/>
      <c r="Q244" s="17"/>
      <c r="R244" s="7"/>
      <c r="S244" s="95"/>
      <c r="T244" s="7"/>
    </row>
    <row r="245" spans="1:20" s="25" customFormat="1" ht="34">
      <c r="A245" s="25" t="s">
        <v>2026</v>
      </c>
      <c r="B245" s="17" t="s">
        <v>2765</v>
      </c>
      <c r="C245" s="7" t="s">
        <v>2788</v>
      </c>
      <c r="D245" s="9"/>
      <c r="E245" s="7"/>
      <c r="F245" s="9"/>
      <c r="G245" s="9"/>
      <c r="H245" s="9"/>
      <c r="I245" s="7" t="s">
        <v>2427</v>
      </c>
      <c r="O245" s="7"/>
      <c r="P245" s="7"/>
      <c r="Q245" s="17"/>
      <c r="R245" s="7"/>
      <c r="S245" s="95"/>
      <c r="T245" s="7"/>
    </row>
    <row r="246" spans="1:20" s="25" customFormat="1" ht="51">
      <c r="A246" s="25" t="s">
        <v>2026</v>
      </c>
      <c r="B246" s="17" t="s">
        <v>2779</v>
      </c>
      <c r="C246" s="7"/>
      <c r="D246" s="9" t="s">
        <v>2428</v>
      </c>
      <c r="E246" s="7" t="s">
        <v>906</v>
      </c>
      <c r="F246" s="9" t="s">
        <v>1317</v>
      </c>
      <c r="G246" s="9" t="s">
        <v>907</v>
      </c>
      <c r="H246" s="9"/>
      <c r="I246" s="7" t="s">
        <v>2429</v>
      </c>
      <c r="O246" s="7"/>
      <c r="P246" s="7" t="s">
        <v>908</v>
      </c>
      <c r="Q246" s="17"/>
      <c r="R246" s="7"/>
      <c r="S246" s="95"/>
      <c r="T246" s="7"/>
    </row>
    <row r="247" spans="1:20" s="25" customFormat="1" ht="153">
      <c r="A247" s="25" t="s">
        <v>2026</v>
      </c>
      <c r="B247" s="17" t="s">
        <v>2780</v>
      </c>
      <c r="C247" s="7"/>
      <c r="D247" s="9" t="s">
        <v>2430</v>
      </c>
      <c r="E247" s="7" t="s">
        <v>909</v>
      </c>
      <c r="F247" s="9" t="s">
        <v>1317</v>
      </c>
      <c r="G247" s="9" t="s">
        <v>910</v>
      </c>
      <c r="H247" s="9"/>
      <c r="I247" s="7" t="s">
        <v>2431</v>
      </c>
      <c r="O247" s="7"/>
      <c r="P247" s="7" t="s">
        <v>911</v>
      </c>
      <c r="Q247" s="7" t="s">
        <v>912</v>
      </c>
      <c r="R247" s="10"/>
      <c r="S247" s="95"/>
      <c r="T247" s="7"/>
    </row>
    <row r="248" spans="1:20" s="25" customFormat="1" ht="68">
      <c r="A248" s="25" t="s">
        <v>2026</v>
      </c>
      <c r="B248" s="17" t="s">
        <v>2781</v>
      </c>
      <c r="C248" s="7"/>
      <c r="D248" s="9" t="s">
        <v>2432</v>
      </c>
      <c r="E248" s="7" t="s">
        <v>913</v>
      </c>
      <c r="F248" s="9" t="s">
        <v>1317</v>
      </c>
      <c r="G248" s="9" t="s">
        <v>914</v>
      </c>
      <c r="H248" s="9"/>
      <c r="I248" s="7" t="s">
        <v>2433</v>
      </c>
      <c r="O248" s="7"/>
      <c r="P248" s="7"/>
      <c r="Q248" s="17"/>
      <c r="R248" s="7"/>
      <c r="S248" s="95"/>
      <c r="T248" s="7"/>
    </row>
    <row r="249" spans="1:20" s="25" customFormat="1" ht="17">
      <c r="A249" s="25" t="s">
        <v>2026</v>
      </c>
      <c r="B249" s="17" t="s">
        <v>2782</v>
      </c>
      <c r="C249" s="7"/>
      <c r="D249" s="9" t="s">
        <v>2434</v>
      </c>
      <c r="E249" s="7" t="s">
        <v>1570</v>
      </c>
      <c r="F249" s="9" t="s">
        <v>1317</v>
      </c>
      <c r="G249" s="9" t="s">
        <v>646</v>
      </c>
      <c r="H249" s="9"/>
      <c r="I249" s="7" t="s">
        <v>2435</v>
      </c>
      <c r="O249" s="7"/>
      <c r="P249" s="7"/>
      <c r="Q249" s="17"/>
      <c r="R249" s="7"/>
      <c r="S249" s="95"/>
      <c r="T249" s="7"/>
    </row>
    <row r="250" spans="1:20" s="25" customFormat="1" ht="34">
      <c r="A250" s="25" t="s">
        <v>2026</v>
      </c>
      <c r="B250" s="17" t="s">
        <v>2789</v>
      </c>
      <c r="C250" s="7" t="s">
        <v>2787</v>
      </c>
      <c r="D250" s="9"/>
      <c r="E250" s="7"/>
      <c r="F250" s="9"/>
      <c r="G250" s="9"/>
      <c r="H250" s="9"/>
      <c r="I250" s="7" t="s">
        <v>2436</v>
      </c>
      <c r="O250" s="7"/>
      <c r="P250" s="7"/>
      <c r="Q250" s="17"/>
      <c r="R250" s="7"/>
      <c r="S250" s="95"/>
      <c r="T250" s="7"/>
    </row>
    <row r="251" spans="1:20" s="25" customFormat="1" ht="34">
      <c r="A251" s="25" t="s">
        <v>2026</v>
      </c>
      <c r="B251" s="17" t="s">
        <v>2790</v>
      </c>
      <c r="C251" s="7"/>
      <c r="D251" s="9" t="s">
        <v>2437</v>
      </c>
      <c r="E251" s="7"/>
      <c r="F251" s="9" t="s">
        <v>1317</v>
      </c>
      <c r="G251" s="9" t="s">
        <v>324</v>
      </c>
      <c r="H251" s="9"/>
      <c r="I251" s="7" t="s">
        <v>2436</v>
      </c>
      <c r="O251" s="7"/>
      <c r="P251" s="7"/>
      <c r="Q251" s="17"/>
      <c r="R251" s="7"/>
      <c r="S251" s="95"/>
      <c r="T251" s="7"/>
    </row>
    <row r="252" spans="1:20" s="25" customFormat="1" ht="34">
      <c r="A252" s="25" t="s">
        <v>2026</v>
      </c>
      <c r="B252" s="17" t="s">
        <v>2791</v>
      </c>
      <c r="C252" s="7"/>
      <c r="D252" s="9" t="s">
        <v>2438</v>
      </c>
      <c r="E252" s="7"/>
      <c r="F252" s="9" t="s">
        <v>1317</v>
      </c>
      <c r="G252" s="9" t="s">
        <v>324</v>
      </c>
      <c r="H252" s="9"/>
      <c r="I252" s="7" t="s">
        <v>2436</v>
      </c>
      <c r="O252" s="7"/>
      <c r="P252" s="7"/>
      <c r="Q252" s="17"/>
      <c r="R252" s="7"/>
      <c r="S252" s="95"/>
      <c r="T252" s="7"/>
    </row>
    <row r="253" spans="1:20" s="25" customFormat="1" ht="17">
      <c r="A253" s="25" t="s">
        <v>2026</v>
      </c>
      <c r="B253" s="17" t="s">
        <v>2792</v>
      </c>
      <c r="C253" s="7"/>
      <c r="D253" s="9" t="s">
        <v>2439</v>
      </c>
      <c r="E253" s="7"/>
      <c r="F253" s="9" t="s">
        <v>1317</v>
      </c>
      <c r="G253" s="9" t="s">
        <v>324</v>
      </c>
      <c r="H253" s="9"/>
      <c r="I253" s="7" t="s">
        <v>2436</v>
      </c>
      <c r="O253" s="7"/>
      <c r="P253" s="7"/>
      <c r="Q253" s="17"/>
      <c r="R253" s="7"/>
      <c r="S253" s="95"/>
      <c r="T253" s="7"/>
    </row>
    <row r="254" spans="1:20" s="25" customFormat="1" ht="51">
      <c r="A254" s="25" t="s">
        <v>2026</v>
      </c>
      <c r="B254" s="17" t="s">
        <v>2793</v>
      </c>
      <c r="C254" s="7"/>
      <c r="D254" s="9" t="s">
        <v>2440</v>
      </c>
      <c r="E254" s="7"/>
      <c r="F254" s="9" t="s">
        <v>69</v>
      </c>
      <c r="G254" s="9"/>
      <c r="H254" s="9"/>
      <c r="I254" s="7" t="s">
        <v>2436</v>
      </c>
      <c r="O254" s="7"/>
      <c r="P254" s="7"/>
      <c r="Q254" s="17"/>
      <c r="R254" s="7"/>
      <c r="S254" s="95"/>
      <c r="T254" s="7"/>
    </row>
    <row r="255" spans="1:20" s="25" customFormat="1" ht="17">
      <c r="B255" s="17" t="s">
        <v>2794</v>
      </c>
      <c r="C255" s="7" t="s">
        <v>915</v>
      </c>
      <c r="D255" s="9"/>
      <c r="E255" s="7"/>
      <c r="F255" s="9"/>
      <c r="G255" s="9"/>
      <c r="H255" s="9"/>
      <c r="I255" s="7"/>
      <c r="O255" s="7"/>
      <c r="P255" s="7"/>
      <c r="Q255" s="17"/>
      <c r="R255" s="7"/>
      <c r="S255" s="95"/>
      <c r="T255" s="7"/>
    </row>
    <row r="256" spans="1:20" s="25" customFormat="1" ht="17">
      <c r="B256" s="17" t="s">
        <v>2795</v>
      </c>
      <c r="C256" s="7" t="s">
        <v>860</v>
      </c>
      <c r="D256" s="9"/>
      <c r="E256" s="7"/>
      <c r="F256" s="9"/>
      <c r="G256" s="9"/>
      <c r="H256" s="9"/>
      <c r="I256" s="7" t="s">
        <v>1204</v>
      </c>
      <c r="O256" s="7"/>
      <c r="P256" s="7"/>
      <c r="Q256" s="17"/>
      <c r="R256" s="7"/>
      <c r="S256" s="95"/>
      <c r="T256" s="7"/>
    </row>
    <row r="257" spans="1:20" s="25" customFormat="1" ht="17">
      <c r="B257" s="17" t="s">
        <v>2796</v>
      </c>
      <c r="C257" s="7" t="s">
        <v>861</v>
      </c>
      <c r="D257" s="9"/>
      <c r="E257" s="7"/>
      <c r="F257" s="9"/>
      <c r="G257" s="9"/>
      <c r="H257" s="9"/>
      <c r="I257" s="7" t="s">
        <v>1205</v>
      </c>
      <c r="O257" s="7"/>
      <c r="P257" s="7"/>
      <c r="Q257" s="17"/>
      <c r="R257" s="7"/>
      <c r="S257" s="95"/>
      <c r="T257" s="7"/>
    </row>
    <row r="258" spans="1:20" s="25" customFormat="1" ht="17">
      <c r="B258" s="17" t="s">
        <v>2797</v>
      </c>
      <c r="C258" s="7" t="s">
        <v>862</v>
      </c>
      <c r="D258" s="9"/>
      <c r="E258" s="7"/>
      <c r="F258" s="9"/>
      <c r="G258" s="9"/>
      <c r="H258" s="9"/>
      <c r="I258" s="7" t="s">
        <v>1206</v>
      </c>
      <c r="O258" s="7"/>
      <c r="P258" s="7"/>
      <c r="Q258" s="17"/>
      <c r="R258" s="7"/>
      <c r="S258" s="95"/>
      <c r="T258" s="7"/>
    </row>
    <row r="259" spans="1:20" s="25" customFormat="1" ht="17">
      <c r="B259" s="17" t="s">
        <v>2798</v>
      </c>
      <c r="C259" s="7" t="s">
        <v>863</v>
      </c>
      <c r="D259" s="9"/>
      <c r="E259" s="7"/>
      <c r="F259" s="9"/>
      <c r="G259" s="9"/>
      <c r="H259" s="9"/>
      <c r="I259" s="7"/>
      <c r="O259" s="7"/>
      <c r="P259" s="7"/>
      <c r="Q259" s="17"/>
      <c r="R259" s="7"/>
      <c r="S259" s="95"/>
      <c r="T259" s="7"/>
    </row>
    <row r="260" spans="1:20" s="25" customFormat="1" ht="17">
      <c r="B260" s="17" t="s">
        <v>2799</v>
      </c>
      <c r="C260" s="7" t="s">
        <v>864</v>
      </c>
      <c r="D260" s="9"/>
      <c r="E260" s="7"/>
      <c r="F260" s="9"/>
      <c r="G260" s="9"/>
      <c r="H260" s="9"/>
      <c r="I260" s="7"/>
      <c r="O260" s="7"/>
      <c r="P260" s="7"/>
      <c r="Q260" s="17"/>
      <c r="R260" s="7"/>
      <c r="S260" s="95"/>
      <c r="T260" s="7"/>
    </row>
    <row r="261" spans="1:20" s="25" customFormat="1" ht="34">
      <c r="B261" s="17" t="s">
        <v>2800</v>
      </c>
      <c r="C261" s="7" t="s">
        <v>916</v>
      </c>
      <c r="D261" s="9"/>
      <c r="E261" s="7"/>
      <c r="F261" s="9"/>
      <c r="G261" s="9"/>
      <c r="H261" s="9"/>
      <c r="I261" s="7"/>
      <c r="O261" s="7"/>
      <c r="P261" s="7"/>
      <c r="Q261" s="17"/>
      <c r="R261" s="7"/>
      <c r="S261" s="95"/>
      <c r="T261" s="7"/>
    </row>
    <row r="262" spans="1:20" s="25" customFormat="1" ht="17">
      <c r="B262" s="17" t="s">
        <v>2801</v>
      </c>
      <c r="C262" s="7" t="s">
        <v>866</v>
      </c>
      <c r="D262" s="9"/>
      <c r="E262" s="7"/>
      <c r="F262" s="9"/>
      <c r="G262" s="9"/>
      <c r="H262" s="9"/>
      <c r="I262" s="7" t="s">
        <v>1207</v>
      </c>
      <c r="O262" s="7"/>
      <c r="P262" s="7"/>
      <c r="Q262" s="17"/>
      <c r="R262" s="7"/>
      <c r="S262" s="95"/>
      <c r="T262" s="7"/>
    </row>
    <row r="263" spans="1:20" s="25" customFormat="1" ht="17">
      <c r="A263" s="25" t="s">
        <v>2026</v>
      </c>
      <c r="B263" s="17" t="s">
        <v>2802</v>
      </c>
      <c r="C263" s="7" t="s">
        <v>917</v>
      </c>
      <c r="D263" s="9"/>
      <c r="E263" s="7"/>
      <c r="F263" s="9"/>
      <c r="G263" s="9"/>
      <c r="H263" s="9"/>
      <c r="I263" s="7" t="s">
        <v>1215</v>
      </c>
      <c r="O263" s="7"/>
      <c r="P263" s="7"/>
      <c r="Q263" s="17"/>
      <c r="R263" s="7"/>
      <c r="S263" s="95"/>
      <c r="T263" s="7"/>
    </row>
    <row r="264" spans="1:20" s="25" customFormat="1" ht="17">
      <c r="A264" s="25" t="s">
        <v>2026</v>
      </c>
      <c r="B264" s="17" t="s">
        <v>2803</v>
      </c>
      <c r="C264" s="7"/>
      <c r="D264" s="9" t="s">
        <v>2441</v>
      </c>
      <c r="E264" s="7"/>
      <c r="F264" s="9" t="s">
        <v>69</v>
      </c>
      <c r="G264" s="9"/>
      <c r="H264" s="9"/>
      <c r="I264" s="7" t="s">
        <v>2442</v>
      </c>
      <c r="O264" s="7"/>
      <c r="P264" s="7"/>
      <c r="Q264" s="17"/>
      <c r="R264" s="7"/>
      <c r="S264" s="95"/>
      <c r="T264" s="7"/>
    </row>
    <row r="265" spans="1:20" s="25" customFormat="1" ht="17">
      <c r="A265" s="25" t="s">
        <v>2026</v>
      </c>
      <c r="B265" s="17" t="s">
        <v>2804</v>
      </c>
      <c r="C265" s="7"/>
      <c r="D265" s="9" t="s">
        <v>2443</v>
      </c>
      <c r="E265" s="7"/>
      <c r="F265" s="9" t="s">
        <v>69</v>
      </c>
      <c r="G265" s="9"/>
      <c r="H265" s="9"/>
      <c r="I265" s="7" t="s">
        <v>2442</v>
      </c>
      <c r="O265" s="7"/>
      <c r="P265" s="7"/>
      <c r="Q265" s="17"/>
      <c r="R265" s="7"/>
      <c r="S265" s="95"/>
      <c r="T265" s="7"/>
    </row>
    <row r="275" spans="5:5">
      <c r="E275" s="120"/>
    </row>
  </sheetData>
  <mergeCells count="2">
    <mergeCell ref="C1:I1"/>
    <mergeCell ref="K1:Q1"/>
  </mergeCells>
  <pageMargins left="0.7" right="0.7" top="0.75" bottom="0.75" header="0.3" footer="0.3"/>
  <pageSetup orientation="portrait"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zoomScaleNormal="100" workbookViewId="0">
      <selection activeCell="A12" sqref="A12"/>
    </sheetView>
  </sheetViews>
  <sheetFormatPr baseColWidth="10" defaultColWidth="10.6640625" defaultRowHeight="16"/>
  <cols>
    <col min="1" max="1" width="33.5" customWidth="1"/>
    <col min="2" max="2" width="77.83203125" customWidth="1"/>
    <col min="3" max="3" width="40.5" customWidth="1"/>
    <col min="4" max="4" width="32.33203125" customWidth="1"/>
  </cols>
  <sheetData>
    <row r="1" spans="1:3">
      <c r="A1" t="s">
        <v>1288</v>
      </c>
      <c r="B1" t="s">
        <v>1286</v>
      </c>
      <c r="C1" t="s">
        <v>1287</v>
      </c>
    </row>
    <row r="2" spans="1:3" s="48" customFormat="1" ht="34">
      <c r="A2" s="46" t="s">
        <v>1290</v>
      </c>
      <c r="B2" s="47" t="s">
        <v>1301</v>
      </c>
      <c r="C2" s="48" t="s">
        <v>1292</v>
      </c>
    </row>
    <row r="3" spans="1:3" s="48" customFormat="1" ht="34">
      <c r="A3" s="46" t="s">
        <v>1289</v>
      </c>
      <c r="B3" s="47" t="s">
        <v>1300</v>
      </c>
      <c r="C3" s="48" t="s">
        <v>1292</v>
      </c>
    </row>
    <row r="4" spans="1:3" s="48" customFormat="1" ht="34">
      <c r="A4" s="49" t="s">
        <v>1347</v>
      </c>
      <c r="B4" s="47" t="s">
        <v>1348</v>
      </c>
      <c r="C4" s="48" t="s">
        <v>1292</v>
      </c>
    </row>
    <row r="5" spans="1:3" s="48" customFormat="1" ht="34">
      <c r="A5" s="46" t="s">
        <v>1293</v>
      </c>
      <c r="B5" s="47" t="s">
        <v>1299</v>
      </c>
      <c r="C5" s="48" t="s">
        <v>1292</v>
      </c>
    </row>
    <row r="6" spans="1:3" s="48" customFormat="1">
      <c r="A6" s="46"/>
      <c r="B6" s="47"/>
      <c r="C6" s="48" t="s">
        <v>1292</v>
      </c>
    </row>
    <row r="7" spans="1:3" s="48" customFormat="1">
      <c r="A7" s="46" t="s">
        <v>1291</v>
      </c>
      <c r="B7" s="48" t="s">
        <v>1298</v>
      </c>
      <c r="C7" s="48" t="s">
        <v>1292</v>
      </c>
    </row>
    <row r="8" spans="1:3" s="48" customFormat="1" ht="17">
      <c r="A8" s="46" t="s">
        <v>1294</v>
      </c>
      <c r="B8" s="47" t="s">
        <v>1297</v>
      </c>
      <c r="C8" s="48" t="s">
        <v>1292</v>
      </c>
    </row>
    <row r="9" spans="1:3" s="48" customFormat="1" ht="51">
      <c r="A9" s="46" t="s">
        <v>1295</v>
      </c>
      <c r="B9" s="47" t="s">
        <v>1296</v>
      </c>
      <c r="C9" s="48" t="s">
        <v>1292</v>
      </c>
    </row>
    <row r="11" spans="1:3" ht="34" hidden="1">
      <c r="A11" s="18" t="s">
        <v>382</v>
      </c>
      <c r="B11" s="51" t="s">
        <v>1676</v>
      </c>
      <c r="C11" s="50" t="s">
        <v>1677</v>
      </c>
    </row>
    <row r="12" spans="1:3" ht="17">
      <c r="A12" s="32" t="s">
        <v>1304</v>
      </c>
      <c r="B12" t="s">
        <v>1310</v>
      </c>
      <c r="C12" t="s">
        <v>1309</v>
      </c>
    </row>
    <row r="13" spans="1:3">
      <c r="A13" t="s">
        <v>69</v>
      </c>
      <c r="B13" t="s">
        <v>1314</v>
      </c>
      <c r="C13" t="s">
        <v>1308</v>
      </c>
    </row>
    <row r="14" spans="1:3" ht="17">
      <c r="A14" t="s">
        <v>1360</v>
      </c>
      <c r="B14" s="32" t="s">
        <v>2179</v>
      </c>
    </row>
    <row r="15" spans="1:3" ht="68">
      <c r="A15" t="s">
        <v>1317</v>
      </c>
      <c r="B15" s="32" t="s">
        <v>1318</v>
      </c>
      <c r="C15" t="s">
        <v>1303</v>
      </c>
    </row>
    <row r="16" spans="1:3" ht="34">
      <c r="A16" t="s">
        <v>70</v>
      </c>
      <c r="B16" s="32" t="s">
        <v>1325</v>
      </c>
      <c r="C16" t="s">
        <v>1931</v>
      </c>
    </row>
    <row r="17" spans="1:3" ht="34">
      <c r="A17" t="s">
        <v>1319</v>
      </c>
      <c r="B17" s="32" t="s">
        <v>1326</v>
      </c>
      <c r="C17" t="s">
        <v>1931</v>
      </c>
    </row>
    <row r="18" spans="1:3" ht="187">
      <c r="A18" t="s">
        <v>1320</v>
      </c>
      <c r="B18" s="32" t="s">
        <v>1327</v>
      </c>
      <c r="C18" t="s">
        <v>1931</v>
      </c>
    </row>
    <row r="19" spans="1:3" ht="34">
      <c r="A19" t="s">
        <v>1321</v>
      </c>
      <c r="B19" s="32" t="s">
        <v>1328</v>
      </c>
      <c r="C19" t="s">
        <v>1931</v>
      </c>
    </row>
    <row r="20" spans="1:3" ht="17">
      <c r="A20" t="s">
        <v>1336</v>
      </c>
      <c r="B20" s="32" t="s">
        <v>1337</v>
      </c>
      <c r="C20" t="s">
        <v>1308</v>
      </c>
    </row>
    <row r="21" spans="1:3" ht="17">
      <c r="A21" t="s">
        <v>1363</v>
      </c>
      <c r="B21" s="32" t="s">
        <v>1364</v>
      </c>
    </row>
    <row r="22" spans="1:3" ht="34">
      <c r="A22" t="s">
        <v>1522</v>
      </c>
      <c r="B22" s="32" t="s">
        <v>2180</v>
      </c>
      <c r="C22" t="s">
        <v>2075</v>
      </c>
    </row>
    <row r="23" spans="1:3" ht="34">
      <c r="A23" t="s">
        <v>427</v>
      </c>
      <c r="B23" s="32" t="s">
        <v>2182</v>
      </c>
      <c r="C23" t="s">
        <v>2181</v>
      </c>
    </row>
    <row r="24" spans="1:3" ht="34" hidden="1">
      <c r="A24" s="32" t="s">
        <v>1302</v>
      </c>
      <c r="B24" t="s">
        <v>1338</v>
      </c>
      <c r="C24" t="s">
        <v>1339</v>
      </c>
    </row>
    <row r="25" spans="1:3" hidden="1">
      <c r="B25" s="32"/>
    </row>
    <row r="26" spans="1:3" hidden="1">
      <c r="A26" t="s">
        <v>1307</v>
      </c>
      <c r="B26" t="s">
        <v>1315</v>
      </c>
      <c r="C26" t="s">
        <v>1316</v>
      </c>
    </row>
    <row r="27" spans="1:3" hidden="1">
      <c r="A27" t="s">
        <v>1306</v>
      </c>
      <c r="B27" t="s">
        <v>1313</v>
      </c>
      <c r="C27" t="s">
        <v>1308</v>
      </c>
    </row>
    <row r="28" spans="1:3" hidden="1">
      <c r="A28" t="s">
        <v>1305</v>
      </c>
      <c r="B28" t="s">
        <v>1311</v>
      </c>
      <c r="C28" t="s">
        <v>1312</v>
      </c>
    </row>
    <row r="29" spans="1:3" ht="51" hidden="1">
      <c r="A29" t="s">
        <v>1346</v>
      </c>
      <c r="B29" s="32" t="s">
        <v>1350</v>
      </c>
      <c r="C29" t="s">
        <v>1303</v>
      </c>
    </row>
    <row r="30" spans="1:3" ht="85" hidden="1">
      <c r="A30" t="s">
        <v>1351</v>
      </c>
      <c r="B30" s="32" t="s">
        <v>1352</v>
      </c>
      <c r="C30" t="s">
        <v>1303</v>
      </c>
    </row>
    <row r="31" spans="1:3" ht="85" hidden="1">
      <c r="A31" t="s">
        <v>1354</v>
      </c>
      <c r="B31" s="32" t="s">
        <v>1353</v>
      </c>
      <c r="C31" t="s">
        <v>1303</v>
      </c>
    </row>
    <row r="32" spans="1:3" ht="17" hidden="1">
      <c r="A32" t="s">
        <v>1291</v>
      </c>
      <c r="B32" s="32" t="s">
        <v>1355</v>
      </c>
      <c r="C32" t="s">
        <v>1303</v>
      </c>
    </row>
    <row r="33" spans="1:4" s="67" customFormat="1" ht="409.6" hidden="1">
      <c r="A33" s="67" t="s">
        <v>1724</v>
      </c>
      <c r="B33" s="68" t="s">
        <v>1394</v>
      </c>
      <c r="C33" s="67" t="s">
        <v>733</v>
      </c>
      <c r="D33" s="67" t="s">
        <v>1393</v>
      </c>
    </row>
    <row r="34" spans="1:4" hidden="1"/>
    <row r="35" spans="1:4" ht="17" hidden="1">
      <c r="A35" t="s">
        <v>1322</v>
      </c>
      <c r="B35" s="32" t="s">
        <v>1329</v>
      </c>
      <c r="C35" t="s">
        <v>1931</v>
      </c>
    </row>
    <row r="36" spans="1:4" ht="17" hidden="1">
      <c r="A36" t="s">
        <v>1323</v>
      </c>
      <c r="B36" s="32" t="s">
        <v>1330</v>
      </c>
      <c r="C36" t="s">
        <v>1931</v>
      </c>
    </row>
    <row r="37" spans="1:4" ht="17" hidden="1">
      <c r="A37" t="s">
        <v>1324</v>
      </c>
      <c r="B37" s="32" t="s">
        <v>1331</v>
      </c>
      <c r="C37" t="s">
        <v>1931</v>
      </c>
    </row>
    <row r="38" spans="1:4" ht="17" hidden="1">
      <c r="A38" t="s">
        <v>1332</v>
      </c>
      <c r="B38" s="32" t="s">
        <v>1334</v>
      </c>
      <c r="C38" t="s">
        <v>1931</v>
      </c>
    </row>
    <row r="39" spans="1:4" ht="17" hidden="1">
      <c r="A39" t="s">
        <v>1333</v>
      </c>
      <c r="B39" s="32" t="s">
        <v>1335</v>
      </c>
      <c r="C39" t="s">
        <v>1931</v>
      </c>
    </row>
  </sheetData>
  <phoneticPr fontId="6" type="noConversion"/>
  <hyperlinks>
    <hyperlink ref="C11"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61"/>
  <sheetViews>
    <sheetView zoomScale="95" zoomScaleNormal="97" workbookViewId="0">
      <selection activeCell="B19" sqref="B19"/>
    </sheetView>
  </sheetViews>
  <sheetFormatPr baseColWidth="10" defaultColWidth="10.6640625" defaultRowHeight="16"/>
  <cols>
    <col min="1" max="1" width="46.33203125" customWidth="1"/>
    <col min="2" max="2" width="67" customWidth="1"/>
    <col min="3" max="3" width="59.6640625" customWidth="1"/>
  </cols>
  <sheetData>
    <row r="1" spans="1:6" ht="17">
      <c r="A1" s="33" t="s">
        <v>1370</v>
      </c>
      <c r="B1" s="31" t="s">
        <v>1286</v>
      </c>
      <c r="C1" s="31" t="s">
        <v>1287</v>
      </c>
    </row>
    <row r="2" spans="1:6" ht="34">
      <c r="A2" t="s">
        <v>1413</v>
      </c>
      <c r="B2" s="32" t="s">
        <v>1414</v>
      </c>
      <c r="C2" t="s">
        <v>733</v>
      </c>
    </row>
    <row r="3" spans="1:6" ht="17">
      <c r="A3" t="s">
        <v>1477</v>
      </c>
      <c r="B3" s="32" t="s">
        <v>1478</v>
      </c>
      <c r="C3" t="s">
        <v>733</v>
      </c>
    </row>
    <row r="4" spans="1:6">
      <c r="B4" s="32"/>
    </row>
    <row r="5" spans="1:6">
      <c r="A5" t="s">
        <v>1340</v>
      </c>
      <c r="C5" t="s">
        <v>1343</v>
      </c>
    </row>
    <row r="6" spans="1:6" ht="51">
      <c r="A6" t="s">
        <v>1358</v>
      </c>
      <c r="B6" s="32" t="s">
        <v>2177</v>
      </c>
      <c r="C6" t="s">
        <v>2176</v>
      </c>
    </row>
    <row r="7" spans="1:6">
      <c r="A7" t="s">
        <v>1341</v>
      </c>
      <c r="C7" t="s">
        <v>1342</v>
      </c>
    </row>
    <row r="8" spans="1:6" ht="102">
      <c r="A8" t="s">
        <v>813</v>
      </c>
      <c r="B8" s="32" t="s">
        <v>1383</v>
      </c>
      <c r="C8" t="s">
        <v>1344</v>
      </c>
    </row>
    <row r="9" spans="1:6">
      <c r="A9" t="s">
        <v>1345</v>
      </c>
      <c r="B9" s="32"/>
      <c r="C9" t="s">
        <v>1359</v>
      </c>
    </row>
    <row r="10" spans="1:6">
      <c r="A10" t="s">
        <v>2067</v>
      </c>
      <c r="B10" t="s">
        <v>1371</v>
      </c>
    </row>
    <row r="11" spans="1:6">
      <c r="A11" t="s">
        <v>1373</v>
      </c>
      <c r="B11" t="s">
        <v>1372</v>
      </c>
    </row>
    <row r="12" spans="1:6">
      <c r="A12" t="s">
        <v>2018</v>
      </c>
      <c r="B12" t="s">
        <v>1889</v>
      </c>
    </row>
    <row r="13" spans="1:6" ht="51">
      <c r="A13" t="s">
        <v>1382</v>
      </c>
      <c r="B13" s="32" t="s">
        <v>1385</v>
      </c>
    </row>
    <row r="14" spans="1:6" ht="17">
      <c r="A14" t="s">
        <v>1386</v>
      </c>
      <c r="B14" s="32" t="s">
        <v>1387</v>
      </c>
    </row>
    <row r="15" spans="1:6">
      <c r="A15" t="s">
        <v>1390</v>
      </c>
      <c r="B15" t="s">
        <v>1384</v>
      </c>
      <c r="F15" s="69" t="s">
        <v>2017</v>
      </c>
    </row>
    <row r="17" spans="1:3">
      <c r="A17" s="18" t="s">
        <v>1479</v>
      </c>
      <c r="B17" s="18" t="s">
        <v>1480</v>
      </c>
      <c r="C17" s="18" t="s">
        <v>733</v>
      </c>
    </row>
    <row r="18" spans="1:3" ht="34">
      <c r="A18" s="18" t="s">
        <v>2084</v>
      </c>
      <c r="B18" s="18" t="s">
        <v>1653</v>
      </c>
      <c r="C18" s="175" t="s">
        <v>1654</v>
      </c>
    </row>
    <row r="19" spans="1:3">
      <c r="A19" s="18" t="s">
        <v>2085</v>
      </c>
      <c r="B19" s="18" t="s">
        <v>1883</v>
      </c>
      <c r="C19" s="175"/>
    </row>
    <row r="20" spans="1:3">
      <c r="A20" s="18" t="s">
        <v>2086</v>
      </c>
      <c r="B20" s="18" t="s">
        <v>1888</v>
      </c>
      <c r="C20" s="175"/>
    </row>
    <row r="21" spans="1:3" ht="51">
      <c r="A21" s="18" t="s">
        <v>2087</v>
      </c>
      <c r="B21" s="51" t="s">
        <v>2528</v>
      </c>
      <c r="C21" s="175"/>
    </row>
    <row r="22" spans="1:3">
      <c r="A22" s="18" t="s">
        <v>2088</v>
      </c>
      <c r="B22" s="18" t="s">
        <v>1659</v>
      </c>
      <c r="C22" s="175"/>
    </row>
    <row r="23" spans="1:3">
      <c r="A23" s="18" t="s">
        <v>2089</v>
      </c>
      <c r="B23" s="18" t="s">
        <v>1670</v>
      </c>
      <c r="C23" s="175"/>
    </row>
    <row r="24" spans="1:3" ht="34">
      <c r="A24" s="18" t="s">
        <v>2021</v>
      </c>
      <c r="B24" s="175" t="s">
        <v>1671</v>
      </c>
      <c r="C24" s="175"/>
    </row>
    <row r="25" spans="1:3" ht="17">
      <c r="A25" s="18" t="s">
        <v>2090</v>
      </c>
      <c r="B25" s="175" t="s">
        <v>1695</v>
      </c>
      <c r="C25" s="175" t="s">
        <v>1696</v>
      </c>
    </row>
    <row r="26" spans="1:3" ht="17">
      <c r="A26" s="18" t="s">
        <v>2091</v>
      </c>
      <c r="B26" s="175" t="s">
        <v>1697</v>
      </c>
      <c r="C26" s="175"/>
    </row>
    <row r="27" spans="1:3" ht="17">
      <c r="A27" s="18" t="s">
        <v>2092</v>
      </c>
      <c r="B27" s="175" t="s">
        <v>1702</v>
      </c>
      <c r="C27" s="175"/>
    </row>
    <row r="28" spans="1:3" ht="17">
      <c r="A28" s="18" t="s">
        <v>2093</v>
      </c>
      <c r="B28" s="175" t="s">
        <v>1703</v>
      </c>
      <c r="C28" s="175" t="s">
        <v>1704</v>
      </c>
    </row>
    <row r="29" spans="1:3" ht="17">
      <c r="A29" s="18" t="s">
        <v>2094</v>
      </c>
      <c r="B29" s="175" t="s">
        <v>1705</v>
      </c>
      <c r="C29" s="175"/>
    </row>
    <row r="30" spans="1:3" ht="17">
      <c r="A30" s="18" t="s">
        <v>2095</v>
      </c>
      <c r="B30" s="175" t="s">
        <v>1706</v>
      </c>
      <c r="C30" s="175"/>
    </row>
    <row r="31" spans="1:3" ht="17">
      <c r="A31" s="18" t="s">
        <v>2178</v>
      </c>
      <c r="B31" s="175" t="s">
        <v>1738</v>
      </c>
      <c r="C31" s="175"/>
    </row>
    <row r="32" spans="1:3" ht="17">
      <c r="A32" s="18" t="s">
        <v>2068</v>
      </c>
      <c r="B32" s="175" t="s">
        <v>1715</v>
      </c>
      <c r="C32" s="175"/>
    </row>
    <row r="33" spans="1:3" ht="17">
      <c r="A33" s="18" t="s">
        <v>2096</v>
      </c>
      <c r="B33" s="175" t="s">
        <v>1716</v>
      </c>
      <c r="C33" s="175"/>
    </row>
    <row r="34" spans="1:3" ht="17">
      <c r="A34" s="18" t="s">
        <v>2065</v>
      </c>
      <c r="B34" s="175" t="s">
        <v>1720</v>
      </c>
      <c r="C34" s="175"/>
    </row>
    <row r="35" spans="1:3" ht="17">
      <c r="A35" s="18" t="s">
        <v>2097</v>
      </c>
      <c r="B35" s="175" t="s">
        <v>1728</v>
      </c>
      <c r="C35" s="175"/>
    </row>
    <row r="36" spans="1:3" ht="17">
      <c r="A36" s="18" t="s">
        <v>2098</v>
      </c>
      <c r="B36" s="175" t="s">
        <v>1731</v>
      </c>
      <c r="C36" s="175"/>
    </row>
    <row r="37" spans="1:3" ht="17">
      <c r="A37" s="18" t="s">
        <v>1481</v>
      </c>
      <c r="B37" s="175" t="s">
        <v>1482</v>
      </c>
      <c r="C37" s="18"/>
    </row>
    <row r="38" spans="1:3" s="42" customFormat="1" ht="34">
      <c r="A38" s="18" t="s">
        <v>1640</v>
      </c>
      <c r="B38" s="175" t="s">
        <v>1641</v>
      </c>
      <c r="C38" s="18" t="s">
        <v>1213</v>
      </c>
    </row>
    <row r="39" spans="1:3" ht="17">
      <c r="A39" s="18" t="s">
        <v>1483</v>
      </c>
      <c r="B39" s="175" t="s">
        <v>1484</v>
      </c>
      <c r="C39" s="18"/>
    </row>
    <row r="40" spans="1:3" ht="17">
      <c r="A40" s="176" t="s">
        <v>1485</v>
      </c>
      <c r="B40" s="176" t="s">
        <v>1795</v>
      </c>
      <c r="C40" s="18" t="s">
        <v>840</v>
      </c>
    </row>
    <row r="41" spans="1:3" ht="34">
      <c r="A41" s="18" t="s">
        <v>1486</v>
      </c>
      <c r="B41" s="175" t="s">
        <v>1487</v>
      </c>
      <c r="C41" s="18" t="s">
        <v>840</v>
      </c>
    </row>
    <row r="42" spans="1:3" ht="17">
      <c r="A42" s="176" t="s">
        <v>1488</v>
      </c>
      <c r="B42" s="176" t="s">
        <v>1489</v>
      </c>
      <c r="C42" s="175" t="s">
        <v>1202</v>
      </c>
    </row>
    <row r="43" spans="1:3" ht="51">
      <c r="A43" s="176" t="s">
        <v>1490</v>
      </c>
      <c r="B43" s="175" t="s">
        <v>1491</v>
      </c>
      <c r="C43" s="18" t="s">
        <v>1492</v>
      </c>
    </row>
    <row r="44" spans="1:3" ht="34">
      <c r="A44" s="18" t="s">
        <v>1493</v>
      </c>
      <c r="B44" s="175" t="s">
        <v>1494</v>
      </c>
      <c r="C44" s="175" t="s">
        <v>854</v>
      </c>
    </row>
    <row r="45" spans="1:3" ht="17">
      <c r="A45" s="18" t="s">
        <v>1495</v>
      </c>
      <c r="B45" s="176" t="s">
        <v>1496</v>
      </c>
      <c r="C45" s="175" t="s">
        <v>1497</v>
      </c>
    </row>
    <row r="46" spans="1:3" ht="17">
      <c r="A46" s="18" t="s">
        <v>1498</v>
      </c>
      <c r="B46" s="176" t="s">
        <v>1499</v>
      </c>
      <c r="C46" s="18"/>
    </row>
    <row r="47" spans="1:3" ht="68">
      <c r="A47" s="176" t="s">
        <v>1500</v>
      </c>
      <c r="B47" s="176" t="s">
        <v>1501</v>
      </c>
      <c r="C47" s="175" t="s">
        <v>1502</v>
      </c>
    </row>
    <row r="48" spans="1:3" ht="17">
      <c r="A48" s="176" t="s">
        <v>1503</v>
      </c>
      <c r="B48" s="176" t="s">
        <v>1504</v>
      </c>
      <c r="C48" s="175" t="s">
        <v>1208</v>
      </c>
    </row>
    <row r="49" spans="1:4" ht="17">
      <c r="A49" s="176" t="s">
        <v>1505</v>
      </c>
      <c r="B49" s="176" t="s">
        <v>1506</v>
      </c>
      <c r="C49" s="175" t="s">
        <v>1208</v>
      </c>
    </row>
    <row r="50" spans="1:4" ht="34">
      <c r="A50" s="176" t="s">
        <v>1507</v>
      </c>
      <c r="B50" s="176" t="s">
        <v>1508</v>
      </c>
      <c r="C50" s="175" t="s">
        <v>1208</v>
      </c>
    </row>
    <row r="51" spans="1:4" ht="17">
      <c r="A51" s="176" t="s">
        <v>1509</v>
      </c>
      <c r="B51" s="176" t="s">
        <v>1510</v>
      </c>
      <c r="C51" s="175" t="s">
        <v>1208</v>
      </c>
    </row>
    <row r="52" spans="1:4" ht="17">
      <c r="A52" s="176" t="s">
        <v>1511</v>
      </c>
      <c r="B52" s="176" t="s">
        <v>1512</v>
      </c>
      <c r="C52" s="18"/>
    </row>
    <row r="53" spans="1:4" ht="17">
      <c r="A53" s="176" t="s">
        <v>1513</v>
      </c>
      <c r="B53" s="176" t="s">
        <v>1514</v>
      </c>
      <c r="C53" s="18"/>
    </row>
    <row r="54" spans="1:4" ht="51">
      <c r="A54" s="176" t="s">
        <v>1515</v>
      </c>
      <c r="B54" s="176" t="s">
        <v>1516</v>
      </c>
      <c r="C54" s="18" t="s">
        <v>1517</v>
      </c>
    </row>
    <row r="55" spans="1:4" ht="34">
      <c r="A55" s="176" t="s">
        <v>1518</v>
      </c>
      <c r="B55" s="176" t="s">
        <v>1519</v>
      </c>
      <c r="C55" s="18" t="s">
        <v>1492</v>
      </c>
    </row>
    <row r="56" spans="1:4" ht="17">
      <c r="A56" s="176" t="s">
        <v>1520</v>
      </c>
      <c r="B56" s="176" t="s">
        <v>1521</v>
      </c>
      <c r="C56" s="18" t="s">
        <v>1517</v>
      </c>
    </row>
    <row r="57" spans="1:4" ht="17">
      <c r="A57" s="177" t="s">
        <v>1631</v>
      </c>
      <c r="B57" s="176" t="s">
        <v>1632</v>
      </c>
      <c r="C57" s="18"/>
    </row>
    <row r="58" spans="1:4" s="42" customFormat="1" ht="51">
      <c r="A58" s="176" t="s">
        <v>1634</v>
      </c>
      <c r="B58" s="176" t="s">
        <v>1637</v>
      </c>
      <c r="C58" s="18" t="s">
        <v>1638</v>
      </c>
    </row>
    <row r="59" spans="1:4" s="42" customFormat="1" ht="17">
      <c r="A59" s="176" t="s">
        <v>1635</v>
      </c>
      <c r="B59" s="176" t="s">
        <v>1636</v>
      </c>
      <c r="C59" s="18"/>
    </row>
    <row r="60" spans="1:4" ht="51">
      <c r="A60" s="177" t="s">
        <v>1647</v>
      </c>
      <c r="B60" s="178" t="s">
        <v>1649</v>
      </c>
      <c r="C60" s="179" t="s">
        <v>1648</v>
      </c>
      <c r="D60" s="43"/>
    </row>
    <row r="61" spans="1:4">
      <c r="B61" s="43"/>
      <c r="C61" s="43"/>
      <c r="D61" s="43"/>
    </row>
  </sheetData>
  <hyperlinks>
    <hyperlink ref="C60"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62"/>
  <sheetViews>
    <sheetView workbookViewId="0">
      <selection activeCell="B58" sqref="B58"/>
    </sheetView>
  </sheetViews>
  <sheetFormatPr baseColWidth="10" defaultColWidth="10.6640625" defaultRowHeight="16"/>
  <cols>
    <col min="1" max="1" width="40.6640625" customWidth="1"/>
    <col min="2" max="2" width="46.1640625" customWidth="1"/>
    <col min="3" max="3" width="29.5" style="40" customWidth="1"/>
    <col min="4" max="5" width="20.6640625" customWidth="1"/>
  </cols>
  <sheetData>
    <row r="1" spans="1:5">
      <c r="A1" s="31" t="s">
        <v>1365</v>
      </c>
      <c r="B1" s="31" t="s">
        <v>2852</v>
      </c>
      <c r="C1" s="37" t="s">
        <v>1473</v>
      </c>
      <c r="D1" s="31" t="s">
        <v>1472</v>
      </c>
      <c r="E1" s="31" t="s">
        <v>1471</v>
      </c>
    </row>
    <row r="2" spans="1:5">
      <c r="A2" s="35" t="s">
        <v>1366</v>
      </c>
      <c r="B2" s="36" t="s">
        <v>1470</v>
      </c>
      <c r="C2" s="38" t="s">
        <v>1475</v>
      </c>
      <c r="D2" t="s">
        <v>1368</v>
      </c>
    </row>
    <row r="3" spans="1:5" ht="19">
      <c r="A3" s="35" t="s">
        <v>1431</v>
      </c>
      <c r="B3" s="36" t="s">
        <v>2853</v>
      </c>
      <c r="C3" s="38" t="s">
        <v>1476</v>
      </c>
      <c r="D3" t="s">
        <v>1467</v>
      </c>
    </row>
    <row r="4" spans="1:5">
      <c r="A4" s="35" t="s">
        <v>1412</v>
      </c>
      <c r="B4" s="36" t="s">
        <v>1395</v>
      </c>
      <c r="C4" s="38"/>
    </row>
    <row r="5" spans="1:5" ht="19">
      <c r="A5" s="35" t="s">
        <v>1432</v>
      </c>
      <c r="B5" s="36" t="s">
        <v>1396</v>
      </c>
      <c r="C5" s="38" t="s">
        <v>1367</v>
      </c>
      <c r="D5" t="s">
        <v>1468</v>
      </c>
    </row>
    <row r="6" spans="1:5" ht="19">
      <c r="A6" s="35" t="s">
        <v>1433</v>
      </c>
      <c r="B6" s="36" t="s">
        <v>1397</v>
      </c>
      <c r="C6" s="38"/>
      <c r="D6" t="s">
        <v>1469</v>
      </c>
    </row>
    <row r="7" spans="1:5">
      <c r="A7" s="35" t="s">
        <v>1434</v>
      </c>
      <c r="B7" s="36" t="s">
        <v>1398</v>
      </c>
      <c r="C7" s="38"/>
    </row>
    <row r="8" spans="1:5" ht="19">
      <c r="A8" s="35" t="s">
        <v>1717</v>
      </c>
      <c r="B8" s="36" t="s">
        <v>1397</v>
      </c>
      <c r="C8" s="38"/>
      <c r="D8" t="s">
        <v>1718</v>
      </c>
    </row>
    <row r="9" spans="1:5" ht="51">
      <c r="A9" s="35" t="s">
        <v>1605</v>
      </c>
      <c r="B9" s="44" t="s">
        <v>2854</v>
      </c>
      <c r="C9" s="38"/>
    </row>
    <row r="10" spans="1:5">
      <c r="A10" s="35" t="s">
        <v>1435</v>
      </c>
      <c r="B10" s="36" t="s">
        <v>1399</v>
      </c>
      <c r="C10" s="38"/>
    </row>
    <row r="11" spans="1:5" ht="19">
      <c r="A11" s="35" t="s">
        <v>1436</v>
      </c>
      <c r="B11" s="36" t="s">
        <v>1400</v>
      </c>
      <c r="C11" s="38"/>
      <c r="D11" s="41" t="s">
        <v>1596</v>
      </c>
    </row>
    <row r="12" spans="1:5" ht="19">
      <c r="A12" s="35" t="s">
        <v>1437</v>
      </c>
      <c r="B12" s="36" t="s">
        <v>1401</v>
      </c>
      <c r="C12" s="38"/>
      <c r="D12" s="41" t="s">
        <v>1597</v>
      </c>
    </row>
    <row r="13" spans="1:5">
      <c r="A13" s="35" t="s">
        <v>1438</v>
      </c>
      <c r="B13" s="36" t="s">
        <v>1402</v>
      </c>
      <c r="C13" s="38"/>
    </row>
    <row r="14" spans="1:5">
      <c r="A14" s="35" t="s">
        <v>1722</v>
      </c>
      <c r="B14" s="36" t="s">
        <v>1723</v>
      </c>
      <c r="C14" s="38"/>
    </row>
    <row r="15" spans="1:5">
      <c r="A15" s="35" t="s">
        <v>1439</v>
      </c>
      <c r="B15" s="36" t="s">
        <v>1403</v>
      </c>
      <c r="C15" s="38" t="s">
        <v>1577</v>
      </c>
    </row>
    <row r="16" spans="1:5">
      <c r="A16" s="35" t="s">
        <v>1606</v>
      </c>
      <c r="B16" s="36"/>
      <c r="C16" s="38"/>
    </row>
    <row r="17" spans="1:4">
      <c r="A17" s="35" t="s">
        <v>1440</v>
      </c>
      <c r="B17" s="36" t="s">
        <v>1404</v>
      </c>
      <c r="C17" s="38"/>
      <c r="D17" t="s">
        <v>1559</v>
      </c>
    </row>
    <row r="18" spans="1:4">
      <c r="A18" s="35" t="s">
        <v>1441</v>
      </c>
      <c r="B18" s="36" t="s">
        <v>1405</v>
      </c>
      <c r="C18" s="38" t="s">
        <v>1576</v>
      </c>
      <c r="D18" t="s">
        <v>475</v>
      </c>
    </row>
    <row r="19" spans="1:4">
      <c r="A19" s="35" t="s">
        <v>1442</v>
      </c>
      <c r="B19" s="36" t="s">
        <v>1406</v>
      </c>
      <c r="C19" s="38" t="s">
        <v>1367</v>
      </c>
      <c r="D19" t="s">
        <v>1580</v>
      </c>
    </row>
    <row r="20" spans="1:4">
      <c r="A20" s="35" t="s">
        <v>1443</v>
      </c>
      <c r="B20" s="36" t="s">
        <v>1407</v>
      </c>
      <c r="C20" s="38" t="s">
        <v>1578</v>
      </c>
    </row>
    <row r="21" spans="1:4">
      <c r="A21" s="35" t="s">
        <v>1615</v>
      </c>
      <c r="B21" s="36" t="s">
        <v>1616</v>
      </c>
      <c r="C21" s="38"/>
    </row>
    <row r="22" spans="1:4">
      <c r="A22" s="35" t="s">
        <v>1444</v>
      </c>
      <c r="B22" s="36" t="s">
        <v>1408</v>
      </c>
      <c r="C22" s="38"/>
    </row>
    <row r="23" spans="1:4">
      <c r="A23" s="35" t="s">
        <v>1445</v>
      </c>
      <c r="B23" s="36" t="s">
        <v>1621</v>
      </c>
      <c r="C23" s="38"/>
      <c r="D23" t="s">
        <v>1579</v>
      </c>
    </row>
    <row r="24" spans="1:4">
      <c r="A24" s="35" t="s">
        <v>1446</v>
      </c>
      <c r="B24" s="36" t="s">
        <v>1409</v>
      </c>
      <c r="C24" s="38"/>
    </row>
    <row r="25" spans="1:4">
      <c r="A25" s="35" t="s">
        <v>1447</v>
      </c>
      <c r="B25" s="36" t="s">
        <v>1620</v>
      </c>
      <c r="C25" s="38"/>
      <c r="D25" t="s">
        <v>1581</v>
      </c>
    </row>
    <row r="26" spans="1:4">
      <c r="A26" s="35" t="s">
        <v>1448</v>
      </c>
      <c r="B26" s="36" t="s">
        <v>1618</v>
      </c>
      <c r="C26" s="38"/>
      <c r="D26" t="s">
        <v>120</v>
      </c>
    </row>
    <row r="27" spans="1:4">
      <c r="A27" s="35" t="s">
        <v>1612</v>
      </c>
      <c r="B27" s="36" t="s">
        <v>1617</v>
      </c>
      <c r="C27" s="38"/>
      <c r="D27" t="s">
        <v>1613</v>
      </c>
    </row>
    <row r="28" spans="1:4">
      <c r="A28" s="35" t="s">
        <v>1602</v>
      </c>
      <c r="B28" s="36" t="s">
        <v>1618</v>
      </c>
      <c r="C28" s="38"/>
      <c r="D28" t="s">
        <v>324</v>
      </c>
    </row>
    <row r="29" spans="1:4">
      <c r="A29" s="35"/>
      <c r="B29" s="36"/>
      <c r="C29" s="38"/>
    </row>
    <row r="30" spans="1:4">
      <c r="A30" s="35" t="s">
        <v>1608</v>
      </c>
      <c r="B30" s="36" t="s">
        <v>1619</v>
      </c>
      <c r="C30" s="38"/>
    </row>
    <row r="31" spans="1:4">
      <c r="A31" s="35" t="s">
        <v>1449</v>
      </c>
      <c r="B31" s="36" t="s">
        <v>1410</v>
      </c>
      <c r="C31" s="38" t="s">
        <v>1584</v>
      </c>
      <c r="D31" t="s">
        <v>1582</v>
      </c>
    </row>
    <row r="32" spans="1:4">
      <c r="A32" s="35" t="s">
        <v>1450</v>
      </c>
      <c r="B32" s="36" t="s">
        <v>1411</v>
      </c>
      <c r="C32" s="38" t="s">
        <v>1583</v>
      </c>
      <c r="D32" t="s">
        <v>362</v>
      </c>
    </row>
    <row r="33" spans="1:4" ht="19">
      <c r="A33" s="35" t="s">
        <v>1679</v>
      </c>
      <c r="B33" s="36" t="s">
        <v>1680</v>
      </c>
      <c r="C33" s="38"/>
      <c r="D33" t="s">
        <v>1681</v>
      </c>
    </row>
    <row r="34" spans="1:4" ht="19">
      <c r="A34" s="34" t="s">
        <v>1585</v>
      </c>
      <c r="B34" s="36" t="s">
        <v>1415</v>
      </c>
      <c r="C34" s="38"/>
      <c r="D34" t="s">
        <v>1598</v>
      </c>
    </row>
    <row r="35" spans="1:4">
      <c r="A35" s="34" t="s">
        <v>1607</v>
      </c>
      <c r="B35" s="36" t="s">
        <v>1622</v>
      </c>
      <c r="C35" s="38"/>
    </row>
    <row r="36" spans="1:4">
      <c r="A36" s="34" t="s">
        <v>1604</v>
      </c>
      <c r="B36" s="36"/>
      <c r="C36" s="38"/>
    </row>
    <row r="37" spans="1:4">
      <c r="A37" s="34" t="s">
        <v>1609</v>
      </c>
      <c r="B37" s="36" t="s">
        <v>1623</v>
      </c>
      <c r="C37" s="38"/>
      <c r="D37" t="s">
        <v>319</v>
      </c>
    </row>
    <row r="38" spans="1:4">
      <c r="A38" s="34" t="s">
        <v>1610</v>
      </c>
      <c r="B38" s="36" t="s">
        <v>1624</v>
      </c>
      <c r="C38" s="38"/>
      <c r="D38" t="s">
        <v>1614</v>
      </c>
    </row>
    <row r="39" spans="1:4">
      <c r="A39" s="34" t="s">
        <v>1451</v>
      </c>
      <c r="B39" s="36" t="s">
        <v>1416</v>
      </c>
      <c r="C39" s="38" t="s">
        <v>1577</v>
      </c>
      <c r="D39" t="s">
        <v>1586</v>
      </c>
    </row>
    <row r="40" spans="1:4">
      <c r="A40" s="34" t="s">
        <v>1452</v>
      </c>
      <c r="B40" s="36" t="s">
        <v>1417</v>
      </c>
      <c r="C40" s="38" t="s">
        <v>1476</v>
      </c>
      <c r="D40" t="s">
        <v>1587</v>
      </c>
    </row>
    <row r="41" spans="1:4">
      <c r="A41" s="34" t="s">
        <v>1453</v>
      </c>
      <c r="B41" s="36" t="s">
        <v>1418</v>
      </c>
      <c r="C41" s="38" t="s">
        <v>1589</v>
      </c>
      <c r="D41" t="s">
        <v>1588</v>
      </c>
    </row>
    <row r="42" spans="1:4">
      <c r="A42" s="34" t="s">
        <v>1454</v>
      </c>
      <c r="B42" s="36" t="s">
        <v>1419</v>
      </c>
      <c r="C42" s="38" t="s">
        <v>1590</v>
      </c>
      <c r="D42" t="s">
        <v>1591</v>
      </c>
    </row>
    <row r="43" spans="1:4">
      <c r="A43" s="34" t="s">
        <v>1455</v>
      </c>
      <c r="B43" s="36" t="s">
        <v>1420</v>
      </c>
      <c r="C43" s="38"/>
      <c r="D43" t="s">
        <v>1592</v>
      </c>
    </row>
    <row r="44" spans="1:4">
      <c r="A44" s="34" t="s">
        <v>1456</v>
      </c>
      <c r="B44" s="36" t="s">
        <v>1421</v>
      </c>
      <c r="C44" s="38"/>
      <c r="D44" t="s">
        <v>431</v>
      </c>
    </row>
    <row r="45" spans="1:4" ht="34">
      <c r="A45" s="34" t="s">
        <v>416</v>
      </c>
      <c r="B45" s="44" t="s">
        <v>1682</v>
      </c>
      <c r="C45" s="38"/>
    </row>
    <row r="46" spans="1:4" ht="51">
      <c r="A46" s="34" t="s">
        <v>1660</v>
      </c>
      <c r="B46" s="44" t="s">
        <v>1661</v>
      </c>
      <c r="C46" s="38"/>
      <c r="D46" t="s">
        <v>1662</v>
      </c>
    </row>
    <row r="47" spans="1:4" ht="17">
      <c r="A47" s="34" t="s">
        <v>1663</v>
      </c>
      <c r="B47" s="44" t="s">
        <v>1664</v>
      </c>
      <c r="C47" s="38"/>
      <c r="D47" t="s">
        <v>1665</v>
      </c>
    </row>
    <row r="48" spans="1:4">
      <c r="A48" s="34" t="s">
        <v>1457</v>
      </c>
      <c r="B48" s="36" t="s">
        <v>1422</v>
      </c>
      <c r="C48" s="38"/>
      <c r="D48" t="s">
        <v>1593</v>
      </c>
    </row>
    <row r="49" spans="1:4">
      <c r="A49" s="34" t="s">
        <v>1458</v>
      </c>
      <c r="B49" s="36" t="s">
        <v>1423</v>
      </c>
      <c r="C49" s="38"/>
    </row>
    <row r="50" spans="1:4">
      <c r="A50" s="34" t="s">
        <v>1459</v>
      </c>
      <c r="B50" s="36" t="s">
        <v>1424</v>
      </c>
      <c r="C50" s="38" t="s">
        <v>1594</v>
      </c>
    </row>
    <row r="51" spans="1:4">
      <c r="A51" s="34" t="s">
        <v>1460</v>
      </c>
      <c r="B51" s="36" t="s">
        <v>1425</v>
      </c>
      <c r="C51" s="38"/>
    </row>
    <row r="52" spans="1:4">
      <c r="A52" s="34" t="s">
        <v>1461</v>
      </c>
      <c r="B52" s="36" t="s">
        <v>1474</v>
      </c>
      <c r="C52" s="38" t="s">
        <v>1367</v>
      </c>
    </row>
    <row r="53" spans="1:4">
      <c r="A53" s="34" t="s">
        <v>1462</v>
      </c>
      <c r="B53" s="36" t="s">
        <v>1426</v>
      </c>
      <c r="C53" s="38"/>
    </row>
    <row r="54" spans="1:4">
      <c r="A54" s="34" t="s">
        <v>1463</v>
      </c>
      <c r="B54" s="36" t="s">
        <v>1427</v>
      </c>
      <c r="C54" s="38"/>
    </row>
    <row r="55" spans="1:4">
      <c r="A55" s="34" t="s">
        <v>1464</v>
      </c>
      <c r="B55" s="36" t="s">
        <v>1428</v>
      </c>
      <c r="C55" s="38" t="s">
        <v>1590</v>
      </c>
      <c r="D55" t="s">
        <v>1595</v>
      </c>
    </row>
    <row r="56" spans="1:4">
      <c r="A56" s="34" t="s">
        <v>1465</v>
      </c>
      <c r="B56" s="36" t="s">
        <v>1429</v>
      </c>
      <c r="C56" s="38"/>
    </row>
    <row r="57" spans="1:4" ht="51">
      <c r="A57" s="34" t="s">
        <v>1466</v>
      </c>
      <c r="B57" s="32" t="s">
        <v>1430</v>
      </c>
      <c r="C57" s="39"/>
    </row>
    <row r="58" spans="1:4">
      <c r="A58" s="34" t="s">
        <v>1603</v>
      </c>
      <c r="B58" s="36" t="s">
        <v>2855</v>
      </c>
    </row>
    <row r="59" spans="1:4" ht="51">
      <c r="A59" s="34" t="s">
        <v>1599</v>
      </c>
      <c r="B59" s="32" t="s">
        <v>1600</v>
      </c>
      <c r="D59" t="s">
        <v>1575</v>
      </c>
    </row>
    <row r="60" spans="1:4" ht="34">
      <c r="A60" s="34" t="s">
        <v>781</v>
      </c>
      <c r="B60" s="32" t="s">
        <v>1633</v>
      </c>
      <c r="D60" t="s">
        <v>431</v>
      </c>
    </row>
    <row r="61" spans="1:4" ht="19">
      <c r="A61" s="34" t="s">
        <v>1625</v>
      </c>
      <c r="B61" t="s">
        <v>1626</v>
      </c>
      <c r="D61" t="s">
        <v>1627</v>
      </c>
    </row>
    <row r="62" spans="1:4">
      <c r="A62" s="34" t="s">
        <v>1630</v>
      </c>
      <c r="B62" t="s">
        <v>1629</v>
      </c>
      <c r="D62" t="s">
        <v>1628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Bucket List and Relationship</vt:lpstr>
      <vt:lpstr>AM CDD</vt:lpstr>
      <vt:lpstr>General AM CDD</vt:lpstr>
      <vt:lpstr>PBF Specific CDD</vt:lpstr>
      <vt:lpstr>Test Type Specific</vt:lpstr>
      <vt:lpstr>Data Type</vt:lpstr>
      <vt:lpstr>Value Set</vt:lpstr>
      <vt:lpstr>Unit</vt:lpstr>
      <vt:lpstr>'Data Type'!x_x__Hlk42096749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Sayyeda Saadia Razvi</dc:creator>
  <cp:lastModifiedBy>Lu, Yan (Fed)</cp:lastModifiedBy>
  <dcterms:created xsi:type="dcterms:W3CDTF">2019-04-15T16:59:01Z</dcterms:created>
  <dcterms:modified xsi:type="dcterms:W3CDTF">2021-05-15T04:04:22Z</dcterms:modified>
</cp:coreProperties>
</file>