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modifs tomy" sheetId="1" r:id="rId4"/>
    <sheet state="visible" name="Classique Conv_Result(Beta)" sheetId="2" r:id="rId5"/>
    <sheet state="visible" name="Personnalisé Conv_Result(Beta)" sheetId="3" r:id="rId6"/>
  </sheets>
  <definedNames/>
  <calcPr/>
</workbook>
</file>

<file path=xl/sharedStrings.xml><?xml version="1.0" encoding="utf-8"?>
<sst xmlns="http://schemas.openxmlformats.org/spreadsheetml/2006/main" count="127" uniqueCount="21">
  <si>
    <t>Bêta = 1</t>
  </si>
  <si>
    <t>Écart</t>
  </si>
  <si>
    <t>Bêta = 0,8</t>
  </si>
  <si>
    <t>Bêta = 0,6</t>
  </si>
  <si>
    <t>Bêta = 0,4</t>
  </si>
  <si>
    <t/>
  </si>
  <si>
    <t>Bêta = 0,2</t>
  </si>
  <si>
    <t>Bêta = 0</t>
  </si>
  <si>
    <t>Seuil convergence</t>
  </si>
  <si>
    <t>Beta</t>
  </si>
  <si>
    <t>Nb_iter</t>
  </si>
  <si>
    <t>Diff nb_iter</t>
  </si>
  <si>
    <t>Top 1</t>
  </si>
  <si>
    <t>-</t>
  </si>
  <si>
    <t>United_States</t>
  </si>
  <si>
    <t>Score</t>
  </si>
  <si>
    <t>Top 2</t>
  </si>
  <si>
    <t>Europe</t>
  </si>
  <si>
    <t>Top 3</t>
  </si>
  <si>
    <t>England</t>
  </si>
  <si>
    <t>United_Kingdom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</si>
</sst>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Monospac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11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11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3" numFmtId="2" xfId="0" applyAlignment="1" applyFont="1" applyNumberForma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Nombre itération par rapport à Bêta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modifs tomy'!$B$17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modifs tomy'!$C$16:$M$16</c:f>
            </c:strRef>
          </c:cat>
          <c:val>
            <c:numRef>
              <c:f>'Feuille modifs tomy'!$C$17:$M$17</c:f>
              <c:numCache/>
            </c:numRef>
          </c:val>
          <c:smooth val="0"/>
        </c:ser>
        <c:ser>
          <c:idx val="1"/>
          <c:order val="1"/>
          <c:tx>
            <c:strRef>
              <c:f>'Feuille modifs tomy'!$B$18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modifs tomy'!$C$16:$M$16</c:f>
            </c:strRef>
          </c:cat>
          <c:val>
            <c:numRef>
              <c:f>'Feuille modifs tomy'!$C$18:$M$18</c:f>
              <c:numCache/>
            </c:numRef>
          </c:val>
          <c:smooth val="0"/>
        </c:ser>
        <c:ser>
          <c:idx val="2"/>
          <c:order val="2"/>
          <c:tx>
            <c:strRef>
              <c:f>'Feuille modifs tomy'!$B$19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'Feuille modifs tomy'!$C$16:$M$16</c:f>
            </c:strRef>
          </c:cat>
          <c:val>
            <c:numRef>
              <c:f>'Feuille modifs tomy'!$C$19:$M$19</c:f>
              <c:numCache/>
            </c:numRef>
          </c:val>
          <c:smooth val="0"/>
        </c:ser>
        <c:ser>
          <c:idx val="3"/>
          <c:order val="3"/>
          <c:tx>
            <c:strRef>
              <c:f>'Feuille modifs tomy'!$B$20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'Feuille modifs tomy'!$C$16:$M$16</c:f>
            </c:strRef>
          </c:cat>
          <c:val>
            <c:numRef>
              <c:f>'Feuille modifs tomy'!$C$20:$M$20</c:f>
              <c:numCache/>
            </c:numRef>
          </c:val>
          <c:smooth val="0"/>
        </c:ser>
        <c:ser>
          <c:idx val="4"/>
          <c:order val="4"/>
          <c:tx>
            <c:strRef>
              <c:f>'Feuille modifs tomy'!$B$21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'Feuille modifs tomy'!$C$16:$M$16</c:f>
            </c:strRef>
          </c:cat>
          <c:val>
            <c:numRef>
              <c:f>'Feuille modifs tomy'!$C$21:$M$21</c:f>
              <c:numCache/>
            </c:numRef>
          </c:val>
          <c:smooth val="0"/>
        </c:ser>
        <c:ser>
          <c:idx val="5"/>
          <c:order val="5"/>
          <c:tx>
            <c:strRef>
              <c:f>'Feuille modifs tomy'!$B$22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'Feuille modifs tomy'!$C$16:$M$16</c:f>
            </c:strRef>
          </c:cat>
          <c:val>
            <c:numRef>
              <c:f>'Feuille modifs tomy'!$C$22:$M$22</c:f>
              <c:numCache/>
            </c:numRef>
          </c:val>
          <c:smooth val="0"/>
        </c:ser>
        <c:ser>
          <c:idx val="6"/>
          <c:order val="6"/>
          <c:tx>
            <c:strRef>
              <c:f>'Feuille modifs tomy'!$B$23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'Feuille modifs tomy'!$C$16:$M$16</c:f>
            </c:strRef>
          </c:cat>
          <c:val>
            <c:numRef>
              <c:f>'Feuille modifs tomy'!$C$23:$M$23</c:f>
              <c:numCache/>
            </c:numRef>
          </c:val>
          <c:smooth val="0"/>
        </c:ser>
        <c:ser>
          <c:idx val="7"/>
          <c:order val="7"/>
          <c:tx>
            <c:strRef>
              <c:f>'Feuille modifs tomy'!$B$24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'Feuille modifs tomy'!$C$16:$M$16</c:f>
            </c:strRef>
          </c:cat>
          <c:val>
            <c:numRef>
              <c:f>'Feuille modifs tomy'!$C$24:$M$24</c:f>
              <c:numCache/>
            </c:numRef>
          </c:val>
          <c:smooth val="0"/>
        </c:ser>
        <c:ser>
          <c:idx val="8"/>
          <c:order val="8"/>
          <c:tx>
            <c:strRef>
              <c:f>'Feuille modifs tomy'!$B$25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'Feuille modifs tomy'!$C$16:$M$16</c:f>
            </c:strRef>
          </c:cat>
          <c:val>
            <c:numRef>
              <c:f>'Feuille modifs tomy'!$C$25:$M$25</c:f>
              <c:numCache/>
            </c:numRef>
          </c:val>
          <c:smooth val="0"/>
        </c:ser>
        <c:axId val="1918113563"/>
        <c:axId val="1041197021"/>
      </c:lineChart>
      <c:catAx>
        <c:axId val="19181135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Bêta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197021"/>
      </c:catAx>
      <c:valAx>
        <c:axId val="1041197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Nombre itération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81135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Valeur propre dominante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'Classique Conv_Result(Beta)'!$A$4:$B$4</c:f>
            </c:strRef>
          </c:tx>
          <c:spPr>
            <a:ln cmpd="sng" w="9525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'Classique Conv_Result(Beta)'!$C$2:$R$2</c:f>
            </c:strRef>
          </c:cat>
          <c:val>
            <c:numRef>
              <c:f>'Classique Conv_Result(Beta)'!$C$4:$R$4</c:f>
              <c:numCache/>
            </c:numRef>
          </c:val>
          <c:smooth val="1"/>
        </c:ser>
        <c:axId val="2119566186"/>
        <c:axId val="652574610"/>
      </c:lineChart>
      <c:catAx>
        <c:axId val="2119566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Valeur de bêta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2574610"/>
      </c:catAx>
      <c:valAx>
        <c:axId val="6525746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Valeur propre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95661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Valeur propre dominante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9525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'Personnalisé Conv_Result(Beta)'!$A$2:$Q$2</c:f>
            </c:strRef>
          </c:cat>
          <c:val>
            <c:numRef>
              <c:f>'Personnalisé Conv_Result(Beta)'!$A$4:$Q$4</c:f>
              <c:numCache/>
            </c:numRef>
          </c:val>
          <c:smooth val="1"/>
        </c:ser>
        <c:axId val="2008561964"/>
        <c:axId val="867264877"/>
      </c:lineChart>
      <c:catAx>
        <c:axId val="2008561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Valeur de bêta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7264877"/>
      </c:catAx>
      <c:valAx>
        <c:axId val="867264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Valeur propre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85619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485775</xdr:colOff>
      <xdr:row>10</xdr:row>
      <xdr:rowOff>0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10</xdr:row>
      <xdr:rowOff>133350</xdr:rowOff>
    </xdr:from>
    <xdr:ext cx="6257925" cy="3752850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476250</xdr:colOff>
      <xdr:row>11</xdr:row>
      <xdr:rowOff>38100</xdr:rowOff>
    </xdr:from>
    <xdr:ext cx="6886575" cy="3962400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</cols>
  <sheetData>
    <row r="3">
      <c r="A3" s="1" t="s">
        <v>0</v>
      </c>
      <c r="B3" s="2" t="s">
        <v>1</v>
      </c>
      <c r="C3" s="2">
        <v>1.16521253714987</v>
      </c>
      <c r="D3" s="2">
        <v>0.419785967605187</v>
      </c>
      <c r="E3" s="2">
        <v>0.127842549715412</v>
      </c>
      <c r="F3" s="2">
        <v>0.04549710979787</v>
      </c>
      <c r="G3" s="2">
        <v>0.020883081726904</v>
      </c>
      <c r="H3" s="2">
        <v>0.011745241845447</v>
      </c>
      <c r="I3" s="2">
        <v>0.006958689014018</v>
      </c>
      <c r="J3" s="2">
        <v>0.004247910763862</v>
      </c>
      <c r="K3" s="2">
        <v>0.002624711938886</v>
      </c>
      <c r="L3" s="2">
        <v>0.001636987523072</v>
      </c>
      <c r="M3" s="2">
        <v>0.001024718788248</v>
      </c>
      <c r="N3" s="2">
        <v>6.4549369987E-4</v>
      </c>
      <c r="O3" s="2">
        <v>4.08132567651E-4</v>
      </c>
      <c r="P3" s="2">
        <v>2.59559076431E-4</v>
      </c>
      <c r="Q3" s="2">
        <v>1.65907829887E-4</v>
      </c>
      <c r="R3" s="2">
        <v>1.06871275859E-4</v>
      </c>
      <c r="S3" s="2">
        <v>6.9263669238E-5</v>
      </c>
      <c r="T3" s="2">
        <v>4.537958904E-5</v>
      </c>
      <c r="U3" s="2">
        <v>3.0024060735E-5</v>
      </c>
      <c r="V3" s="2">
        <v>2.0079259414E-5</v>
      </c>
      <c r="W3" s="2">
        <v>1.3558322974E-5</v>
      </c>
      <c r="X3" s="2">
        <v>9.27298112E-6</v>
      </c>
      <c r="Y3" s="2">
        <v>6.395652116E-6</v>
      </c>
      <c r="Z3" s="2">
        <v>4.456703285E-6</v>
      </c>
      <c r="AA3" s="2">
        <v>3.138878568E-6</v>
      </c>
      <c r="AB3" s="2">
        <v>2.23700365E-6</v>
      </c>
      <c r="AC3" s="2">
        <v>1.606973413E-6</v>
      </c>
      <c r="AD3" s="2">
        <v>1.161887874E-6</v>
      </c>
      <c r="AE3" s="2">
        <v>8.44243367E-7</v>
      </c>
      <c r="AF3" s="2">
        <v>6.15920755E-7</v>
      </c>
      <c r="AG3" s="2">
        <v>4.50748267E-7</v>
      </c>
      <c r="AH3" s="2">
        <v>3.30745434E-7</v>
      </c>
      <c r="AI3" s="2">
        <v>2.43379375E-7</v>
      </c>
      <c r="AJ3" s="2">
        <v>1.79478974E-7</v>
      </c>
      <c r="AK3" s="2">
        <v>1.32535104E-7</v>
      </c>
      <c r="AL3" s="2">
        <v>9.8000388E-8</v>
      </c>
    </row>
    <row r="4">
      <c r="A4" s="3"/>
      <c r="B4" s="2"/>
      <c r="C4" s="2"/>
    </row>
    <row r="5">
      <c r="A5" s="1" t="s">
        <v>2</v>
      </c>
      <c r="B5" s="2" t="s">
        <v>1</v>
      </c>
      <c r="C5" s="2">
        <v>0.931677078884555</v>
      </c>
      <c r="D5" s="2">
        <v>0.268462574363408</v>
      </c>
      <c r="E5" s="2">
        <v>0.065414031109153</v>
      </c>
      <c r="F5" s="2">
        <v>0.018642454836672</v>
      </c>
      <c r="G5" s="2">
        <v>0.006848888836599</v>
      </c>
      <c r="H5" s="2">
        <v>0.003082523189192</v>
      </c>
      <c r="I5" s="2">
        <v>0.001461431341647</v>
      </c>
      <c r="J5" s="2">
        <v>7.13893375414E-4</v>
      </c>
      <c r="K5" s="2">
        <v>3.5297266479E-4</v>
      </c>
      <c r="L5" s="2">
        <v>1.76157348992E-4</v>
      </c>
      <c r="M5" s="2">
        <v>8.8237694007E-5</v>
      </c>
      <c r="N5" s="2">
        <v>4.4476715505E-5</v>
      </c>
      <c r="O5" s="2">
        <v>2.2502474948E-5</v>
      </c>
      <c r="P5" s="2">
        <v>1.1451165092E-5</v>
      </c>
      <c r="Q5" s="2">
        <v>5.856814189E-6</v>
      </c>
      <c r="R5" s="2">
        <v>3.018805249E-6</v>
      </c>
      <c r="S5" s="2">
        <v>1.565483921E-6</v>
      </c>
      <c r="T5" s="2">
        <v>8.20677699E-7</v>
      </c>
      <c r="U5" s="2">
        <v>4.34459634E-7</v>
      </c>
      <c r="V5" s="2">
        <v>2.3248464E-7</v>
      </c>
      <c r="W5" s="2">
        <v>1.25606086E-7</v>
      </c>
      <c r="X5" s="2">
        <v>6.8736092E-8</v>
      </c>
    </row>
    <row r="6">
      <c r="A6" s="3"/>
      <c r="B6" s="2"/>
      <c r="C6" s="2"/>
    </row>
    <row r="7">
      <c r="A7" s="1" t="s">
        <v>3</v>
      </c>
      <c r="B7" s="2" t="s">
        <v>1</v>
      </c>
      <c r="C7" s="2">
        <v>0.698388486854144</v>
      </c>
      <c r="D7" s="2">
        <v>0.150881095374532</v>
      </c>
      <c r="E7" s="2">
        <v>0.027572066871031</v>
      </c>
      <c r="F7" s="2">
        <v>0.005897577075031</v>
      </c>
      <c r="G7" s="2">
        <v>0.001625502248865</v>
      </c>
      <c r="H7" s="2">
        <v>5.48723679585E-4</v>
      </c>
      <c r="I7" s="2">
        <v>1.95122556995E-4</v>
      </c>
      <c r="J7" s="2">
        <v>7.1488876311E-5</v>
      </c>
      <c r="K7" s="2">
        <v>2.6510532895E-5</v>
      </c>
      <c r="L7" s="2">
        <v>9.92305325E-6</v>
      </c>
      <c r="M7" s="2">
        <v>3.727907148E-6</v>
      </c>
      <c r="N7" s="2">
        <v>1.409315603E-6</v>
      </c>
      <c r="O7" s="2">
        <v>5.34771661E-7</v>
      </c>
      <c r="P7" s="2">
        <v>2.041022E-7</v>
      </c>
      <c r="Q7" s="2">
        <v>7.8292024E-8</v>
      </c>
    </row>
    <row r="8">
      <c r="A8" s="3"/>
      <c r="B8" s="2"/>
      <c r="C8" s="2"/>
    </row>
    <row r="9">
      <c r="A9" s="1" t="s">
        <v>4</v>
      </c>
      <c r="B9" s="2" t="s">
        <v>1</v>
      </c>
      <c r="C9" s="2">
        <v>0.465346369828506</v>
      </c>
      <c r="D9" s="2">
        <v>0.06699366578975</v>
      </c>
      <c r="E9" s="2">
        <v>0.00816032839315</v>
      </c>
      <c r="F9" s="2">
        <v>0.001164182414486</v>
      </c>
      <c r="G9" s="2">
        <v>2.13945932344E-4</v>
      </c>
      <c r="H9" s="2">
        <v>4.813985022E-5</v>
      </c>
      <c r="I9" s="2">
        <v>1.1410548451E-5</v>
      </c>
      <c r="J9" s="2">
        <v>2.786616381E-6</v>
      </c>
      <c r="K9" s="2">
        <v>6.8880227E-7</v>
      </c>
      <c r="L9" s="2">
        <v>1.71851948E-7</v>
      </c>
      <c r="M9" s="2">
        <v>4.3033552E-8</v>
      </c>
      <c r="N9" s="4" t="s">
        <v>5</v>
      </c>
    </row>
    <row r="10">
      <c r="A10" s="3"/>
      <c r="B10" s="2"/>
      <c r="C10" s="2"/>
    </row>
    <row r="11">
      <c r="A11" s="1" t="s">
        <v>6</v>
      </c>
      <c r="B11" s="2" t="s">
        <v>1</v>
      </c>
      <c r="C11" s="2">
        <v>0.232550337403742</v>
      </c>
      <c r="D11" s="2">
        <v>0.016730465147803</v>
      </c>
      <c r="E11" s="2">
        <v>0.001018672171507</v>
      </c>
      <c r="F11" s="2">
        <v>7.2680864447E-5</v>
      </c>
      <c r="G11" s="2">
        <v>6.678274467E-6</v>
      </c>
      <c r="H11" s="2">
        <v>7.51074773E-7</v>
      </c>
      <c r="I11" s="2">
        <v>8.8986897E-8</v>
      </c>
    </row>
    <row r="12">
      <c r="A12" s="3"/>
      <c r="B12" s="2"/>
      <c r="C12" s="2"/>
    </row>
    <row r="13">
      <c r="A13" s="1" t="s">
        <v>7</v>
      </c>
      <c r="B13" s="2" t="s">
        <v>1</v>
      </c>
      <c r="C13" s="2">
        <v>8.1E-14</v>
      </c>
    </row>
    <row r="14">
      <c r="A14" s="3"/>
      <c r="B14" s="2"/>
      <c r="C14" s="2"/>
    </row>
    <row r="16">
      <c r="B16" s="4"/>
      <c r="C16" s="5">
        <v>0.0</v>
      </c>
      <c r="D16" s="6">
        <v>0.1</v>
      </c>
      <c r="E16" s="6">
        <v>0.2</v>
      </c>
      <c r="F16" s="6">
        <v>0.3</v>
      </c>
      <c r="G16" s="6">
        <v>0.4</v>
      </c>
      <c r="H16" s="6">
        <v>0.5</v>
      </c>
      <c r="I16" s="6">
        <v>0.6</v>
      </c>
      <c r="J16" s="6">
        <v>0.7</v>
      </c>
      <c r="K16" s="6">
        <v>0.8</v>
      </c>
      <c r="L16" s="6">
        <v>0.9</v>
      </c>
      <c r="M16" s="7">
        <v>1.0</v>
      </c>
    </row>
    <row r="17">
      <c r="B17" s="8">
        <f>0.0000000001</f>
        <v>0.0000000001</v>
      </c>
      <c r="C17" s="9">
        <v>0.0</v>
      </c>
      <c r="D17" s="2">
        <v>8.0</v>
      </c>
      <c r="E17" s="2">
        <v>11.0</v>
      </c>
      <c r="F17" s="2">
        <v>13.0</v>
      </c>
      <c r="G17" s="2">
        <v>16.0</v>
      </c>
      <c r="H17" s="2">
        <v>19.0</v>
      </c>
      <c r="I17" s="2">
        <v>23.0</v>
      </c>
      <c r="J17" s="2">
        <v>28.0</v>
      </c>
      <c r="K17" s="2">
        <v>34.0</v>
      </c>
      <c r="L17" s="2">
        <v>44.0</v>
      </c>
      <c r="M17" s="2">
        <v>60.0</v>
      </c>
    </row>
    <row r="18">
      <c r="B18" s="8">
        <f>0.000000001</f>
        <v>0.000000001</v>
      </c>
      <c r="C18" s="9">
        <v>0.0</v>
      </c>
      <c r="D18" s="2">
        <v>7.0</v>
      </c>
      <c r="E18" s="2">
        <v>10.0</v>
      </c>
      <c r="F18" s="2">
        <v>12.0</v>
      </c>
      <c r="G18" s="2">
        <v>14.0</v>
      </c>
      <c r="H18" s="2">
        <v>17.0</v>
      </c>
      <c r="I18" s="2">
        <v>20.0</v>
      </c>
      <c r="J18" s="2">
        <v>24.0</v>
      </c>
      <c r="K18" s="2">
        <v>30.0</v>
      </c>
      <c r="L18" s="2">
        <v>38.0</v>
      </c>
      <c r="M18" s="2">
        <v>52.0</v>
      </c>
    </row>
    <row r="19">
      <c r="B19" s="8">
        <f>0.00000001</f>
        <v>0.00000001</v>
      </c>
      <c r="C19" s="9">
        <v>0.0</v>
      </c>
      <c r="D19" s="2">
        <v>7.0</v>
      </c>
      <c r="E19" s="2">
        <v>9.0</v>
      </c>
      <c r="F19" s="2">
        <v>10.0</v>
      </c>
      <c r="G19" s="2">
        <v>13.0</v>
      </c>
      <c r="H19" s="2">
        <v>15.0</v>
      </c>
      <c r="I19" s="2">
        <v>18.0</v>
      </c>
      <c r="J19" s="2">
        <v>21.0</v>
      </c>
      <c r="K19" s="2">
        <v>26.0</v>
      </c>
      <c r="L19" s="2">
        <v>33.0</v>
      </c>
      <c r="M19" s="2">
        <v>44.0</v>
      </c>
    </row>
    <row r="20">
      <c r="B20" s="8">
        <f>0.0000001</f>
        <v>0.0000001</v>
      </c>
      <c r="C20" s="9">
        <v>0.0</v>
      </c>
      <c r="D20" s="2">
        <v>6.0</v>
      </c>
      <c r="E20" s="2">
        <v>7.0</v>
      </c>
      <c r="F20" s="2">
        <v>9.0</v>
      </c>
      <c r="G20" s="2">
        <v>11.0</v>
      </c>
      <c r="H20" s="2">
        <v>13.0</v>
      </c>
      <c r="I20" s="2">
        <v>15.0</v>
      </c>
      <c r="J20" s="2">
        <v>18.0</v>
      </c>
      <c r="K20" s="2">
        <v>22.0</v>
      </c>
      <c r="L20" s="2">
        <v>27.0</v>
      </c>
      <c r="M20" s="2">
        <v>36.0</v>
      </c>
    </row>
    <row r="21">
      <c r="B21" s="8">
        <f>0.000001</f>
        <v>0.000001</v>
      </c>
      <c r="C21" s="9">
        <v>0.0</v>
      </c>
      <c r="D21" s="2">
        <v>5.0</v>
      </c>
      <c r="E21" s="2">
        <v>6.0</v>
      </c>
      <c r="F21" s="2">
        <v>8.0</v>
      </c>
      <c r="G21" s="2">
        <v>9.0</v>
      </c>
      <c r="H21" s="2">
        <v>11.0</v>
      </c>
      <c r="I21" s="2">
        <v>13.0</v>
      </c>
      <c r="J21" s="2">
        <v>15.0</v>
      </c>
      <c r="K21" s="2">
        <v>18.0</v>
      </c>
      <c r="L21" s="2">
        <v>22.0</v>
      </c>
      <c r="M21" s="2">
        <v>29.0</v>
      </c>
    </row>
    <row r="22">
      <c r="B22" s="8">
        <f>0.00001</f>
        <v>0.00001</v>
      </c>
      <c r="C22" s="9">
        <v>0.0</v>
      </c>
      <c r="D22" s="2">
        <v>4.0</v>
      </c>
      <c r="E22" s="2">
        <v>5.0</v>
      </c>
      <c r="F22" s="2">
        <v>6.0</v>
      </c>
      <c r="G22" s="2">
        <v>8.0</v>
      </c>
      <c r="H22" s="2">
        <v>9.0</v>
      </c>
      <c r="I22" s="2">
        <v>10.0</v>
      </c>
      <c r="J22" s="2">
        <v>12.0</v>
      </c>
      <c r="K22" s="2">
        <v>15.0</v>
      </c>
      <c r="L22" s="2">
        <v>18.0</v>
      </c>
      <c r="M22" s="2">
        <v>22.0</v>
      </c>
    </row>
    <row r="23">
      <c r="B23" s="8">
        <f>0.0001</f>
        <v>0.0001</v>
      </c>
      <c r="C23" s="9">
        <v>0.0</v>
      </c>
      <c r="D23" s="2">
        <v>4.0</v>
      </c>
      <c r="E23" s="2">
        <v>4.0</v>
      </c>
      <c r="F23" s="2">
        <v>5.0</v>
      </c>
      <c r="G23" s="2">
        <v>6.0</v>
      </c>
      <c r="H23" s="2">
        <v>7.0</v>
      </c>
      <c r="I23" s="2">
        <v>8.0</v>
      </c>
      <c r="J23" s="2">
        <v>10.0</v>
      </c>
      <c r="K23" s="2">
        <v>11.0</v>
      </c>
      <c r="L23" s="2">
        <v>14.0</v>
      </c>
      <c r="M23" s="2">
        <v>17.0</v>
      </c>
    </row>
    <row r="24">
      <c r="B24" s="8">
        <v>0.001</v>
      </c>
      <c r="C24" s="9">
        <v>0.0</v>
      </c>
      <c r="D24" s="2">
        <v>3.0</v>
      </c>
      <c r="E24" s="2">
        <v>4.0</v>
      </c>
      <c r="F24" s="2">
        <v>4.0</v>
      </c>
      <c r="G24" s="2">
        <v>5.0</v>
      </c>
      <c r="H24" s="2">
        <v>5.0</v>
      </c>
      <c r="I24" s="2">
        <v>6.0</v>
      </c>
      <c r="J24" s="2">
        <v>7.0</v>
      </c>
      <c r="K24" s="2">
        <v>8.0</v>
      </c>
      <c r="L24" s="2">
        <v>10.0</v>
      </c>
      <c r="M24" s="2">
        <v>12.0</v>
      </c>
    </row>
    <row r="25">
      <c r="B25" s="8">
        <f>0.01</f>
        <v>0.01</v>
      </c>
      <c r="C25" s="10">
        <v>0.0</v>
      </c>
      <c r="D25" s="11">
        <v>2.0</v>
      </c>
      <c r="E25" s="11">
        <v>3.0</v>
      </c>
      <c r="F25" s="11">
        <v>3.0</v>
      </c>
      <c r="G25" s="11">
        <v>3.0</v>
      </c>
      <c r="H25" s="11">
        <v>4.0</v>
      </c>
      <c r="I25" s="11">
        <v>4.0</v>
      </c>
      <c r="J25" s="11">
        <v>5.0</v>
      </c>
      <c r="K25" s="11">
        <v>5.0</v>
      </c>
      <c r="L25" s="11">
        <v>6.0</v>
      </c>
      <c r="M25" s="11">
        <v>7.0</v>
      </c>
    </row>
  </sheetData>
  <mergeCells count="6">
    <mergeCell ref="A3:A4"/>
    <mergeCell ref="A5:A6"/>
    <mergeCell ref="A7:A8"/>
    <mergeCell ref="A9:A10"/>
    <mergeCell ref="A11:A12"/>
    <mergeCell ref="A13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</v>
      </c>
      <c r="B1" s="12">
        <v>1.0E-12</v>
      </c>
    </row>
    <row r="2">
      <c r="A2" s="4" t="s">
        <v>9</v>
      </c>
      <c r="B2" s="4">
        <v>0.0</v>
      </c>
      <c r="C2" s="4">
        <v>0.1</v>
      </c>
      <c r="D2" s="4">
        <v>0.2</v>
      </c>
      <c r="E2" s="4">
        <v>0.3</v>
      </c>
      <c r="F2" s="4">
        <v>0.4</v>
      </c>
      <c r="G2" s="4">
        <v>0.5</v>
      </c>
      <c r="H2" s="4">
        <v>0.6</v>
      </c>
      <c r="I2" s="4">
        <v>0.7</v>
      </c>
      <c r="J2" s="4">
        <v>0.75</v>
      </c>
      <c r="K2" s="4">
        <v>0.8</v>
      </c>
      <c r="L2" s="4">
        <v>0.825</v>
      </c>
      <c r="M2" s="4">
        <v>0.85</v>
      </c>
      <c r="N2" s="4">
        <v>0.875</v>
      </c>
      <c r="O2" s="4">
        <v>0.9</v>
      </c>
      <c r="P2" s="4">
        <v>0.925</v>
      </c>
      <c r="Q2" s="4">
        <v>0.95</v>
      </c>
      <c r="R2" s="4">
        <v>1.0</v>
      </c>
    </row>
    <row r="3">
      <c r="A3" s="4" t="s">
        <v>10</v>
      </c>
      <c r="B3" s="4">
        <v>1.0</v>
      </c>
      <c r="C3" s="4">
        <v>10.0</v>
      </c>
      <c r="D3" s="4">
        <v>13.0</v>
      </c>
      <c r="E3" s="4">
        <v>16.0</v>
      </c>
      <c r="F3" s="4">
        <v>19.0</v>
      </c>
      <c r="G3" s="4">
        <v>23.0</v>
      </c>
      <c r="H3" s="4">
        <v>28.0</v>
      </c>
      <c r="I3" s="4">
        <v>34.0</v>
      </c>
      <c r="J3" s="4">
        <v>38.0</v>
      </c>
      <c r="K3" s="4">
        <v>43.0</v>
      </c>
      <c r="L3" s="4">
        <v>46.0</v>
      </c>
      <c r="M3" s="4">
        <v>49.0</v>
      </c>
      <c r="N3" s="4">
        <v>52.0</v>
      </c>
      <c r="O3" s="4">
        <v>56.0</v>
      </c>
      <c r="P3" s="4">
        <v>60.0</v>
      </c>
      <c r="Q3" s="4">
        <v>64.0</v>
      </c>
      <c r="R3" s="4">
        <v>75.0</v>
      </c>
    </row>
    <row r="4">
      <c r="A4" s="4" t="s">
        <v>11</v>
      </c>
      <c r="B4" s="4">
        <v>1.0</v>
      </c>
      <c r="C4" s="4">
        <f t="shared" ref="C4:R4" si="1">C3-B3</f>
        <v>9</v>
      </c>
      <c r="D4" s="4">
        <f t="shared" si="1"/>
        <v>3</v>
      </c>
      <c r="E4" s="4">
        <f t="shared" si="1"/>
        <v>3</v>
      </c>
      <c r="F4" s="4">
        <f t="shared" si="1"/>
        <v>3</v>
      </c>
      <c r="G4" s="4">
        <f t="shared" si="1"/>
        <v>4</v>
      </c>
      <c r="H4" s="4">
        <f t="shared" si="1"/>
        <v>5</v>
      </c>
      <c r="I4" s="4">
        <f t="shared" si="1"/>
        <v>6</v>
      </c>
      <c r="J4" s="4">
        <f t="shared" si="1"/>
        <v>4</v>
      </c>
      <c r="K4" s="4">
        <f t="shared" si="1"/>
        <v>5</v>
      </c>
      <c r="L4" s="4">
        <f t="shared" si="1"/>
        <v>3</v>
      </c>
      <c r="M4" s="4">
        <f t="shared" si="1"/>
        <v>3</v>
      </c>
      <c r="N4" s="4">
        <f t="shared" si="1"/>
        <v>3</v>
      </c>
      <c r="O4" s="4">
        <f t="shared" si="1"/>
        <v>4</v>
      </c>
      <c r="P4" s="4">
        <f t="shared" si="1"/>
        <v>4</v>
      </c>
      <c r="Q4" s="4">
        <f t="shared" si="1"/>
        <v>4</v>
      </c>
      <c r="R4" s="4">
        <f t="shared" si="1"/>
        <v>11</v>
      </c>
    </row>
    <row r="5">
      <c r="A5" s="4" t="s">
        <v>12</v>
      </c>
      <c r="B5" s="4" t="s">
        <v>13</v>
      </c>
      <c r="C5" s="13" t="s">
        <v>14</v>
      </c>
      <c r="D5" s="13" t="s">
        <v>14</v>
      </c>
      <c r="E5" s="13" t="s">
        <v>14</v>
      </c>
      <c r="F5" s="13" t="s">
        <v>14</v>
      </c>
      <c r="G5" s="13" t="s">
        <v>14</v>
      </c>
      <c r="H5" s="13" t="s">
        <v>14</v>
      </c>
      <c r="I5" s="13" t="s">
        <v>14</v>
      </c>
      <c r="J5" s="13" t="s">
        <v>14</v>
      </c>
      <c r="K5" s="13" t="s">
        <v>14</v>
      </c>
      <c r="L5" s="13" t="s">
        <v>14</v>
      </c>
      <c r="M5" s="13" t="s">
        <v>14</v>
      </c>
      <c r="N5" s="13" t="s">
        <v>14</v>
      </c>
      <c r="O5" s="13" t="s">
        <v>14</v>
      </c>
      <c r="P5" s="13" t="s">
        <v>14</v>
      </c>
      <c r="Q5" s="13" t="s">
        <v>14</v>
      </c>
      <c r="R5" s="13" t="s">
        <v>14</v>
      </c>
    </row>
    <row r="6">
      <c r="A6" s="4" t="s">
        <v>15</v>
      </c>
      <c r="B6" s="13">
        <v>2.4E-4</v>
      </c>
      <c r="C6" s="13">
        <v>0.003629</v>
      </c>
      <c r="D6" s="13">
        <v>0.006627</v>
      </c>
      <c r="E6" s="13">
        <v>0.009243</v>
      </c>
      <c r="F6" s="13">
        <v>0.011481</v>
      </c>
      <c r="G6" s="13">
        <v>0.013347</v>
      </c>
      <c r="H6" s="13">
        <v>0.014838</v>
      </c>
      <c r="I6" s="13">
        <v>0.015949</v>
      </c>
      <c r="J6" s="13">
        <v>0.016359</v>
      </c>
      <c r="K6" s="13">
        <v>0.016667</v>
      </c>
      <c r="L6" s="13">
        <v>0.016783</v>
      </c>
      <c r="M6" s="13">
        <v>0.016872</v>
      </c>
      <c r="N6" s="13">
        <v>0.016934</v>
      </c>
      <c r="O6" s="13">
        <v>0.016968</v>
      </c>
      <c r="P6" s="13">
        <v>0.016973</v>
      </c>
      <c r="Q6" s="13">
        <v>0.016949</v>
      </c>
      <c r="R6" s="13">
        <v>0.016809</v>
      </c>
    </row>
    <row r="7">
      <c r="A7" s="4" t="s">
        <v>16</v>
      </c>
      <c r="B7" s="4" t="s">
        <v>13</v>
      </c>
      <c r="C7" s="13" t="s">
        <v>17</v>
      </c>
      <c r="D7" s="13" t="s">
        <v>17</v>
      </c>
      <c r="E7" s="13" t="s">
        <v>17</v>
      </c>
      <c r="F7" s="13" t="s">
        <v>17</v>
      </c>
      <c r="G7" s="13" t="s">
        <v>17</v>
      </c>
      <c r="H7" s="13" t="s">
        <v>17</v>
      </c>
      <c r="I7" s="13" t="s">
        <v>17</v>
      </c>
      <c r="J7" s="13" t="s">
        <v>17</v>
      </c>
      <c r="K7" s="13" t="s">
        <v>17</v>
      </c>
      <c r="L7" s="13" t="s">
        <v>17</v>
      </c>
      <c r="M7" s="13" t="s">
        <v>17</v>
      </c>
      <c r="N7" s="13" t="s">
        <v>17</v>
      </c>
      <c r="O7" s="13" t="s">
        <v>17</v>
      </c>
      <c r="P7" s="13" t="s">
        <v>17</v>
      </c>
      <c r="Q7" s="13" t="s">
        <v>17</v>
      </c>
      <c r="R7" s="13" t="s">
        <v>17</v>
      </c>
    </row>
    <row r="8">
      <c r="A8" s="4" t="s">
        <v>15</v>
      </c>
      <c r="B8" s="13">
        <v>2.4E-4</v>
      </c>
      <c r="C8" s="13">
        <v>0.001871</v>
      </c>
      <c r="D8" s="13">
        <v>0.003361</v>
      </c>
      <c r="E8" s="13">
        <v>0.004711</v>
      </c>
      <c r="F8" s="13">
        <v>0.005927</v>
      </c>
      <c r="G8" s="13">
        <v>0.00701</v>
      </c>
      <c r="H8" s="13">
        <v>0.007963</v>
      </c>
      <c r="I8" s="13">
        <v>0.008787</v>
      </c>
      <c r="J8" s="13">
        <v>0.009152</v>
      </c>
      <c r="K8" s="13">
        <v>0.009486</v>
      </c>
      <c r="L8" s="13">
        <v>0.009641</v>
      </c>
      <c r="M8" s="13">
        <v>0.009789</v>
      </c>
      <c r="N8" s="13">
        <v>0.009928</v>
      </c>
      <c r="O8" s="13">
        <v>0.01006</v>
      </c>
      <c r="P8" s="13">
        <v>0.010184</v>
      </c>
      <c r="Q8" s="13">
        <v>0.0103</v>
      </c>
      <c r="R8" s="13">
        <v>0.010509</v>
      </c>
    </row>
    <row r="9">
      <c r="A9" s="4" t="s">
        <v>18</v>
      </c>
      <c r="B9" s="4" t="s">
        <v>13</v>
      </c>
      <c r="C9" s="13" t="s">
        <v>19</v>
      </c>
      <c r="D9" s="13" t="s">
        <v>20</v>
      </c>
      <c r="E9" s="13" t="s">
        <v>20</v>
      </c>
      <c r="F9" s="13" t="s">
        <v>20</v>
      </c>
      <c r="G9" s="13" t="s">
        <v>20</v>
      </c>
      <c r="H9" s="13" t="s">
        <v>20</v>
      </c>
      <c r="I9" s="13" t="s">
        <v>20</v>
      </c>
      <c r="J9" s="13" t="s">
        <v>20</v>
      </c>
      <c r="K9" s="13" t="s">
        <v>20</v>
      </c>
      <c r="L9" s="13" t="s">
        <v>20</v>
      </c>
      <c r="M9" s="13" t="s">
        <v>20</v>
      </c>
      <c r="N9" s="13" t="s">
        <v>20</v>
      </c>
      <c r="O9" s="13" t="s">
        <v>20</v>
      </c>
      <c r="P9" s="13" t="s">
        <v>20</v>
      </c>
      <c r="Q9" s="13" t="s">
        <v>20</v>
      </c>
      <c r="R9" s="13" t="s">
        <v>20</v>
      </c>
    </row>
    <row r="10">
      <c r="A10" s="4" t="s">
        <v>15</v>
      </c>
      <c r="B10" s="13">
        <v>2.4E-4</v>
      </c>
      <c r="C10" s="13">
        <v>0.001774</v>
      </c>
      <c r="D10" s="13">
        <v>0.003124</v>
      </c>
      <c r="E10" s="13">
        <v>0.004382</v>
      </c>
      <c r="F10" s="13">
        <v>0.00552</v>
      </c>
      <c r="G10" s="13">
        <v>0.006542</v>
      </c>
      <c r="H10" s="13">
        <v>0.007448</v>
      </c>
      <c r="I10" s="13">
        <v>0.008237</v>
      </c>
      <c r="J10" s="13">
        <v>0.008586</v>
      </c>
      <c r="K10" s="13">
        <v>0.008905</v>
      </c>
      <c r="L10" s="13">
        <v>0.009052</v>
      </c>
      <c r="M10" s="13">
        <v>0.009191</v>
      </c>
      <c r="N10" s="13">
        <v>0.009322</v>
      </c>
      <c r="O10" s="13">
        <v>0.009445</v>
      </c>
      <c r="P10" s="13">
        <v>0.009558</v>
      </c>
      <c r="Q10" s="13">
        <v>0.009663</v>
      </c>
      <c r="R10" s="13">
        <v>0.009845</v>
      </c>
    </row>
    <row r="11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>
      <c r="B14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</v>
      </c>
      <c r="B1" s="12">
        <v>1.0E-12</v>
      </c>
      <c r="C1" s="4" t="s">
        <v>14</v>
      </c>
    </row>
    <row r="2">
      <c r="A2" s="4" t="s">
        <v>9</v>
      </c>
      <c r="B2" s="4">
        <v>0.0</v>
      </c>
      <c r="C2" s="4">
        <v>0.2</v>
      </c>
      <c r="D2" s="4">
        <v>0.3</v>
      </c>
      <c r="E2" s="4">
        <v>0.4</v>
      </c>
      <c r="F2" s="4">
        <v>0.5</v>
      </c>
      <c r="G2" s="4">
        <v>0.6</v>
      </c>
      <c r="H2" s="4">
        <v>0.7</v>
      </c>
      <c r="I2" s="4">
        <v>0.75</v>
      </c>
      <c r="J2" s="4">
        <v>0.8</v>
      </c>
      <c r="K2" s="4">
        <v>0.825</v>
      </c>
      <c r="L2" s="4">
        <v>0.85</v>
      </c>
      <c r="M2" s="4">
        <v>0.875</v>
      </c>
      <c r="N2" s="4">
        <v>0.9</v>
      </c>
      <c r="O2" s="4">
        <v>0.925</v>
      </c>
      <c r="P2" s="4">
        <v>0.95</v>
      </c>
      <c r="Q2" s="4">
        <v>1.0</v>
      </c>
    </row>
    <row r="3">
      <c r="A3" s="4" t="s">
        <v>10</v>
      </c>
      <c r="B3" s="4">
        <v>1.0</v>
      </c>
      <c r="C3" s="4">
        <v>14.0</v>
      </c>
      <c r="D3" s="4">
        <v>18.0</v>
      </c>
      <c r="E3" s="4">
        <v>22.0</v>
      </c>
      <c r="F3" s="4">
        <v>26.0</v>
      </c>
      <c r="G3" s="4">
        <v>32.0</v>
      </c>
      <c r="H3" s="4">
        <v>40.0</v>
      </c>
      <c r="I3" s="4">
        <v>44.0</v>
      </c>
      <c r="J3" s="4">
        <v>50.0</v>
      </c>
      <c r="K3" s="4">
        <v>53.0</v>
      </c>
      <c r="L3" s="4">
        <v>56.0</v>
      </c>
      <c r="M3" s="4">
        <v>60.0</v>
      </c>
      <c r="N3" s="4">
        <v>64.0</v>
      </c>
      <c r="O3" s="4">
        <v>69.0</v>
      </c>
      <c r="P3" s="4">
        <v>74.0</v>
      </c>
      <c r="Q3" s="4">
        <v>87.0</v>
      </c>
    </row>
    <row r="4">
      <c r="A4" s="4"/>
      <c r="B4" s="4">
        <v>1.0</v>
      </c>
      <c r="C4" s="4">
        <f t="shared" ref="C4:Q4" si="1">C3-B3</f>
        <v>13</v>
      </c>
      <c r="D4" s="4">
        <f t="shared" si="1"/>
        <v>4</v>
      </c>
      <c r="E4" s="4">
        <f t="shared" si="1"/>
        <v>4</v>
      </c>
      <c r="F4" s="4">
        <f t="shared" si="1"/>
        <v>4</v>
      </c>
      <c r="G4" s="4">
        <f t="shared" si="1"/>
        <v>6</v>
      </c>
      <c r="H4" s="4">
        <f t="shared" si="1"/>
        <v>8</v>
      </c>
      <c r="I4" s="4">
        <f t="shared" si="1"/>
        <v>4</v>
      </c>
      <c r="J4" s="4">
        <f t="shared" si="1"/>
        <v>6</v>
      </c>
      <c r="K4" s="4">
        <f t="shared" si="1"/>
        <v>3</v>
      </c>
      <c r="L4" s="4">
        <f t="shared" si="1"/>
        <v>3</v>
      </c>
      <c r="M4" s="4">
        <f t="shared" si="1"/>
        <v>4</v>
      </c>
      <c r="N4" s="4">
        <f t="shared" si="1"/>
        <v>4</v>
      </c>
      <c r="O4" s="4">
        <f t="shared" si="1"/>
        <v>5</v>
      </c>
      <c r="P4" s="4">
        <f t="shared" si="1"/>
        <v>5</v>
      </c>
      <c r="Q4" s="4">
        <f t="shared" si="1"/>
        <v>13</v>
      </c>
    </row>
    <row r="5">
      <c r="A5" s="4" t="s">
        <v>12</v>
      </c>
      <c r="B5" s="13" t="s">
        <v>14</v>
      </c>
      <c r="C5" s="13" t="s">
        <v>14</v>
      </c>
      <c r="D5" s="13" t="s">
        <v>14</v>
      </c>
      <c r="E5" s="13" t="s">
        <v>14</v>
      </c>
      <c r="F5" s="13" t="s">
        <v>14</v>
      </c>
      <c r="G5" s="13" t="s">
        <v>14</v>
      </c>
      <c r="H5" s="13" t="s">
        <v>14</v>
      </c>
      <c r="I5" s="13" t="s">
        <v>14</v>
      </c>
      <c r="J5" s="13" t="s">
        <v>14</v>
      </c>
      <c r="K5" s="13" t="s">
        <v>14</v>
      </c>
      <c r="L5" s="13" t="s">
        <v>14</v>
      </c>
      <c r="M5" s="13" t="s">
        <v>14</v>
      </c>
      <c r="N5" s="13" t="s">
        <v>14</v>
      </c>
      <c r="O5" s="13" t="s">
        <v>14</v>
      </c>
      <c r="P5" s="13" t="s">
        <v>14</v>
      </c>
      <c r="Q5" s="13" t="s">
        <v>14</v>
      </c>
    </row>
    <row r="6">
      <c r="B6" s="13">
        <v>1.0</v>
      </c>
      <c r="C6" s="13">
        <v>0.801595</v>
      </c>
      <c r="D6" s="13">
        <v>0.703406</v>
      </c>
      <c r="E6" s="13">
        <v>0.605712</v>
      </c>
      <c r="F6" s="13">
        <v>0.508349</v>
      </c>
      <c r="G6" s="13">
        <v>0.411119</v>
      </c>
      <c r="H6" s="13">
        <v>0.31377</v>
      </c>
      <c r="I6" s="13">
        <v>0.264951</v>
      </c>
      <c r="J6" s="13">
        <v>0.215966</v>
      </c>
      <c r="K6" s="13">
        <v>0.191393</v>
      </c>
      <c r="L6" s="13">
        <v>0.166752</v>
      </c>
      <c r="M6" s="13">
        <v>0.142034</v>
      </c>
      <c r="N6" s="13">
        <v>0.117228</v>
      </c>
      <c r="O6" s="13">
        <v>0.092319</v>
      </c>
      <c r="P6" s="13">
        <v>0.067292</v>
      </c>
      <c r="Q6" s="13">
        <v>0.016809</v>
      </c>
    </row>
    <row r="7">
      <c r="A7" s="4" t="s">
        <v>16</v>
      </c>
      <c r="C7" s="13" t="s">
        <v>20</v>
      </c>
      <c r="D7" s="13" t="s">
        <v>20</v>
      </c>
      <c r="E7" s="13" t="s">
        <v>20</v>
      </c>
      <c r="F7" s="13" t="s">
        <v>20</v>
      </c>
      <c r="G7" s="13" t="s">
        <v>20</v>
      </c>
      <c r="H7" s="13" t="s">
        <v>20</v>
      </c>
      <c r="I7" s="13" t="s">
        <v>20</v>
      </c>
      <c r="J7" s="13" t="s">
        <v>20</v>
      </c>
      <c r="K7" s="13" t="s">
        <v>20</v>
      </c>
      <c r="L7" s="13" t="s">
        <v>20</v>
      </c>
      <c r="M7" s="13" t="s">
        <v>20</v>
      </c>
      <c r="N7" s="13" t="s">
        <v>20</v>
      </c>
      <c r="O7" s="13" t="s">
        <v>20</v>
      </c>
      <c r="P7" s="13" t="s">
        <v>20</v>
      </c>
      <c r="Q7" s="13" t="s">
        <v>20</v>
      </c>
    </row>
    <row r="8">
      <c r="B8" s="13"/>
      <c r="C8" s="13">
        <v>0.001183</v>
      </c>
      <c r="D8" s="13">
        <v>0.002035</v>
      </c>
      <c r="E8" s="13">
        <v>0.003031</v>
      </c>
      <c r="F8" s="13">
        <v>0.004145</v>
      </c>
      <c r="G8" s="13">
        <v>0.005348</v>
      </c>
      <c r="H8" s="13">
        <v>0.006603</v>
      </c>
      <c r="I8" s="13">
        <v>0.007232</v>
      </c>
      <c r="J8" s="13">
        <v>0.007851</v>
      </c>
      <c r="K8" s="13">
        <v>0.008153</v>
      </c>
      <c r="L8" s="13">
        <v>0.008446</v>
      </c>
      <c r="M8" s="13">
        <v>0.008729</v>
      </c>
      <c r="N8" s="13">
        <v>0.008997</v>
      </c>
      <c r="O8" s="13">
        <v>0.009249</v>
      </c>
      <c r="P8" s="13">
        <v>0.009478</v>
      </c>
      <c r="Q8" s="13">
        <v>0.009845</v>
      </c>
    </row>
    <row r="9">
      <c r="A9" s="4" t="s">
        <v>18</v>
      </c>
      <c r="C9" s="13" t="s">
        <v>17</v>
      </c>
      <c r="D9" s="13" t="s">
        <v>17</v>
      </c>
      <c r="E9" s="13" t="s">
        <v>17</v>
      </c>
      <c r="F9" s="13" t="s">
        <v>17</v>
      </c>
      <c r="G9" s="13" t="s">
        <v>17</v>
      </c>
      <c r="H9" s="13" t="s">
        <v>17</v>
      </c>
      <c r="I9" s="13" t="s">
        <v>17</v>
      </c>
      <c r="J9" s="13" t="s">
        <v>17</v>
      </c>
      <c r="K9" s="13" t="s">
        <v>17</v>
      </c>
      <c r="L9" s="13" t="s">
        <v>17</v>
      </c>
      <c r="M9" s="13" t="s">
        <v>17</v>
      </c>
      <c r="N9" s="13" t="s">
        <v>17</v>
      </c>
      <c r="O9" s="13" t="s">
        <v>17</v>
      </c>
      <c r="P9" s="13" t="s">
        <v>17</v>
      </c>
      <c r="Q9" s="13" t="s">
        <v>17</v>
      </c>
    </row>
    <row r="10">
      <c r="B10" s="13"/>
      <c r="C10" s="13">
        <v>0.001136</v>
      </c>
      <c r="D10" s="13">
        <v>0.001949</v>
      </c>
      <c r="E10" s="13">
        <v>0.002913</v>
      </c>
      <c r="F10" s="13">
        <v>0.004015</v>
      </c>
      <c r="G10" s="13">
        <v>0.005238</v>
      </c>
      <c r="H10" s="13">
        <v>0.00656</v>
      </c>
      <c r="I10" s="13">
        <v>0.007246</v>
      </c>
      <c r="J10" s="13">
        <v>0.007941</v>
      </c>
      <c r="K10" s="13">
        <v>0.008288</v>
      </c>
      <c r="L10" s="13">
        <v>0.008633</v>
      </c>
      <c r="M10" s="13">
        <v>0.008974</v>
      </c>
      <c r="N10" s="13">
        <v>0.009309</v>
      </c>
      <c r="O10" s="13">
        <v>0.009634</v>
      </c>
      <c r="P10" s="13">
        <v>0.009946</v>
      </c>
      <c r="Q10" s="13">
        <v>0.010509</v>
      </c>
    </row>
    <row r="11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</sheetData>
  <drawing r:id="rId1"/>
</worksheet>
</file>