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.pigret\Desktop\Travaux Qsense\Électroaimant\Data\Modèle final\"/>
    </mc:Choice>
  </mc:AlternateContent>
  <xr:revisionPtr revIDLastSave="0" documentId="13_ncr:1_{FAF1D4D9-6C1E-4803-B47E-F21A82982F51}" xr6:coauthVersionLast="47" xr6:coauthVersionMax="47" xr10:uidLastSave="{00000000-0000-0000-0000-000000000000}"/>
  <bookViews>
    <workbookView xWindow="-120" yWindow="-120" windowWidth="29040" windowHeight="15840" xr2:uid="{7EBE37AD-8044-42B9-BE39-06400CE81E8A}"/>
  </bookViews>
  <sheets>
    <sheet name="Courbe" sheetId="32" r:id="rId1"/>
    <sheet name="L120 l60 l_67" sheetId="27" r:id="rId2"/>
    <sheet name="L130 l60 l_67" sheetId="30" r:id="rId3"/>
    <sheet name="L140 l60 l_67" sheetId="28" r:id="rId4"/>
  </sheets>
  <definedNames>
    <definedName name="DonnéesExternes_1" localSheetId="1" hidden="1">'L120 l60 l_67'!$A$1:$F$84</definedName>
    <definedName name="DonnéesExternes_1" localSheetId="2" hidden="1">'L130 l60 l_67'!$A$1:$F$84</definedName>
    <definedName name="DonnéesExternes_1" localSheetId="3" hidden="1">'L140 l60 l_67'!$A$1:$F$84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30" l="1"/>
  <c r="F87" i="30"/>
  <c r="E87" i="30"/>
  <c r="D87" i="30"/>
  <c r="D91" i="28"/>
  <c r="F87" i="28"/>
  <c r="E87" i="28"/>
  <c r="D87" i="28"/>
  <c r="E87" i="27"/>
  <c r="F87" i="27"/>
  <c r="D87" i="27"/>
  <c r="D91" i="27"/>
  <c r="D89" i="30" l="1"/>
  <c r="H43" i="30" s="1"/>
  <c r="D89" i="28"/>
  <c r="H46" i="28" s="1"/>
  <c r="H67" i="28"/>
  <c r="H66" i="27"/>
  <c r="H42" i="27"/>
  <c r="D89" i="27"/>
  <c r="H68" i="27" s="1"/>
  <c r="H36" i="27"/>
  <c r="H35" i="27"/>
  <c r="H83" i="27"/>
  <c r="H82" i="27"/>
  <c r="H52" i="27"/>
  <c r="H76" i="27"/>
  <c r="H27" i="27"/>
  <c r="H18" i="27"/>
  <c r="H46" i="27"/>
  <c r="H40" i="30" l="1"/>
  <c r="H63" i="30"/>
  <c r="H34" i="30"/>
  <c r="H55" i="30"/>
  <c r="H48" i="30"/>
  <c r="H26" i="30"/>
  <c r="H62" i="30"/>
  <c r="H49" i="30"/>
  <c r="H54" i="30"/>
  <c r="H41" i="30"/>
  <c r="H59" i="30"/>
  <c r="H33" i="30"/>
  <c r="H46" i="30"/>
  <c r="H17" i="30"/>
  <c r="H37" i="30"/>
  <c r="H76" i="30"/>
  <c r="H25" i="30"/>
  <c r="H29" i="30"/>
  <c r="H68" i="30"/>
  <c r="H12" i="30"/>
  <c r="H22" i="30"/>
  <c r="H45" i="30"/>
  <c r="H60" i="30"/>
  <c r="H20" i="30"/>
  <c r="H69" i="30"/>
  <c r="H21" i="30"/>
  <c r="H52" i="30"/>
  <c r="H14" i="30"/>
  <c r="H53" i="30"/>
  <c r="H13" i="30"/>
  <c r="H44" i="30"/>
  <c r="H77" i="30"/>
  <c r="H36" i="30"/>
  <c r="H61" i="30"/>
  <c r="H84" i="30"/>
  <c r="H28" i="30"/>
  <c r="H39" i="30"/>
  <c r="H38" i="30"/>
  <c r="H35" i="30"/>
  <c r="H32" i="30"/>
  <c r="H24" i="30"/>
  <c r="H66" i="30"/>
  <c r="H81" i="30"/>
  <c r="H80" i="30"/>
  <c r="H16" i="30"/>
  <c r="H31" i="30"/>
  <c r="H30" i="30"/>
  <c r="H27" i="30"/>
  <c r="H47" i="30"/>
  <c r="H72" i="30"/>
  <c r="H23" i="30"/>
  <c r="H15" i="30"/>
  <c r="H83" i="30"/>
  <c r="H19" i="30"/>
  <c r="H51" i="30"/>
  <c r="H74" i="30"/>
  <c r="H73" i="30"/>
  <c r="H50" i="30"/>
  <c r="H65" i="30"/>
  <c r="H64" i="30"/>
  <c r="H79" i="30"/>
  <c r="H78" i="30"/>
  <c r="H75" i="30"/>
  <c r="H11" i="30"/>
  <c r="H18" i="30"/>
  <c r="H10" i="30"/>
  <c r="H58" i="30"/>
  <c r="H42" i="30"/>
  <c r="H57" i="30"/>
  <c r="H56" i="30"/>
  <c r="H71" i="30"/>
  <c r="H70" i="30"/>
  <c r="H67" i="30"/>
  <c r="H82" i="30"/>
  <c r="H45" i="28"/>
  <c r="H21" i="28"/>
  <c r="H76" i="28"/>
  <c r="H32" i="28"/>
  <c r="H31" i="28"/>
  <c r="H25" i="28"/>
  <c r="H12" i="28"/>
  <c r="H52" i="28"/>
  <c r="H27" i="28"/>
  <c r="H82" i="28"/>
  <c r="H18" i="28"/>
  <c r="H40" i="28"/>
  <c r="H24" i="28"/>
  <c r="H42" i="28"/>
  <c r="H17" i="28"/>
  <c r="H71" i="28"/>
  <c r="H37" i="28"/>
  <c r="H68" i="28"/>
  <c r="H19" i="28"/>
  <c r="H63" i="28"/>
  <c r="H29" i="28"/>
  <c r="H56" i="28"/>
  <c r="H60" i="28"/>
  <c r="H75" i="28"/>
  <c r="H11" i="28"/>
  <c r="H26" i="28"/>
  <c r="H48" i="28"/>
  <c r="H78" i="28"/>
  <c r="H44" i="28"/>
  <c r="H70" i="28"/>
  <c r="H16" i="28"/>
  <c r="H81" i="28"/>
  <c r="H79" i="28"/>
  <c r="H54" i="28"/>
  <c r="H69" i="28"/>
  <c r="H10" i="28"/>
  <c r="H62" i="28"/>
  <c r="H36" i="28"/>
  <c r="H51" i="28"/>
  <c r="H66" i="28"/>
  <c r="H65" i="28"/>
  <c r="H55" i="28"/>
  <c r="H30" i="28"/>
  <c r="H77" i="28"/>
  <c r="H59" i="28"/>
  <c r="H73" i="28"/>
  <c r="H28" i="28"/>
  <c r="H58" i="28"/>
  <c r="H47" i="28"/>
  <c r="H14" i="28"/>
  <c r="H13" i="28"/>
  <c r="H74" i="28"/>
  <c r="H61" i="28"/>
  <c r="H38" i="28"/>
  <c r="H43" i="28"/>
  <c r="H41" i="28"/>
  <c r="H64" i="28"/>
  <c r="H53" i="28"/>
  <c r="H49" i="28"/>
  <c r="H22" i="28"/>
  <c r="H20" i="28"/>
  <c r="H35" i="28"/>
  <c r="H50" i="28"/>
  <c r="H33" i="28"/>
  <c r="H39" i="28"/>
  <c r="H57" i="28"/>
  <c r="H23" i="28"/>
  <c r="H80" i="28"/>
  <c r="H83" i="28"/>
  <c r="H34" i="28"/>
  <c r="H72" i="28"/>
  <c r="H15" i="28"/>
  <c r="H84" i="28"/>
  <c r="H89" i="28"/>
  <c r="H58" i="27"/>
  <c r="H71" i="27"/>
  <c r="H84" i="27"/>
  <c r="H45" i="27"/>
  <c r="H72" i="27"/>
  <c r="H59" i="27"/>
  <c r="H73" i="27"/>
  <c r="H33" i="27"/>
  <c r="H26" i="27"/>
  <c r="H63" i="27"/>
  <c r="H81" i="27"/>
  <c r="H10" i="27"/>
  <c r="H29" i="27"/>
  <c r="H53" i="27"/>
  <c r="H57" i="27"/>
  <c r="H44" i="27"/>
  <c r="H17" i="27"/>
  <c r="H25" i="27"/>
  <c r="H55" i="27"/>
  <c r="H24" i="27"/>
  <c r="H20" i="27"/>
  <c r="H65" i="27"/>
  <c r="H38" i="27"/>
  <c r="H69" i="27"/>
  <c r="H48" i="27"/>
  <c r="H16" i="27"/>
  <c r="H40" i="27"/>
  <c r="H19" i="27"/>
  <c r="H51" i="27"/>
  <c r="H49" i="27"/>
  <c r="H30" i="27"/>
  <c r="H32" i="27"/>
  <c r="H15" i="27"/>
  <c r="H79" i="27"/>
  <c r="H74" i="27"/>
  <c r="H43" i="27"/>
  <c r="H75" i="27"/>
  <c r="H64" i="27"/>
  <c r="H56" i="27"/>
  <c r="H50" i="27"/>
  <c r="H13" i="27"/>
  <c r="H78" i="27"/>
  <c r="H11" i="27"/>
  <c r="H14" i="27"/>
  <c r="H70" i="27"/>
  <c r="H37" i="27"/>
  <c r="H62" i="27"/>
  <c r="H23" i="27"/>
  <c r="H21" i="27"/>
  <c r="H39" i="27"/>
  <c r="H47" i="27"/>
  <c r="H28" i="27"/>
  <c r="H80" i="27"/>
  <c r="H41" i="27"/>
  <c r="H77" i="27"/>
  <c r="H60" i="27"/>
  <c r="H22" i="27"/>
  <c r="H54" i="27"/>
  <c r="H61" i="27"/>
  <c r="H31" i="27"/>
  <c r="H67" i="27"/>
  <c r="H34" i="27"/>
  <c r="H12" i="27"/>
  <c r="H89" i="30" l="1"/>
  <c r="H89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B3D75A-B8DD-42E7-8482-627236C4DA70}" keepAlive="1" name="Requête - arrowvol_5x5x1" description="Connexion à la requête « arrowvol_5x5x1 » dans le classeur." type="5" refreshedVersion="0" background="1">
    <dbPr connection="Provider=Microsoft.Mashup.OleDb.1;Data Source=$Workbook$;Location=arrowvol_5x5x1;Extended Properties=&quot;&quot;" command="SELECT * FROM [arrowvol_5x5x1]"/>
  </connection>
  <connection id="2" xr16:uid="{E55BD255-50D1-4B6B-92D0-CCC920F8484D}" keepAlive="1" name="Requête - arrowvol_5x5x1 (2)" description="Connexion à la requête « arrowvol_5x5x1 (2) » dans le classeur." type="5" refreshedVersion="7" background="1" saveData="1">
    <dbPr connection="Provider=Microsoft.Mashup.OleDb.1;Data Source=$Workbook$;Location=&quot;arrowvol_5x5x1 (2)&quot;;Extended Properties=&quot;&quot;" command="SELECT * FROM [arrowvol_5x5x1 (2)]"/>
  </connection>
  <connection id="3" xr16:uid="{5416A8B0-C8A1-4790-88EA-FFA2A971CB3E}" keepAlive="1" name="Requête - arrowvol_5x5x1 (3)" description="Connexion à la requête « arrowvol_5x5x1 (3) » dans le classeur." type="5" refreshedVersion="7" background="1" saveData="1">
    <dbPr connection="Provider=Microsoft.Mashup.OleDb.1;Data Source=$Workbook$;Location=&quot;arrowvol_5x5x1 (3)&quot;;Extended Properties=&quot;&quot;" command="SELECT * FROM [arrowvol_5x5x1 (3)]"/>
  </connection>
  <connection id="4" xr16:uid="{80637B36-3119-4999-8DFC-BC8387EBE173}" keepAlive="1" name="Requête - arrowvol_5x5x1 (4)" description="Connexion à la requête « arrowvol_5x5x1 (4) » dans le classeur." type="5" refreshedVersion="7" background="1" saveData="1">
    <dbPr connection="Provider=Microsoft.Mashup.OleDb.1;Data Source=$Workbook$;Location=&quot;arrowvol_5x5x1 (4)&quot;;Extended Properties=&quot;&quot;" command="SELECT * FROM [arrowvol_5x5x1 (4)]"/>
  </connection>
  <connection id="5" xr16:uid="{43B9C66F-9479-407B-A496-89054EED086C}" keepAlive="1" name="Requête - L105mm_500mA_N1000" description="Connexion à la requête « L105mm_500mA_N1000 » dans le classeur." type="5" refreshedVersion="0" background="1">
    <dbPr connection="Provider=Microsoft.Mashup.OleDb.1;Data Source=$Workbook$;Location=L105mm_500mA_N1000;Extended Properties=&quot;&quot;" command="SELECT * FROM [L105mm_500mA_N1000]"/>
  </connection>
  <connection id="6" xr16:uid="{274DBCFD-940A-4728-91C4-CBEECA921949}" keepAlive="1" name="Requête - L105mm_500mA_N1000 (2)" description="Connexion à la requête « L105mm_500mA_N1000 (2) » dans le classeur." type="5" refreshedVersion="7" background="1" saveData="1">
    <dbPr connection="Provider=Microsoft.Mashup.OleDb.1;Data Source=$Workbook$;Location=&quot;L105mm_500mA_N1000 (2)&quot;;Extended Properties=&quot;&quot;" command="SELECT * FROM [L105mm_500mA_N1000 (2)]"/>
  </connection>
  <connection id="7" xr16:uid="{7921B9C5-A0A7-4CAE-83A9-D03FFF7768E2}" keepAlive="1" name="Requête - L105mm_500mA_N1000 (3)" description="Connexion à la requête « L105mm_500mA_N1000 (3) » dans le classeur." type="5" refreshedVersion="7" background="1" saveData="1">
    <dbPr connection="Provider=Microsoft.Mashup.OleDb.1;Data Source=$Workbook$;Location=&quot;L105mm_500mA_N1000 (3)&quot;;Extended Properties=&quot;&quot;" command="SELECT * FROM [L105mm_500mA_N1000 (3)]"/>
  </connection>
  <connection id="8" xr16:uid="{357BD7DD-14B0-4950-9842-51245EF8336A}" keepAlive="1" name="Requête - L105mm_lc55_500mA_N1000" description="Connexion à la requête « L105mm_lc55_500mA_N1000 » dans le classeur." type="5" refreshedVersion="0" background="1">
    <dbPr connection="Provider=Microsoft.Mashup.OleDb.1;Data Source=$Workbook$;Location=L105mm_lc55_500mA_N1000;Extended Properties=&quot;&quot;" command="SELECT * FROM [L105mm_lc55_500mA_N1000]"/>
  </connection>
  <connection id="9" xr16:uid="{4D43AC53-98CE-48C6-8EE2-2B8AA4E7AD63}" keepAlive="1" name="Requête - L105mm_lc55_500mA_N1000 (2)" description="Connexion à la requête « L105mm_lc55_500mA_N1000 (2) » dans le classeur." type="5" refreshedVersion="7" background="1" saveData="1">
    <dbPr connection="Provider=Microsoft.Mashup.OleDb.1;Data Source=$Workbook$;Location=&quot;L105mm_lc55_500mA_N1000 (2)&quot;;Extended Properties=&quot;&quot;" command="SELECT * FROM [L105mm_lc55_500mA_N1000 (2)]"/>
  </connection>
  <connection id="10" xr16:uid="{90710B38-2082-48D5-AEDD-13C10E7F0909}" keepAlive="1" name="Requête - L105mm_lc55_500mA_N1000 (3)" description="Connexion à la requête « L105mm_lc55_500mA_N1000 (3) » dans le classeur." type="5" refreshedVersion="7" background="1" saveData="1">
    <dbPr connection="Provider=Microsoft.Mashup.OleDb.1;Data Source=$Workbook$;Location=&quot;L105mm_lc55_500mA_N1000 (3)&quot;;Extended Properties=&quot;&quot;" command="SELECT * FROM [L105mm_lc55_500mA_N1000 (3)]"/>
  </connection>
  <connection id="11" xr16:uid="{045938B9-96A4-47FE-907C-A92B9EB5E6F7}" keepAlive="1" name="Requête - L105mm_lc55_rin10_500mA_N1000" description="Connexion à la requête « L105mm_lc55_rin10_500mA_N1000 » dans le classeur." type="5" refreshedVersion="0" background="1">
    <dbPr connection="Provider=Microsoft.Mashup.OleDb.1;Data Source=$Workbook$;Location=L105mm_lc55_rin10_500mA_N1000;Extended Properties=&quot;&quot;" command="SELECT * FROM [L105mm_lc55_rin10_500mA_N1000]"/>
  </connection>
  <connection id="12" xr16:uid="{D175A197-0891-41E6-9FD5-F0088B0A0495}" keepAlive="1" name="Requête - L105mm_lc55_rin10_500mA_N1000 (2)" description="Connexion à la requête « L105mm_lc55_rin10_500mA_N1000 (2) » dans le classeur." type="5" refreshedVersion="7" background="1" saveData="1">
    <dbPr connection="Provider=Microsoft.Mashup.OleDb.1;Data Source=$Workbook$;Location=&quot;L105mm_lc55_rin10_500mA_N1000 (2)&quot;;Extended Properties=&quot;&quot;" command="SELECT * FROM [L105mm_lc55_rin10_500mA_N1000 (2)]"/>
  </connection>
  <connection id="13" xr16:uid="{166EEAA9-5F69-4939-9D0B-AD3D996F76EC}" keepAlive="1" name="Requête - L105mm_lc55_rin10_500mA_N1000 (3)" description="Connexion à la requête « L105mm_lc55_rin10_500mA_N1000 (3) » dans le classeur." type="5" refreshedVersion="7" background="1" saveData="1">
    <dbPr connection="Provider=Microsoft.Mashup.OleDb.1;Data Source=$Workbook$;Location=&quot;L105mm_lc55_rin10_500mA_N1000 (3)&quot;;Extended Properties=&quot;&quot;" command="SELECT * FROM [L105mm_lc55_rin10_500mA_N1000 (3)]"/>
  </connection>
  <connection id="14" xr16:uid="{CD0F9AD1-15DB-4533-B743-F947F32EE779}" keepAlive="1" name="Requête - L105mm_lc55_rin8_500mA_N1000" description="Connexion à la requête « L105mm_lc55_rin8_500mA_N1000 » dans le classeur." type="5" refreshedVersion="0" background="1">
    <dbPr connection="Provider=Microsoft.Mashup.OleDb.1;Data Source=$Workbook$;Location=L105mm_lc55_rin8_500mA_N1000;Extended Properties=&quot;&quot;" command="SELECT * FROM [L105mm_lc55_rin8_500mA_N1000]"/>
  </connection>
  <connection id="15" xr16:uid="{A9D070DD-296E-4D2B-A685-0643CF243B8C}" keepAlive="1" name="Requête - L105mm_lc55_rin8_500mA_N1000 (2)" description="Connexion à la requête « L105mm_lc55_rin8_500mA_N1000 (2) » dans le classeur." type="5" refreshedVersion="7" background="1" saveData="1">
    <dbPr connection="Provider=Microsoft.Mashup.OleDb.1;Data Source=$Workbook$;Location=&quot;L105mm_lc55_rin8_500mA_N1000 (2)&quot;;Extended Properties=&quot;&quot;" command="SELECT * FROM [L105mm_lc55_rin8_500mA_N1000 (2)]"/>
  </connection>
  <connection id="16" xr16:uid="{7FB38420-42C4-43B9-A83F-77E8FA31B001}" keepAlive="1" name="Requête - L105mm_lc55_rin8_500mA_N1000 (3)" description="Connexion à la requête « L105mm_lc55_rin8_500mA_N1000 (3) » dans le classeur." type="5" refreshedVersion="7" background="1" saveData="1">
    <dbPr connection="Provider=Microsoft.Mashup.OleDb.1;Data Source=$Workbook$;Location=&quot;L105mm_lc55_rin8_500mA_N1000 (3)&quot;;Extended Properties=&quot;&quot;" command="SELECT * FROM [L105mm_lc55_rin8_500mA_N1000 (3)]"/>
  </connection>
  <connection id="17" xr16:uid="{5B973089-0E20-48D3-9970-23A9778ED643}" keepAlive="1" name="Requête - L130 l60 l_67" description="Connexion à la requête « L130 l60 l_67 » dans le classeur." type="5" refreshedVersion="0" background="1">
    <dbPr connection="Provider=Microsoft.Mashup.OleDb.1;Data Source=$Workbook$;Location=&quot;L130 l60 l_67&quot;;Extended Properties=&quot;&quot;" command="SELECT * FROM [L130 l60 l_67]"/>
  </connection>
  <connection id="18" xr16:uid="{7C4F8513-12FF-42BB-A7AE-AC2F2968FF90}" keepAlive="1" name="Requête - L130 l60 l_67 (2)" description="Connexion à la requête « L130 l60 l_67 (2) » dans le classeur." type="5" refreshedVersion="7" background="1" saveData="1">
    <dbPr connection="Provider=Microsoft.Mashup.OleDb.1;Data Source=$Workbook$;Location=&quot;L130 l60 l_67 (2)&quot;;Extended Properties=&quot;&quot;" command="SELECT * FROM [L130 l60 l_67 (2)]"/>
  </connection>
  <connection id="19" xr16:uid="{2B7EED6A-71DF-46E5-AFDC-E7273A6CA891}" keepAlive="1" name="Requête - L140 l60 l_67" description="Connexion à la requête « L140 l60 l_67 » dans le classeur." type="5" refreshedVersion="0" background="1">
    <dbPr connection="Provider=Microsoft.Mashup.OleDb.1;Data Source=$Workbook$;Location=&quot;L140 l60 l_67&quot;;Extended Properties=&quot;&quot;" command="SELECT * FROM [L140 l60 l_67]"/>
  </connection>
  <connection id="20" xr16:uid="{817D673C-15B9-4E5E-9C28-1812D7486147}" keepAlive="1" name="Requête - L140 l60 l_67 (2)" description="Connexion à la requête « L140 l60 l_67 (2) » dans le classeur." type="5" refreshedVersion="7" background="1" saveData="1">
    <dbPr connection="Provider=Microsoft.Mashup.OleDb.1;Data Source=$Workbook$;Location=&quot;L140 l60 l_67 (2)&quot;;Extended Properties=&quot;&quot;" command="SELECT * FROM [L140 l60 l_67 (2)]"/>
  </connection>
  <connection id="21" xr16:uid="{ED63C260-0B05-4231-87FB-3AF6BDF38D28}" keepAlive="1" name="Requête - l60 l_67 r08" description="Connexion à la requête « l60 l_67 r08 » dans le classeur." type="5" refreshedVersion="0" background="1">
    <dbPr connection="Provider=Microsoft.Mashup.OleDb.1;Data Source=$Workbook$;Location=&quot;l60 l_67 r08&quot;;Extended Properties=&quot;&quot;" command="SELECT * FROM [l60 l_67 r08]"/>
  </connection>
  <connection id="22" xr16:uid="{702169AE-F788-44C9-92BB-4EFB7632F01D}" keepAlive="1" name="Requête - l60 l_67 r08 (2)" description="Connexion à la requête « l60 l_67 r08 (2) » dans le classeur." type="5" refreshedVersion="7" background="1" saveData="1">
    <dbPr connection="Provider=Microsoft.Mashup.OleDb.1;Data Source=$Workbook$;Location=&quot;l60 l_67 r08 (2)&quot;;Extended Properties=&quot;&quot;" command="SELECT * FROM [l60 l_67 r08 (2)]"/>
  </connection>
  <connection id="23" xr16:uid="{389EC247-B00F-41B3-A599-381E4C2648E6}" keepAlive="1" name="Requête - l60 l_67 r08 (3)" description="Connexion à la requête « l60 l_67 r08 (3) » dans le classeur." type="5" refreshedVersion="7" background="1" saveData="1">
    <dbPr connection="Provider=Microsoft.Mashup.OleDb.1;Data Source=$Workbook$;Location=&quot;l60 l_67 r08 (3)&quot;;Extended Properties=&quot;&quot;" command="SELECT * FROM [l60 l_67 r08 (3)]"/>
  </connection>
  <connection id="24" xr16:uid="{A5DF8C43-33D9-4FF9-BFA6-304B3C57BE8B}" keepAlive="1" name="Requête - mf_arrowvol_th0_ph0" description="Connexion à la requête « mf_arrowvol_th0_ph0 » dans le classeur." type="5" refreshedVersion="0" background="1">
    <dbPr connection="Provider=Microsoft.Mashup.OleDb.1;Data Source=$Workbook$;Location=mf_arrowvol_th0_ph0;Extended Properties=&quot;&quot;" command="SELECT * FROM [mf_arrowvol_th0_ph0]"/>
  </connection>
  <connection id="25" xr16:uid="{E53A851D-3F72-454D-9B8B-601B4A6766BE}" keepAlive="1" name="Requête - mf_arrowvol_th0_ph0 (2)" description="Connexion à la requête « mf_arrowvol_th0_ph0 (2) » dans le classeur." type="5" refreshedVersion="7" background="1" saveData="1">
    <dbPr connection="Provider=Microsoft.Mashup.OleDb.1;Data Source=$Workbook$;Location=&quot;mf_arrowvol_th0_ph0 (2)&quot;;Extended Properties=&quot;&quot;" command="SELECT * FROM [mf_arrowvol_th0_ph0 (2)]"/>
  </connection>
  <connection id="26" xr16:uid="{03221D51-7862-4CAF-8071-78597D14F64D}" keepAlive="1" name="Requête - mf_arrowvol_th0_ph0 (3)" description="Connexion à la requête « mf_arrowvol_th0_ph0 (3) » dans le classeur." type="5" refreshedVersion="7" background="1" saveData="1">
    <dbPr connection="Provider=Microsoft.Mashup.OleDb.1;Data Source=$Workbook$;Location=&quot;mf_arrowvol_th0_ph0 (3)&quot;;Extended Properties=&quot;&quot;" command="SELECT * FROM [mf_arrowvol_th0_ph0 (3)]"/>
  </connection>
  <connection id="27" xr16:uid="{020953DA-43A2-4FAD-94DB-3CAE1D4E8DC6}" keepAlive="1" name="Requête - mf_arrowvol_th3pi4_phneg3pi4" description="Connexion à la requête « mf_arrowvol_th3pi4_phneg3pi4 » dans le classeur." type="5" refreshedVersion="0" background="1">
    <dbPr connection="Provider=Microsoft.Mashup.OleDb.1;Data Source=$Workbook$;Location=mf_arrowvol_th3pi4_phneg3pi4;Extended Properties=&quot;&quot;" command="SELECT * FROM [mf_arrowvol_th3pi4_phneg3pi4]"/>
  </connection>
  <connection id="28" xr16:uid="{88020B8A-443C-41C6-A973-08E7F6691B26}" keepAlive="1" name="Requête - mf_arrowvol_th3pi4_phneg3pi4 (2)" description="Connexion à la requête « mf_arrowvol_th3pi4_phneg3pi4 (2) » dans le classeur." type="5" refreshedVersion="0" background="1">
    <dbPr connection="Provider=Microsoft.Mashup.OleDb.1;Data Source=$Workbook$;Location=&quot;mf_arrowvol_th3pi4_phneg3pi4 (2)&quot;;Extended Properties=&quot;&quot;" command="SELECT * FROM [mf_arrowvol_th3pi4_phneg3pi4 (2)]"/>
  </connection>
  <connection id="29" xr16:uid="{3FA37E66-4382-4D8D-BA7C-CD7FAADD82CA}" keepAlive="1" name="Requête - mf_arrowvol_th3pi4_phneg3pi4 (3)" description="Connexion à la requête « mf_arrowvol_th3pi4_phneg3pi4 (3) » dans le classeur." type="5" refreshedVersion="7" background="1" saveData="1">
    <dbPr connection="Provider=Microsoft.Mashup.OleDb.1;Data Source=$Workbook$;Location=&quot;mf_arrowvol_th3pi4_phneg3pi4 (3)&quot;;Extended Properties=&quot;&quot;" command="SELECT * FROM [mf_arrowvol_th3pi4_phneg3pi4 (3)]"/>
  </connection>
  <connection id="30" xr16:uid="{BCAECBA1-1AB7-4D62-BDC2-3B1112BA05F0}" keepAlive="1" name="Requête - mf_arrowvol_th3pi4_phneg3pi4 (4)" description="Connexion à la requête « mf_arrowvol_th3pi4_phneg3pi4 (4) » dans le classeur." type="5" refreshedVersion="7" background="1" saveData="1">
    <dbPr connection="Provider=Microsoft.Mashup.OleDb.1;Data Source=$Workbook$;Location=&quot;mf_arrowvol_th3pi4_phneg3pi4 (4)&quot;;Extended Properties=&quot;&quot;" command="SELECT * FROM [mf_arrowvol_th3pi4_phneg3pi4 (4)]"/>
  </connection>
  <connection id="31" xr16:uid="{FE7A410D-D159-4337-9DF3-0BD893C4709E}" keepAlive="1" name="Requête - mf_arrowvol_th4pi10_ph5pi12" description="Connexion à la requête « mf_arrowvol_th4pi10_ph5pi12 » dans le classeur." type="5" refreshedVersion="0" background="1">
    <dbPr connection="Provider=Microsoft.Mashup.OleDb.1;Data Source=$Workbook$;Location=mf_arrowvol_th4pi10_ph5pi12;Extended Properties=&quot;&quot;" command="SELECT * FROM [mf_arrowvol_th4pi10_ph5pi12]"/>
  </connection>
  <connection id="32" xr16:uid="{B3A9388A-114D-4FB2-9EB6-A779BDD217CA}" keepAlive="1" name="Requête - mf_arrowvol_th4pi10_ph5pi12 (2)" description="Connexion à la requête « mf_arrowvol_th4pi10_ph5pi12 (2) » dans le classeur." type="5" refreshedVersion="7" background="1" saveData="1">
    <dbPr connection="Provider=Microsoft.Mashup.OleDb.1;Data Source=$Workbook$;Location=&quot;mf_arrowvol_th4pi10_ph5pi12 (2)&quot;;Extended Properties=&quot;&quot;" command="SELECT * FROM [mf_arrowvol_th4pi10_ph5pi12 (2)]"/>
  </connection>
  <connection id="33" xr16:uid="{2EAED874-D5DB-4BCA-8BCD-3F93BAFBE37D}" keepAlive="1" name="Requête - mf_arrowvol_th4pi10_ph5pi12 (3)" description="Connexion à la requête « mf_arrowvol_th4pi10_ph5pi12 (3) » dans le classeur." type="5" refreshedVersion="7" background="1" saveData="1">
    <dbPr connection="Provider=Microsoft.Mashup.OleDb.1;Data Source=$Workbook$;Location=&quot;mf_arrowvol_th4pi10_ph5pi12 (3)&quot;;Extended Properties=&quot;&quot;" command="SELECT * FROM [mf_arrowvol_th4pi10_ph5pi12 (3)]"/>
  </connection>
  <connection id="34" xr16:uid="{33D4A018-B5B0-4DC0-9466-FEAFF5D0B270}" keepAlive="1" name="Requête - mf_arrowvol_thpi2_ph0" description="Connexion à la requête « mf_arrowvol_thpi2_ph0 » dans le classeur." type="5" refreshedVersion="0" background="1">
    <dbPr connection="Provider=Microsoft.Mashup.OleDb.1;Data Source=$Workbook$;Location=mf_arrowvol_thpi2_ph0;Extended Properties=&quot;&quot;" command="SELECT * FROM [mf_arrowvol_thpi2_ph0]"/>
  </connection>
  <connection id="35" xr16:uid="{D2C33AF8-70A3-4927-B625-D666B43825C9}" keepAlive="1" name="Requête - mf_arrowvol_thpi2_ph0 (2)" description="Connexion à la requête « mf_arrowvol_thpi2_ph0 (2) » dans le classeur." type="5" refreshedVersion="7" background="1" saveData="1">
    <dbPr connection="Provider=Microsoft.Mashup.OleDb.1;Data Source=$Workbook$;Location=&quot;mf_arrowvol_thpi2_ph0 (2)&quot;;Extended Properties=&quot;&quot;" command="SELECT * FROM [mf_arrowvol_thpi2_ph0 (2)]"/>
  </connection>
  <connection id="36" xr16:uid="{FE4FC5E0-5851-4A7F-8A6E-2A304C53610B}" keepAlive="1" name="Requête - mf_arrowvol_thpi2_ph0 (3)" description="Connexion à la requête « mf_arrowvol_thpi2_ph0 (3) » dans le classeur." type="5" refreshedVersion="7" background="1" saveData="1">
    <dbPr connection="Provider=Microsoft.Mashup.OleDb.1;Data Source=$Workbook$;Location=&quot;mf_arrowvol_thpi2_ph0 (3)&quot;;Extended Properties=&quot;&quot;" command="SELECT * FROM [mf_arrowvol_thpi2_ph0 (3)]"/>
  </connection>
  <connection id="37" xr16:uid="{92D9BDC5-5403-4482-A295-3031E78AF705}" keepAlive="1" name="Requête - mf_arrowvol_thpi2_phpi" description="Connexion à la requête « mf_arrowvol_thpi2_phpi » dans le classeur." type="5" refreshedVersion="0" background="1">
    <dbPr connection="Provider=Microsoft.Mashup.OleDb.1;Data Source=$Workbook$;Location=mf_arrowvol_thpi2_phpi;Extended Properties=&quot;&quot;" command="SELECT * FROM [mf_arrowvol_thpi2_phpi]"/>
  </connection>
  <connection id="38" xr16:uid="{A84FE02E-CD2C-4B6C-9C75-7F30620F869A}" keepAlive="1" name="Requête - mf_arrowvol_thpi2_phpi (2)" description="Connexion à la requête « mf_arrowvol_thpi2_phpi (2) » dans le classeur." type="5" refreshedVersion="7" background="1" saveData="1">
    <dbPr connection="Provider=Microsoft.Mashup.OleDb.1;Data Source=$Workbook$;Location=&quot;mf_arrowvol_thpi2_phpi (2)&quot;;Extended Properties=&quot;&quot;" command="SELECT * FROM [mf_arrowvol_thpi2_phpi (2)]"/>
  </connection>
  <connection id="39" xr16:uid="{979E9038-C34F-4A76-89B9-769C599720BA}" keepAlive="1" name="Requête - mf_arrowvol_thpi2_phpi (3)" description="Connexion à la requête « mf_arrowvol_thpi2_phpi (3) » dans le classeur." type="5" refreshedVersion="7" background="1" saveData="1">
    <dbPr connection="Provider=Microsoft.Mashup.OleDb.1;Data Source=$Workbook$;Location=&quot;mf_arrowvol_thpi2_phpi (3)&quot;;Extended Properties=&quot;&quot;" command="SELECT * FROM [mf_arrowvol_thpi2_phpi (3)]"/>
  </connection>
  <connection id="40" xr16:uid="{7ED6598B-5163-4326-A1D8-BC30AAF29270}" keepAlive="1" name="Requête - mf_arrowvol_thpi4_ph3pi2" description="Connexion à la requête « mf_arrowvol_thpi4_ph3pi2 » dans le classeur." type="5" refreshedVersion="0" background="1">
    <dbPr connection="Provider=Microsoft.Mashup.OleDb.1;Data Source=$Workbook$;Location=mf_arrowvol_thpi4_ph3pi2;Extended Properties=&quot;&quot;" command="SELECT * FROM [mf_arrowvol_thpi4_ph3pi2]"/>
  </connection>
  <connection id="41" xr16:uid="{1C14D343-F6CA-4158-991C-C84D0ACFC988}" keepAlive="1" name="Requête - mf_arrowvol_thpi4_ph3pi2 (2)" description="Connexion à la requête « mf_arrowvol_thpi4_ph3pi2 (2) » dans le classeur." type="5" refreshedVersion="7" background="1" saveData="1">
    <dbPr connection="Provider=Microsoft.Mashup.OleDb.1;Data Source=$Workbook$;Location=&quot;mf_arrowvol_thpi4_ph3pi2 (2)&quot;;Extended Properties=&quot;&quot;" command="SELECT * FROM [mf_arrowvol_thpi4_ph3pi2 (2)]"/>
  </connection>
  <connection id="42" xr16:uid="{9970CD46-4441-464A-B55D-708D9C1DBAAB}" keepAlive="1" name="Requête - mf_arrowvol_thpi4_ph3pi2 (3)" description="Connexion à la requête « mf_arrowvol_thpi4_ph3pi2 (3) » dans le classeur." type="5" refreshedVersion="7" background="1" saveData="1">
    <dbPr connection="Provider=Microsoft.Mashup.OleDb.1;Data Source=$Workbook$;Location=&quot;mf_arrowvol_thpi4_ph3pi2 (3)&quot;;Extended Properties=&quot;&quot;" command="SELECT * FROM [mf_arrowvol_thpi4_ph3pi2 (3)]"/>
  </connection>
  <connection id="43" xr16:uid="{D0A70192-3B66-46D3-AE67-9B7ED99D6116}" keepAlive="1" name="Requête - th4pi10_ph5pi12_05Amp" description="Connexion à la requête « th4pi10_ph5pi12_05Amp » dans le classeur." type="5" refreshedVersion="0" background="1">
    <dbPr connection="Provider=Microsoft.Mashup.OleDb.1;Data Source=$Workbook$;Location=th4pi10_ph5pi12_05Amp;Extended Properties=&quot;&quot;" command="SELECT * FROM [th4pi10_ph5pi12_05Amp]"/>
  </connection>
  <connection id="44" xr16:uid="{0FFA6AF9-69C6-494F-AF4A-550E69C3626C}" keepAlive="1" name="Requête - th4pi10_ph5pi12_05Amp (2)" description="Connexion à la requête « th4pi10_ph5pi12_05Amp (2) » dans le classeur." type="5" refreshedVersion="7" background="1" saveData="1">
    <dbPr connection="Provider=Microsoft.Mashup.OleDb.1;Data Source=$Workbook$;Location=&quot;th4pi10_ph5pi12_05Amp (2)&quot;;Extended Properties=&quot;&quot;" command="SELECT * FROM [th4pi10_ph5pi12_05Amp (2)]"/>
  </connection>
  <connection id="45" xr16:uid="{F78CC525-393B-4B0F-8C14-C023A7647681}" keepAlive="1" name="Requête - th4pi10_ph5pi12_05Amp (3)" description="Connexion à la requête « th4pi10_ph5pi12_05Amp (3) » dans le classeur." type="5" refreshedVersion="7" background="1" saveData="1">
    <dbPr connection="Provider=Microsoft.Mashup.OleDb.1;Data Source=$Workbook$;Location=&quot;th4pi10_ph5pi12_05Amp (3)&quot;;Extended Properties=&quot;&quot;" command="SELECT * FROM [th4pi10_ph5pi12_05Amp (3)]"/>
  </connection>
  <connection id="46" xr16:uid="{B57D51CE-B8C7-47E6-B779-35F7B4524A8C}" keepAlive="1" name="Requête - th4pi10_ph5pi12_500mA_N1000" description="Connexion à la requête « th4pi10_ph5pi12_500mA_N1000 » dans le classeur." type="5" refreshedVersion="0" background="1">
    <dbPr connection="Provider=Microsoft.Mashup.OleDb.1;Data Source=$Workbook$;Location=th4pi10_ph5pi12_500mA_N1000;Extended Properties=&quot;&quot;" command="SELECT * FROM [th4pi10_ph5pi12_500mA_N1000]"/>
  </connection>
  <connection id="47" xr16:uid="{0191DE0E-CAA5-4C2B-A3D1-7DF477C04AFB}" keepAlive="1" name="Requête - th4pi10_ph5pi12_500mA_N1000 (2)" description="Connexion à la requête « th4pi10_ph5pi12_500mA_N1000 (2) » dans le classeur." type="5" refreshedVersion="7" background="1" saveData="1">
    <dbPr connection="Provider=Microsoft.Mashup.OleDb.1;Data Source=$Workbook$;Location=&quot;th4pi10_ph5pi12_500mA_N1000 (2)&quot;;Extended Properties=&quot;&quot;" command="SELECT * FROM [th4pi10_ph5pi12_500mA_N1000 (2)]"/>
  </connection>
  <connection id="48" xr16:uid="{61C3CDFD-3C20-49F0-884A-C4E975E9B90B}" keepAlive="1" name="Requête - th4pi10_ph5pi12_500mA_N1000 (3)" description="Connexion à la requête « th4pi10_ph5pi12_500mA_N1000 (3) » dans le classeur." type="5" refreshedVersion="7" background="1" saveData="1">
    <dbPr connection="Provider=Microsoft.Mashup.OleDb.1;Data Source=$Workbook$;Location=&quot;th4pi10_ph5pi12_500mA_N1000 (3)&quot;;Extended Properties=&quot;&quot;" command="SELECT * FROM [th4pi10_ph5pi12_500mA_N1000 (3)]"/>
  </connection>
  <connection id="49" xr16:uid="{5E0081EA-A2A1-4D87-95BF-7E30EA2CAB1E}" keepAlive="1" name="Requête - th4pi10_ph5pi12_N1000" description="Connexion à la requête « th4pi10_ph5pi12_N1000 » dans le classeur." type="5" refreshedVersion="0" background="1">
    <dbPr connection="Provider=Microsoft.Mashup.OleDb.1;Data Source=$Workbook$;Location=th4pi10_ph5pi12_N1000;Extended Properties=&quot;&quot;" command="SELECT * FROM [th4pi10_ph5pi12_N1000]"/>
  </connection>
  <connection id="50" xr16:uid="{AB34F757-B76B-4A2B-9EBA-4A6A0897CA0E}" keepAlive="1" name="Requête - th4pi10_ph5pi12_N1000 (2)" description="Connexion à la requête « th4pi10_ph5pi12_N1000 (2) » dans le classeur." type="5" refreshedVersion="7" background="1" saveData="1">
    <dbPr connection="Provider=Microsoft.Mashup.OleDb.1;Data Source=$Workbook$;Location=&quot;th4pi10_ph5pi12_N1000 (2)&quot;;Extended Properties=&quot;&quot;" command="SELECT * FROM [th4pi10_ph5pi12_N1000 (2)]"/>
  </connection>
  <connection id="51" xr16:uid="{2D976DA2-73D6-409E-B17C-36045E2B1318}" keepAlive="1" name="Requête - th4pi10_ph5pi12_N1000 (3)" description="Connexion à la requête « th4pi10_ph5pi12_N1000 (3) » dans le classeur." type="5" refreshedVersion="7" background="1" saveData="1">
    <dbPr connection="Provider=Microsoft.Mashup.OleDb.1;Data Source=$Workbook$;Location=&quot;th4pi10_ph5pi12_N1000 (3)&quot;;Extended Properties=&quot;&quot;" command="SELECT * FROM [th4pi10_ph5pi12_N1000 (3)]"/>
  </connection>
</connections>
</file>

<file path=xl/sharedStrings.xml><?xml version="1.0" encoding="utf-8"?>
<sst xmlns="http://schemas.openxmlformats.org/spreadsheetml/2006/main" count="345" uniqueCount="37">
  <si>
    <t>Column1</t>
  </si>
  <si>
    <t>Column2</t>
  </si>
  <si>
    <t>Column3</t>
  </si>
  <si>
    <t>3</t>
  </si>
  <si>
    <t>y</t>
  </si>
  <si>
    <t>0</t>
  </si>
  <si>
    <t>Column4</t>
  </si>
  <si>
    <t>Column5</t>
  </si>
  <si>
    <t>Column6</t>
  </si>
  <si>
    <t>% Model</t>
  </si>
  <si>
    <t/>
  </si>
  <si>
    <t>% Version</t>
  </si>
  <si>
    <t>% Date</t>
  </si>
  <si>
    <t>% Dimension</t>
  </si>
  <si>
    <t>% Nodes</t>
  </si>
  <si>
    <t>% Expressions</t>
  </si>
  <si>
    <t>% Description</t>
  </si>
  <si>
    <t>Arrow volume</t>
  </si>
  <si>
    <t>% x</t>
  </si>
  <si>
    <t>z</t>
  </si>
  <si>
    <t>VectorX</t>
  </si>
  <si>
    <t>VectorY</t>
  </si>
  <si>
    <t>VectorZ</t>
  </si>
  <si>
    <t>Champ moyen (%x, %y, %z)</t>
  </si>
  <si>
    <t>Qsense_electroaimant_controlechamp3D,mph</t>
  </si>
  <si>
    <t>COMSOL 5,5,0,359</t>
  </si>
  <si>
    <t>Norme</t>
  </si>
  <si>
    <t>Taux d'écart à la moyenne (% Norme(Diff)/Norme(Moy))</t>
  </si>
  <si>
    <t>MAX écart</t>
  </si>
  <si>
    <t>Norme champ au centre</t>
  </si>
  <si>
    <t>Nov 7 2022, 10:37</t>
  </si>
  <si>
    <t>75</t>
  </si>
  <si>
    <t>Nov 7 2022, 11:01</t>
  </si>
  <si>
    <t>Nov 7 2022, 11:06</t>
  </si>
  <si>
    <t>L (cm)</t>
  </si>
  <si>
    <t>Bmoy (mT)</t>
  </si>
  <si>
    <t>τMAX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</si>
</sst>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1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Pourcentage" xfId="1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Bmoy (mT) et </a:t>
            </a:r>
            <a:r>
              <a:rPr lang="el-GR"/>
              <a:t>τ</a:t>
            </a:r>
            <a:r>
              <a:rPr lang="fr-FR"/>
              <a:t>MAX (%) en fonction de la hauteur </a:t>
            </a:r>
            <a:r>
              <a:rPr lang="fr-FR" i="1"/>
              <a:t>L</a:t>
            </a:r>
            <a:r>
              <a:rPr lang="fr-FR"/>
              <a:t> (cm) de la structure,</a:t>
            </a:r>
            <a:r>
              <a:rPr lang="fr-FR" baseline="0"/>
              <a:t> aux paramètres choisis.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Courbe!$B$1</c:f>
              <c:strCache>
                <c:ptCount val="1"/>
                <c:pt idx="0">
                  <c:v>Bmoy (mT)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Courbe!$A$2:$A$4</c:f>
              <c:numCache>
                <c:formatCode>0.00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</c:numCache>
            </c:numRef>
          </c:cat>
          <c:val>
            <c:numRef>
              <c:f>Courbe!$B$2:$B$4</c:f>
              <c:numCache>
                <c:formatCode>0.00</c:formatCode>
                <c:ptCount val="3"/>
                <c:pt idx="0">
                  <c:v>35.67</c:v>
                </c:pt>
                <c:pt idx="1">
                  <c:v>22.52</c:v>
                </c:pt>
                <c:pt idx="2">
                  <c:v>14.8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F8-4BBF-8737-6E8A2F80BF94}"/>
            </c:ext>
          </c:extLst>
        </c:ser>
        <c:ser>
          <c:idx val="1"/>
          <c:order val="1"/>
          <c:tx>
            <c:strRef>
              <c:f>Courbe!$C$1</c:f>
              <c:strCache>
                <c:ptCount val="1"/>
                <c:pt idx="0">
                  <c:v>τMAX (%)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Courbe!$A$2:$A$4</c:f>
              <c:numCache>
                <c:formatCode>0.00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</c:numCache>
            </c:numRef>
          </c:cat>
          <c:val>
            <c:numRef>
              <c:f>Courbe!$C$2:$C$4</c:f>
              <c:numCache>
                <c:formatCode>0.00</c:formatCode>
                <c:ptCount val="3"/>
                <c:pt idx="0">
                  <c:v>5.66</c:v>
                </c:pt>
                <c:pt idx="1">
                  <c:v>4.38</c:v>
                </c:pt>
                <c:pt idx="2">
                  <c:v>4.21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F8-4BBF-8737-6E8A2F80BF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189488"/>
        <c:axId val="386189904"/>
      </c:lineChart>
      <c:catAx>
        <c:axId val="3861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189904"/>
        <c:crosses val="autoZero"/>
        <c:auto val="1"/>
        <c:lblAlgn val="ctr"/>
        <c:lblOffset val="100"/>
        <c:noMultiLvlLbl val="0"/>
      </c:catAx>
      <c:valAx>
        <c:axId val="386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1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304798</xdr:colOff>
      <xdr:row>2</xdr:row>
      <xdr:rowOff>57149</xdr:rowOff>
    </xdr:from>
    <xdr:to>
      <xdr:col>12</xdr:col>
      <xdr:colOff>142875</xdr:colOff>
      <xdr:row>23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74796F-10CE-41E3-9303-270161291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F6A4823-F0F0-4FEE-9984-E68C47968CE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8" xr16:uid="{E5529206-C581-45F3-BED5-34FF6BDDF90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0" xr16:uid="{CC270E1B-379C-428A-B0FC-303ACC7145D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D78ADC1-527E-4F79-952F-41E729BAF19F}" name="arrowvol_5x5x115" displayName="arrowvol_5x5x115" ref="A1:F84" tableType="queryTable" totalsRowShown="0">
  <autoFilter ref="A1:F84" xr:uid="{3D78ADC1-527E-4F79-952F-41E729BAF19F}"/>
  <tableColumns count="6">
    <tableColumn id="1" xr3:uid="{354C9892-3C33-4302-A188-48C36F9679FA}" uniqueName="1" name="Column1" queryTableFieldId="1" dataDxfId="17"/>
    <tableColumn id="2" xr3:uid="{9D484C7C-21D9-4C92-8B96-4D2D50E90995}" uniqueName="2" name="Column2" queryTableFieldId="2" dataDxfId="16"/>
    <tableColumn id="3" xr3:uid="{31B517B5-EF76-4DB7-888F-CCFA2ED564EA}" uniqueName="3" name="Column3" queryTableFieldId="3" dataDxfId="15"/>
    <tableColumn id="4" xr3:uid="{2CDADA3C-3B05-4FFF-BAFB-568D9A6EDE82}" uniqueName="4" name="Column4" queryTableFieldId="4" dataDxfId="14"/>
    <tableColumn id="5" xr3:uid="{21F62841-44F4-4DA1-A2CE-C81CD53E3D95}" uniqueName="5" name="Column5" queryTableFieldId="5" dataDxfId="13"/>
    <tableColumn id="6" xr3:uid="{6BD29597-B75C-4915-ABD3-A3053EC93719}" uniqueName="6" name="Column6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9D5325-D5E1-4805-8C61-3A22F66230EB}" name="_L130_l60_l_677" displayName="_L130_l60_l_677" ref="A1:F84" tableType="queryTable" totalsRowShown="0">
  <autoFilter ref="A1:F84" xr:uid="{DF9D5325-D5E1-4805-8C61-3A22F66230EB}"/>
  <tableColumns count="6">
    <tableColumn id="1" xr3:uid="{D6EAB6D4-7858-4BE9-9915-A116B623DFD5}" uniqueName="1" name="Column1" queryTableFieldId="1" dataDxfId="5"/>
    <tableColumn id="2" xr3:uid="{812B1232-3124-4785-BFDD-7A1885B68573}" uniqueName="2" name="Column2" queryTableFieldId="2" dataDxfId="4"/>
    <tableColumn id="3" xr3:uid="{16D9B2FB-9C0C-491B-A224-4F8AFE3C7E20}" uniqueName="3" name="Column3" queryTableFieldId="3" dataDxfId="3"/>
    <tableColumn id="4" xr3:uid="{7D03870A-B709-423A-A457-7B708C038FD3}" uniqueName="4" name="Column4" queryTableFieldId="4" dataDxfId="2"/>
    <tableColumn id="5" xr3:uid="{757ACD4B-227B-4B75-B29F-C352F20FB4E7}" uniqueName="5" name="Column5" queryTableFieldId="5" dataDxfId="1"/>
    <tableColumn id="6" xr3:uid="{81C89DE6-5809-4188-AEA3-960523E69669}" uniqueName="6" name="Column6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1CD8BB-2038-4D1B-9335-9061D7AE5C4B}" name="_L140_l60_l_674" displayName="_L140_l60_l_674" ref="A1:F84" tableType="queryTable" totalsRowShown="0">
  <autoFilter ref="A1:F84" xr:uid="{9D1CD8BB-2038-4D1B-9335-9061D7AE5C4B}"/>
  <tableColumns count="6">
    <tableColumn id="1" xr3:uid="{05402007-4F95-42B3-A282-BBBF212BA814}" uniqueName="1" name="Column1" queryTableFieldId="1" dataDxfId="11"/>
    <tableColumn id="2" xr3:uid="{2FB8ED21-0B5D-4605-8FF2-F4CD73B9064D}" uniqueName="2" name="Column2" queryTableFieldId="2" dataDxfId="10"/>
    <tableColumn id="3" xr3:uid="{022B5259-BB86-4691-BA2D-59904DE3FE4E}" uniqueName="3" name="Column3" queryTableFieldId="3" dataDxfId="9"/>
    <tableColumn id="4" xr3:uid="{6E75C34A-B459-4743-AE50-ED6ACA19F540}" uniqueName="4" name="Column4" queryTableFieldId="4" dataDxfId="8"/>
    <tableColumn id="5" xr3:uid="{EBF6171C-E7D3-4097-A2FC-A4C56CA78FD9}" uniqueName="5" name="Column5" queryTableFieldId="5" dataDxfId="7"/>
    <tableColumn id="6" xr3:uid="{834B2692-4517-40DA-A4DE-FA3B1E4D58E2}" uniqueName="6" name="Column6" queryTableFieldId="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F8B-8700-4D3A-ACA7-8CA405F43176}">
  <dimension ref="A1:C4"/>
  <sheetViews>
    <sheetView tabSelected="1" workbookViewId="0">
      <selection activeCell="P17" sqref="P17"/>
    </sheetView>
  </sheetViews>
  <sheetFormatPr baseColWidth="10" defaultRowHeight="15" x14ac:dyDescent="0.25"/>
  <sheetData>
    <row r="1" spans="1:3" x14ac:dyDescent="0.25">
      <c r="A1" t="s">
        <v>34</v>
      </c>
      <c r="B1" t="s">
        <v>35</v>
      </c>
      <c r="C1" s="5" t="s">
        <v>36</v>
      </c>
    </row>
    <row r="2" spans="1:3" x14ac:dyDescent="0.25">
      <c r="A2" s="4">
        <v>12</v>
      </c>
      <c r="B2" s="4">
        <v>35.67</v>
      </c>
      <c r="C2" s="4">
        <v>5.66</v>
      </c>
    </row>
    <row r="3" spans="1:3" x14ac:dyDescent="0.25">
      <c r="A3" s="4">
        <v>13</v>
      </c>
      <c r="B3" s="4">
        <v>22.52</v>
      </c>
      <c r="C3" s="4">
        <v>4.38</v>
      </c>
    </row>
    <row r="4" spans="1:3" x14ac:dyDescent="0.25">
      <c r="A4" s="4">
        <v>14</v>
      </c>
      <c r="B4" s="4">
        <v>14.8</v>
      </c>
      <c r="C4" s="4">
        <v>4.21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9F4C-4A90-4635-9C69-C34E7487AFBA}">
  <dimension ref="A1:H134"/>
  <sheetViews>
    <sheetView topLeftCell="A64" workbookViewId="0">
      <selection activeCell="D89" sqref="D89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8" x14ac:dyDescent="0.25">
      <c r="A2" s="1" t="s">
        <v>9</v>
      </c>
      <c r="B2" s="1" t="s">
        <v>24</v>
      </c>
      <c r="C2" s="1" t="s">
        <v>10</v>
      </c>
      <c r="D2" s="1" t="s">
        <v>10</v>
      </c>
      <c r="E2" s="1" t="s">
        <v>10</v>
      </c>
      <c r="F2" s="1" t="s">
        <v>10</v>
      </c>
    </row>
    <row r="3" spans="1:8" x14ac:dyDescent="0.25">
      <c r="A3" s="1" t="s">
        <v>11</v>
      </c>
      <c r="B3" s="1" t="s">
        <v>25</v>
      </c>
      <c r="C3" s="1" t="s">
        <v>10</v>
      </c>
      <c r="D3" s="1" t="s">
        <v>10</v>
      </c>
      <c r="E3" s="1" t="s">
        <v>10</v>
      </c>
      <c r="F3" s="1" t="s">
        <v>10</v>
      </c>
    </row>
    <row r="4" spans="1:8" x14ac:dyDescent="0.25">
      <c r="A4" s="1" t="s">
        <v>12</v>
      </c>
      <c r="B4" s="1" t="s">
        <v>30</v>
      </c>
      <c r="C4" s="1" t="s">
        <v>10</v>
      </c>
      <c r="D4" s="1" t="s">
        <v>10</v>
      </c>
      <c r="E4" s="1" t="s">
        <v>10</v>
      </c>
      <c r="F4" s="1" t="s">
        <v>10</v>
      </c>
    </row>
    <row r="5" spans="1:8" x14ac:dyDescent="0.25">
      <c r="A5" s="1" t="s">
        <v>13</v>
      </c>
      <c r="B5" s="1" t="s">
        <v>3</v>
      </c>
      <c r="C5" s="1" t="s">
        <v>10</v>
      </c>
      <c r="D5" s="1" t="s">
        <v>10</v>
      </c>
      <c r="E5" s="1" t="s">
        <v>10</v>
      </c>
      <c r="F5" s="1" t="s">
        <v>10</v>
      </c>
    </row>
    <row r="6" spans="1:8" x14ac:dyDescent="0.25">
      <c r="A6" s="1" t="s">
        <v>14</v>
      </c>
      <c r="B6" s="1" t="s">
        <v>31</v>
      </c>
      <c r="C6" s="1" t="s">
        <v>10</v>
      </c>
      <c r="D6" s="1" t="s">
        <v>10</v>
      </c>
      <c r="E6" s="1" t="s">
        <v>10</v>
      </c>
      <c r="F6" s="1" t="s">
        <v>10</v>
      </c>
    </row>
    <row r="7" spans="1:8" x14ac:dyDescent="0.25">
      <c r="A7" s="1" t="s">
        <v>15</v>
      </c>
      <c r="B7" s="1" t="s">
        <v>3</v>
      </c>
      <c r="C7" s="1" t="s">
        <v>10</v>
      </c>
      <c r="D7" s="1" t="s">
        <v>10</v>
      </c>
      <c r="E7" s="1" t="s">
        <v>10</v>
      </c>
      <c r="F7" s="1" t="s">
        <v>10</v>
      </c>
    </row>
    <row r="8" spans="1:8" x14ac:dyDescent="0.25">
      <c r="A8" s="1" t="s">
        <v>16</v>
      </c>
      <c r="B8" s="1" t="s">
        <v>17</v>
      </c>
      <c r="C8" s="1" t="s">
        <v>10</v>
      </c>
      <c r="D8" s="1" t="s">
        <v>10</v>
      </c>
      <c r="E8" s="1" t="s">
        <v>10</v>
      </c>
      <c r="F8" s="1" t="s">
        <v>10</v>
      </c>
    </row>
    <row r="9" spans="1:8" x14ac:dyDescent="0.25">
      <c r="A9" s="1" t="s">
        <v>18</v>
      </c>
      <c r="B9" s="1" t="s">
        <v>4</v>
      </c>
      <c r="C9" s="1" t="s">
        <v>19</v>
      </c>
      <c r="D9" s="1" t="s">
        <v>20</v>
      </c>
      <c r="E9" s="1" t="s">
        <v>21</v>
      </c>
      <c r="F9" s="1" t="s">
        <v>22</v>
      </c>
      <c r="H9" t="s">
        <v>27</v>
      </c>
    </row>
    <row r="10" spans="1:8" x14ac:dyDescent="0.25">
      <c r="A10" s="1">
        <v>-2.5000000000000001E-3</v>
      </c>
      <c r="B10" s="1">
        <v>-2.5000000000000001E-3</v>
      </c>
      <c r="C10" s="2">
        <v>-5.0000000000000001E-4</v>
      </c>
      <c r="D10" s="1">
        <v>7.4447656022411804E-3</v>
      </c>
      <c r="E10" s="1">
        <v>3.10512177541209E-2</v>
      </c>
      <c r="F10" s="1">
        <v>1.3683564898787999E-2</v>
      </c>
      <c r="H10" s="3">
        <f t="shared" ref="H10:H41" si="0">100*((D10-$D$87)^2+(E10-$E$87)^2+(F10-$F$87)^2)^0.5/$D$89</f>
        <v>4.0264544094737706</v>
      </c>
    </row>
    <row r="11" spans="1:8" x14ac:dyDescent="0.25">
      <c r="A11" s="1">
        <v>-1.25E-3</v>
      </c>
      <c r="B11" s="1">
        <v>-2.5000000000000001E-3</v>
      </c>
      <c r="C11" s="2">
        <v>-5.0000000000000001E-4</v>
      </c>
      <c r="D11" s="1">
        <v>7.7254073779039201E-3</v>
      </c>
      <c r="E11" s="1">
        <v>3.1765756459443698E-2</v>
      </c>
      <c r="F11" s="1">
        <v>1.3715621443082001E-2</v>
      </c>
      <c r="H11" s="3">
        <f t="shared" si="0"/>
        <v>2.4653308701504111</v>
      </c>
    </row>
    <row r="12" spans="1:8" x14ac:dyDescent="0.25">
      <c r="A12" s="1" t="s">
        <v>5</v>
      </c>
      <c r="B12" s="1">
        <v>-2.5000000000000001E-3</v>
      </c>
      <c r="C12" s="2">
        <v>-5.0000000000000001E-4</v>
      </c>
      <c r="D12" s="1">
        <v>8.1924432303380496E-3</v>
      </c>
      <c r="E12" s="1">
        <v>3.1854335911685197E-2</v>
      </c>
      <c r="F12" s="1">
        <v>1.40312630057455E-2</v>
      </c>
      <c r="H12" s="3">
        <f t="shared" si="0"/>
        <v>2.0972849368297477</v>
      </c>
    </row>
    <row r="13" spans="1:8" x14ac:dyDescent="0.25">
      <c r="A13" s="1">
        <v>1.2499999999999901E-3</v>
      </c>
      <c r="B13" s="1">
        <v>-2.5000000000000001E-3</v>
      </c>
      <c r="C13" s="2">
        <v>-5.0000000000000001E-4</v>
      </c>
      <c r="D13" s="1">
        <v>9.2086420674387399E-3</v>
      </c>
      <c r="E13" s="1">
        <v>3.2204078281492E-2</v>
      </c>
      <c r="F13" s="1">
        <v>1.3815622806628E-2</v>
      </c>
      <c r="H13" s="3">
        <f t="shared" si="0"/>
        <v>2.4429025527864621</v>
      </c>
    </row>
    <row r="14" spans="1:8" x14ac:dyDescent="0.25">
      <c r="A14" s="1">
        <v>2.5000000000000001E-3</v>
      </c>
      <c r="B14" s="1">
        <v>-2.5000000000000001E-3</v>
      </c>
      <c r="C14" s="2">
        <v>-5.0000000000000001E-4</v>
      </c>
      <c r="D14" s="1">
        <v>9.8431164847624097E-3</v>
      </c>
      <c r="E14" s="1">
        <v>3.1765497928016001E-2</v>
      </c>
      <c r="F14" s="1">
        <v>1.39193474643843E-2</v>
      </c>
      <c r="H14" s="3">
        <f t="shared" si="0"/>
        <v>4.1032496419760509</v>
      </c>
    </row>
    <row r="15" spans="1:8" x14ac:dyDescent="0.25">
      <c r="A15" s="1">
        <v>-2.5000000000000001E-3</v>
      </c>
      <c r="B15" s="1">
        <v>-1.25E-3</v>
      </c>
      <c r="C15" s="2">
        <v>-5.0000000000000001E-4</v>
      </c>
      <c r="D15" s="1">
        <v>8.01969673136467E-3</v>
      </c>
      <c r="E15" s="1">
        <v>3.1448529959082802E-2</v>
      </c>
      <c r="F15" s="1">
        <v>1.3599487738109499E-2</v>
      </c>
      <c r="H15" s="3">
        <f t="shared" si="0"/>
        <v>2.0962438379859205</v>
      </c>
    </row>
    <row r="16" spans="1:8" x14ac:dyDescent="0.25">
      <c r="A16" s="1">
        <v>-1.25E-3</v>
      </c>
      <c r="B16" s="1">
        <v>-1.25E-3</v>
      </c>
      <c r="C16" s="2">
        <v>-5.0000000000000001E-4</v>
      </c>
      <c r="D16" s="1">
        <v>8.1467266573245004E-3</v>
      </c>
      <c r="E16" s="1">
        <v>3.18939344426446E-2</v>
      </c>
      <c r="F16" s="1">
        <v>1.3443732321545099E-2</v>
      </c>
      <c r="H16" s="3">
        <f t="shared" si="0"/>
        <v>1.0499839438280962</v>
      </c>
    </row>
    <row r="17" spans="1:8" x14ac:dyDescent="0.25">
      <c r="A17" s="1" t="s">
        <v>5</v>
      </c>
      <c r="B17" s="1">
        <v>-1.25E-3</v>
      </c>
      <c r="C17" s="2">
        <v>-5.0000000000000001E-4</v>
      </c>
      <c r="D17" s="1">
        <v>8.4981611968502294E-3</v>
      </c>
      <c r="E17" s="1">
        <v>3.1884720050851502E-2</v>
      </c>
      <c r="F17" s="1">
        <v>1.3458198509710299E-2</v>
      </c>
      <c r="H17" s="3">
        <f t="shared" si="0"/>
        <v>0.35466720950558367</v>
      </c>
    </row>
    <row r="18" spans="1:8" x14ac:dyDescent="0.25">
      <c r="A18" s="1">
        <v>1.2499999999999901E-3</v>
      </c>
      <c r="B18" s="1">
        <v>-1.25E-3</v>
      </c>
      <c r="C18" s="2">
        <v>-5.0000000000000001E-4</v>
      </c>
      <c r="D18" s="1">
        <v>9.0577625676798307E-3</v>
      </c>
      <c r="E18" s="1">
        <v>3.2271851299477398E-2</v>
      </c>
      <c r="F18" s="1">
        <v>1.3724593129552799E-2</v>
      </c>
      <c r="H18" s="3">
        <f t="shared" si="0"/>
        <v>2.0452547762534632</v>
      </c>
    </row>
    <row r="19" spans="1:8" x14ac:dyDescent="0.25">
      <c r="A19" s="1">
        <v>2.5000000000000001E-3</v>
      </c>
      <c r="B19" s="1">
        <v>-1.25E-3</v>
      </c>
      <c r="C19" s="2">
        <v>-5.0000000000000001E-4</v>
      </c>
      <c r="D19" s="1">
        <v>9.3568427578658003E-3</v>
      </c>
      <c r="E19" s="1">
        <v>3.1637123064952803E-2</v>
      </c>
      <c r="F19" s="1">
        <v>1.36413057238729E-2</v>
      </c>
      <c r="H19" s="3">
        <f t="shared" si="0"/>
        <v>2.6769061089331618</v>
      </c>
    </row>
    <row r="20" spans="1:8" x14ac:dyDescent="0.25">
      <c r="A20" s="1">
        <v>-2.5000000000000001E-3</v>
      </c>
      <c r="B20" s="1" t="s">
        <v>5</v>
      </c>
      <c r="C20" s="2">
        <v>-5.0000000000000001E-4</v>
      </c>
      <c r="D20" s="1">
        <v>8.3365993942890598E-3</v>
      </c>
      <c r="E20" s="1">
        <v>3.1709107389823299E-2</v>
      </c>
      <c r="F20" s="1">
        <v>1.3774194380104E-2</v>
      </c>
      <c r="H20" s="3">
        <f t="shared" si="0"/>
        <v>1.4427028750872726</v>
      </c>
    </row>
    <row r="21" spans="1:8" x14ac:dyDescent="0.25">
      <c r="A21" s="1">
        <v>-1.25E-3</v>
      </c>
      <c r="B21" s="1" t="s">
        <v>5</v>
      </c>
      <c r="C21" s="2">
        <v>-5.0000000000000001E-4</v>
      </c>
      <c r="D21" s="1">
        <v>8.5680459367450303E-3</v>
      </c>
      <c r="E21" s="1">
        <v>3.20221124258456E-2</v>
      </c>
      <c r="F21" s="1">
        <v>1.3171843200008301E-2</v>
      </c>
      <c r="H21" s="3">
        <f t="shared" si="0"/>
        <v>0.58034704153749517</v>
      </c>
    </row>
    <row r="22" spans="1:8" x14ac:dyDescent="0.25">
      <c r="A22" s="1" t="s">
        <v>5</v>
      </c>
      <c r="B22" s="1" t="s">
        <v>5</v>
      </c>
      <c r="C22" s="2">
        <v>-5.0000000000000001E-4</v>
      </c>
      <c r="D22" s="1">
        <v>8.6507914568623098E-3</v>
      </c>
      <c r="E22" s="1">
        <v>3.2023839508025002E-2</v>
      </c>
      <c r="F22" s="1">
        <v>1.30761044227466E-2</v>
      </c>
      <c r="H22" s="3">
        <f t="shared" si="0"/>
        <v>0.91112172158704741</v>
      </c>
    </row>
    <row r="23" spans="1:8" x14ac:dyDescent="0.25">
      <c r="A23" s="1">
        <v>1.2499999999999901E-3</v>
      </c>
      <c r="B23" s="1" t="s">
        <v>5</v>
      </c>
      <c r="C23" s="2">
        <v>-5.0000000000000001E-4</v>
      </c>
      <c r="D23" s="1">
        <v>8.1939633290948801E-3</v>
      </c>
      <c r="E23" s="1">
        <v>3.2147618088959599E-2</v>
      </c>
      <c r="F23" s="1">
        <v>1.33692618862135E-2</v>
      </c>
      <c r="H23" s="3">
        <f t="shared" si="0"/>
        <v>1.0114994958958592</v>
      </c>
    </row>
    <row r="24" spans="1:8" x14ac:dyDescent="0.25">
      <c r="A24" s="1">
        <v>2.5000000000000001E-3</v>
      </c>
      <c r="B24" s="1" t="s">
        <v>5</v>
      </c>
      <c r="C24" s="2">
        <v>-5.0000000000000001E-4</v>
      </c>
      <c r="D24" s="1">
        <v>8.1341101599933501E-3</v>
      </c>
      <c r="E24" s="1">
        <v>3.15511424736045E-2</v>
      </c>
      <c r="F24" s="1">
        <v>1.3286057652143E-2</v>
      </c>
      <c r="H24" s="3">
        <f t="shared" si="0"/>
        <v>1.5714678674520599</v>
      </c>
    </row>
    <row r="25" spans="1:8" x14ac:dyDescent="0.25">
      <c r="A25" s="1">
        <v>-2.5000000000000001E-3</v>
      </c>
      <c r="B25" s="1">
        <v>1.2499999999999901E-3</v>
      </c>
      <c r="C25" s="2">
        <v>-5.0000000000000001E-4</v>
      </c>
      <c r="D25" s="1">
        <v>9.6250094621612905E-3</v>
      </c>
      <c r="E25" s="1">
        <v>3.20408865053795E-2</v>
      </c>
      <c r="F25" s="1">
        <v>1.3579480210839301E-2</v>
      </c>
      <c r="H25" s="3">
        <f t="shared" si="0"/>
        <v>3.2061829471397623</v>
      </c>
    </row>
    <row r="26" spans="1:8" x14ac:dyDescent="0.25">
      <c r="A26" s="1">
        <v>-1.25E-3</v>
      </c>
      <c r="B26" s="1">
        <v>1.2499999999999901E-3</v>
      </c>
      <c r="C26" s="2">
        <v>-5.0000000000000001E-4</v>
      </c>
      <c r="D26" s="1">
        <v>8.6013915412228598E-3</v>
      </c>
      <c r="E26" s="1">
        <v>3.28257596092211E-2</v>
      </c>
      <c r="F26" s="1">
        <v>1.2593646119978499E-2</v>
      </c>
      <c r="H26" s="3">
        <f t="shared" si="0"/>
        <v>3.2431911707316807</v>
      </c>
    </row>
    <row r="27" spans="1:8" x14ac:dyDescent="0.25">
      <c r="A27" s="1" t="s">
        <v>5</v>
      </c>
      <c r="B27" s="1">
        <v>1.2499999999999901E-3</v>
      </c>
      <c r="C27" s="2">
        <v>-5.0000000000000001E-4</v>
      </c>
      <c r="D27" s="1">
        <v>8.6532529432735393E-3</v>
      </c>
      <c r="E27" s="1">
        <v>3.2993022836793E-2</v>
      </c>
      <c r="F27" s="1">
        <v>1.27717516361596E-2</v>
      </c>
      <c r="H27" s="3">
        <f t="shared" si="0"/>
        <v>3.3471628734744114</v>
      </c>
    </row>
    <row r="28" spans="1:8" x14ac:dyDescent="0.25">
      <c r="A28" s="1">
        <v>1.2499999999999901E-3</v>
      </c>
      <c r="B28" s="1">
        <v>1.2499999999999901E-3</v>
      </c>
      <c r="C28" s="2">
        <v>-5.0000000000000001E-4</v>
      </c>
      <c r="D28" s="1">
        <v>7.8643393442874195E-3</v>
      </c>
      <c r="E28" s="1">
        <v>3.2246362568256901E-2</v>
      </c>
      <c r="F28" s="1">
        <v>1.30100594153218E-2</v>
      </c>
      <c r="H28" s="3">
        <f t="shared" si="0"/>
        <v>2.1938505197475284</v>
      </c>
    </row>
    <row r="29" spans="1:8" x14ac:dyDescent="0.25">
      <c r="A29" s="1">
        <v>2.5000000000000001E-3</v>
      </c>
      <c r="B29" s="1">
        <v>1.2499999999999901E-3</v>
      </c>
      <c r="C29" s="2">
        <v>-5.0000000000000001E-4</v>
      </c>
      <c r="D29" s="1">
        <v>7.8318778516021197E-3</v>
      </c>
      <c r="E29" s="1">
        <v>3.12066741790809E-2</v>
      </c>
      <c r="F29" s="1">
        <v>1.25972863570811E-2</v>
      </c>
      <c r="H29" s="3">
        <f t="shared" si="0"/>
        <v>3.5574233533745083</v>
      </c>
    </row>
    <row r="30" spans="1:8" x14ac:dyDescent="0.25">
      <c r="A30" s="1">
        <v>-2.5000000000000001E-3</v>
      </c>
      <c r="B30" s="1">
        <v>2.5000000000000001E-3</v>
      </c>
      <c r="C30" s="2">
        <v>-5.0000000000000001E-4</v>
      </c>
      <c r="D30" s="1">
        <v>1.0078262004838899E-2</v>
      </c>
      <c r="E30" s="1">
        <v>3.1737881594021397E-2</v>
      </c>
      <c r="F30" s="1">
        <v>1.3043218594354099E-2</v>
      </c>
      <c r="H30" s="3">
        <f t="shared" si="0"/>
        <v>4.5438227471763675</v>
      </c>
    </row>
    <row r="31" spans="1:8" x14ac:dyDescent="0.25">
      <c r="A31" s="1">
        <v>-1.25E-3</v>
      </c>
      <c r="B31" s="1">
        <v>2.5000000000000001E-3</v>
      </c>
      <c r="C31" s="2">
        <v>-5.0000000000000001E-4</v>
      </c>
      <c r="D31" s="1">
        <v>9.0556824837561799E-3</v>
      </c>
      <c r="E31" s="1">
        <v>3.2364315779064901E-2</v>
      </c>
      <c r="F31" s="1">
        <v>1.27028551157836E-2</v>
      </c>
      <c r="H31" s="3">
        <f t="shared" si="0"/>
        <v>2.6525218776594537</v>
      </c>
    </row>
    <row r="32" spans="1:8" x14ac:dyDescent="0.25">
      <c r="A32" s="1" t="s">
        <v>5</v>
      </c>
      <c r="B32" s="1">
        <v>2.5000000000000001E-3</v>
      </c>
      <c r="C32" s="2">
        <v>-5.0000000000000001E-4</v>
      </c>
      <c r="D32" s="1">
        <v>8.5278850085602695E-3</v>
      </c>
      <c r="E32" s="1">
        <v>3.2460902626597697E-2</v>
      </c>
      <c r="F32" s="1">
        <v>1.2799529759551001E-2</v>
      </c>
      <c r="H32" s="3">
        <f t="shared" si="0"/>
        <v>2.1001712204121348</v>
      </c>
    </row>
    <row r="33" spans="1:8" x14ac:dyDescent="0.25">
      <c r="A33" s="1">
        <v>1.2499999999999901E-3</v>
      </c>
      <c r="B33" s="1">
        <v>2.5000000000000001E-3</v>
      </c>
      <c r="C33" s="2">
        <v>-5.0000000000000001E-4</v>
      </c>
      <c r="D33" s="1">
        <v>8.0080914870341007E-3</v>
      </c>
      <c r="E33" s="1">
        <v>3.1850511102140697E-2</v>
      </c>
      <c r="F33" s="1">
        <v>1.29005799133833E-2</v>
      </c>
      <c r="H33" s="3">
        <f t="shared" si="0"/>
        <v>1.9249390352237432</v>
      </c>
    </row>
    <row r="34" spans="1:8" x14ac:dyDescent="0.25">
      <c r="A34" s="1">
        <v>2.5000000000000001E-3</v>
      </c>
      <c r="B34" s="1">
        <v>2.5000000000000001E-3</v>
      </c>
      <c r="C34" s="2">
        <v>-5.0000000000000001E-4</v>
      </c>
      <c r="D34" s="1">
        <v>7.1671190356505298E-3</v>
      </c>
      <c r="E34" s="1">
        <v>3.1008656838813299E-2</v>
      </c>
      <c r="F34" s="1">
        <v>1.3042792702776499E-2</v>
      </c>
      <c r="H34" s="3">
        <f t="shared" si="0"/>
        <v>4.6950131626797695</v>
      </c>
    </row>
    <row r="35" spans="1:8" x14ac:dyDescent="0.25">
      <c r="A35" s="1">
        <v>-2.5000000000000001E-3</v>
      </c>
      <c r="B35" s="1">
        <v>-2.5000000000000001E-3</v>
      </c>
      <c r="C35" s="1" t="s">
        <v>5</v>
      </c>
      <c r="D35" s="1">
        <v>7.3505010687351102E-3</v>
      </c>
      <c r="E35" s="1">
        <v>3.1134116946049201E-2</v>
      </c>
      <c r="F35" s="1">
        <v>1.3336940424430999E-2</v>
      </c>
      <c r="H35" s="3">
        <f t="shared" si="0"/>
        <v>3.9875972606474037</v>
      </c>
    </row>
    <row r="36" spans="1:8" x14ac:dyDescent="0.25">
      <c r="A36" s="1">
        <v>-1.25E-3</v>
      </c>
      <c r="B36" s="1">
        <v>-2.5000000000000001E-3</v>
      </c>
      <c r="C36" s="1" t="s">
        <v>5</v>
      </c>
      <c r="D36" s="1">
        <v>7.8197500496657302E-3</v>
      </c>
      <c r="E36" s="1">
        <v>3.1846224852813201E-2</v>
      </c>
      <c r="F36" s="1">
        <v>1.35755228472948E-2</v>
      </c>
      <c r="H36" s="3">
        <f t="shared" si="0"/>
        <v>2.0404491165971179</v>
      </c>
    </row>
    <row r="37" spans="1:8" x14ac:dyDescent="0.25">
      <c r="A37" s="1" t="s">
        <v>5</v>
      </c>
      <c r="B37" s="1">
        <v>-2.5000000000000001E-3</v>
      </c>
      <c r="C37" s="1" t="s">
        <v>5</v>
      </c>
      <c r="D37" s="1">
        <v>8.5150150939841997E-3</v>
      </c>
      <c r="E37" s="1">
        <v>3.2258929030361101E-2</v>
      </c>
      <c r="F37" s="1">
        <v>1.34309991747481E-2</v>
      </c>
      <c r="H37" s="3">
        <f t="shared" si="0"/>
        <v>0.84809118942162787</v>
      </c>
    </row>
    <row r="38" spans="1:8" x14ac:dyDescent="0.25">
      <c r="A38" s="1">
        <v>1.2499999999999901E-3</v>
      </c>
      <c r="B38" s="1">
        <v>-2.5000000000000001E-3</v>
      </c>
      <c r="C38" s="1" t="s">
        <v>5</v>
      </c>
      <c r="D38" s="1">
        <v>9.1494895113078695E-3</v>
      </c>
      <c r="E38" s="1">
        <v>3.1820348676885102E-2</v>
      </c>
      <c r="F38" s="1">
        <v>1.3534723832504401E-2</v>
      </c>
      <c r="H38" s="3">
        <f t="shared" si="0"/>
        <v>1.914856030918441</v>
      </c>
    </row>
    <row r="39" spans="1:8" x14ac:dyDescent="0.25">
      <c r="A39" s="1">
        <v>2.5000000000000001E-3</v>
      </c>
      <c r="B39" s="1">
        <v>-2.5000000000000001E-3</v>
      </c>
      <c r="C39" s="1" t="s">
        <v>5</v>
      </c>
      <c r="D39" s="1">
        <v>9.80116658223904E-3</v>
      </c>
      <c r="E39" s="1">
        <v>3.1535345721498298E-2</v>
      </c>
      <c r="F39" s="1">
        <v>1.36501749896647E-2</v>
      </c>
      <c r="H39" s="3">
        <f t="shared" si="0"/>
        <v>3.9129408093425524</v>
      </c>
    </row>
    <row r="40" spans="1:8" x14ac:dyDescent="0.25">
      <c r="A40" s="1">
        <v>-2.5000000000000001E-3</v>
      </c>
      <c r="B40" s="1">
        <v>-1.25E-3</v>
      </c>
      <c r="C40" s="1" t="s">
        <v>5</v>
      </c>
      <c r="D40" s="1">
        <v>7.9254321978586301E-3</v>
      </c>
      <c r="E40" s="1">
        <v>3.1531429151011099E-2</v>
      </c>
      <c r="F40" s="1">
        <v>1.3252863263752499E-2</v>
      </c>
      <c r="H40" s="3">
        <f t="shared" si="0"/>
        <v>2.0510355081480931</v>
      </c>
    </row>
    <row r="41" spans="1:8" x14ac:dyDescent="0.25">
      <c r="A41" s="1">
        <v>-1.25E-3</v>
      </c>
      <c r="B41" s="1">
        <v>-1.25E-3</v>
      </c>
      <c r="C41" s="1" t="s">
        <v>5</v>
      </c>
      <c r="D41" s="1">
        <v>8.3946811787892501E-3</v>
      </c>
      <c r="E41" s="1">
        <v>3.22435370577751E-2</v>
      </c>
      <c r="F41" s="1">
        <v>1.34914456866163E-2</v>
      </c>
      <c r="H41" s="3">
        <f t="shared" si="0"/>
        <v>0.91675517225095537</v>
      </c>
    </row>
    <row r="42" spans="1:8" x14ac:dyDescent="0.25">
      <c r="A42" s="1" t="s">
        <v>5</v>
      </c>
      <c r="B42" s="1">
        <v>-1.25E-3</v>
      </c>
      <c r="C42" s="1" t="s">
        <v>5</v>
      </c>
      <c r="D42" s="1">
        <v>8.3641355942253096E-3</v>
      </c>
      <c r="E42" s="1">
        <v>3.2326702048346499E-2</v>
      </c>
      <c r="F42" s="1">
        <v>1.3339969497672801E-2</v>
      </c>
      <c r="H42" s="3">
        <f t="shared" ref="H42:H73" si="1">100*((D42-$D$87)^2+(E42-$E$87)^2+(F42-$F$87)^2)^0.5/$D$89</f>
        <v>1.0899376106226653</v>
      </c>
    </row>
    <row r="43" spans="1:8" x14ac:dyDescent="0.25">
      <c r="A43" s="1">
        <v>1.2499999999999901E-3</v>
      </c>
      <c r="B43" s="1">
        <v>-1.25E-3</v>
      </c>
      <c r="C43" s="1" t="s">
        <v>5</v>
      </c>
      <c r="D43" s="1">
        <v>8.9986100115489603E-3</v>
      </c>
      <c r="E43" s="1">
        <v>3.18881216948705E-2</v>
      </c>
      <c r="F43" s="1">
        <v>1.3443694155429099E-2</v>
      </c>
      <c r="H43" s="3">
        <f t="shared" si="1"/>
        <v>1.419638444230684</v>
      </c>
    </row>
    <row r="44" spans="1:8" x14ac:dyDescent="0.25">
      <c r="A44" s="1">
        <v>2.5000000000000001E-3</v>
      </c>
      <c r="B44" s="1">
        <v>-1.25E-3</v>
      </c>
      <c r="C44" s="1" t="s">
        <v>5</v>
      </c>
      <c r="D44" s="1">
        <v>9.3127046233856502E-3</v>
      </c>
      <c r="E44" s="1">
        <v>3.1617462518984597E-2</v>
      </c>
      <c r="F44" s="1">
        <v>1.35879226218699E-2</v>
      </c>
      <c r="H44" s="3">
        <f t="shared" si="1"/>
        <v>2.5458540164993888</v>
      </c>
    </row>
    <row r="45" spans="1:8" x14ac:dyDescent="0.25">
      <c r="A45" s="1">
        <v>-2.5000000000000001E-3</v>
      </c>
      <c r="B45" s="1" t="s">
        <v>5</v>
      </c>
      <c r="C45" s="1" t="s">
        <v>5</v>
      </c>
      <c r="D45" s="1">
        <v>8.1414408371841603E-3</v>
      </c>
      <c r="E45" s="1">
        <v>3.1644138621669302E-2</v>
      </c>
      <c r="F45" s="1">
        <v>1.36833503765704E-2</v>
      </c>
      <c r="H45" s="3">
        <f t="shared" si="1"/>
        <v>1.6327031235625658</v>
      </c>
    </row>
    <row r="46" spans="1:8" x14ac:dyDescent="0.25">
      <c r="A46" s="1">
        <v>-1.25E-3</v>
      </c>
      <c r="B46" s="1" t="s">
        <v>5</v>
      </c>
      <c r="C46" s="1" t="s">
        <v>5</v>
      </c>
      <c r="D46" s="1">
        <v>8.9696123079127596E-3</v>
      </c>
      <c r="E46" s="1">
        <v>3.2640849262736998E-2</v>
      </c>
      <c r="F46" s="1">
        <v>1.34073685259378E-2</v>
      </c>
      <c r="H46" s="3">
        <f t="shared" si="1"/>
        <v>2.3030977933305632</v>
      </c>
    </row>
    <row r="47" spans="1:8" x14ac:dyDescent="0.25">
      <c r="A47" s="1" t="s">
        <v>5</v>
      </c>
      <c r="B47" s="1" t="s">
        <v>5</v>
      </c>
      <c r="C47" s="1" t="s">
        <v>5</v>
      </c>
      <c r="D47" s="1">
        <v>8.0627026892474297E-3</v>
      </c>
      <c r="E47" s="1">
        <v>3.2561276726036197E-2</v>
      </c>
      <c r="F47" s="1">
        <v>1.35089605626625E-2</v>
      </c>
      <c r="H47" s="3">
        <f t="shared" si="1"/>
        <v>2.122553206123178</v>
      </c>
    </row>
    <row r="48" spans="1:8" x14ac:dyDescent="0.25">
      <c r="A48" s="1">
        <v>1.2499999999999901E-3</v>
      </c>
      <c r="B48" s="1" t="s">
        <v>5</v>
      </c>
      <c r="C48" s="1" t="s">
        <v>5</v>
      </c>
      <c r="D48" s="1">
        <v>7.9818013544767606E-3</v>
      </c>
      <c r="E48" s="1">
        <v>3.2255711060048001E-2</v>
      </c>
      <c r="F48" s="1">
        <v>1.3330746739294999E-2</v>
      </c>
      <c r="H48" s="3">
        <f t="shared" si="1"/>
        <v>1.6800322024442942</v>
      </c>
    </row>
    <row r="49" spans="1:8" x14ac:dyDescent="0.25">
      <c r="A49" s="1">
        <v>2.5000000000000001E-3</v>
      </c>
      <c r="B49" s="1" t="s">
        <v>5</v>
      </c>
      <c r="C49" s="1" t="s">
        <v>5</v>
      </c>
      <c r="D49" s="1">
        <v>8.18957007249866E-3</v>
      </c>
      <c r="E49" s="1">
        <v>3.1691651274800899E-2</v>
      </c>
      <c r="F49" s="1">
        <v>1.31732746626077E-2</v>
      </c>
      <c r="H49" s="3">
        <f t="shared" si="1"/>
        <v>1.2821577422528889</v>
      </c>
    </row>
    <row r="50" spans="1:8" x14ac:dyDescent="0.25">
      <c r="A50" s="1">
        <v>-2.5000000000000001E-3</v>
      </c>
      <c r="B50" s="1">
        <v>1.2499999999999901E-3</v>
      </c>
      <c r="C50" s="1" t="s">
        <v>5</v>
      </c>
      <c r="D50" s="1">
        <v>9.4298509050563892E-3</v>
      </c>
      <c r="E50" s="1">
        <v>3.1975917737225502E-2</v>
      </c>
      <c r="F50" s="1">
        <v>1.34886362073057E-2</v>
      </c>
      <c r="H50" s="3">
        <f t="shared" si="1"/>
        <v>2.6175335915529234</v>
      </c>
    </row>
    <row r="51" spans="1:8" x14ac:dyDescent="0.25">
      <c r="A51" s="1">
        <v>-1.25E-3</v>
      </c>
      <c r="B51" s="1">
        <v>1.2499999999999901E-3</v>
      </c>
      <c r="C51" s="1" t="s">
        <v>5</v>
      </c>
      <c r="D51" s="1">
        <v>8.7046926990102195E-3</v>
      </c>
      <c r="E51" s="1">
        <v>3.2309708684710503E-2</v>
      </c>
      <c r="F51" s="1">
        <v>1.3158331401831799E-2</v>
      </c>
      <c r="H51" s="3">
        <f t="shared" si="1"/>
        <v>1.2526447534727265</v>
      </c>
    </row>
    <row r="52" spans="1:8" x14ac:dyDescent="0.25">
      <c r="A52" s="1" t="s">
        <v>5</v>
      </c>
      <c r="B52" s="1">
        <v>1.2499999999999901E-3</v>
      </c>
      <c r="C52" s="1" t="s">
        <v>5</v>
      </c>
      <c r="D52" s="1">
        <v>8.7045315615882999E-3</v>
      </c>
      <c r="E52" s="1">
        <v>3.27931609525524E-2</v>
      </c>
      <c r="F52" s="1">
        <v>1.3300165159832201E-2</v>
      </c>
      <c r="H52" s="3">
        <f t="shared" si="1"/>
        <v>2.3942802867648227</v>
      </c>
    </row>
    <row r="53" spans="1:8" x14ac:dyDescent="0.25">
      <c r="A53" s="1">
        <v>1.2499999999999901E-3</v>
      </c>
      <c r="B53" s="1">
        <v>1.2499999999999901E-3</v>
      </c>
      <c r="C53" s="1" t="s">
        <v>5</v>
      </c>
      <c r="D53" s="1">
        <v>8.6077266666552896E-3</v>
      </c>
      <c r="E53" s="1">
        <v>3.2221031147955999E-2</v>
      </c>
      <c r="F53" s="1">
        <v>1.3122959516144801E-2</v>
      </c>
      <c r="H53" s="3">
        <f t="shared" si="1"/>
        <v>1.0208409539019885</v>
      </c>
    </row>
    <row r="54" spans="1:8" x14ac:dyDescent="0.25">
      <c r="A54" s="1">
        <v>2.5000000000000001E-3</v>
      </c>
      <c r="B54" s="1">
        <v>1.2499999999999901E-3</v>
      </c>
      <c r="C54" s="1" t="s">
        <v>5</v>
      </c>
      <c r="D54" s="1">
        <v>7.9130723630751708E-3</v>
      </c>
      <c r="E54" s="1">
        <v>3.1373089666462697E-2</v>
      </c>
      <c r="F54" s="1">
        <v>1.2988467826650901E-2</v>
      </c>
      <c r="H54" s="3">
        <f t="shared" si="1"/>
        <v>2.5676629928737347</v>
      </c>
    </row>
    <row r="55" spans="1:8" x14ac:dyDescent="0.25">
      <c r="A55" s="1">
        <v>-2.5000000000000001E-3</v>
      </c>
      <c r="B55" s="1">
        <v>2.5000000000000001E-3</v>
      </c>
      <c r="C55" s="1" t="s">
        <v>5</v>
      </c>
      <c r="D55" s="1">
        <v>1.00163170557683E-2</v>
      </c>
      <c r="E55" s="1">
        <v>3.1824835179254503E-2</v>
      </c>
      <c r="F55" s="1">
        <v>1.33807069699147E-2</v>
      </c>
      <c r="H55" s="3">
        <f t="shared" si="1"/>
        <v>4.2551142344551449</v>
      </c>
    </row>
    <row r="56" spans="1:8" x14ac:dyDescent="0.25">
      <c r="A56" s="1">
        <v>-1.25E-3</v>
      </c>
      <c r="B56" s="1">
        <v>2.5000000000000001E-3</v>
      </c>
      <c r="C56" s="1" t="s">
        <v>5</v>
      </c>
      <c r="D56" s="1">
        <v>8.8121628912211699E-3</v>
      </c>
      <c r="E56" s="1">
        <v>3.2039394316936101E-2</v>
      </c>
      <c r="F56" s="1">
        <v>1.32200126713264E-2</v>
      </c>
      <c r="H56" s="3">
        <f t="shared" si="1"/>
        <v>0.96969505000728973</v>
      </c>
    </row>
    <row r="57" spans="1:8" x14ac:dyDescent="0.25">
      <c r="A57" s="1" t="s">
        <v>5</v>
      </c>
      <c r="B57" s="1">
        <v>2.5000000000000001E-3</v>
      </c>
      <c r="C57" s="1" t="s">
        <v>5</v>
      </c>
      <c r="D57" s="1">
        <v>8.5791636268750197E-3</v>
      </c>
      <c r="E57" s="1">
        <v>3.2261040742357097E-2</v>
      </c>
      <c r="F57" s="1">
        <v>1.3327943283223599E-2</v>
      </c>
      <c r="H57" s="3">
        <f t="shared" si="1"/>
        <v>0.86072607691832159</v>
      </c>
    </row>
    <row r="58" spans="1:8" x14ac:dyDescent="0.25">
      <c r="A58" s="1">
        <v>1.2499999999999901E-3</v>
      </c>
      <c r="B58" s="1">
        <v>2.5000000000000001E-3</v>
      </c>
      <c r="C58" s="1" t="s">
        <v>5</v>
      </c>
      <c r="D58" s="1">
        <v>7.8493656395349394E-3</v>
      </c>
      <c r="E58" s="1">
        <v>3.1849862774769297E-2</v>
      </c>
      <c r="F58" s="1">
        <v>1.3385436243211399E-2</v>
      </c>
      <c r="H58" s="3">
        <f t="shared" si="1"/>
        <v>1.867195254789151</v>
      </c>
    </row>
    <row r="59" spans="1:8" x14ac:dyDescent="0.25">
      <c r="A59" s="1">
        <v>2.5000000000000001E-3</v>
      </c>
      <c r="B59" s="1">
        <v>2.5000000000000001E-3</v>
      </c>
      <c r="C59" s="1" t="s">
        <v>5</v>
      </c>
      <c r="D59" s="1">
        <v>7.0083931881513703E-3</v>
      </c>
      <c r="E59" s="1">
        <v>3.1008008511441799E-2</v>
      </c>
      <c r="F59" s="1">
        <v>1.3527649032604601E-2</v>
      </c>
      <c r="H59" s="3">
        <f t="shared" si="1"/>
        <v>5.0014240356647477</v>
      </c>
    </row>
    <row r="60" spans="1:8" x14ac:dyDescent="0.25">
      <c r="A60" s="1">
        <v>-2.5000000000000001E-3</v>
      </c>
      <c r="B60" s="1">
        <v>-2.5000000000000001E-3</v>
      </c>
      <c r="C60" s="2">
        <v>5.0000000000000001E-4</v>
      </c>
      <c r="D60" s="1">
        <v>7.25623653522906E-3</v>
      </c>
      <c r="E60" s="1">
        <v>3.1217016137977501E-2</v>
      </c>
      <c r="F60" s="1">
        <v>1.2990315950073999E-2</v>
      </c>
      <c r="H60" s="3">
        <f t="shared" si="1"/>
        <v>4.2101580507568848</v>
      </c>
    </row>
    <row r="61" spans="1:8" x14ac:dyDescent="0.25">
      <c r="A61" s="1">
        <v>-1.25E-3</v>
      </c>
      <c r="B61" s="1">
        <v>-2.5000000000000001E-3</v>
      </c>
      <c r="C61" s="2">
        <v>5.0000000000000001E-4</v>
      </c>
      <c r="D61" s="1">
        <v>7.7254855161596799E-3</v>
      </c>
      <c r="E61" s="1">
        <v>3.1929124044741498E-2</v>
      </c>
      <c r="F61" s="1">
        <v>1.32288983729378E-2</v>
      </c>
      <c r="H61" s="3">
        <f t="shared" si="1"/>
        <v>2.2182957091080526</v>
      </c>
    </row>
    <row r="62" spans="1:8" x14ac:dyDescent="0.25">
      <c r="A62" s="1" t="s">
        <v>5</v>
      </c>
      <c r="B62" s="1">
        <v>-2.5000000000000001E-3</v>
      </c>
      <c r="C62" s="2">
        <v>5.0000000000000001E-4</v>
      </c>
      <c r="D62" s="1">
        <v>8.5571184288611799E-3</v>
      </c>
      <c r="E62" s="1">
        <v>3.1964495518411497E-2</v>
      </c>
      <c r="F62" s="1">
        <v>1.3147299438726801E-2</v>
      </c>
      <c r="H62" s="3">
        <f t="shared" si="1"/>
        <v>0.61537707266602915</v>
      </c>
    </row>
    <row r="63" spans="1:8" x14ac:dyDescent="0.25">
      <c r="A63" s="1">
        <v>1.2499999999999901E-3</v>
      </c>
      <c r="B63" s="1">
        <v>-2.5000000000000001E-3</v>
      </c>
      <c r="C63" s="2">
        <v>5.0000000000000001E-4</v>
      </c>
      <c r="D63" s="1">
        <v>9.19712096405533E-3</v>
      </c>
      <c r="E63" s="1">
        <v>3.2177471807112397E-2</v>
      </c>
      <c r="F63" s="1">
        <v>1.31948293266483E-2</v>
      </c>
      <c r="H63" s="3">
        <f t="shared" si="1"/>
        <v>2.0821566296567351</v>
      </c>
    </row>
    <row r="64" spans="1:8" x14ac:dyDescent="0.25">
      <c r="A64" s="1">
        <v>2.5000000000000001E-3</v>
      </c>
      <c r="B64" s="1">
        <v>-2.5000000000000001E-3</v>
      </c>
      <c r="C64" s="2">
        <v>5.0000000000000001E-4</v>
      </c>
      <c r="D64" s="1">
        <v>9.9707154772602207E-3</v>
      </c>
      <c r="E64" s="1">
        <v>3.1765921618592298E-2</v>
      </c>
      <c r="F64" s="1">
        <v>1.3281479575230799E-2</v>
      </c>
      <c r="H64" s="3">
        <f t="shared" si="1"/>
        <v>4.1523566773264706</v>
      </c>
    </row>
    <row r="65" spans="1:8" x14ac:dyDescent="0.25">
      <c r="A65" s="1">
        <v>-2.5000000000000001E-3</v>
      </c>
      <c r="B65" s="1">
        <v>-1.25E-3</v>
      </c>
      <c r="C65" s="2">
        <v>5.0000000000000001E-4</v>
      </c>
      <c r="D65" s="1">
        <v>7.8311676643525695E-3</v>
      </c>
      <c r="E65" s="1">
        <v>3.1614328342939403E-2</v>
      </c>
      <c r="F65" s="1">
        <v>1.2906238789395501E-2</v>
      </c>
      <c r="H65" s="3">
        <f t="shared" si="1"/>
        <v>2.4809589236328704</v>
      </c>
    </row>
    <row r="66" spans="1:8" x14ac:dyDescent="0.25">
      <c r="A66" s="1">
        <v>-1.25E-3</v>
      </c>
      <c r="B66" s="1">
        <v>-1.25E-3</v>
      </c>
      <c r="C66" s="2">
        <v>5.0000000000000001E-4</v>
      </c>
      <c r="D66" s="1">
        <v>8.3004166452831894E-3</v>
      </c>
      <c r="E66" s="1">
        <v>3.2326436249703501E-2</v>
      </c>
      <c r="F66" s="1">
        <v>1.31448212122593E-2</v>
      </c>
      <c r="H66" s="3">
        <f t="shared" si="1"/>
        <v>1.312156594051781</v>
      </c>
    </row>
    <row r="67" spans="1:8" x14ac:dyDescent="0.25">
      <c r="A67" s="1" t="s">
        <v>5</v>
      </c>
      <c r="B67" s="1">
        <v>-1.25E-3</v>
      </c>
      <c r="C67" s="2">
        <v>5.0000000000000001E-4</v>
      </c>
      <c r="D67" s="1">
        <v>8.2407149646544098E-3</v>
      </c>
      <c r="E67" s="1">
        <v>3.2737166018512301E-2</v>
      </c>
      <c r="F67" s="1">
        <v>1.3062777258984099E-2</v>
      </c>
      <c r="H67" s="3">
        <f t="shared" si="1"/>
        <v>2.4356228073839419</v>
      </c>
    </row>
    <row r="68" spans="1:8" x14ac:dyDescent="0.25">
      <c r="A68" s="1">
        <v>1.2499999999999901E-3</v>
      </c>
      <c r="B68" s="1">
        <v>-1.25E-3</v>
      </c>
      <c r="C68" s="2">
        <v>5.0000000000000001E-4</v>
      </c>
      <c r="D68" s="1">
        <v>9.0143094778593006E-3</v>
      </c>
      <c r="E68" s="1">
        <v>3.2325615829992202E-2</v>
      </c>
      <c r="F68" s="1">
        <v>1.31494275075666E-2</v>
      </c>
      <c r="H68" s="3">
        <f t="shared" si="1"/>
        <v>1.8469709550553692</v>
      </c>
    </row>
    <row r="69" spans="1:8" x14ac:dyDescent="0.25">
      <c r="A69" s="1">
        <v>2.5000000000000001E-3</v>
      </c>
      <c r="B69" s="1">
        <v>-1.25E-3</v>
      </c>
      <c r="C69" s="2">
        <v>5.0000000000000001E-4</v>
      </c>
      <c r="D69" s="1">
        <v>9.3681645358910104E-3</v>
      </c>
      <c r="E69" s="1">
        <v>3.17579713201811E-2</v>
      </c>
      <c r="F69" s="1">
        <v>1.34751396323346E-2</v>
      </c>
      <c r="H69" s="3">
        <f t="shared" si="1"/>
        <v>2.5088754158519491</v>
      </c>
    </row>
    <row r="70" spans="1:8" x14ac:dyDescent="0.25">
      <c r="A70" s="1">
        <v>-2.5000000000000001E-3</v>
      </c>
      <c r="B70" s="1" t="s">
        <v>5</v>
      </c>
      <c r="C70" s="2">
        <v>5.0000000000000001E-4</v>
      </c>
      <c r="D70" s="1">
        <v>7.9462822800792296E-3</v>
      </c>
      <c r="E70" s="1">
        <v>3.1579169853515297E-2</v>
      </c>
      <c r="F70" s="1">
        <v>1.3592506373036699E-2</v>
      </c>
      <c r="H70" s="3">
        <f t="shared" si="1"/>
        <v>2.0111322533174332</v>
      </c>
    </row>
    <row r="71" spans="1:8" x14ac:dyDescent="0.25">
      <c r="A71" s="1">
        <v>-1.25E-3</v>
      </c>
      <c r="B71" s="1" t="s">
        <v>5</v>
      </c>
      <c r="C71" s="2">
        <v>5.0000000000000001E-4</v>
      </c>
      <c r="D71" s="1">
        <v>9.3384264289158095E-3</v>
      </c>
      <c r="E71" s="1">
        <v>3.2892173088728598E-2</v>
      </c>
      <c r="F71" s="1">
        <v>1.32456119342735E-2</v>
      </c>
      <c r="H71" s="3">
        <f t="shared" si="1"/>
        <v>3.509861261231054</v>
      </c>
    </row>
    <row r="72" spans="1:8" x14ac:dyDescent="0.25">
      <c r="A72" s="1" t="s">
        <v>5</v>
      </c>
      <c r="B72" s="1" t="s">
        <v>5</v>
      </c>
      <c r="C72" s="2">
        <v>5.0000000000000001E-4</v>
      </c>
      <c r="D72" s="1">
        <v>8.0579034784583597E-3</v>
      </c>
      <c r="E72" s="1">
        <v>3.2885310041392203E-2</v>
      </c>
      <c r="F72" s="1">
        <v>1.30173754399024E-2</v>
      </c>
      <c r="H72" s="3">
        <f t="shared" si="1"/>
        <v>3.025443843710022</v>
      </c>
    </row>
    <row r="73" spans="1:8" x14ac:dyDescent="0.25">
      <c r="A73" s="1">
        <v>1.2499999999999901E-3</v>
      </c>
      <c r="B73" s="1" t="s">
        <v>5</v>
      </c>
      <c r="C73" s="2">
        <v>5.0000000000000001E-4</v>
      </c>
      <c r="D73" s="1">
        <v>8.476018479123E-3</v>
      </c>
      <c r="E73" s="1">
        <v>3.2117036467398503E-2</v>
      </c>
      <c r="F73" s="1">
        <v>1.3437332804503099E-2</v>
      </c>
      <c r="H73" s="3">
        <f t="shared" si="1"/>
        <v>0.48462610106467274</v>
      </c>
    </row>
    <row r="74" spans="1:8" x14ac:dyDescent="0.25">
      <c r="A74" s="1">
        <v>2.5000000000000001E-3</v>
      </c>
      <c r="B74" s="1" t="s">
        <v>5</v>
      </c>
      <c r="C74" s="2">
        <v>5.0000000000000001E-4</v>
      </c>
      <c r="D74" s="1">
        <v>8.5082037383561009E-3</v>
      </c>
      <c r="E74" s="1">
        <v>3.1613186086490899E-2</v>
      </c>
      <c r="F74" s="1">
        <v>1.3405951513548399E-2</v>
      </c>
      <c r="H74" s="3">
        <f t="shared" ref="H74:H84" si="2">100*((D74-$D$87)^2+(E74-$E$87)^2+(F74-$F$87)^2)^0.5/$D$89</f>
        <v>0.9940822134567453</v>
      </c>
    </row>
    <row r="75" spans="1:8" x14ac:dyDescent="0.25">
      <c r="A75" s="1">
        <v>-2.5000000000000001E-3</v>
      </c>
      <c r="B75" s="1">
        <v>1.2499999999999901E-3</v>
      </c>
      <c r="C75" s="2">
        <v>5.0000000000000001E-4</v>
      </c>
      <c r="D75" s="1">
        <v>9.1709078193273393E-3</v>
      </c>
      <c r="E75" s="1">
        <v>3.1807789052126501E-2</v>
      </c>
      <c r="F75" s="1">
        <v>1.36710000372159E-2</v>
      </c>
      <c r="H75" s="3">
        <f t="shared" si="2"/>
        <v>2.1061738499390317</v>
      </c>
    </row>
    <row r="76" spans="1:8" x14ac:dyDescent="0.25">
      <c r="A76" s="1">
        <v>-1.25E-3</v>
      </c>
      <c r="B76" s="1">
        <v>1.2499999999999901E-3</v>
      </c>
      <c r="C76" s="2">
        <v>5.0000000000000001E-4</v>
      </c>
      <c r="D76" s="1">
        <v>8.9007725284871806E-3</v>
      </c>
      <c r="E76" s="1">
        <v>3.2485299487430598E-2</v>
      </c>
      <c r="F76" s="1">
        <v>1.3613213909632301E-2</v>
      </c>
      <c r="H76" s="3">
        <f t="shared" si="2"/>
        <v>1.9649164074939576</v>
      </c>
    </row>
    <row r="77" spans="1:8" x14ac:dyDescent="0.25">
      <c r="A77" s="1" t="s">
        <v>5</v>
      </c>
      <c r="B77" s="1">
        <v>1.2499999999999901E-3</v>
      </c>
      <c r="C77" s="2">
        <v>5.0000000000000001E-4</v>
      </c>
      <c r="D77" s="1">
        <v>8.4643184808767102E-3</v>
      </c>
      <c r="E77" s="1">
        <v>3.2251805277458398E-2</v>
      </c>
      <c r="F77" s="1">
        <v>1.33417832451285E-2</v>
      </c>
      <c r="H77" s="3">
        <f t="shared" si="2"/>
        <v>0.81406184484624289</v>
      </c>
    </row>
    <row r="78" spans="1:8" x14ac:dyDescent="0.25">
      <c r="A78" s="1">
        <v>1.2499999999999901E-3</v>
      </c>
      <c r="B78" s="1">
        <v>1.2499999999999901E-3</v>
      </c>
      <c r="C78" s="2">
        <v>5.0000000000000001E-4</v>
      </c>
      <c r="D78" s="1">
        <v>8.3626837138337899E-3</v>
      </c>
      <c r="E78" s="1">
        <v>3.2039794170857498E-2</v>
      </c>
      <c r="F78" s="1">
        <v>1.3388456953145901E-2</v>
      </c>
      <c r="H78" s="3">
        <f t="shared" si="2"/>
        <v>0.45753711742037023</v>
      </c>
    </row>
    <row r="79" spans="1:8" x14ac:dyDescent="0.25">
      <c r="A79" s="1">
        <v>2.5000000000000001E-3</v>
      </c>
      <c r="B79" s="1">
        <v>1.2499999999999901E-3</v>
      </c>
      <c r="C79" s="2">
        <v>5.0000000000000001E-4</v>
      </c>
      <c r="D79" s="1">
        <v>7.9942668745481699E-3</v>
      </c>
      <c r="E79" s="1">
        <v>3.1539505153844502E-2</v>
      </c>
      <c r="F79" s="1">
        <v>1.3379649296220699E-2</v>
      </c>
      <c r="H79" s="3">
        <f t="shared" si="2"/>
        <v>1.8639406979386337</v>
      </c>
    </row>
    <row r="80" spans="1:8" x14ac:dyDescent="0.25">
      <c r="A80" s="1">
        <v>-2.5000000000000001E-3</v>
      </c>
      <c r="B80" s="1">
        <v>2.5000000000000001E-3</v>
      </c>
      <c r="C80" s="2">
        <v>5.0000000000000001E-4</v>
      </c>
      <c r="D80" s="1">
        <v>9.9303148580621795E-3</v>
      </c>
      <c r="E80" s="1">
        <v>3.20070127632626E-2</v>
      </c>
      <c r="F80" s="1">
        <v>1.36475441829156E-2</v>
      </c>
      <c r="H80" s="3">
        <f t="shared" si="2"/>
        <v>4.077412675749013</v>
      </c>
    </row>
    <row r="81" spans="1:8" x14ac:dyDescent="0.25">
      <c r="A81" s="1">
        <v>-1.25E-3</v>
      </c>
      <c r="B81" s="1">
        <v>2.5000000000000001E-3</v>
      </c>
      <c r="C81" s="2">
        <v>5.0000000000000001E-4</v>
      </c>
      <c r="D81" s="1">
        <v>9.21582235711812E-3</v>
      </c>
      <c r="E81" s="1">
        <v>3.2532698955872297E-2</v>
      </c>
      <c r="F81" s="1">
        <v>1.3789472773713601E-2</v>
      </c>
      <c r="H81" s="3">
        <f t="shared" si="2"/>
        <v>2.8195587608998562</v>
      </c>
    </row>
    <row r="82" spans="1:8" x14ac:dyDescent="0.25">
      <c r="A82" s="1" t="s">
        <v>5</v>
      </c>
      <c r="B82" s="1">
        <v>2.5000000000000001E-3</v>
      </c>
      <c r="C82" s="2">
        <v>5.0000000000000001E-4</v>
      </c>
      <c r="D82" s="1">
        <v>8.1140102852571196E-3</v>
      </c>
      <c r="E82" s="1">
        <v>3.2325005542275E-2</v>
      </c>
      <c r="F82" s="1">
        <v>1.3647202192907E-2</v>
      </c>
      <c r="H82" s="3">
        <f t="shared" si="2"/>
        <v>1.6929263622163377</v>
      </c>
    </row>
    <row r="83" spans="1:8" x14ac:dyDescent="0.25">
      <c r="A83" s="1">
        <v>1.2499999999999901E-3</v>
      </c>
      <c r="B83" s="1">
        <v>2.5000000000000001E-3</v>
      </c>
      <c r="C83" s="2">
        <v>5.0000000000000001E-4</v>
      </c>
      <c r="D83" s="1">
        <v>7.6906397920357902E-3</v>
      </c>
      <c r="E83" s="1">
        <v>3.1849214447397897E-2</v>
      </c>
      <c r="F83" s="1">
        <v>1.3870292573039501E-2</v>
      </c>
      <c r="H83" s="3">
        <f t="shared" si="2"/>
        <v>2.7125623246788257</v>
      </c>
    </row>
    <row r="84" spans="1:8" x14ac:dyDescent="0.25">
      <c r="A84" s="1">
        <v>2.5000000000000001E-3</v>
      </c>
      <c r="B84" s="1">
        <v>2.5000000000000001E-3</v>
      </c>
      <c r="C84" s="2">
        <v>5.0000000000000001E-4</v>
      </c>
      <c r="D84" s="1">
        <v>6.8496673406522098E-3</v>
      </c>
      <c r="E84" s="1">
        <v>3.1007360184070399E-2</v>
      </c>
      <c r="F84" s="1">
        <v>1.40125053624327E-2</v>
      </c>
      <c r="H84" s="3">
        <f t="shared" si="2"/>
        <v>5.6635575910282148</v>
      </c>
    </row>
    <row r="85" spans="1:8" x14ac:dyDescent="0.25">
      <c r="A85" s="1"/>
      <c r="B85" s="1"/>
      <c r="C85" s="1"/>
      <c r="D85" s="1"/>
      <c r="E85" s="1"/>
      <c r="F85" s="1"/>
      <c r="H85" s="3"/>
    </row>
    <row r="86" spans="1:8" x14ac:dyDescent="0.25">
      <c r="A86" s="1"/>
      <c r="B86" s="1"/>
      <c r="C86" s="1"/>
      <c r="D86" s="1"/>
      <c r="E86" s="1"/>
      <c r="F86" s="1"/>
      <c r="H86" s="3"/>
    </row>
    <row r="87" spans="1:8" x14ac:dyDescent="0.25">
      <c r="A87" s="1"/>
      <c r="B87" s="1"/>
      <c r="C87" t="s">
        <v>23</v>
      </c>
      <c r="D87" s="2">
        <f>SUM(D10:D84)/75</f>
        <v>8.5049808606383181E-3</v>
      </c>
      <c r="E87" s="2">
        <f t="shared" ref="E87:F87" si="3">SUM(E10:E84)/75</f>
        <v>3.1964875206603079E-2</v>
      </c>
      <c r="F87" s="2">
        <f t="shared" si="3"/>
        <v>1.3360543863156528E-2</v>
      </c>
    </row>
    <row r="88" spans="1:8" x14ac:dyDescent="0.25">
      <c r="A88" s="1"/>
      <c r="B88" s="1"/>
    </row>
    <row r="89" spans="1:8" x14ac:dyDescent="0.25">
      <c r="A89" s="1"/>
      <c r="B89" s="1"/>
      <c r="C89" t="s">
        <v>26</v>
      </c>
      <c r="D89" s="2">
        <f>(D87^2+E87^2+F87^2)^0.5</f>
        <v>3.5673408566225653E-2</v>
      </c>
      <c r="G89" t="s">
        <v>28</v>
      </c>
      <c r="H89" s="4">
        <f>MAX(H10:H84)</f>
        <v>5.6635575910282148</v>
      </c>
    </row>
    <row r="90" spans="1:8" x14ac:dyDescent="0.25">
      <c r="A90" s="1"/>
      <c r="B90" s="1"/>
    </row>
    <row r="91" spans="1:8" x14ac:dyDescent="0.25">
      <c r="A91" s="1"/>
      <c r="B91" s="1"/>
      <c r="C91" t="s">
        <v>29</v>
      </c>
      <c r="D91" s="2">
        <f>(D47^2+E47^2+F47^2)^0.5</f>
        <v>3.6162631709656792E-2</v>
      </c>
    </row>
    <row r="92" spans="1:8" x14ac:dyDescent="0.25">
      <c r="A92" s="1"/>
      <c r="B92" s="1"/>
      <c r="C92" s="1"/>
      <c r="D92" s="1"/>
      <c r="E92" s="1"/>
      <c r="F92" s="1"/>
      <c r="H92" s="3"/>
    </row>
    <row r="93" spans="1:8" x14ac:dyDescent="0.25">
      <c r="A93" s="1"/>
      <c r="B93" s="1"/>
      <c r="C93" s="1"/>
      <c r="D93" s="1"/>
      <c r="E93" s="1"/>
      <c r="F93" s="1"/>
      <c r="H93" s="3"/>
    </row>
    <row r="94" spans="1:8" x14ac:dyDescent="0.25">
      <c r="A94" s="1"/>
      <c r="B94" s="1"/>
      <c r="C94" s="1"/>
      <c r="D94" s="1"/>
      <c r="E94" s="1"/>
      <c r="F94" s="1"/>
      <c r="H94" s="3"/>
    </row>
    <row r="95" spans="1:8" x14ac:dyDescent="0.25">
      <c r="A95" s="1"/>
      <c r="B95" s="1"/>
      <c r="C95" s="1"/>
      <c r="D95" s="1"/>
      <c r="E95" s="1"/>
      <c r="F95" s="1"/>
      <c r="H95" s="3"/>
    </row>
    <row r="96" spans="1:8" x14ac:dyDescent="0.25">
      <c r="A96" s="1"/>
      <c r="B96" s="1"/>
      <c r="C96" s="1"/>
      <c r="D96" s="1"/>
      <c r="E96" s="1"/>
      <c r="F96" s="1"/>
      <c r="H96" s="3"/>
    </row>
    <row r="97" spans="1:8" x14ac:dyDescent="0.25">
      <c r="A97" s="1"/>
      <c r="B97" s="1"/>
      <c r="C97" s="1"/>
      <c r="D97" s="1"/>
      <c r="E97" s="1"/>
      <c r="F97" s="1"/>
      <c r="H97" s="3"/>
    </row>
    <row r="98" spans="1:8" x14ac:dyDescent="0.25">
      <c r="A98" s="1"/>
      <c r="B98" s="1"/>
      <c r="C98" s="1"/>
      <c r="D98" s="1"/>
      <c r="E98" s="1"/>
      <c r="F98" s="1"/>
      <c r="H98" s="3"/>
    </row>
    <row r="99" spans="1:8" x14ac:dyDescent="0.25">
      <c r="A99" s="1"/>
      <c r="B99" s="1"/>
      <c r="C99" s="1"/>
      <c r="D99" s="1"/>
      <c r="E99" s="1"/>
      <c r="F99" s="1"/>
      <c r="H99" s="3"/>
    </row>
    <row r="100" spans="1:8" x14ac:dyDescent="0.25">
      <c r="A100" s="1"/>
      <c r="B100" s="1"/>
      <c r="C100" s="1"/>
      <c r="D100" s="1"/>
      <c r="E100" s="1"/>
      <c r="F100" s="1"/>
      <c r="H100" s="3"/>
    </row>
    <row r="101" spans="1:8" x14ac:dyDescent="0.25">
      <c r="A101" s="1"/>
      <c r="B101" s="1"/>
      <c r="C101" s="1"/>
      <c r="D101" s="1"/>
      <c r="E101" s="1"/>
      <c r="F101" s="1"/>
      <c r="H101" s="3"/>
    </row>
    <row r="102" spans="1:8" x14ac:dyDescent="0.25">
      <c r="A102" s="1"/>
      <c r="B102" s="1"/>
      <c r="C102" s="1"/>
      <c r="D102" s="1"/>
      <c r="E102" s="1"/>
      <c r="F102" s="1"/>
      <c r="H102" s="3"/>
    </row>
    <row r="103" spans="1:8" x14ac:dyDescent="0.25">
      <c r="A103" s="1"/>
      <c r="B103" s="1"/>
      <c r="C103" s="1"/>
      <c r="D103" s="1"/>
      <c r="E103" s="1"/>
      <c r="F103" s="1"/>
      <c r="H103" s="3"/>
    </row>
    <row r="104" spans="1:8" x14ac:dyDescent="0.25">
      <c r="A104" s="1"/>
      <c r="B104" s="1"/>
      <c r="C104" s="1"/>
      <c r="D104" s="1"/>
      <c r="E104" s="1"/>
      <c r="F104" s="1"/>
      <c r="H104" s="3"/>
    </row>
    <row r="105" spans="1:8" x14ac:dyDescent="0.25">
      <c r="A105" s="1"/>
      <c r="B105" s="1"/>
      <c r="C105" s="1"/>
      <c r="D105" s="1"/>
      <c r="E105" s="1"/>
      <c r="F105" s="1"/>
      <c r="H105" s="3"/>
    </row>
    <row r="106" spans="1:8" x14ac:dyDescent="0.25">
      <c r="A106" s="1"/>
      <c r="B106" s="1"/>
      <c r="C106" s="1"/>
      <c r="D106" s="1"/>
      <c r="E106" s="1"/>
      <c r="F106" s="1"/>
      <c r="H106" s="3"/>
    </row>
    <row r="107" spans="1:8" x14ac:dyDescent="0.25">
      <c r="A107" s="1"/>
      <c r="B107" s="1"/>
      <c r="C107" s="1"/>
      <c r="D107" s="1"/>
      <c r="E107" s="1"/>
      <c r="F107" s="1"/>
      <c r="H107" s="3"/>
    </row>
    <row r="108" spans="1:8" x14ac:dyDescent="0.25">
      <c r="A108" s="1"/>
      <c r="B108" s="1"/>
      <c r="C108" s="1"/>
      <c r="D108" s="1"/>
      <c r="E108" s="1"/>
      <c r="F108" s="1"/>
      <c r="H108" s="3"/>
    </row>
    <row r="109" spans="1:8" x14ac:dyDescent="0.25">
      <c r="A109" s="1"/>
      <c r="B109" s="1"/>
      <c r="C109" s="1"/>
      <c r="D109" s="1"/>
      <c r="E109" s="1"/>
      <c r="F109" s="1"/>
      <c r="H109" s="3"/>
    </row>
    <row r="110" spans="1:8" x14ac:dyDescent="0.25">
      <c r="A110" s="1"/>
      <c r="B110" s="1"/>
      <c r="C110" s="1"/>
      <c r="D110" s="1"/>
      <c r="E110" s="1"/>
      <c r="F110" s="1"/>
      <c r="H110" s="3"/>
    </row>
    <row r="111" spans="1:8" x14ac:dyDescent="0.25">
      <c r="A111" s="1"/>
      <c r="B111" s="1"/>
      <c r="C111" s="1"/>
      <c r="D111" s="1"/>
      <c r="E111" s="1"/>
      <c r="F111" s="1"/>
      <c r="H111" s="3"/>
    </row>
    <row r="112" spans="1:8" x14ac:dyDescent="0.25">
      <c r="A112" s="1"/>
      <c r="B112" s="1"/>
      <c r="C112" s="1"/>
      <c r="D112" s="1"/>
      <c r="E112" s="1"/>
      <c r="F112" s="1"/>
      <c r="H112" s="3"/>
    </row>
    <row r="113" spans="1:8" x14ac:dyDescent="0.25">
      <c r="A113" s="1"/>
      <c r="B113" s="1"/>
      <c r="C113" s="1"/>
      <c r="D113" s="1"/>
      <c r="E113" s="1"/>
      <c r="F113" s="1"/>
      <c r="H113" s="3"/>
    </row>
    <row r="114" spans="1:8" x14ac:dyDescent="0.25">
      <c r="A114" s="1"/>
      <c r="B114" s="1"/>
      <c r="C114" s="1"/>
      <c r="D114" s="1"/>
      <c r="E114" s="1"/>
      <c r="F114" s="1"/>
      <c r="H114" s="3"/>
    </row>
    <row r="115" spans="1:8" x14ac:dyDescent="0.25">
      <c r="A115" s="1"/>
      <c r="B115" s="1"/>
      <c r="C115" s="1"/>
      <c r="D115" s="1"/>
      <c r="E115" s="1"/>
      <c r="F115" s="1"/>
      <c r="H115" s="3"/>
    </row>
    <row r="116" spans="1:8" x14ac:dyDescent="0.25">
      <c r="A116" s="1"/>
      <c r="B116" s="1"/>
      <c r="C116" s="1"/>
      <c r="D116" s="1"/>
      <c r="E116" s="1"/>
      <c r="F116" s="1"/>
      <c r="H116" s="3"/>
    </row>
    <row r="117" spans="1:8" x14ac:dyDescent="0.25">
      <c r="A117" s="1"/>
      <c r="B117" s="1"/>
      <c r="C117" s="1"/>
      <c r="D117" s="1"/>
      <c r="E117" s="1"/>
      <c r="F117" s="1"/>
      <c r="H117" s="3"/>
    </row>
    <row r="118" spans="1:8" x14ac:dyDescent="0.25">
      <c r="A118" s="1"/>
      <c r="B118" s="1"/>
      <c r="C118" s="1"/>
      <c r="D118" s="1"/>
      <c r="E118" s="1"/>
      <c r="F118" s="1"/>
      <c r="H118" s="3"/>
    </row>
    <row r="119" spans="1:8" x14ac:dyDescent="0.25">
      <c r="A119" s="1"/>
      <c r="B119" s="1"/>
      <c r="C119" s="1"/>
      <c r="D119" s="1"/>
      <c r="E119" s="1"/>
      <c r="F119" s="1"/>
      <c r="H119" s="3"/>
    </row>
    <row r="120" spans="1:8" x14ac:dyDescent="0.25">
      <c r="A120" s="1"/>
      <c r="B120" s="1"/>
      <c r="C120" s="1"/>
      <c r="D120" s="1"/>
      <c r="E120" s="1"/>
      <c r="F120" s="1"/>
      <c r="H120" s="3"/>
    </row>
    <row r="121" spans="1:8" x14ac:dyDescent="0.25">
      <c r="A121" s="1"/>
      <c r="B121" s="1"/>
      <c r="C121" s="1"/>
      <c r="D121" s="1"/>
      <c r="E121" s="1"/>
      <c r="F121" s="1"/>
      <c r="H121" s="3"/>
    </row>
    <row r="122" spans="1:8" x14ac:dyDescent="0.25">
      <c r="A122" s="1"/>
      <c r="B122" s="1"/>
      <c r="C122" s="1"/>
      <c r="D122" s="1"/>
      <c r="E122" s="1"/>
      <c r="F122" s="1"/>
      <c r="H122" s="3"/>
    </row>
    <row r="123" spans="1:8" x14ac:dyDescent="0.25">
      <c r="A123" s="1"/>
      <c r="B123" s="1"/>
      <c r="C123" s="1"/>
      <c r="D123" s="1"/>
      <c r="E123" s="1"/>
      <c r="F123" s="1"/>
      <c r="H123" s="3"/>
    </row>
    <row r="124" spans="1:8" x14ac:dyDescent="0.25">
      <c r="A124" s="1"/>
      <c r="B124" s="1"/>
      <c r="C124" s="1"/>
      <c r="D124" s="1"/>
      <c r="E124" s="1"/>
      <c r="F124" s="1"/>
      <c r="H124" s="3"/>
    </row>
    <row r="125" spans="1:8" x14ac:dyDescent="0.25">
      <c r="A125" s="1"/>
      <c r="B125" s="1"/>
      <c r="C125" s="1"/>
      <c r="D125" s="1"/>
      <c r="E125" s="1"/>
      <c r="F125" s="1"/>
      <c r="H125" s="3"/>
    </row>
    <row r="126" spans="1:8" x14ac:dyDescent="0.25">
      <c r="A126" s="1"/>
      <c r="B126" s="1"/>
      <c r="C126" s="1"/>
      <c r="D126" s="1"/>
      <c r="E126" s="1"/>
      <c r="F126" s="1"/>
      <c r="H126" s="3"/>
    </row>
    <row r="127" spans="1:8" x14ac:dyDescent="0.25">
      <c r="A127" s="1"/>
      <c r="B127" s="1"/>
      <c r="C127" s="1"/>
      <c r="D127" s="1"/>
      <c r="E127" s="1"/>
      <c r="F127" s="1"/>
      <c r="H127" s="3"/>
    </row>
    <row r="128" spans="1:8" x14ac:dyDescent="0.25">
      <c r="A128" s="1"/>
      <c r="B128" s="1"/>
      <c r="C128" s="1"/>
      <c r="D128" s="1"/>
      <c r="E128" s="1"/>
      <c r="F128" s="1"/>
      <c r="H128" s="3"/>
    </row>
    <row r="129" spans="1:8" x14ac:dyDescent="0.25">
      <c r="A129" s="1"/>
      <c r="B129" s="1"/>
      <c r="C129" s="1"/>
      <c r="D129" s="1"/>
      <c r="E129" s="1"/>
      <c r="F129" s="1"/>
      <c r="H129" s="3"/>
    </row>
    <row r="130" spans="1:8" x14ac:dyDescent="0.25">
      <c r="A130" s="1"/>
      <c r="B130" s="1"/>
      <c r="C130" s="1"/>
      <c r="D130" s="1"/>
      <c r="E130" s="1"/>
      <c r="F130" s="1"/>
      <c r="H130" s="3"/>
    </row>
    <row r="131" spans="1:8" x14ac:dyDescent="0.25">
      <c r="A131" s="1"/>
      <c r="B131" s="1"/>
      <c r="C131" s="1"/>
      <c r="D131" s="1"/>
      <c r="E131" s="1"/>
      <c r="F131" s="1"/>
      <c r="H131" s="3"/>
    </row>
    <row r="132" spans="1:8" x14ac:dyDescent="0.25">
      <c r="A132" s="1"/>
      <c r="B132" s="1"/>
      <c r="C132" s="1"/>
      <c r="D132" s="1"/>
      <c r="E132" s="1"/>
      <c r="F132" s="1"/>
      <c r="H132" s="3"/>
    </row>
    <row r="133" spans="1:8" x14ac:dyDescent="0.25">
      <c r="A133" s="1"/>
      <c r="B133" s="1"/>
      <c r="C133" s="1"/>
      <c r="D133" s="1"/>
      <c r="E133" s="1"/>
      <c r="F133" s="1"/>
      <c r="H133" s="3"/>
    </row>
    <row r="134" spans="1:8" x14ac:dyDescent="0.25">
      <c r="A134" s="1"/>
      <c r="B134" s="1"/>
      <c r="C134" s="1"/>
      <c r="D134" s="1"/>
      <c r="E134" s="1"/>
      <c r="F134" s="1"/>
      <c r="H134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96F9-AF67-4476-B3C2-B73113CCD1B6}">
  <dimension ref="A1:H134"/>
  <sheetViews>
    <sheetView topLeftCell="A61" workbookViewId="0">
      <selection activeCell="D89" sqref="D89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8" x14ac:dyDescent="0.25">
      <c r="A2" s="1" t="s">
        <v>9</v>
      </c>
      <c r="B2" s="1" t="s">
        <v>24</v>
      </c>
      <c r="C2" s="1" t="s">
        <v>10</v>
      </c>
      <c r="D2" s="1" t="s">
        <v>10</v>
      </c>
      <c r="E2" s="1" t="s">
        <v>10</v>
      </c>
      <c r="F2" s="1" t="s">
        <v>10</v>
      </c>
    </row>
    <row r="3" spans="1:8" x14ac:dyDescent="0.25">
      <c r="A3" s="1" t="s">
        <v>11</v>
      </c>
      <c r="B3" s="1" t="s">
        <v>25</v>
      </c>
      <c r="C3" s="1" t="s">
        <v>10</v>
      </c>
      <c r="D3" s="1" t="s">
        <v>10</v>
      </c>
      <c r="E3" s="1" t="s">
        <v>10</v>
      </c>
      <c r="F3" s="1" t="s">
        <v>10</v>
      </c>
    </row>
    <row r="4" spans="1:8" x14ac:dyDescent="0.25">
      <c r="A4" s="1" t="s">
        <v>12</v>
      </c>
      <c r="B4" s="1" t="s">
        <v>33</v>
      </c>
      <c r="C4" s="1" t="s">
        <v>10</v>
      </c>
      <c r="D4" s="1" t="s">
        <v>10</v>
      </c>
      <c r="E4" s="1" t="s">
        <v>10</v>
      </c>
      <c r="F4" s="1" t="s">
        <v>10</v>
      </c>
    </row>
    <row r="5" spans="1:8" x14ac:dyDescent="0.25">
      <c r="A5" s="1" t="s">
        <v>13</v>
      </c>
      <c r="B5" s="1" t="s">
        <v>3</v>
      </c>
      <c r="C5" s="1" t="s">
        <v>10</v>
      </c>
      <c r="D5" s="1" t="s">
        <v>10</v>
      </c>
      <c r="E5" s="1" t="s">
        <v>10</v>
      </c>
      <c r="F5" s="1" t="s">
        <v>10</v>
      </c>
    </row>
    <row r="6" spans="1:8" x14ac:dyDescent="0.25">
      <c r="A6" s="1" t="s">
        <v>14</v>
      </c>
      <c r="B6" s="1" t="s">
        <v>31</v>
      </c>
      <c r="C6" s="1" t="s">
        <v>10</v>
      </c>
      <c r="D6" s="1" t="s">
        <v>10</v>
      </c>
      <c r="E6" s="1" t="s">
        <v>10</v>
      </c>
      <c r="F6" s="1" t="s">
        <v>10</v>
      </c>
    </row>
    <row r="7" spans="1:8" x14ac:dyDescent="0.25">
      <c r="A7" s="1" t="s">
        <v>15</v>
      </c>
      <c r="B7" s="1" t="s">
        <v>3</v>
      </c>
      <c r="C7" s="1" t="s">
        <v>10</v>
      </c>
      <c r="D7" s="1" t="s">
        <v>10</v>
      </c>
      <c r="E7" s="1" t="s">
        <v>10</v>
      </c>
      <c r="F7" s="1" t="s">
        <v>10</v>
      </c>
    </row>
    <row r="8" spans="1:8" x14ac:dyDescent="0.25">
      <c r="A8" s="1" t="s">
        <v>16</v>
      </c>
      <c r="B8" s="1" t="s">
        <v>17</v>
      </c>
      <c r="C8" s="1" t="s">
        <v>10</v>
      </c>
      <c r="D8" s="1" t="s">
        <v>10</v>
      </c>
      <c r="E8" s="1" t="s">
        <v>10</v>
      </c>
      <c r="F8" s="1" t="s">
        <v>10</v>
      </c>
    </row>
    <row r="9" spans="1:8" x14ac:dyDescent="0.25">
      <c r="A9" s="1" t="s">
        <v>18</v>
      </c>
      <c r="B9" s="1" t="s">
        <v>4</v>
      </c>
      <c r="C9" s="1" t="s">
        <v>19</v>
      </c>
      <c r="D9" s="1" t="s">
        <v>20</v>
      </c>
      <c r="E9" s="1" t="s">
        <v>21</v>
      </c>
      <c r="F9" s="1" t="s">
        <v>22</v>
      </c>
      <c r="H9" t="s">
        <v>27</v>
      </c>
    </row>
    <row r="10" spans="1:8" x14ac:dyDescent="0.25">
      <c r="A10" s="1">
        <v>-2.5000000000000001E-3</v>
      </c>
      <c r="B10" s="1">
        <v>-2.5000000000000001E-3</v>
      </c>
      <c r="C10" s="2">
        <v>-5.0000000000000001E-4</v>
      </c>
      <c r="D10" s="1">
        <v>4.9230723963986601E-3</v>
      </c>
      <c r="E10" s="1">
        <v>1.9877915611450799E-2</v>
      </c>
      <c r="F10" s="1">
        <v>8.8449530739287407E-3</v>
      </c>
      <c r="H10" s="3">
        <f t="shared" ref="H10:H73" si="0">100*((D10-$D$87)^2+(E10-$E$87)^2+(F10-$F$87)^2)^0.5/$D$89</f>
        <v>2.8875391332909306</v>
      </c>
    </row>
    <row r="11" spans="1:8" x14ac:dyDescent="0.25">
      <c r="A11" s="1">
        <v>-1.25E-3</v>
      </c>
      <c r="B11" s="1">
        <v>-2.5000000000000001E-3</v>
      </c>
      <c r="C11" s="2">
        <v>-5.0000000000000001E-4</v>
      </c>
      <c r="D11" s="1">
        <v>5.2032642997479504E-3</v>
      </c>
      <c r="E11" s="1">
        <v>2.0139500465847199E-2</v>
      </c>
      <c r="F11" s="1">
        <v>8.9256845667216502E-3</v>
      </c>
      <c r="H11" s="3">
        <f t="shared" si="0"/>
        <v>2.0226511021512996</v>
      </c>
    </row>
    <row r="12" spans="1:8" x14ac:dyDescent="0.25">
      <c r="A12" s="1" t="s">
        <v>5</v>
      </c>
      <c r="B12" s="1">
        <v>-2.5000000000000001E-3</v>
      </c>
      <c r="C12" s="2">
        <v>-5.0000000000000001E-4</v>
      </c>
      <c r="D12" s="1">
        <v>5.4419848278318503E-3</v>
      </c>
      <c r="E12" s="1">
        <v>1.9840267106010299E-2</v>
      </c>
      <c r="F12" s="1">
        <v>8.4789292049997095E-3</v>
      </c>
      <c r="H12" s="3">
        <f t="shared" si="0"/>
        <v>1.2123641831176202</v>
      </c>
    </row>
    <row r="13" spans="1:8" x14ac:dyDescent="0.25">
      <c r="A13" s="1">
        <v>1.2499999999999901E-3</v>
      </c>
      <c r="B13" s="1">
        <v>-2.5000000000000001E-3</v>
      </c>
      <c r="C13" s="2">
        <v>-5.0000000000000001E-4</v>
      </c>
      <c r="D13" s="1">
        <v>5.5815591175235896E-3</v>
      </c>
      <c r="E13" s="1">
        <v>2.0130941740555599E-2</v>
      </c>
      <c r="F13" s="1">
        <v>8.5951048487235993E-3</v>
      </c>
      <c r="H13" s="3">
        <f t="shared" si="0"/>
        <v>0.60884749828698626</v>
      </c>
    </row>
    <row r="14" spans="1:8" x14ac:dyDescent="0.25">
      <c r="A14" s="1">
        <v>2.5000000000000001E-3</v>
      </c>
      <c r="B14" s="1">
        <v>-2.5000000000000001E-3</v>
      </c>
      <c r="C14" s="2">
        <v>-5.0000000000000001E-4</v>
      </c>
      <c r="D14" s="1">
        <v>5.7294836242677899E-3</v>
      </c>
      <c r="E14" s="1">
        <v>1.9821635934866501E-2</v>
      </c>
      <c r="F14" s="1">
        <v>8.6148308330367893E-3</v>
      </c>
      <c r="H14" s="3">
        <f t="shared" si="0"/>
        <v>1.7718051124507683</v>
      </c>
    </row>
    <row r="15" spans="1:8" x14ac:dyDescent="0.25">
      <c r="A15" s="1">
        <v>-2.5000000000000001E-3</v>
      </c>
      <c r="B15" s="1">
        <v>-1.25E-3</v>
      </c>
      <c r="C15" s="2">
        <v>-5.0000000000000001E-4</v>
      </c>
      <c r="D15" s="1">
        <v>5.4575396388117803E-3</v>
      </c>
      <c r="E15" s="1">
        <v>2.01549915603591E-2</v>
      </c>
      <c r="F15" s="1">
        <v>8.8683649196205291E-3</v>
      </c>
      <c r="H15" s="3">
        <f t="shared" si="0"/>
        <v>1.4398331525457968</v>
      </c>
    </row>
    <row r="16" spans="1:8" x14ac:dyDescent="0.25">
      <c r="A16" s="1">
        <v>-1.25E-3</v>
      </c>
      <c r="B16" s="1">
        <v>-1.25E-3</v>
      </c>
      <c r="C16" s="2">
        <v>-5.0000000000000001E-4</v>
      </c>
      <c r="D16" s="1">
        <v>5.7458632623979102E-3</v>
      </c>
      <c r="E16" s="1">
        <v>2.0567872385717799E-2</v>
      </c>
      <c r="F16" s="1">
        <v>8.84570499188864E-3</v>
      </c>
      <c r="H16" s="3">
        <f t="shared" si="0"/>
        <v>2.76626677311401</v>
      </c>
    </row>
    <row r="17" spans="1:8" x14ac:dyDescent="0.25">
      <c r="A17" s="1" t="s">
        <v>5</v>
      </c>
      <c r="B17" s="1">
        <v>-1.25E-3</v>
      </c>
      <c r="C17" s="2">
        <v>-5.0000000000000001E-4</v>
      </c>
      <c r="D17" s="1">
        <v>5.4978213949190002E-3</v>
      </c>
      <c r="E17" s="1">
        <v>1.9880968729466601E-2</v>
      </c>
      <c r="F17" s="1">
        <v>8.18419801297917E-3</v>
      </c>
      <c r="H17" s="3">
        <f t="shared" si="0"/>
        <v>1.9051037906553996</v>
      </c>
    </row>
    <row r="18" spans="1:8" x14ac:dyDescent="0.25">
      <c r="A18" s="1">
        <v>1.2499999999999901E-3</v>
      </c>
      <c r="B18" s="1">
        <v>-1.25E-3</v>
      </c>
      <c r="C18" s="2">
        <v>-5.0000000000000001E-4</v>
      </c>
      <c r="D18" s="1">
        <v>5.5402250169426801E-3</v>
      </c>
      <c r="E18" s="1">
        <v>2.0167708224411302E-2</v>
      </c>
      <c r="F18" s="1">
        <v>8.5905595736371892E-3</v>
      </c>
      <c r="H18" s="3">
        <f t="shared" si="0"/>
        <v>0.50674575965525204</v>
      </c>
    </row>
    <row r="19" spans="1:8" x14ac:dyDescent="0.25">
      <c r="A19" s="1">
        <v>2.5000000000000001E-3</v>
      </c>
      <c r="B19" s="1">
        <v>-1.25E-3</v>
      </c>
      <c r="C19" s="2">
        <v>-5.0000000000000001E-4</v>
      </c>
      <c r="D19" s="1">
        <v>5.6881495236868898E-3</v>
      </c>
      <c r="E19" s="1">
        <v>1.9858402418722301E-2</v>
      </c>
      <c r="F19" s="1">
        <v>8.6102855579503704E-3</v>
      </c>
      <c r="H19" s="3">
        <f t="shared" si="0"/>
        <v>1.5271082465243959</v>
      </c>
    </row>
    <row r="20" spans="1:8" x14ac:dyDescent="0.25">
      <c r="A20" s="1">
        <v>-2.5000000000000001E-3</v>
      </c>
      <c r="B20" s="1" t="s">
        <v>5</v>
      </c>
      <c r="C20" s="2">
        <v>-5.0000000000000001E-4</v>
      </c>
      <c r="D20" s="1">
        <v>5.4711075515527299E-3</v>
      </c>
      <c r="E20" s="1">
        <v>1.9872636832518598E-2</v>
      </c>
      <c r="F20" s="1">
        <v>8.3643047108072702E-3</v>
      </c>
      <c r="H20" s="3">
        <f t="shared" si="0"/>
        <v>1.314256538418892</v>
      </c>
    </row>
    <row r="21" spans="1:8" x14ac:dyDescent="0.25">
      <c r="A21" s="1">
        <v>-1.25E-3</v>
      </c>
      <c r="B21" s="1" t="s">
        <v>5</v>
      </c>
      <c r="C21" s="2">
        <v>-5.0000000000000001E-4</v>
      </c>
      <c r="D21" s="1">
        <v>5.5712088099513996E-3</v>
      </c>
      <c r="E21" s="1">
        <v>2.02474514339392E-2</v>
      </c>
      <c r="F21" s="1">
        <v>8.3203852742851896E-3</v>
      </c>
      <c r="H21" s="3">
        <f t="shared" si="0"/>
        <v>1.3013249971676286</v>
      </c>
    </row>
    <row r="22" spans="1:8" x14ac:dyDescent="0.25">
      <c r="A22" s="1" t="s">
        <v>5</v>
      </c>
      <c r="B22" s="1" t="s">
        <v>5</v>
      </c>
      <c r="C22" s="2">
        <v>-5.0000000000000001E-4</v>
      </c>
      <c r="D22" s="1">
        <v>5.3509664096175798E-3</v>
      </c>
      <c r="E22" s="1">
        <v>2.0513780513956199E-2</v>
      </c>
      <c r="F22" s="1">
        <v>8.5662883142375908E-3</v>
      </c>
      <c r="H22" s="3">
        <f t="shared" si="0"/>
        <v>1.8801434664824042</v>
      </c>
    </row>
    <row r="23" spans="1:8" x14ac:dyDescent="0.25">
      <c r="A23" s="1">
        <v>1.2499999999999901E-3</v>
      </c>
      <c r="B23" s="1" t="s">
        <v>5</v>
      </c>
      <c r="C23" s="2">
        <v>-5.0000000000000001E-4</v>
      </c>
      <c r="D23" s="1">
        <v>5.6475059676116502E-3</v>
      </c>
      <c r="E23" s="1">
        <v>2.0247877884552401E-2</v>
      </c>
      <c r="F23" s="1">
        <v>8.6789236130562393E-3</v>
      </c>
      <c r="H23" s="3">
        <f t="shared" si="0"/>
        <v>1.2132357266012725</v>
      </c>
    </row>
    <row r="24" spans="1:8" x14ac:dyDescent="0.25">
      <c r="A24" s="1">
        <v>2.5000000000000001E-3</v>
      </c>
      <c r="B24" s="1" t="s">
        <v>5</v>
      </c>
      <c r="C24" s="2">
        <v>-5.0000000000000001E-4</v>
      </c>
      <c r="D24" s="1">
        <v>5.5699163974447302E-3</v>
      </c>
      <c r="E24" s="1">
        <v>1.9905247195913901E-2</v>
      </c>
      <c r="F24" s="1">
        <v>8.5764795197639295E-3</v>
      </c>
      <c r="H24" s="3">
        <f t="shared" si="0"/>
        <v>1.0258682631062956</v>
      </c>
    </row>
    <row r="25" spans="1:8" x14ac:dyDescent="0.25">
      <c r="A25" s="1">
        <v>-2.5000000000000001E-3</v>
      </c>
      <c r="B25" s="1">
        <v>1.2499999999999901E-3</v>
      </c>
      <c r="C25" s="2">
        <v>-5.0000000000000001E-4</v>
      </c>
      <c r="D25" s="1">
        <v>5.5626519074761099E-3</v>
      </c>
      <c r="E25" s="1">
        <v>2.01253023057082E-2</v>
      </c>
      <c r="F25" s="1">
        <v>8.3251910365014607E-3</v>
      </c>
      <c r="H25" s="3">
        <f t="shared" si="0"/>
        <v>1.1027373199189803</v>
      </c>
    </row>
    <row r="26" spans="1:8" x14ac:dyDescent="0.25">
      <c r="A26" s="1">
        <v>-1.25E-3</v>
      </c>
      <c r="B26" s="1">
        <v>1.2499999999999901E-3</v>
      </c>
      <c r="C26" s="2">
        <v>-5.0000000000000001E-4</v>
      </c>
      <c r="D26" s="1">
        <v>5.5347806552808604E-3</v>
      </c>
      <c r="E26" s="1">
        <v>2.0367966909826E-2</v>
      </c>
      <c r="F26" s="1">
        <v>8.2972355857845598E-3</v>
      </c>
      <c r="H26" s="3">
        <f t="shared" si="0"/>
        <v>1.6555074772495282</v>
      </c>
    </row>
    <row r="27" spans="1:8" x14ac:dyDescent="0.25">
      <c r="A27" s="1" t="s">
        <v>5</v>
      </c>
      <c r="B27" s="1">
        <v>1.2499999999999901E-3</v>
      </c>
      <c r="C27" s="2">
        <v>-5.0000000000000001E-4</v>
      </c>
      <c r="D27" s="1">
        <v>5.3876855097080003E-3</v>
      </c>
      <c r="E27" s="1">
        <v>1.9841862158453499E-2</v>
      </c>
      <c r="F27" s="1">
        <v>9.0745136026346897E-3</v>
      </c>
      <c r="H27" s="3">
        <f t="shared" si="0"/>
        <v>2.6285623286994784</v>
      </c>
    </row>
    <row r="28" spans="1:8" x14ac:dyDescent="0.25">
      <c r="A28" s="1">
        <v>1.2499999999999901E-3</v>
      </c>
      <c r="B28" s="1">
        <v>1.2499999999999901E-3</v>
      </c>
      <c r="C28" s="2">
        <v>-5.0000000000000001E-4</v>
      </c>
      <c r="D28" s="1">
        <v>5.4840350515609603E-3</v>
      </c>
      <c r="E28" s="1">
        <v>2.0181774587845099E-2</v>
      </c>
      <c r="F28" s="1">
        <v>8.2286771772142105E-3</v>
      </c>
      <c r="H28" s="3">
        <f t="shared" si="0"/>
        <v>1.4659997549228647</v>
      </c>
    </row>
    <row r="29" spans="1:8" x14ac:dyDescent="0.25">
      <c r="A29" s="1">
        <v>2.5000000000000001E-3</v>
      </c>
      <c r="B29" s="1">
        <v>1.2499999999999901E-3</v>
      </c>
      <c r="C29" s="2">
        <v>-5.0000000000000001E-4</v>
      </c>
      <c r="D29" s="1">
        <v>5.25338595718067E-3</v>
      </c>
      <c r="E29" s="1">
        <v>1.9826978778961401E-2</v>
      </c>
      <c r="F29" s="1">
        <v>8.3160272490959506E-3</v>
      </c>
      <c r="H29" s="3">
        <f t="shared" si="0"/>
        <v>1.8392773080062383</v>
      </c>
    </row>
    <row r="30" spans="1:8" x14ac:dyDescent="0.25">
      <c r="A30" s="1">
        <v>-2.5000000000000001E-3</v>
      </c>
      <c r="B30" s="1">
        <v>2.5000000000000001E-3</v>
      </c>
      <c r="C30" s="2">
        <v>-5.0000000000000001E-4</v>
      </c>
      <c r="D30" s="1">
        <v>5.7744841451750802E-3</v>
      </c>
      <c r="E30" s="1">
        <v>2.00346914903764E-2</v>
      </c>
      <c r="F30" s="1">
        <v>8.4019149437971792E-3</v>
      </c>
      <c r="H30" s="3">
        <f t="shared" si="0"/>
        <v>1.5882352604027972</v>
      </c>
    </row>
    <row r="31" spans="1:8" x14ac:dyDescent="0.25">
      <c r="A31" s="1">
        <v>-1.25E-3</v>
      </c>
      <c r="B31" s="1">
        <v>2.5000000000000001E-3</v>
      </c>
      <c r="C31" s="2">
        <v>-5.0000000000000001E-4</v>
      </c>
      <c r="D31" s="1">
        <v>5.6483402604492802E-3</v>
      </c>
      <c r="E31" s="1">
        <v>2.0231228682841201E-2</v>
      </c>
      <c r="F31" s="1">
        <v>8.6674990475499297E-3</v>
      </c>
      <c r="H31" s="3">
        <f t="shared" si="0"/>
        <v>1.1545063922888483</v>
      </c>
    </row>
    <row r="32" spans="1:8" x14ac:dyDescent="0.25">
      <c r="A32" s="1" t="s">
        <v>5</v>
      </c>
      <c r="B32" s="1">
        <v>2.5000000000000001E-3</v>
      </c>
      <c r="C32" s="2">
        <v>-5.0000000000000001E-4</v>
      </c>
      <c r="D32" s="1">
        <v>5.13077117398438E-3</v>
      </c>
      <c r="E32" s="1">
        <v>2.0125441232159001E-2</v>
      </c>
      <c r="F32" s="1">
        <v>8.4420268361580699E-3</v>
      </c>
      <c r="H32" s="3">
        <f t="shared" si="0"/>
        <v>1.5206933907288118</v>
      </c>
    </row>
    <row r="33" spans="1:8" x14ac:dyDescent="0.25">
      <c r="A33" s="1">
        <v>1.2499999999999901E-3</v>
      </c>
      <c r="B33" s="1">
        <v>2.5000000000000001E-3</v>
      </c>
      <c r="C33" s="2">
        <v>-5.0000000000000001E-4</v>
      </c>
      <c r="D33" s="1">
        <v>5.1356806950316001E-3</v>
      </c>
      <c r="E33" s="1">
        <v>2.0148046826259099E-2</v>
      </c>
      <c r="F33" s="1">
        <v>8.3800138777237795E-3</v>
      </c>
      <c r="H33" s="3">
        <f t="shared" si="0"/>
        <v>1.6170656857140469</v>
      </c>
    </row>
    <row r="34" spans="1:8" x14ac:dyDescent="0.25">
      <c r="A34" s="1">
        <v>2.5000000000000001E-3</v>
      </c>
      <c r="B34" s="1">
        <v>2.5000000000000001E-3</v>
      </c>
      <c r="C34" s="2">
        <v>-5.0000000000000001E-4</v>
      </c>
      <c r="D34" s="1">
        <v>4.7592488348955396E-3</v>
      </c>
      <c r="E34" s="1">
        <v>1.9699023153054399E-2</v>
      </c>
      <c r="F34" s="1">
        <v>8.3954113311660201E-3</v>
      </c>
      <c r="H34" s="3">
        <f t="shared" si="0"/>
        <v>3.6412436677609463</v>
      </c>
    </row>
    <row r="35" spans="1:8" x14ac:dyDescent="0.25">
      <c r="A35" s="1">
        <v>-2.5000000000000001E-3</v>
      </c>
      <c r="B35" s="1">
        <v>-2.5000000000000001E-3</v>
      </c>
      <c r="C35" s="1" t="s">
        <v>5</v>
      </c>
      <c r="D35" s="1">
        <v>4.7346269497386701E-3</v>
      </c>
      <c r="E35" s="1">
        <v>1.9725847466333501E-2</v>
      </c>
      <c r="F35" s="1">
        <v>8.6901261252305302E-3</v>
      </c>
      <c r="H35" s="3">
        <f t="shared" si="0"/>
        <v>3.6700710191949253</v>
      </c>
    </row>
    <row r="36" spans="1:8" x14ac:dyDescent="0.25">
      <c r="A36" s="1">
        <v>-1.25E-3</v>
      </c>
      <c r="B36" s="1">
        <v>-2.5000000000000001E-3</v>
      </c>
      <c r="C36" s="1" t="s">
        <v>5</v>
      </c>
      <c r="D36" s="1">
        <v>5.1898819872576501E-3</v>
      </c>
      <c r="E36" s="1">
        <v>2.0056435090223299E-2</v>
      </c>
      <c r="F36" s="1">
        <v>8.6578954786917395E-3</v>
      </c>
      <c r="H36" s="3">
        <f t="shared" si="0"/>
        <v>1.2939875813538244</v>
      </c>
    </row>
    <row r="37" spans="1:8" x14ac:dyDescent="0.25">
      <c r="A37" s="1" t="s">
        <v>5</v>
      </c>
      <c r="B37" s="1">
        <v>-2.5000000000000001E-3</v>
      </c>
      <c r="C37" s="1" t="s">
        <v>5</v>
      </c>
      <c r="D37" s="1">
        <v>5.6451370247766397E-3</v>
      </c>
      <c r="E37" s="1">
        <v>2.03870227141131E-2</v>
      </c>
      <c r="F37" s="1">
        <v>8.6256648321529593E-3</v>
      </c>
      <c r="H37" s="3">
        <f t="shared" si="0"/>
        <v>1.5515293613586276</v>
      </c>
    </row>
    <row r="38" spans="1:8" x14ac:dyDescent="0.25">
      <c r="A38" s="1">
        <v>1.2499999999999901E-3</v>
      </c>
      <c r="B38" s="1">
        <v>-2.5000000000000001E-3</v>
      </c>
      <c r="C38" s="1" t="s">
        <v>5</v>
      </c>
      <c r="D38" s="1">
        <v>5.8843698959797899E-3</v>
      </c>
      <c r="E38" s="1">
        <v>2.0422661531411201E-2</v>
      </c>
      <c r="F38" s="1">
        <v>8.5459107955797899E-3</v>
      </c>
      <c r="H38" s="3">
        <f t="shared" si="0"/>
        <v>2.3726734096584012</v>
      </c>
    </row>
    <row r="39" spans="1:8" x14ac:dyDescent="0.25">
      <c r="A39" s="1">
        <v>2.5000000000000001E-3</v>
      </c>
      <c r="B39" s="1">
        <v>-2.5000000000000001E-3</v>
      </c>
      <c r="C39" s="1" t="s">
        <v>5</v>
      </c>
      <c r="D39" s="1">
        <v>5.9036334956107904E-3</v>
      </c>
      <c r="E39" s="1">
        <v>2.0040320909016501E-2</v>
      </c>
      <c r="F39" s="1">
        <v>8.5872878248675101E-3</v>
      </c>
      <c r="H39" s="3">
        <f t="shared" si="0"/>
        <v>2.0172605385644951</v>
      </c>
    </row>
    <row r="40" spans="1:8" x14ac:dyDescent="0.25">
      <c r="A40" s="1">
        <v>-2.5000000000000001E-3</v>
      </c>
      <c r="B40" s="1">
        <v>-1.25E-3</v>
      </c>
      <c r="C40" s="1" t="s">
        <v>5</v>
      </c>
      <c r="D40" s="1">
        <v>5.3582514657919402E-3</v>
      </c>
      <c r="E40" s="1">
        <v>2.0076943284223402E-2</v>
      </c>
      <c r="F40" s="1">
        <v>8.6422050906227801E-3</v>
      </c>
      <c r="H40" s="3">
        <f t="shared" si="0"/>
        <v>0.61283019488347257</v>
      </c>
    </row>
    <row r="41" spans="1:8" x14ac:dyDescent="0.25">
      <c r="A41" s="1">
        <v>-1.25E-3</v>
      </c>
      <c r="B41" s="1">
        <v>-1.25E-3</v>
      </c>
      <c r="C41" s="1" t="s">
        <v>5</v>
      </c>
      <c r="D41" s="1">
        <v>5.4632431872557799E-3</v>
      </c>
      <c r="E41" s="1">
        <v>2.0270652772779101E-2</v>
      </c>
      <c r="F41" s="1">
        <v>8.7070329298353007E-3</v>
      </c>
      <c r="H41" s="3">
        <f t="shared" si="0"/>
        <v>1.0230913096652876</v>
      </c>
    </row>
    <row r="42" spans="1:8" x14ac:dyDescent="0.25">
      <c r="A42" s="1" t="s">
        <v>5</v>
      </c>
      <c r="B42" s="1">
        <v>-1.25E-3</v>
      </c>
      <c r="C42" s="1" t="s">
        <v>5</v>
      </c>
      <c r="D42" s="1">
        <v>5.9184982247747703E-3</v>
      </c>
      <c r="E42" s="1">
        <v>2.0601240396668899E-2</v>
      </c>
      <c r="F42" s="1">
        <v>8.6748022832965101E-3</v>
      </c>
      <c r="H42" s="3">
        <f t="shared" si="0"/>
        <v>3.0691759121967603</v>
      </c>
    </row>
    <row r="43" spans="1:8" x14ac:dyDescent="0.25">
      <c r="A43" s="1">
        <v>1.2499999999999901E-3</v>
      </c>
      <c r="B43" s="1">
        <v>-1.25E-3</v>
      </c>
      <c r="C43" s="1" t="s">
        <v>5</v>
      </c>
      <c r="D43" s="1">
        <v>5.5348600886393701E-3</v>
      </c>
      <c r="E43" s="1">
        <v>2.0007497333058E-2</v>
      </c>
      <c r="F43" s="1">
        <v>8.5166831773971999E-3</v>
      </c>
      <c r="H43" s="3">
        <f t="shared" si="0"/>
        <v>0.57190456970728498</v>
      </c>
    </row>
    <row r="44" spans="1:8" x14ac:dyDescent="0.25">
      <c r="A44" s="1">
        <v>2.5000000000000001E-3</v>
      </c>
      <c r="B44" s="1">
        <v>-1.25E-3</v>
      </c>
      <c r="C44" s="1" t="s">
        <v>5</v>
      </c>
      <c r="D44" s="1">
        <v>5.6333789663150502E-3</v>
      </c>
      <c r="E44" s="1">
        <v>1.9943171219060099E-2</v>
      </c>
      <c r="F44" s="1">
        <v>8.5734705673878604E-3</v>
      </c>
      <c r="H44" s="3">
        <f t="shared" si="0"/>
        <v>1.0704909124428337</v>
      </c>
    </row>
    <row r="45" spans="1:8" x14ac:dyDescent="0.25">
      <c r="A45" s="1">
        <v>-2.5000000000000001E-3</v>
      </c>
      <c r="B45" s="1" t="s">
        <v>5</v>
      </c>
      <c r="C45" s="1" t="s">
        <v>5</v>
      </c>
      <c r="D45" s="1">
        <v>5.8927187082050501E-3</v>
      </c>
      <c r="E45" s="1">
        <v>2.0354019233131699E-2</v>
      </c>
      <c r="F45" s="1">
        <v>8.6656169363145494E-3</v>
      </c>
      <c r="H45" s="3">
        <f t="shared" si="0"/>
        <v>2.2965038302644318</v>
      </c>
    </row>
    <row r="46" spans="1:8" x14ac:dyDescent="0.25">
      <c r="A46" s="1">
        <v>-1.25E-3</v>
      </c>
      <c r="B46" s="1" t="s">
        <v>5</v>
      </c>
      <c r="C46" s="1" t="s">
        <v>5</v>
      </c>
      <c r="D46" s="1">
        <v>6.1810423317911903E-3</v>
      </c>
      <c r="E46" s="1">
        <v>2.0766900058490498E-2</v>
      </c>
      <c r="F46" s="1">
        <v>8.6429570085826603E-3</v>
      </c>
      <c r="H46" s="3">
        <f t="shared" si="0"/>
        <v>4.384678393201896</v>
      </c>
    </row>
    <row r="47" spans="1:8" x14ac:dyDescent="0.25">
      <c r="A47" s="1" t="s">
        <v>5</v>
      </c>
      <c r="B47" s="1" t="s">
        <v>5</v>
      </c>
      <c r="C47" s="1" t="s">
        <v>5</v>
      </c>
      <c r="D47" s="1">
        <v>5.3456014813142603E-3</v>
      </c>
      <c r="E47" s="1">
        <v>2.0353569622602902E-2</v>
      </c>
      <c r="F47" s="1">
        <v>8.4924119179975999E-3</v>
      </c>
      <c r="H47" s="3">
        <f t="shared" si="0"/>
        <v>1.2364736021524652</v>
      </c>
    </row>
    <row r="48" spans="1:8" x14ac:dyDescent="0.25">
      <c r="A48" s="1">
        <v>1.2499999999999901E-3</v>
      </c>
      <c r="B48" s="1" t="s">
        <v>5</v>
      </c>
      <c r="C48" s="1" t="s">
        <v>5</v>
      </c>
      <c r="D48" s="1">
        <v>5.4935259880584701E-3</v>
      </c>
      <c r="E48" s="1">
        <v>2.00442638169138E-2</v>
      </c>
      <c r="F48" s="1">
        <v>8.5121379023107898E-3</v>
      </c>
      <c r="H48" s="3">
        <f t="shared" si="0"/>
        <v>0.3526174365479095</v>
      </c>
    </row>
    <row r="49" spans="1:8" x14ac:dyDescent="0.25">
      <c r="A49" s="1">
        <v>2.5000000000000001E-3</v>
      </c>
      <c r="B49" s="1" t="s">
        <v>5</v>
      </c>
      <c r="C49" s="1" t="s">
        <v>5</v>
      </c>
      <c r="D49" s="1">
        <v>5.6414504948026703E-3</v>
      </c>
      <c r="E49" s="1">
        <v>1.9734958011224799E-2</v>
      </c>
      <c r="F49" s="1">
        <v>8.5318638866239693E-3</v>
      </c>
      <c r="H49" s="3">
        <f t="shared" si="0"/>
        <v>1.8363733010877701</v>
      </c>
    </row>
    <row r="50" spans="1:8" x14ac:dyDescent="0.25">
      <c r="A50" s="1">
        <v>-2.5000000000000001E-3</v>
      </c>
      <c r="B50" s="1">
        <v>1.2499999999999901E-3</v>
      </c>
      <c r="C50" s="1" t="s">
        <v>5</v>
      </c>
      <c r="D50" s="1">
        <v>5.4835445010452399E-3</v>
      </c>
      <c r="E50" s="1">
        <v>2.0047144713860099E-2</v>
      </c>
      <c r="F50" s="1">
        <v>8.4521655879105893E-3</v>
      </c>
      <c r="H50" s="3">
        <f t="shared" si="0"/>
        <v>0.51090091713143204</v>
      </c>
    </row>
    <row r="51" spans="1:8" x14ac:dyDescent="0.25">
      <c r="A51" s="1">
        <v>-1.25E-3</v>
      </c>
      <c r="B51" s="1">
        <v>1.2499999999999901E-3</v>
      </c>
      <c r="C51" s="1" t="s">
        <v>5</v>
      </c>
      <c r="D51" s="1">
        <v>5.2567189378541299E-3</v>
      </c>
      <c r="E51" s="1">
        <v>2.0290689463503798E-2</v>
      </c>
      <c r="F51" s="1">
        <v>8.4108062263750002E-3</v>
      </c>
      <c r="H51" s="3">
        <f t="shared" si="0"/>
        <v>1.3565223731080891</v>
      </c>
    </row>
    <row r="52" spans="1:8" x14ac:dyDescent="0.25">
      <c r="A52" s="1" t="s">
        <v>5</v>
      </c>
      <c r="B52" s="1">
        <v>1.2499999999999901E-3</v>
      </c>
      <c r="C52" s="1" t="s">
        <v>5</v>
      </c>
      <c r="D52" s="1">
        <v>5.6941215802132896E-3</v>
      </c>
      <c r="E52" s="1">
        <v>2.0887720317384999E-2</v>
      </c>
      <c r="F52" s="1">
        <v>8.29828056799016E-3</v>
      </c>
      <c r="H52" s="3">
        <f t="shared" si="0"/>
        <v>3.8039373012678626</v>
      </c>
    </row>
    <row r="53" spans="1:8" x14ac:dyDescent="0.25">
      <c r="A53" s="1">
        <v>1.2499999999999901E-3</v>
      </c>
      <c r="B53" s="1">
        <v>1.2499999999999901E-3</v>
      </c>
      <c r="C53" s="1" t="s">
        <v>5</v>
      </c>
      <c r="D53" s="1">
        <v>5.4810594590726002E-3</v>
      </c>
      <c r="E53" s="1">
        <v>2.00702322641685E-2</v>
      </c>
      <c r="F53" s="1">
        <v>8.3721190653291196E-3</v>
      </c>
      <c r="H53" s="3">
        <f t="shared" si="0"/>
        <v>0.80424539682024099</v>
      </c>
    </row>
    <row r="54" spans="1:8" x14ac:dyDescent="0.25">
      <c r="A54" s="1">
        <v>2.5000000000000001E-3</v>
      </c>
      <c r="B54" s="1">
        <v>1.2499999999999901E-3</v>
      </c>
      <c r="C54" s="1" t="s">
        <v>5</v>
      </c>
      <c r="D54" s="1">
        <v>5.2504103646923202E-3</v>
      </c>
      <c r="E54" s="1">
        <v>1.9715436455284899E-2</v>
      </c>
      <c r="F54" s="1">
        <v>8.4594691372108597E-3</v>
      </c>
      <c r="H54" s="3">
        <f t="shared" si="0"/>
        <v>1.9907414012320268</v>
      </c>
    </row>
    <row r="55" spans="1:8" x14ac:dyDescent="0.25">
      <c r="A55" s="1">
        <v>-2.5000000000000001E-3</v>
      </c>
      <c r="B55" s="1">
        <v>2.5000000000000001E-3</v>
      </c>
      <c r="C55" s="1" t="s">
        <v>5</v>
      </c>
      <c r="D55" s="1">
        <v>5.6953767387441599E-3</v>
      </c>
      <c r="E55" s="1">
        <v>1.9956533898528299E-2</v>
      </c>
      <c r="F55" s="1">
        <v>8.5288894952062991E-3</v>
      </c>
      <c r="H55" s="3">
        <f t="shared" si="0"/>
        <v>1.2530367152303157</v>
      </c>
    </row>
    <row r="56" spans="1:8" x14ac:dyDescent="0.25">
      <c r="A56" s="1">
        <v>-1.25E-3</v>
      </c>
      <c r="B56" s="1">
        <v>2.5000000000000001E-3</v>
      </c>
      <c r="C56" s="1" t="s">
        <v>5</v>
      </c>
      <c r="D56" s="1">
        <v>5.46855117555314E-3</v>
      </c>
      <c r="E56" s="1">
        <v>2.0200078648171998E-2</v>
      </c>
      <c r="F56" s="1">
        <v>8.4875301336707204E-3</v>
      </c>
      <c r="H56" s="3">
        <f t="shared" si="0"/>
        <v>0.50807155133175952</v>
      </c>
    </row>
    <row r="57" spans="1:8" x14ac:dyDescent="0.25">
      <c r="A57" s="1" t="s">
        <v>5</v>
      </c>
      <c r="B57" s="1">
        <v>2.5000000000000001E-3</v>
      </c>
      <c r="C57" s="1" t="s">
        <v>5</v>
      </c>
      <c r="D57" s="1">
        <v>5.52235695840561E-3</v>
      </c>
      <c r="E57" s="1">
        <v>2.05565930778056E-2</v>
      </c>
      <c r="F57" s="1">
        <v>8.3754647158647399E-3</v>
      </c>
      <c r="H57" s="3">
        <f t="shared" si="0"/>
        <v>2.1719392277329814</v>
      </c>
    </row>
    <row r="58" spans="1:8" x14ac:dyDescent="0.25">
      <c r="A58" s="1">
        <v>1.2499999999999901E-3</v>
      </c>
      <c r="B58" s="1">
        <v>2.5000000000000001E-3</v>
      </c>
      <c r="C58" s="1" t="s">
        <v>5</v>
      </c>
      <c r="D58" s="1">
        <v>5.0813662627088299E-3</v>
      </c>
      <c r="E58" s="1">
        <v>2.0087421844021899E-2</v>
      </c>
      <c r="F58" s="1">
        <v>8.6570893958366098E-3</v>
      </c>
      <c r="H58" s="3">
        <f t="shared" si="0"/>
        <v>1.7324694230219415</v>
      </c>
    </row>
    <row r="59" spans="1:8" x14ac:dyDescent="0.25">
      <c r="A59" s="1">
        <v>2.5000000000000001E-3</v>
      </c>
      <c r="B59" s="1">
        <v>2.5000000000000001E-3</v>
      </c>
      <c r="C59" s="1" t="s">
        <v>5</v>
      </c>
      <c r="D59" s="1">
        <v>4.7562732424071804E-3</v>
      </c>
      <c r="E59" s="1">
        <v>1.9587480829377901E-2</v>
      </c>
      <c r="F59" s="1">
        <v>8.5388532192809397E-3</v>
      </c>
      <c r="H59" s="3">
        <f t="shared" si="0"/>
        <v>3.8612129785595939</v>
      </c>
    </row>
    <row r="60" spans="1:8" x14ac:dyDescent="0.25">
      <c r="A60" s="1">
        <v>-2.5000000000000001E-3</v>
      </c>
      <c r="B60" s="1">
        <v>-2.5000000000000001E-3</v>
      </c>
      <c r="C60" s="2">
        <v>5.0000000000000001E-4</v>
      </c>
      <c r="D60" s="1">
        <v>4.7212446372483698E-3</v>
      </c>
      <c r="E60" s="1">
        <v>1.9642782090709601E-2</v>
      </c>
      <c r="F60" s="1">
        <v>8.4223370372006195E-3</v>
      </c>
      <c r="H60" s="3">
        <f t="shared" si="0"/>
        <v>3.8915112370982241</v>
      </c>
    </row>
    <row r="61" spans="1:8" x14ac:dyDescent="0.25">
      <c r="A61" s="1">
        <v>-1.25E-3</v>
      </c>
      <c r="B61" s="1">
        <v>-2.5000000000000001E-3</v>
      </c>
      <c r="C61" s="2">
        <v>5.0000000000000001E-4</v>
      </c>
      <c r="D61" s="1">
        <v>5.1764996747673498E-3</v>
      </c>
      <c r="E61" s="1">
        <v>1.9973369714599402E-2</v>
      </c>
      <c r="F61" s="1">
        <v>8.3901063906618393E-3</v>
      </c>
      <c r="H61" s="3">
        <f t="shared" si="0"/>
        <v>1.5380980325187232</v>
      </c>
    </row>
    <row r="62" spans="1:8" x14ac:dyDescent="0.25">
      <c r="A62" s="1" t="s">
        <v>5</v>
      </c>
      <c r="B62" s="1">
        <v>-2.5000000000000001E-3</v>
      </c>
      <c r="C62" s="2">
        <v>5.0000000000000001E-4</v>
      </c>
      <c r="D62" s="1">
        <v>5.2138196381834399E-3</v>
      </c>
      <c r="E62" s="1">
        <v>2.0109445129119E-2</v>
      </c>
      <c r="F62" s="1">
        <v>8.5830387190516597E-3</v>
      </c>
      <c r="H62" s="3">
        <f t="shared" si="0"/>
        <v>1.0851092139406724</v>
      </c>
    </row>
    <row r="63" spans="1:8" x14ac:dyDescent="0.25">
      <c r="A63" s="1">
        <v>1.2499999999999901E-3</v>
      </c>
      <c r="B63" s="1">
        <v>-2.5000000000000001E-3</v>
      </c>
      <c r="C63" s="2">
        <v>5.0000000000000001E-4</v>
      </c>
      <c r="D63" s="1">
        <v>5.9186082607301602E-3</v>
      </c>
      <c r="E63" s="1">
        <v>2.0504808911878301E-2</v>
      </c>
      <c r="F63" s="1">
        <v>8.5770652317099603E-3</v>
      </c>
      <c r="H63" s="3">
        <f t="shared" si="0"/>
        <v>2.7228604696679</v>
      </c>
    </row>
    <row r="64" spans="1:8" x14ac:dyDescent="0.25">
      <c r="A64" s="1">
        <v>2.5000000000000001E-3</v>
      </c>
      <c r="B64" s="1">
        <v>-2.5000000000000001E-3</v>
      </c>
      <c r="C64" s="2">
        <v>5.0000000000000001E-4</v>
      </c>
      <c r="D64" s="1">
        <v>5.9378718603611703E-3</v>
      </c>
      <c r="E64" s="1">
        <v>2.0122468289483601E-2</v>
      </c>
      <c r="F64" s="1">
        <v>8.6184422609976701E-3</v>
      </c>
      <c r="H64" s="3">
        <f t="shared" si="0"/>
        <v>2.1660158496019184</v>
      </c>
    </row>
    <row r="65" spans="1:8" x14ac:dyDescent="0.25">
      <c r="A65" s="1">
        <v>-2.5000000000000001E-3</v>
      </c>
      <c r="B65" s="1">
        <v>-1.25E-3</v>
      </c>
      <c r="C65" s="2">
        <v>5.0000000000000001E-4</v>
      </c>
      <c r="D65" s="1">
        <v>5.2589632927721001E-3</v>
      </c>
      <c r="E65" s="1">
        <v>1.9998895008087901E-2</v>
      </c>
      <c r="F65" s="1">
        <v>8.4160452616250207E-3</v>
      </c>
      <c r="H65" s="3">
        <f t="shared" si="0"/>
        <v>1.1510165545227282</v>
      </c>
    </row>
    <row r="66" spans="1:8" x14ac:dyDescent="0.25">
      <c r="A66" s="1">
        <v>-1.25E-3</v>
      </c>
      <c r="B66" s="1">
        <v>-1.25E-3</v>
      </c>
      <c r="C66" s="2">
        <v>5.0000000000000001E-4</v>
      </c>
      <c r="D66" s="1">
        <v>5.4498608747654796E-3</v>
      </c>
      <c r="E66" s="1">
        <v>2.0187587397155201E-2</v>
      </c>
      <c r="F66" s="1">
        <v>8.4392438418053901E-3</v>
      </c>
      <c r="H66" s="3">
        <f t="shared" si="0"/>
        <v>0.61053638892847795</v>
      </c>
    </row>
    <row r="67" spans="1:8" x14ac:dyDescent="0.25">
      <c r="A67" s="1" t="s">
        <v>5</v>
      </c>
      <c r="B67" s="1">
        <v>-1.25E-3</v>
      </c>
      <c r="C67" s="2">
        <v>5.0000000000000001E-4</v>
      </c>
      <c r="D67" s="1">
        <v>5.60902271088385E-3</v>
      </c>
      <c r="E67" s="1">
        <v>2.00779715599145E-2</v>
      </c>
      <c r="F67" s="1">
        <v>8.2534403563031995E-3</v>
      </c>
      <c r="H67" s="3">
        <f t="shared" si="0"/>
        <v>1.4803308047633599</v>
      </c>
    </row>
    <row r="68" spans="1:8" x14ac:dyDescent="0.25">
      <c r="A68" s="1">
        <v>1.2499999999999901E-3</v>
      </c>
      <c r="B68" s="1">
        <v>-1.25E-3</v>
      </c>
      <c r="C68" s="2">
        <v>5.0000000000000001E-4</v>
      </c>
      <c r="D68" s="1">
        <v>5.6483537314344296E-3</v>
      </c>
      <c r="E68" s="1">
        <v>2.0407659221921899E-2</v>
      </c>
      <c r="F68" s="1">
        <v>8.5632479742302897E-3</v>
      </c>
      <c r="H68" s="3">
        <f t="shared" si="0"/>
        <v>1.5988906661646425</v>
      </c>
    </row>
    <row r="69" spans="1:8" x14ac:dyDescent="0.25">
      <c r="A69" s="1">
        <v>2.5000000000000001E-3</v>
      </c>
      <c r="B69" s="1">
        <v>-1.25E-3</v>
      </c>
      <c r="C69" s="2">
        <v>5.0000000000000001E-4</v>
      </c>
      <c r="D69" s="1">
        <v>5.6676173310654197E-3</v>
      </c>
      <c r="E69" s="1">
        <v>2.0025318599527199E-2</v>
      </c>
      <c r="F69" s="1">
        <v>8.60462500351801E-3</v>
      </c>
      <c r="H69" s="3">
        <f t="shared" si="0"/>
        <v>1.0350999197315585</v>
      </c>
    </row>
    <row r="70" spans="1:8" x14ac:dyDescent="0.25">
      <c r="A70" s="1">
        <v>-2.5000000000000001E-3</v>
      </c>
      <c r="B70" s="1" t="s">
        <v>5</v>
      </c>
      <c r="C70" s="2">
        <v>5.0000000000000001E-4</v>
      </c>
      <c r="D70" s="1">
        <v>5.5108424148912804E-3</v>
      </c>
      <c r="E70" s="1">
        <v>1.9795920723589801E-2</v>
      </c>
      <c r="F70" s="1">
        <v>8.6437814447436496E-3</v>
      </c>
      <c r="H70" s="3">
        <f t="shared" si="0"/>
        <v>1.453259800858439</v>
      </c>
    </row>
    <row r="71" spans="1:8" x14ac:dyDescent="0.25">
      <c r="A71" s="1">
        <v>-1.25E-3</v>
      </c>
      <c r="B71" s="1" t="s">
        <v>5</v>
      </c>
      <c r="C71" s="2">
        <v>5.0000000000000001E-4</v>
      </c>
      <c r="D71" s="1">
        <v>5.6196339733784696E-3</v>
      </c>
      <c r="E71" s="1">
        <v>2.0140502932248901E-2</v>
      </c>
      <c r="F71" s="1">
        <v>8.6260932216187195E-3</v>
      </c>
      <c r="H71" s="3">
        <f t="shared" si="0"/>
        <v>0.82263506321042379</v>
      </c>
    </row>
    <row r="72" spans="1:8" x14ac:dyDescent="0.25">
      <c r="A72" s="1" t="s">
        <v>5</v>
      </c>
      <c r="B72" s="1" t="s">
        <v>5</v>
      </c>
      <c r="C72" s="2">
        <v>5.0000000000000001E-4</v>
      </c>
      <c r="D72" s="1">
        <v>5.6394222101236596E-3</v>
      </c>
      <c r="E72" s="1">
        <v>2.0093020096743099E-2</v>
      </c>
      <c r="F72" s="1">
        <v>8.5292670743995803E-3</v>
      </c>
      <c r="H72" s="3">
        <f t="shared" si="0"/>
        <v>0.82216776111088796</v>
      </c>
    </row>
    <row r="73" spans="1:8" x14ac:dyDescent="0.25">
      <c r="A73" s="1">
        <v>1.2499999999999901E-3</v>
      </c>
      <c r="B73" s="1" t="s">
        <v>5</v>
      </c>
      <c r="C73" s="2">
        <v>5.0000000000000001E-4</v>
      </c>
      <c r="D73" s="1">
        <v>5.3780992021386703E-3</v>
      </c>
      <c r="E73" s="1">
        <v>2.03105095319655E-2</v>
      </c>
      <c r="F73" s="1">
        <v>8.54943071675064E-3</v>
      </c>
      <c r="H73" s="3">
        <f t="shared" si="0"/>
        <v>0.97974926133443108</v>
      </c>
    </row>
    <row r="74" spans="1:8" x14ac:dyDescent="0.25">
      <c r="A74" s="1">
        <v>2.5000000000000001E-3</v>
      </c>
      <c r="B74" s="1" t="s">
        <v>5</v>
      </c>
      <c r="C74" s="2">
        <v>5.0000000000000001E-4</v>
      </c>
      <c r="D74" s="1">
        <v>5.3973628017696803E-3</v>
      </c>
      <c r="E74" s="1">
        <v>1.99281689095708E-2</v>
      </c>
      <c r="F74" s="1">
        <v>8.5908077460383602E-3</v>
      </c>
      <c r="H74" s="3">
        <f t="shared" ref="H74:H84" si="1">100*((D74-$D$87)^2+(E74-$E$87)^2+(F74-$F$87)^2)^0.5/$D$89</f>
        <v>0.84392775437162559</v>
      </c>
    </row>
    <row r="75" spans="1:8" x14ac:dyDescent="0.25">
      <c r="A75" s="1">
        <v>-2.5000000000000001E-3</v>
      </c>
      <c r="B75" s="1">
        <v>1.2499999999999901E-3</v>
      </c>
      <c r="C75" s="2">
        <v>5.0000000000000001E-4</v>
      </c>
      <c r="D75" s="1">
        <v>5.5017229663700002E-3</v>
      </c>
      <c r="E75" s="1">
        <v>1.99366779695371E-2</v>
      </c>
      <c r="F75" s="1">
        <v>8.5288187979532006E-3</v>
      </c>
      <c r="H75" s="3">
        <f t="shared" si="1"/>
        <v>0.77546543512613808</v>
      </c>
    </row>
    <row r="76" spans="1:8" x14ac:dyDescent="0.25">
      <c r="A76" s="1">
        <v>-1.25E-3</v>
      </c>
      <c r="B76" s="1">
        <v>1.2499999999999901E-3</v>
      </c>
      <c r="C76" s="2">
        <v>5.0000000000000001E-4</v>
      </c>
      <c r="D76" s="1">
        <v>5.4229773282441496E-3</v>
      </c>
      <c r="E76" s="1">
        <v>2.0280569693506501E-2</v>
      </c>
      <c r="F76" s="1">
        <v>8.5111573058382507E-3</v>
      </c>
      <c r="H76" s="3">
        <f t="shared" si="1"/>
        <v>0.81438886996958282</v>
      </c>
    </row>
    <row r="77" spans="1:8" x14ac:dyDescent="0.25">
      <c r="A77" s="1" t="s">
        <v>5</v>
      </c>
      <c r="B77" s="1">
        <v>1.2499999999999901E-3</v>
      </c>
      <c r="C77" s="2">
        <v>5.0000000000000001E-4</v>
      </c>
      <c r="D77" s="1">
        <v>5.4030617252536902E-3</v>
      </c>
      <c r="E77" s="1">
        <v>2.00698872946318E-2</v>
      </c>
      <c r="F77" s="1">
        <v>8.4716160659383897E-3</v>
      </c>
      <c r="H77" s="3">
        <f t="shared" si="1"/>
        <v>0.43936128043146955</v>
      </c>
    </row>
    <row r="78" spans="1:8" x14ac:dyDescent="0.25">
      <c r="A78" s="1">
        <v>1.2499999999999901E-3</v>
      </c>
      <c r="B78" s="1">
        <v>1.2499999999999901E-3</v>
      </c>
      <c r="C78" s="2">
        <v>5.0000000000000001E-4</v>
      </c>
      <c r="D78" s="1">
        <v>5.4617014533858196E-3</v>
      </c>
      <c r="E78" s="1">
        <v>2.0080931465927401E-2</v>
      </c>
      <c r="F78" s="1">
        <v>8.5256790078054399E-3</v>
      </c>
      <c r="H78" s="3">
        <f t="shared" si="1"/>
        <v>0.14563695739467314</v>
      </c>
    </row>
    <row r="79" spans="1:8" x14ac:dyDescent="0.25">
      <c r="A79" s="1">
        <v>2.5000000000000001E-3</v>
      </c>
      <c r="B79" s="1">
        <v>1.2499999999999901E-3</v>
      </c>
      <c r="C79" s="2">
        <v>5.0000000000000001E-4</v>
      </c>
      <c r="D79" s="1">
        <v>5.2628812996216804E-3</v>
      </c>
      <c r="E79" s="1">
        <v>1.97197021062024E-2</v>
      </c>
      <c r="F79" s="1">
        <v>8.6024385630282894E-3</v>
      </c>
      <c r="H79" s="3">
        <f t="shared" si="1"/>
        <v>1.9242799532066297</v>
      </c>
    </row>
    <row r="80" spans="1:8" x14ac:dyDescent="0.25">
      <c r="A80" s="1">
        <v>-2.5000000000000001E-3</v>
      </c>
      <c r="B80" s="1">
        <v>2.5000000000000001E-3</v>
      </c>
      <c r="C80" s="2">
        <v>5.0000000000000001E-4</v>
      </c>
      <c r="D80" s="1">
        <v>5.6162693323132803E-3</v>
      </c>
      <c r="E80" s="1">
        <v>1.9878376306680299E-2</v>
      </c>
      <c r="F80" s="1">
        <v>8.6558640466154295E-3</v>
      </c>
      <c r="H80" s="3">
        <f t="shared" si="1"/>
        <v>1.3196710723566714</v>
      </c>
    </row>
    <row r="81" spans="1:8" x14ac:dyDescent="0.25">
      <c r="A81" s="1">
        <v>-1.25E-3</v>
      </c>
      <c r="B81" s="1">
        <v>2.5000000000000001E-3</v>
      </c>
      <c r="C81" s="2">
        <v>5.0000000000000001E-4</v>
      </c>
      <c r="D81" s="1">
        <v>5.3894437691222501E-3</v>
      </c>
      <c r="E81" s="1">
        <v>2.0121921056323998E-2</v>
      </c>
      <c r="F81" s="1">
        <v>8.6145046850798403E-3</v>
      </c>
      <c r="H81" s="3">
        <f t="shared" si="1"/>
        <v>0.42350645531092507</v>
      </c>
    </row>
    <row r="82" spans="1:8" x14ac:dyDescent="0.25">
      <c r="A82" s="1" t="s">
        <v>5</v>
      </c>
      <c r="B82" s="1">
        <v>2.5000000000000001E-3</v>
      </c>
      <c r="C82" s="2">
        <v>5.0000000000000001E-4</v>
      </c>
      <c r="D82" s="1">
        <v>5.5676603368241002E-3</v>
      </c>
      <c r="E82" s="1">
        <v>2.0600944702151E-2</v>
      </c>
      <c r="F82" s="1">
        <v>8.7179598210967695E-3</v>
      </c>
      <c r="H82" s="3">
        <f t="shared" si="1"/>
        <v>2.38486991044029</v>
      </c>
    </row>
    <row r="83" spans="1:8" x14ac:dyDescent="0.25">
      <c r="A83" s="1">
        <v>1.2499999999999901E-3</v>
      </c>
      <c r="B83" s="1">
        <v>2.5000000000000001E-3</v>
      </c>
      <c r="C83" s="2">
        <v>5.0000000000000001E-4</v>
      </c>
      <c r="D83" s="1">
        <v>5.0425498133234202E-3</v>
      </c>
      <c r="E83" s="1">
        <v>2.0319594136045501E-2</v>
      </c>
      <c r="F83" s="1">
        <v>8.7580386126626109E-3</v>
      </c>
      <c r="H83" s="3">
        <f t="shared" si="1"/>
        <v>2.2694607984940287</v>
      </c>
    </row>
    <row r="84" spans="1:8" x14ac:dyDescent="0.25">
      <c r="A84" s="1">
        <v>2.5000000000000001E-3</v>
      </c>
      <c r="B84" s="1">
        <v>2.5000000000000001E-3</v>
      </c>
      <c r="C84" s="2">
        <v>5.0000000000000001E-4</v>
      </c>
      <c r="D84" s="1">
        <v>4.7532976499188202E-3</v>
      </c>
      <c r="E84" s="1">
        <v>1.9475938505701298E-2</v>
      </c>
      <c r="F84" s="1">
        <v>8.6822951073958505E-3</v>
      </c>
      <c r="H84" s="3">
        <f t="shared" si="1"/>
        <v>4.2263541270737655</v>
      </c>
    </row>
    <row r="85" spans="1:8" x14ac:dyDescent="0.25">
      <c r="A85" s="1"/>
      <c r="B85" s="1"/>
      <c r="C85" s="1"/>
      <c r="D85" s="1"/>
      <c r="E85" s="1"/>
      <c r="F85" s="1"/>
      <c r="H85" s="3"/>
    </row>
    <row r="86" spans="1:8" x14ac:dyDescent="0.25">
      <c r="A86" s="1"/>
      <c r="B86" s="1"/>
      <c r="C86" s="1"/>
      <c r="D86" s="1"/>
      <c r="E86" s="1"/>
      <c r="F86" s="1"/>
      <c r="H86" s="3"/>
    </row>
    <row r="87" spans="1:8" x14ac:dyDescent="0.25">
      <c r="A87" s="1"/>
      <c r="B87" s="1"/>
      <c r="C87" t="s">
        <v>23</v>
      </c>
      <c r="D87" s="2">
        <f>SUM(D10:D84)/75</f>
        <v>5.4555936030579715E-3</v>
      </c>
      <c r="E87" s="2">
        <f t="shared" ref="E87:F87" si="2">SUM(E10:E84)/75</f>
        <v>2.0103964273178034E-2</v>
      </c>
      <c r="F87" s="2">
        <f t="shared" si="2"/>
        <v>8.548207817318642E-3</v>
      </c>
    </row>
    <row r="88" spans="1:8" x14ac:dyDescent="0.25">
      <c r="A88" s="1"/>
      <c r="B88" s="1"/>
    </row>
    <row r="89" spans="1:8" x14ac:dyDescent="0.25">
      <c r="A89" s="1"/>
      <c r="B89" s="1"/>
      <c r="C89" t="s">
        <v>26</v>
      </c>
      <c r="D89" s="2">
        <f>(D87^2+E87^2+F87^2)^0.5</f>
        <v>2.251676570795667E-2</v>
      </c>
      <c r="G89" t="s">
        <v>28</v>
      </c>
      <c r="H89" s="4">
        <f>MAX(H10:H84)</f>
        <v>4.384678393201896</v>
      </c>
    </row>
    <row r="90" spans="1:8" x14ac:dyDescent="0.25">
      <c r="A90" s="1"/>
      <c r="B90" s="1"/>
    </row>
    <row r="91" spans="1:8" x14ac:dyDescent="0.25">
      <c r="A91" s="1"/>
      <c r="B91" s="1"/>
      <c r="C91" t="s">
        <v>29</v>
      </c>
      <c r="D91" s="2">
        <f>(D47^2+E47^2+F47^2)^0.5</f>
        <v>2.2692825116413348E-2</v>
      </c>
    </row>
    <row r="92" spans="1:8" x14ac:dyDescent="0.25">
      <c r="A92" s="1"/>
      <c r="B92" s="1"/>
      <c r="C92" s="1"/>
      <c r="D92" s="1"/>
      <c r="E92" s="1"/>
      <c r="F92" s="1"/>
      <c r="H92" s="3"/>
    </row>
    <row r="93" spans="1:8" x14ac:dyDescent="0.25">
      <c r="A93" s="1"/>
      <c r="B93" s="1"/>
      <c r="C93" s="1"/>
      <c r="D93" s="1"/>
      <c r="E93" s="1"/>
      <c r="F93" s="1"/>
      <c r="H93" s="3"/>
    </row>
    <row r="94" spans="1:8" x14ac:dyDescent="0.25">
      <c r="A94" s="1"/>
      <c r="B94" s="1"/>
      <c r="C94" s="1"/>
      <c r="D94" s="1"/>
      <c r="E94" s="1"/>
      <c r="F94" s="1"/>
      <c r="H94" s="3"/>
    </row>
    <row r="95" spans="1:8" x14ac:dyDescent="0.25">
      <c r="A95" s="1"/>
      <c r="B95" s="1"/>
      <c r="C95" s="1"/>
      <c r="D95" s="1"/>
      <c r="E95" s="1"/>
      <c r="F95" s="1"/>
      <c r="H95" s="3"/>
    </row>
    <row r="96" spans="1:8" x14ac:dyDescent="0.25">
      <c r="A96" s="1"/>
      <c r="B96" s="1"/>
      <c r="C96" s="1"/>
      <c r="D96" s="1"/>
      <c r="E96" s="1"/>
      <c r="F96" s="1"/>
      <c r="H96" s="3"/>
    </row>
    <row r="97" spans="1:8" x14ac:dyDescent="0.25">
      <c r="A97" s="1"/>
      <c r="B97" s="1"/>
      <c r="C97" s="1"/>
      <c r="D97" s="1"/>
      <c r="E97" s="1"/>
      <c r="F97" s="1"/>
      <c r="H97" s="3"/>
    </row>
    <row r="98" spans="1:8" x14ac:dyDescent="0.25">
      <c r="A98" s="1"/>
      <c r="B98" s="1"/>
      <c r="C98" s="1"/>
      <c r="D98" s="1"/>
      <c r="E98" s="1"/>
      <c r="F98" s="1"/>
      <c r="H98" s="3"/>
    </row>
    <row r="99" spans="1:8" x14ac:dyDescent="0.25">
      <c r="A99" s="1"/>
      <c r="B99" s="1"/>
      <c r="C99" s="1"/>
      <c r="D99" s="1"/>
      <c r="E99" s="1"/>
      <c r="F99" s="1"/>
      <c r="H99" s="3"/>
    </row>
    <row r="100" spans="1:8" x14ac:dyDescent="0.25">
      <c r="A100" s="1"/>
      <c r="B100" s="1"/>
      <c r="C100" s="1"/>
      <c r="D100" s="1"/>
      <c r="E100" s="1"/>
      <c r="F100" s="1"/>
      <c r="H100" s="3"/>
    </row>
    <row r="101" spans="1:8" x14ac:dyDescent="0.25">
      <c r="A101" s="1"/>
      <c r="B101" s="1"/>
      <c r="C101" s="1"/>
      <c r="D101" s="1"/>
      <c r="E101" s="1"/>
      <c r="F101" s="1"/>
      <c r="H101" s="3"/>
    </row>
    <row r="102" spans="1:8" x14ac:dyDescent="0.25">
      <c r="A102" s="1"/>
      <c r="B102" s="1"/>
      <c r="C102" s="1"/>
      <c r="D102" s="1"/>
      <c r="E102" s="1"/>
      <c r="F102" s="1"/>
      <c r="H102" s="3"/>
    </row>
    <row r="103" spans="1:8" x14ac:dyDescent="0.25">
      <c r="A103" s="1"/>
      <c r="B103" s="1"/>
      <c r="C103" s="1"/>
      <c r="D103" s="1"/>
      <c r="E103" s="1"/>
      <c r="F103" s="1"/>
      <c r="H103" s="3"/>
    </row>
    <row r="104" spans="1:8" x14ac:dyDescent="0.25">
      <c r="A104" s="1"/>
      <c r="B104" s="1"/>
      <c r="C104" s="1"/>
      <c r="D104" s="1"/>
      <c r="E104" s="1"/>
      <c r="F104" s="1"/>
      <c r="H104" s="3"/>
    </row>
    <row r="105" spans="1:8" x14ac:dyDescent="0.25">
      <c r="A105" s="1"/>
      <c r="B105" s="1"/>
      <c r="C105" s="1"/>
      <c r="D105" s="1"/>
      <c r="E105" s="1"/>
      <c r="F105" s="1"/>
      <c r="H105" s="3"/>
    </row>
    <row r="106" spans="1:8" x14ac:dyDescent="0.25">
      <c r="A106" s="1"/>
      <c r="B106" s="1"/>
      <c r="C106" s="1"/>
      <c r="D106" s="1"/>
      <c r="E106" s="1"/>
      <c r="F106" s="1"/>
      <c r="H106" s="3"/>
    </row>
    <row r="107" spans="1:8" x14ac:dyDescent="0.25">
      <c r="A107" s="1"/>
      <c r="B107" s="1"/>
      <c r="C107" s="1"/>
      <c r="D107" s="1"/>
      <c r="E107" s="1"/>
      <c r="F107" s="1"/>
      <c r="H107" s="3"/>
    </row>
    <row r="108" spans="1:8" x14ac:dyDescent="0.25">
      <c r="A108" s="1"/>
      <c r="B108" s="1"/>
      <c r="C108" s="1"/>
      <c r="D108" s="1"/>
      <c r="E108" s="1"/>
      <c r="F108" s="1"/>
      <c r="H108" s="3"/>
    </row>
    <row r="109" spans="1:8" x14ac:dyDescent="0.25">
      <c r="A109" s="1"/>
      <c r="B109" s="1"/>
      <c r="C109" s="1"/>
      <c r="D109" s="1"/>
      <c r="E109" s="1"/>
      <c r="F109" s="1"/>
      <c r="H109" s="3"/>
    </row>
    <row r="110" spans="1:8" x14ac:dyDescent="0.25">
      <c r="A110" s="1"/>
      <c r="B110" s="1"/>
      <c r="C110" s="1"/>
      <c r="D110" s="1"/>
      <c r="E110" s="1"/>
      <c r="F110" s="1"/>
      <c r="H110" s="3"/>
    </row>
    <row r="111" spans="1:8" x14ac:dyDescent="0.25">
      <c r="A111" s="1"/>
      <c r="B111" s="1"/>
      <c r="C111" s="1"/>
      <c r="D111" s="1"/>
      <c r="E111" s="1"/>
      <c r="F111" s="1"/>
      <c r="H111" s="3"/>
    </row>
    <row r="112" spans="1:8" x14ac:dyDescent="0.25">
      <c r="A112" s="1"/>
      <c r="B112" s="1"/>
      <c r="C112" s="1"/>
      <c r="D112" s="1"/>
      <c r="E112" s="1"/>
      <c r="F112" s="1"/>
      <c r="H112" s="3"/>
    </row>
    <row r="113" spans="1:8" x14ac:dyDescent="0.25">
      <c r="A113" s="1"/>
      <c r="B113" s="1"/>
      <c r="C113" s="1"/>
      <c r="D113" s="1"/>
      <c r="E113" s="1"/>
      <c r="F113" s="1"/>
      <c r="H113" s="3"/>
    </row>
    <row r="114" spans="1:8" x14ac:dyDescent="0.25">
      <c r="A114" s="1"/>
      <c r="B114" s="1"/>
      <c r="C114" s="1"/>
      <c r="D114" s="1"/>
      <c r="E114" s="1"/>
      <c r="F114" s="1"/>
      <c r="H114" s="3"/>
    </row>
    <row r="115" spans="1:8" x14ac:dyDescent="0.25">
      <c r="A115" s="1"/>
      <c r="B115" s="1"/>
      <c r="C115" s="1"/>
      <c r="D115" s="1"/>
      <c r="E115" s="1"/>
      <c r="F115" s="1"/>
      <c r="H115" s="3"/>
    </row>
    <row r="116" spans="1:8" x14ac:dyDescent="0.25">
      <c r="A116" s="1"/>
      <c r="B116" s="1"/>
      <c r="C116" s="1"/>
      <c r="D116" s="1"/>
      <c r="E116" s="1"/>
      <c r="F116" s="1"/>
      <c r="H116" s="3"/>
    </row>
    <row r="117" spans="1:8" x14ac:dyDescent="0.25">
      <c r="A117" s="1"/>
      <c r="B117" s="1"/>
      <c r="C117" s="1"/>
      <c r="D117" s="1"/>
      <c r="E117" s="1"/>
      <c r="F117" s="1"/>
      <c r="H117" s="3"/>
    </row>
    <row r="118" spans="1:8" x14ac:dyDescent="0.25">
      <c r="A118" s="1"/>
      <c r="B118" s="1"/>
      <c r="C118" s="1"/>
      <c r="D118" s="1"/>
      <c r="E118" s="1"/>
      <c r="F118" s="1"/>
      <c r="H118" s="3"/>
    </row>
    <row r="119" spans="1:8" x14ac:dyDescent="0.25">
      <c r="A119" s="1"/>
      <c r="B119" s="1"/>
      <c r="C119" s="1"/>
      <c r="D119" s="1"/>
      <c r="E119" s="1"/>
      <c r="F119" s="1"/>
      <c r="H119" s="3"/>
    </row>
    <row r="120" spans="1:8" x14ac:dyDescent="0.25">
      <c r="A120" s="1"/>
      <c r="B120" s="1"/>
      <c r="C120" s="1"/>
      <c r="D120" s="1"/>
      <c r="E120" s="1"/>
      <c r="F120" s="1"/>
      <c r="H120" s="3"/>
    </row>
    <row r="121" spans="1:8" x14ac:dyDescent="0.25">
      <c r="A121" s="1"/>
      <c r="B121" s="1"/>
      <c r="C121" s="1"/>
      <c r="D121" s="1"/>
      <c r="E121" s="1"/>
      <c r="F121" s="1"/>
      <c r="H121" s="3"/>
    </row>
    <row r="122" spans="1:8" x14ac:dyDescent="0.25">
      <c r="A122" s="1"/>
      <c r="B122" s="1"/>
      <c r="C122" s="1"/>
      <c r="D122" s="1"/>
      <c r="E122" s="1"/>
      <c r="F122" s="1"/>
      <c r="H122" s="3"/>
    </row>
    <row r="123" spans="1:8" x14ac:dyDescent="0.25">
      <c r="A123" s="1"/>
      <c r="B123" s="1"/>
      <c r="C123" s="1"/>
      <c r="D123" s="1"/>
      <c r="E123" s="1"/>
      <c r="F123" s="1"/>
      <c r="H123" s="3"/>
    </row>
    <row r="124" spans="1:8" x14ac:dyDescent="0.25">
      <c r="A124" s="1"/>
      <c r="B124" s="1"/>
      <c r="C124" s="1"/>
      <c r="D124" s="1"/>
      <c r="E124" s="1"/>
      <c r="F124" s="1"/>
      <c r="H124" s="3"/>
    </row>
    <row r="125" spans="1:8" x14ac:dyDescent="0.25">
      <c r="A125" s="1"/>
      <c r="B125" s="1"/>
      <c r="C125" s="1"/>
      <c r="D125" s="1"/>
      <c r="E125" s="1"/>
      <c r="F125" s="1"/>
      <c r="H125" s="3"/>
    </row>
    <row r="126" spans="1:8" x14ac:dyDescent="0.25">
      <c r="A126" s="1"/>
      <c r="B126" s="1"/>
      <c r="C126" s="1"/>
      <c r="D126" s="1"/>
      <c r="E126" s="1"/>
      <c r="F126" s="1"/>
      <c r="H126" s="3"/>
    </row>
    <row r="127" spans="1:8" x14ac:dyDescent="0.25">
      <c r="A127" s="1"/>
      <c r="B127" s="1"/>
      <c r="C127" s="1"/>
      <c r="D127" s="1"/>
      <c r="E127" s="1"/>
      <c r="F127" s="1"/>
      <c r="H127" s="3"/>
    </row>
    <row r="128" spans="1:8" x14ac:dyDescent="0.25">
      <c r="A128" s="1"/>
      <c r="B128" s="1"/>
      <c r="C128" s="1"/>
      <c r="D128" s="1"/>
      <c r="E128" s="1"/>
      <c r="F128" s="1"/>
      <c r="H128" s="3"/>
    </row>
    <row r="129" spans="1:8" x14ac:dyDescent="0.25">
      <c r="A129" s="1"/>
      <c r="B129" s="1"/>
      <c r="C129" s="1"/>
      <c r="D129" s="1"/>
      <c r="E129" s="1"/>
      <c r="F129" s="1"/>
      <c r="H129" s="3"/>
    </row>
    <row r="130" spans="1:8" x14ac:dyDescent="0.25">
      <c r="A130" s="1"/>
      <c r="B130" s="1"/>
      <c r="C130" s="1"/>
      <c r="D130" s="1"/>
      <c r="E130" s="1"/>
      <c r="F130" s="1"/>
      <c r="H130" s="3"/>
    </row>
    <row r="131" spans="1:8" x14ac:dyDescent="0.25">
      <c r="A131" s="1"/>
      <c r="B131" s="1"/>
      <c r="C131" s="1"/>
      <c r="D131" s="1"/>
      <c r="E131" s="1"/>
      <c r="F131" s="1"/>
      <c r="H131" s="3"/>
    </row>
    <row r="132" spans="1:8" x14ac:dyDescent="0.25">
      <c r="A132" s="1"/>
      <c r="B132" s="1"/>
      <c r="C132" s="1"/>
      <c r="D132" s="1"/>
      <c r="E132" s="1"/>
      <c r="F132" s="1"/>
      <c r="H132" s="3"/>
    </row>
    <row r="133" spans="1:8" x14ac:dyDescent="0.25">
      <c r="A133" s="1"/>
      <c r="B133" s="1"/>
      <c r="C133" s="1"/>
      <c r="D133" s="1"/>
      <c r="E133" s="1"/>
      <c r="F133" s="1"/>
      <c r="H133" s="3"/>
    </row>
    <row r="134" spans="1:8" x14ac:dyDescent="0.25">
      <c r="A134" s="1"/>
      <c r="B134" s="1"/>
      <c r="C134" s="1"/>
      <c r="D134" s="1"/>
      <c r="E134" s="1"/>
      <c r="F134" s="1"/>
      <c r="H134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B706-7BB7-4F00-AE2C-EE63067B70AB}">
  <dimension ref="A1:H134"/>
  <sheetViews>
    <sheetView topLeftCell="A64" workbookViewId="0">
      <selection activeCell="D89" sqref="D89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8" x14ac:dyDescent="0.25">
      <c r="A2" s="1" t="s">
        <v>9</v>
      </c>
      <c r="B2" s="1" t="s">
        <v>24</v>
      </c>
      <c r="C2" s="1" t="s">
        <v>10</v>
      </c>
      <c r="D2" s="1" t="s">
        <v>10</v>
      </c>
      <c r="E2" s="1" t="s">
        <v>10</v>
      </c>
      <c r="F2" s="1" t="s">
        <v>10</v>
      </c>
    </row>
    <row r="3" spans="1:8" x14ac:dyDescent="0.25">
      <c r="A3" s="1" t="s">
        <v>11</v>
      </c>
      <c r="B3" s="1" t="s">
        <v>25</v>
      </c>
      <c r="C3" s="1" t="s">
        <v>10</v>
      </c>
      <c r="D3" s="1" t="s">
        <v>10</v>
      </c>
      <c r="E3" s="1" t="s">
        <v>10</v>
      </c>
      <c r="F3" s="1" t="s">
        <v>10</v>
      </c>
    </row>
    <row r="4" spans="1:8" x14ac:dyDescent="0.25">
      <c r="A4" s="1" t="s">
        <v>12</v>
      </c>
      <c r="B4" s="1" t="s">
        <v>32</v>
      </c>
      <c r="C4" s="1" t="s">
        <v>10</v>
      </c>
      <c r="D4" s="1" t="s">
        <v>10</v>
      </c>
      <c r="E4" s="1" t="s">
        <v>10</v>
      </c>
      <c r="F4" s="1" t="s">
        <v>10</v>
      </c>
    </row>
    <row r="5" spans="1:8" x14ac:dyDescent="0.25">
      <c r="A5" s="1" t="s">
        <v>13</v>
      </c>
      <c r="B5" s="1" t="s">
        <v>3</v>
      </c>
      <c r="C5" s="1" t="s">
        <v>10</v>
      </c>
      <c r="D5" s="1" t="s">
        <v>10</v>
      </c>
      <c r="E5" s="1" t="s">
        <v>10</v>
      </c>
      <c r="F5" s="1" t="s">
        <v>10</v>
      </c>
    </row>
    <row r="6" spans="1:8" x14ac:dyDescent="0.25">
      <c r="A6" s="1" t="s">
        <v>14</v>
      </c>
      <c r="B6" s="1" t="s">
        <v>31</v>
      </c>
      <c r="C6" s="1" t="s">
        <v>10</v>
      </c>
      <c r="D6" s="1" t="s">
        <v>10</v>
      </c>
      <c r="E6" s="1" t="s">
        <v>10</v>
      </c>
      <c r="F6" s="1" t="s">
        <v>10</v>
      </c>
    </row>
    <row r="7" spans="1:8" x14ac:dyDescent="0.25">
      <c r="A7" s="1" t="s">
        <v>15</v>
      </c>
      <c r="B7" s="1" t="s">
        <v>3</v>
      </c>
      <c r="C7" s="1" t="s">
        <v>10</v>
      </c>
      <c r="D7" s="1" t="s">
        <v>10</v>
      </c>
      <c r="E7" s="1" t="s">
        <v>10</v>
      </c>
      <c r="F7" s="1" t="s">
        <v>10</v>
      </c>
    </row>
    <row r="8" spans="1:8" x14ac:dyDescent="0.25">
      <c r="A8" s="1" t="s">
        <v>16</v>
      </c>
      <c r="B8" s="1" t="s">
        <v>17</v>
      </c>
      <c r="C8" s="1" t="s">
        <v>10</v>
      </c>
      <c r="D8" s="1" t="s">
        <v>10</v>
      </c>
      <c r="E8" s="1" t="s">
        <v>10</v>
      </c>
      <c r="F8" s="1" t="s">
        <v>10</v>
      </c>
    </row>
    <row r="9" spans="1:8" x14ac:dyDescent="0.25">
      <c r="A9" s="1" t="s">
        <v>18</v>
      </c>
      <c r="B9" s="1" t="s">
        <v>4</v>
      </c>
      <c r="C9" s="1" t="s">
        <v>19</v>
      </c>
      <c r="D9" s="1" t="s">
        <v>20</v>
      </c>
      <c r="E9" s="1" t="s">
        <v>21</v>
      </c>
      <c r="F9" s="1" t="s">
        <v>22</v>
      </c>
      <c r="H9" t="s">
        <v>27</v>
      </c>
    </row>
    <row r="10" spans="1:8" x14ac:dyDescent="0.25">
      <c r="A10" s="1">
        <v>-2.5000000000000001E-3</v>
      </c>
      <c r="B10" s="1">
        <v>-2.5000000000000001E-3</v>
      </c>
      <c r="C10" s="2">
        <v>-5.0000000000000001E-4</v>
      </c>
      <c r="D10" s="1">
        <v>3.3547569588963902E-3</v>
      </c>
      <c r="E10" s="1">
        <v>1.3051576344623599E-2</v>
      </c>
      <c r="F10" s="1">
        <v>5.8628527304221099E-3</v>
      </c>
      <c r="H10" s="3">
        <f t="shared" ref="H10:H73" si="0">100*((D10-$D$87)^2+(E10-$E$87)^2+(F10-$F$87)^2)^0.5/$D$89</f>
        <v>1.4067565885506033</v>
      </c>
    </row>
    <row r="11" spans="1:8" x14ac:dyDescent="0.25">
      <c r="A11" s="1">
        <v>-1.25E-3</v>
      </c>
      <c r="B11" s="1">
        <v>-2.5000000000000001E-3</v>
      </c>
      <c r="C11" s="2">
        <v>-5.0000000000000001E-4</v>
      </c>
      <c r="D11" s="1">
        <v>3.2439306880006598E-3</v>
      </c>
      <c r="E11" s="1">
        <v>1.31596663285407E-2</v>
      </c>
      <c r="F11" s="1">
        <v>5.8441832745632699E-3</v>
      </c>
      <c r="H11" s="3">
        <f t="shared" si="0"/>
        <v>1.655706693430312</v>
      </c>
    </row>
    <row r="12" spans="1:8" x14ac:dyDescent="0.25">
      <c r="A12" s="1" t="s">
        <v>5</v>
      </c>
      <c r="B12" s="1">
        <v>-2.5000000000000001E-3</v>
      </c>
      <c r="C12" s="2">
        <v>-5.0000000000000001E-4</v>
      </c>
      <c r="D12" s="1">
        <v>3.50175542072022E-3</v>
      </c>
      <c r="E12" s="1">
        <v>1.3221623995627299E-2</v>
      </c>
      <c r="F12" s="1">
        <v>5.8555662406522303E-3</v>
      </c>
      <c r="H12" s="3">
        <f t="shared" si="0"/>
        <v>0.76016854447820115</v>
      </c>
    </row>
    <row r="13" spans="1:8" x14ac:dyDescent="0.25">
      <c r="A13" s="1">
        <v>1.2499999999999901E-3</v>
      </c>
      <c r="B13" s="1">
        <v>-2.5000000000000001E-3</v>
      </c>
      <c r="C13" s="2">
        <v>-5.0000000000000001E-4</v>
      </c>
      <c r="D13" s="1">
        <v>3.5621226716795302E-3</v>
      </c>
      <c r="E13" s="1">
        <v>1.3101998153877499E-2</v>
      </c>
      <c r="F13" s="1">
        <v>5.85296095696884E-3</v>
      </c>
      <c r="H13" s="3">
        <f t="shared" si="0"/>
        <v>1.0775146035768881</v>
      </c>
    </row>
    <row r="14" spans="1:8" x14ac:dyDescent="0.25">
      <c r="A14" s="1">
        <v>2.5000000000000001E-3</v>
      </c>
      <c r="B14" s="1">
        <v>-2.5000000000000001E-3</v>
      </c>
      <c r="C14" s="2">
        <v>-5.0000000000000001E-4</v>
      </c>
      <c r="D14" s="1">
        <v>3.60256211346588E-3</v>
      </c>
      <c r="E14" s="1">
        <v>1.3213197498601399E-2</v>
      </c>
      <c r="F14" s="1">
        <v>5.8495090061585096E-3</v>
      </c>
      <c r="H14" s="3">
        <f t="shared" si="0"/>
        <v>1.1201783684260469</v>
      </c>
    </row>
    <row r="15" spans="1:8" x14ac:dyDescent="0.25">
      <c r="A15" s="1">
        <v>-2.5000000000000001E-3</v>
      </c>
      <c r="B15" s="1">
        <v>-1.25E-3</v>
      </c>
      <c r="C15" s="2">
        <v>-5.0000000000000001E-4</v>
      </c>
      <c r="D15" s="1">
        <v>3.3557497775215002E-3</v>
      </c>
      <c r="E15" s="1">
        <v>1.3058912942403101E-2</v>
      </c>
      <c r="F15" s="1">
        <v>5.7798249695032097E-3</v>
      </c>
      <c r="H15" s="3">
        <f t="shared" si="0"/>
        <v>1.1693424960337966</v>
      </c>
    </row>
    <row r="16" spans="1:8" x14ac:dyDescent="0.25">
      <c r="A16" s="1">
        <v>-1.25E-3</v>
      </c>
      <c r="B16" s="1">
        <v>-1.25E-3</v>
      </c>
      <c r="C16" s="2">
        <v>-5.0000000000000001E-4</v>
      </c>
      <c r="D16" s="1">
        <v>3.3806908217052E-3</v>
      </c>
      <c r="E16" s="1">
        <v>1.29122234450604E-2</v>
      </c>
      <c r="F16" s="1">
        <v>5.7276446896395699E-3</v>
      </c>
      <c r="H16" s="3">
        <f t="shared" si="0"/>
        <v>1.9549530802664612</v>
      </c>
    </row>
    <row r="17" spans="1:8" x14ac:dyDescent="0.25">
      <c r="A17" s="1" t="s">
        <v>5</v>
      </c>
      <c r="B17" s="1">
        <v>-1.25E-3</v>
      </c>
      <c r="C17" s="2">
        <v>-5.0000000000000001E-4</v>
      </c>
      <c r="D17" s="1">
        <v>3.5242178961136798E-3</v>
      </c>
      <c r="E17" s="1">
        <v>1.2913529923540499E-2</v>
      </c>
      <c r="F17" s="1">
        <v>5.5606051634621602E-3</v>
      </c>
      <c r="H17" s="3">
        <f t="shared" si="0"/>
        <v>2.2865899288846832</v>
      </c>
    </row>
    <row r="18" spans="1:8" x14ac:dyDescent="0.25">
      <c r="A18" s="1">
        <v>1.2499999999999901E-3</v>
      </c>
      <c r="B18" s="1">
        <v>-1.25E-3</v>
      </c>
      <c r="C18" s="2">
        <v>-5.0000000000000001E-4</v>
      </c>
      <c r="D18" s="1">
        <v>3.5124583651229102E-3</v>
      </c>
      <c r="E18" s="1">
        <v>1.3058391992839801E-2</v>
      </c>
      <c r="F18" s="1">
        <v>5.67949291669768E-3</v>
      </c>
      <c r="H18" s="3">
        <f t="shared" si="0"/>
        <v>1.0384147445099874</v>
      </c>
    </row>
    <row r="19" spans="1:8" x14ac:dyDescent="0.25">
      <c r="A19" s="1">
        <v>2.5000000000000001E-3</v>
      </c>
      <c r="B19" s="1">
        <v>-1.25E-3</v>
      </c>
      <c r="C19" s="2">
        <v>-5.0000000000000001E-4</v>
      </c>
      <c r="D19" s="1">
        <v>3.45571298995946E-3</v>
      </c>
      <c r="E19" s="1">
        <v>1.3261651201537199E-2</v>
      </c>
      <c r="F19" s="1">
        <v>5.73311320050463E-3</v>
      </c>
      <c r="H19" s="3">
        <f t="shared" si="0"/>
        <v>0.53735656963401313</v>
      </c>
    </row>
    <row r="20" spans="1:8" x14ac:dyDescent="0.25">
      <c r="A20" s="1">
        <v>-2.5000000000000001E-3</v>
      </c>
      <c r="B20" s="1" t="s">
        <v>5</v>
      </c>
      <c r="C20" s="2">
        <v>-5.0000000000000001E-4</v>
      </c>
      <c r="D20" s="1">
        <v>3.5648637049419799E-3</v>
      </c>
      <c r="E20" s="1">
        <v>1.3131897663433501E-2</v>
      </c>
      <c r="F20" s="1">
        <v>5.6866845795983702E-3</v>
      </c>
      <c r="H20" s="3">
        <f t="shared" si="0"/>
        <v>0.86562554618686127</v>
      </c>
    </row>
    <row r="21" spans="1:8" x14ac:dyDescent="0.25">
      <c r="A21" s="1">
        <v>-1.25E-3</v>
      </c>
      <c r="B21" s="1" t="s">
        <v>5</v>
      </c>
      <c r="C21" s="2">
        <v>-5.0000000000000001E-4</v>
      </c>
      <c r="D21" s="1">
        <v>3.4873228987845201E-3</v>
      </c>
      <c r="E21" s="1">
        <v>1.2945555936765499E-2</v>
      </c>
      <c r="F21" s="1">
        <v>5.5023340449252998E-3</v>
      </c>
      <c r="H21" s="3">
        <f t="shared" si="0"/>
        <v>2.3536663350803941</v>
      </c>
    </row>
    <row r="22" spans="1:8" x14ac:dyDescent="0.25">
      <c r="A22" s="1" t="s">
        <v>5</v>
      </c>
      <c r="B22" s="1" t="s">
        <v>5</v>
      </c>
      <c r="C22" s="2">
        <v>-5.0000000000000001E-4</v>
      </c>
      <c r="D22" s="1">
        <v>3.34337623252621E-3</v>
      </c>
      <c r="E22" s="1">
        <v>1.3230607858842299E-2</v>
      </c>
      <c r="F22" s="1">
        <v>5.5415341509521699E-3</v>
      </c>
      <c r="H22" s="3">
        <f t="shared" si="0"/>
        <v>1.6960367141304871</v>
      </c>
    </row>
    <row r="23" spans="1:8" x14ac:dyDescent="0.25">
      <c r="A23" s="1">
        <v>1.2499999999999901E-3</v>
      </c>
      <c r="B23" s="1" t="s">
        <v>5</v>
      </c>
      <c r="C23" s="2">
        <v>-5.0000000000000001E-4</v>
      </c>
      <c r="D23" s="1">
        <v>3.5143985611453699E-3</v>
      </c>
      <c r="E23" s="1">
        <v>1.29441990052169E-2</v>
      </c>
      <c r="F23" s="1">
        <v>5.7906109598360404E-3</v>
      </c>
      <c r="H23" s="3">
        <f t="shared" si="0"/>
        <v>1.6808957147297199</v>
      </c>
    </row>
    <row r="24" spans="1:8" x14ac:dyDescent="0.25">
      <c r="A24" s="1">
        <v>2.5000000000000001E-3</v>
      </c>
      <c r="B24" s="1" t="s">
        <v>5</v>
      </c>
      <c r="C24" s="2">
        <v>-5.0000000000000001E-4</v>
      </c>
      <c r="D24" s="1">
        <v>3.3640359498525898E-3</v>
      </c>
      <c r="E24" s="1">
        <v>1.3151913096057699E-2</v>
      </c>
      <c r="F24" s="1">
        <v>5.7091880035378397E-3</v>
      </c>
      <c r="H24" s="3">
        <f t="shared" si="0"/>
        <v>0.81052820444950202</v>
      </c>
    </row>
    <row r="25" spans="1:8" x14ac:dyDescent="0.25">
      <c r="A25" s="1">
        <v>-2.5000000000000001E-3</v>
      </c>
      <c r="B25" s="1">
        <v>1.2499999999999901E-3</v>
      </c>
      <c r="C25" s="2">
        <v>-5.0000000000000001E-4</v>
      </c>
      <c r="D25" s="1">
        <v>3.5206950661142802E-3</v>
      </c>
      <c r="E25" s="1">
        <v>1.3208220059059099E-2</v>
      </c>
      <c r="F25" s="1">
        <v>5.7316228188731104E-3</v>
      </c>
      <c r="H25" s="3">
        <f t="shared" si="0"/>
        <v>0.40166000136851776</v>
      </c>
    </row>
    <row r="26" spans="1:8" x14ac:dyDescent="0.25">
      <c r="A26" s="1">
        <v>-1.25E-3</v>
      </c>
      <c r="B26" s="1">
        <v>1.2499999999999901E-3</v>
      </c>
      <c r="C26" s="2">
        <v>-5.0000000000000001E-4</v>
      </c>
      <c r="D26" s="1">
        <v>3.5804421728147799E-3</v>
      </c>
      <c r="E26" s="1">
        <v>1.3294684036817999E-2</v>
      </c>
      <c r="F26" s="1">
        <v>5.7568173674256403E-3</v>
      </c>
      <c r="H26" s="3">
        <f t="shared" si="0"/>
        <v>1.0461430575137824</v>
      </c>
    </row>
    <row r="27" spans="1:8" x14ac:dyDescent="0.25">
      <c r="A27" s="1" t="s">
        <v>5</v>
      </c>
      <c r="B27" s="1">
        <v>1.2499999999999901E-3</v>
      </c>
      <c r="C27" s="2">
        <v>-5.0000000000000001E-4</v>
      </c>
      <c r="D27" s="1">
        <v>3.4296208115524099E-3</v>
      </c>
      <c r="E27" s="1">
        <v>1.3120816141432699E-2</v>
      </c>
      <c r="F27" s="1">
        <v>5.9263639006901497E-3</v>
      </c>
      <c r="H27" s="3">
        <f t="shared" si="0"/>
        <v>1.2775886982234617</v>
      </c>
    </row>
    <row r="28" spans="1:8" x14ac:dyDescent="0.25">
      <c r="A28" s="1">
        <v>1.2499999999999901E-3</v>
      </c>
      <c r="B28" s="1">
        <v>1.2499999999999901E-3</v>
      </c>
      <c r="C28" s="2">
        <v>-5.0000000000000001E-4</v>
      </c>
      <c r="D28" s="1">
        <v>3.2059915718334799E-3</v>
      </c>
      <c r="E28" s="1">
        <v>1.2990040976769399E-2</v>
      </c>
      <c r="F28" s="1">
        <v>5.91616607348749E-3</v>
      </c>
      <c r="H28" s="3">
        <f t="shared" si="0"/>
        <v>2.4792300186421348</v>
      </c>
    </row>
    <row r="29" spans="1:8" x14ac:dyDescent="0.25">
      <c r="A29" s="1">
        <v>2.5000000000000001E-3</v>
      </c>
      <c r="B29" s="1">
        <v>1.2499999999999901E-3</v>
      </c>
      <c r="C29" s="2">
        <v>-5.0000000000000001E-4</v>
      </c>
      <c r="D29" s="1">
        <v>3.2026215031382599E-3</v>
      </c>
      <c r="E29" s="1">
        <v>1.28751250671807E-2</v>
      </c>
      <c r="F29" s="1">
        <v>5.8990394718662197E-3</v>
      </c>
      <c r="H29" s="3">
        <f t="shared" si="0"/>
        <v>2.9408393760740128</v>
      </c>
    </row>
    <row r="30" spans="1:8" x14ac:dyDescent="0.25">
      <c r="A30" s="1">
        <v>-2.5000000000000001E-3</v>
      </c>
      <c r="B30" s="1">
        <v>2.5000000000000001E-3</v>
      </c>
      <c r="C30" s="2">
        <v>-5.0000000000000001E-4</v>
      </c>
      <c r="D30" s="1">
        <v>3.8119617078346399E-3</v>
      </c>
      <c r="E30" s="1">
        <v>1.31476940328681E-2</v>
      </c>
      <c r="F30" s="1">
        <v>5.7610630325399701E-3</v>
      </c>
      <c r="H30" s="3">
        <f t="shared" si="0"/>
        <v>2.3253488691173723</v>
      </c>
    </row>
    <row r="31" spans="1:8" x14ac:dyDescent="0.25">
      <c r="A31" s="1">
        <v>-1.25E-3</v>
      </c>
      <c r="B31" s="1">
        <v>2.5000000000000001E-3</v>
      </c>
      <c r="C31" s="2">
        <v>-5.0000000000000001E-4</v>
      </c>
      <c r="D31" s="1">
        <v>3.6700839535746201E-3</v>
      </c>
      <c r="E31" s="1">
        <v>1.32761201413836E-2</v>
      </c>
      <c r="F31" s="1">
        <v>5.6502271411789998E-3</v>
      </c>
      <c r="H31" s="3">
        <f t="shared" si="0"/>
        <v>1.6383385605223602</v>
      </c>
    </row>
    <row r="32" spans="1:8" x14ac:dyDescent="0.25">
      <c r="A32" s="1" t="s">
        <v>5</v>
      </c>
      <c r="B32" s="1">
        <v>2.5000000000000001E-3</v>
      </c>
      <c r="C32" s="2">
        <v>-5.0000000000000001E-4</v>
      </c>
      <c r="D32" s="1">
        <v>3.4928988124051899E-3</v>
      </c>
      <c r="E32" s="1">
        <v>1.32364009413663E-2</v>
      </c>
      <c r="F32" s="1">
        <v>5.6719000926741198E-3</v>
      </c>
      <c r="H32" s="3">
        <f t="shared" si="0"/>
        <v>0.66624585268970304</v>
      </c>
    </row>
    <row r="33" spans="1:8" x14ac:dyDescent="0.25">
      <c r="A33" s="1">
        <v>1.2499999999999901E-3</v>
      </c>
      <c r="B33" s="1">
        <v>2.5000000000000001E-3</v>
      </c>
      <c r="C33" s="2">
        <v>-5.0000000000000001E-4</v>
      </c>
      <c r="D33" s="1">
        <v>3.3201106803339899E-3</v>
      </c>
      <c r="E33" s="1">
        <v>1.3180871742896101E-2</v>
      </c>
      <c r="F33" s="1">
        <v>5.7397572541907603E-3</v>
      </c>
      <c r="H33" s="3">
        <f t="shared" si="0"/>
        <v>1.0181868233904845</v>
      </c>
    </row>
    <row r="34" spans="1:8" x14ac:dyDescent="0.25">
      <c r="A34" s="1">
        <v>2.5000000000000001E-3</v>
      </c>
      <c r="B34" s="1">
        <v>2.5000000000000001E-3</v>
      </c>
      <c r="C34" s="2">
        <v>-5.0000000000000001E-4</v>
      </c>
      <c r="D34" s="1">
        <v>3.09458516207949E-3</v>
      </c>
      <c r="E34" s="1">
        <v>1.2945462288601699E-2</v>
      </c>
      <c r="F34" s="1">
        <v>5.7377525296597601E-3</v>
      </c>
      <c r="H34" s="3">
        <f t="shared" si="0"/>
        <v>3.0156008845913953</v>
      </c>
    </row>
    <row r="35" spans="1:8" x14ac:dyDescent="0.25">
      <c r="A35" s="1">
        <v>-2.5000000000000001E-3</v>
      </c>
      <c r="B35" s="1">
        <v>-2.5000000000000001E-3</v>
      </c>
      <c r="C35" s="1" t="s">
        <v>5</v>
      </c>
      <c r="D35" s="1">
        <v>3.3422374531865001E-3</v>
      </c>
      <c r="E35" s="1">
        <v>1.3093796920797899E-2</v>
      </c>
      <c r="F35" s="1">
        <v>5.7724602044878703E-3</v>
      </c>
      <c r="H35" s="3">
        <f t="shared" si="0"/>
        <v>1.0732196056723882</v>
      </c>
    </row>
    <row r="36" spans="1:8" x14ac:dyDescent="0.25">
      <c r="A36" s="1">
        <v>-1.25E-3</v>
      </c>
      <c r="B36" s="1">
        <v>-2.5000000000000001E-3</v>
      </c>
      <c r="C36" s="1" t="s">
        <v>5</v>
      </c>
      <c r="D36" s="1">
        <v>3.2594023559571802E-3</v>
      </c>
      <c r="E36" s="1">
        <v>1.31939784405517E-2</v>
      </c>
      <c r="F36" s="1">
        <v>5.6966778251598604E-3</v>
      </c>
      <c r="H36" s="3">
        <f t="shared" si="0"/>
        <v>1.475467901879207</v>
      </c>
    </row>
    <row r="37" spans="1:8" x14ac:dyDescent="0.25">
      <c r="A37" s="1" t="s">
        <v>5</v>
      </c>
      <c r="B37" s="1">
        <v>-2.5000000000000001E-3</v>
      </c>
      <c r="C37" s="1" t="s">
        <v>5</v>
      </c>
      <c r="D37" s="1">
        <v>3.5172270886767399E-3</v>
      </c>
      <c r="E37" s="1">
        <v>1.32559361076383E-2</v>
      </c>
      <c r="F37" s="1">
        <v>5.70806079124882E-3</v>
      </c>
      <c r="H37" s="3">
        <f t="shared" si="0"/>
        <v>0.64696046086933323</v>
      </c>
    </row>
    <row r="38" spans="1:8" x14ac:dyDescent="0.25">
      <c r="A38" s="1">
        <v>1.2499999999999901E-3</v>
      </c>
      <c r="B38" s="1">
        <v>-2.5000000000000001E-3</v>
      </c>
      <c r="C38" s="1" t="s">
        <v>5</v>
      </c>
      <c r="D38" s="1">
        <v>3.7470246348400901E-3</v>
      </c>
      <c r="E38" s="1">
        <v>1.3130015563424399E-2</v>
      </c>
      <c r="F38" s="1">
        <v>5.9497020121326702E-3</v>
      </c>
      <c r="H38" s="3">
        <f t="shared" si="0"/>
        <v>2.3241849845651648</v>
      </c>
    </row>
    <row r="39" spans="1:8" x14ac:dyDescent="0.25">
      <c r="A39" s="1">
        <v>2.5000000000000001E-3</v>
      </c>
      <c r="B39" s="1">
        <v>-2.5000000000000001E-3</v>
      </c>
      <c r="C39" s="1" t="s">
        <v>5</v>
      </c>
      <c r="D39" s="1">
        <v>3.6400443457858499E-3</v>
      </c>
      <c r="E39" s="1">
        <v>1.32348502119872E-2</v>
      </c>
      <c r="F39" s="1">
        <v>5.7651545533367798E-3</v>
      </c>
      <c r="H39" s="3">
        <f t="shared" si="0"/>
        <v>1.1972929660271689</v>
      </c>
    </row>
    <row r="40" spans="1:8" x14ac:dyDescent="0.25">
      <c r="A40" s="1">
        <v>-2.5000000000000001E-3</v>
      </c>
      <c r="B40" s="1">
        <v>-1.25E-3</v>
      </c>
      <c r="C40" s="1" t="s">
        <v>5</v>
      </c>
      <c r="D40" s="1">
        <v>3.5659860628023902E-3</v>
      </c>
      <c r="E40" s="1">
        <v>1.3190439450457401E-2</v>
      </c>
      <c r="F40" s="1">
        <v>5.7675109509306302E-3</v>
      </c>
      <c r="H40" s="3">
        <f t="shared" si="0"/>
        <v>0.65555700882379098</v>
      </c>
    </row>
    <row r="41" spans="1:8" x14ac:dyDescent="0.25">
      <c r="A41" s="1">
        <v>-1.25E-3</v>
      </c>
      <c r="B41" s="1">
        <v>-1.25E-3</v>
      </c>
      <c r="C41" s="1" t="s">
        <v>5</v>
      </c>
      <c r="D41" s="1">
        <v>3.4111602785487699E-3</v>
      </c>
      <c r="E41" s="1">
        <v>1.31504321157658E-2</v>
      </c>
      <c r="F41" s="1">
        <v>6.0917708245833303E-3</v>
      </c>
      <c r="H41" s="3">
        <f t="shared" si="0"/>
        <v>2.3318960195992018</v>
      </c>
    </row>
    <row r="42" spans="1:8" x14ac:dyDescent="0.25">
      <c r="A42" s="1" t="s">
        <v>5</v>
      </c>
      <c r="B42" s="1">
        <v>-1.25E-3</v>
      </c>
      <c r="C42" s="1" t="s">
        <v>5</v>
      </c>
      <c r="D42" s="1">
        <v>3.5628491459087199E-3</v>
      </c>
      <c r="E42" s="1">
        <v>1.3366874998427199E-2</v>
      </c>
      <c r="F42" s="1">
        <v>5.69291202603266E-3</v>
      </c>
      <c r="H42" s="3">
        <f t="shared" si="0"/>
        <v>1.4325856600735676</v>
      </c>
    </row>
    <row r="43" spans="1:8" x14ac:dyDescent="0.25">
      <c r="A43" s="1">
        <v>1.2499999999999901E-3</v>
      </c>
      <c r="B43" s="1">
        <v>-1.25E-3</v>
      </c>
      <c r="C43" s="1" t="s">
        <v>5</v>
      </c>
      <c r="D43" s="1">
        <v>3.3307627931608501E-3</v>
      </c>
      <c r="E43" s="1">
        <v>1.34234594782796E-2</v>
      </c>
      <c r="F43" s="1">
        <v>5.7321218942418704E-3</v>
      </c>
      <c r="H43" s="3">
        <f t="shared" si="0"/>
        <v>1.8649369043664645</v>
      </c>
    </row>
    <row r="44" spans="1:8" x14ac:dyDescent="0.25">
      <c r="A44" s="1">
        <v>2.5000000000000001E-3</v>
      </c>
      <c r="B44" s="1">
        <v>-1.25E-3</v>
      </c>
      <c r="C44" s="1" t="s">
        <v>5</v>
      </c>
      <c r="D44" s="1">
        <v>3.6039521160021099E-3</v>
      </c>
      <c r="E44" s="1">
        <v>1.3138964187894399E-2</v>
      </c>
      <c r="F44" s="1">
        <v>5.8442559747764198E-3</v>
      </c>
      <c r="H44" s="3">
        <f t="shared" si="0"/>
        <v>1.1381239276793493</v>
      </c>
    </row>
    <row r="45" spans="1:8" x14ac:dyDescent="0.25">
      <c r="A45" s="1">
        <v>-2.5000000000000001E-3</v>
      </c>
      <c r="B45" s="1" t="s">
        <v>5</v>
      </c>
      <c r="C45" s="1" t="s">
        <v>5</v>
      </c>
      <c r="D45" s="1">
        <v>3.5205057257123298E-3</v>
      </c>
      <c r="E45" s="1">
        <v>1.3050091831743001E-2</v>
      </c>
      <c r="F45" s="1">
        <v>5.6307811248841703E-3</v>
      </c>
      <c r="H45" s="3">
        <f t="shared" si="0"/>
        <v>1.2846941408907318</v>
      </c>
    </row>
    <row r="46" spans="1:8" x14ac:dyDescent="0.25">
      <c r="A46" s="1">
        <v>-1.25E-3</v>
      </c>
      <c r="B46" s="1" t="s">
        <v>5</v>
      </c>
      <c r="C46" s="1" t="s">
        <v>5</v>
      </c>
      <c r="D46" s="1">
        <v>3.58727964146745E-3</v>
      </c>
      <c r="E46" s="1">
        <v>1.32881347807373E-2</v>
      </c>
      <c r="F46" s="1">
        <v>5.59027725914791E-3</v>
      </c>
      <c r="H46" s="3">
        <f t="shared" si="0"/>
        <v>1.523198955956149</v>
      </c>
    </row>
    <row r="47" spans="1:8" x14ac:dyDescent="0.25">
      <c r="A47" s="1" t="s">
        <v>5</v>
      </c>
      <c r="B47" s="1" t="s">
        <v>5</v>
      </c>
      <c r="C47" s="1" t="s">
        <v>5</v>
      </c>
      <c r="D47" s="1">
        <v>3.3218450294798699E-3</v>
      </c>
      <c r="E47" s="1">
        <v>1.31200085238491E-2</v>
      </c>
      <c r="F47" s="1">
        <v>5.5112094849512402E-3</v>
      </c>
      <c r="H47" s="3">
        <f t="shared" si="0"/>
        <v>1.9712183190996992</v>
      </c>
    </row>
    <row r="48" spans="1:8" x14ac:dyDescent="0.25">
      <c r="A48" s="1">
        <v>1.2499999999999901E-3</v>
      </c>
      <c r="B48" s="1" t="s">
        <v>5</v>
      </c>
      <c r="C48" s="1" t="s">
        <v>5</v>
      </c>
      <c r="D48" s="1">
        <v>3.3286674250917101E-3</v>
      </c>
      <c r="E48" s="1">
        <v>1.32864223357164E-2</v>
      </c>
      <c r="F48" s="1">
        <v>5.7740657512914597E-3</v>
      </c>
      <c r="H48" s="3">
        <f t="shared" si="0"/>
        <v>1.1793481367142886</v>
      </c>
    </row>
    <row r="49" spans="1:8" x14ac:dyDescent="0.25">
      <c r="A49" s="1">
        <v>2.5000000000000001E-3</v>
      </c>
      <c r="B49" s="1" t="s">
        <v>5</v>
      </c>
      <c r="C49" s="1" t="s">
        <v>5</v>
      </c>
      <c r="D49" s="1">
        <v>3.3757084403677E-3</v>
      </c>
      <c r="E49" s="1">
        <v>1.3164679772572199E-2</v>
      </c>
      <c r="F49" s="1">
        <v>5.6800853635563401E-3</v>
      </c>
      <c r="H49" s="3">
        <f t="shared" si="0"/>
        <v>0.8212208744827959</v>
      </c>
    </row>
    <row r="50" spans="1:8" x14ac:dyDescent="0.25">
      <c r="A50" s="1">
        <v>-2.5000000000000001E-3</v>
      </c>
      <c r="B50" s="1">
        <v>1.2499999999999901E-3</v>
      </c>
      <c r="C50" s="1" t="s">
        <v>5</v>
      </c>
      <c r="D50" s="1">
        <v>3.4808257271704899E-3</v>
      </c>
      <c r="E50" s="1">
        <v>1.3138309360988599E-2</v>
      </c>
      <c r="F50" s="1">
        <v>5.7345588892081601E-3</v>
      </c>
      <c r="H50" s="3">
        <f t="shared" si="0"/>
        <v>0.35556960170022933</v>
      </c>
    </row>
    <row r="51" spans="1:8" x14ac:dyDescent="0.25">
      <c r="A51" s="1">
        <v>-1.25E-3</v>
      </c>
      <c r="B51" s="1">
        <v>1.2499999999999901E-3</v>
      </c>
      <c r="C51" s="1" t="s">
        <v>5</v>
      </c>
      <c r="D51" s="1">
        <v>3.6021498685648401E-3</v>
      </c>
      <c r="E51" s="1">
        <v>1.3263754122105899E-2</v>
      </c>
      <c r="F51" s="1">
        <v>5.8209940273034298E-3</v>
      </c>
      <c r="H51" s="3">
        <f t="shared" si="0"/>
        <v>1.1308134182649292</v>
      </c>
    </row>
    <row r="52" spans="1:8" x14ac:dyDescent="0.25">
      <c r="A52" s="1" t="s">
        <v>5</v>
      </c>
      <c r="B52" s="1">
        <v>1.2499999999999901E-3</v>
      </c>
      <c r="C52" s="1" t="s">
        <v>5</v>
      </c>
      <c r="D52" s="1">
        <v>3.5183170348151299E-3</v>
      </c>
      <c r="E52" s="1">
        <v>1.33933513975656E-2</v>
      </c>
      <c r="F52" s="1">
        <v>5.7977594834781104E-3</v>
      </c>
      <c r="H52" s="3">
        <f t="shared" si="0"/>
        <v>1.4680608136506741</v>
      </c>
    </row>
    <row r="53" spans="1:8" x14ac:dyDescent="0.25">
      <c r="A53" s="1">
        <v>1.2499999999999901E-3</v>
      </c>
      <c r="B53" s="1">
        <v>1.2499999999999901E-3</v>
      </c>
      <c r="C53" s="1" t="s">
        <v>5</v>
      </c>
      <c r="D53" s="1">
        <v>3.3777717675201602E-3</v>
      </c>
      <c r="E53" s="1">
        <v>1.31563352076851E-2</v>
      </c>
      <c r="F53" s="1">
        <v>5.7025440407223902E-3</v>
      </c>
      <c r="H53" s="3">
        <f t="shared" si="0"/>
        <v>0.74068155322083107</v>
      </c>
    </row>
    <row r="54" spans="1:8" x14ac:dyDescent="0.25">
      <c r="A54" s="1">
        <v>2.5000000000000001E-3</v>
      </c>
      <c r="B54" s="1">
        <v>1.2499999999999901E-3</v>
      </c>
      <c r="C54" s="1" t="s">
        <v>5</v>
      </c>
      <c r="D54" s="1">
        <v>3.2379470603266201E-3</v>
      </c>
      <c r="E54" s="1">
        <v>1.29375026611797E-2</v>
      </c>
      <c r="F54" s="1">
        <v>5.9109172194477099E-3</v>
      </c>
      <c r="H54" s="3">
        <f t="shared" si="0"/>
        <v>2.5323759238948185</v>
      </c>
    </row>
    <row r="55" spans="1:8" x14ac:dyDescent="0.25">
      <c r="A55" s="1">
        <v>-2.5000000000000001E-3</v>
      </c>
      <c r="B55" s="1">
        <v>2.5000000000000001E-3</v>
      </c>
      <c r="C55" s="1" t="s">
        <v>5</v>
      </c>
      <c r="D55" s="1">
        <v>3.6636777656951702E-3</v>
      </c>
      <c r="E55" s="1">
        <v>1.3190468831817201E-2</v>
      </c>
      <c r="F55" s="1">
        <v>5.7005689364759103E-3</v>
      </c>
      <c r="H55" s="3">
        <f t="shared" si="0"/>
        <v>1.3567815127138412</v>
      </c>
    </row>
    <row r="56" spans="1:8" x14ac:dyDescent="0.25">
      <c r="A56" s="1">
        <v>-1.25E-3</v>
      </c>
      <c r="B56" s="1">
        <v>2.5000000000000001E-3</v>
      </c>
      <c r="C56" s="1" t="s">
        <v>5</v>
      </c>
      <c r="D56" s="1">
        <v>3.7098444562468102E-3</v>
      </c>
      <c r="E56" s="1">
        <v>1.3211519548184201E-2</v>
      </c>
      <c r="F56" s="1">
        <v>5.7257381146923001E-3</v>
      </c>
      <c r="H56" s="3">
        <f t="shared" si="0"/>
        <v>1.6400952642479874</v>
      </c>
    </row>
    <row r="57" spans="1:8" x14ac:dyDescent="0.25">
      <c r="A57" s="1" t="s">
        <v>5</v>
      </c>
      <c r="B57" s="1">
        <v>2.5000000000000001E-3</v>
      </c>
      <c r="C57" s="1" t="s">
        <v>5</v>
      </c>
      <c r="D57" s="1">
        <v>3.5018234114766499E-3</v>
      </c>
      <c r="E57" s="1">
        <v>1.32882192667414E-2</v>
      </c>
      <c r="F57" s="1">
        <v>5.7830681978322997E-3</v>
      </c>
      <c r="H57" s="3">
        <f t="shared" si="0"/>
        <v>0.74912850143842635</v>
      </c>
    </row>
    <row r="58" spans="1:8" x14ac:dyDescent="0.25">
      <c r="A58" s="1">
        <v>1.2499999999999901E-3</v>
      </c>
      <c r="B58" s="1">
        <v>2.5000000000000001E-3</v>
      </c>
      <c r="C58" s="1" t="s">
        <v>5</v>
      </c>
      <c r="D58" s="1">
        <v>3.2567511400056698E-3</v>
      </c>
      <c r="E58" s="1">
        <v>1.3119432808632999E-2</v>
      </c>
      <c r="F58" s="1">
        <v>5.85306675777926E-3</v>
      </c>
      <c r="H58" s="3">
        <f t="shared" si="0"/>
        <v>1.6530191051584897</v>
      </c>
    </row>
    <row r="59" spans="1:8" x14ac:dyDescent="0.25">
      <c r="A59" s="1">
        <v>2.5000000000000001E-3</v>
      </c>
      <c r="B59" s="1">
        <v>2.5000000000000001E-3</v>
      </c>
      <c r="C59" s="1" t="s">
        <v>5</v>
      </c>
      <c r="D59" s="1">
        <v>3.1476218954164499E-3</v>
      </c>
      <c r="E59" s="1">
        <v>1.29951659373871E-2</v>
      </c>
      <c r="F59" s="1">
        <v>5.7961651871162702E-3</v>
      </c>
      <c r="H59" s="3">
        <f t="shared" si="0"/>
        <v>2.5485884562509185</v>
      </c>
    </row>
    <row r="60" spans="1:8" x14ac:dyDescent="0.25">
      <c r="A60" s="1">
        <v>-2.5000000000000001E-3</v>
      </c>
      <c r="B60" s="1">
        <v>-2.5000000000000001E-3</v>
      </c>
      <c r="C60" s="2">
        <v>5.0000000000000001E-4</v>
      </c>
      <c r="D60" s="1">
        <v>3.32971794747661E-3</v>
      </c>
      <c r="E60" s="1">
        <v>1.31360174969721E-2</v>
      </c>
      <c r="F60" s="1">
        <v>5.6820676785536203E-3</v>
      </c>
      <c r="H60" s="3">
        <f t="shared" si="0"/>
        <v>1.1170719281864927</v>
      </c>
    </row>
    <row r="61" spans="1:8" x14ac:dyDescent="0.25">
      <c r="A61" s="1">
        <v>-1.25E-3</v>
      </c>
      <c r="B61" s="1">
        <v>-2.5000000000000001E-3</v>
      </c>
      <c r="C61" s="2">
        <v>5.0000000000000001E-4</v>
      </c>
      <c r="D61" s="1">
        <v>3.2748740239137001E-3</v>
      </c>
      <c r="E61" s="1">
        <v>1.3228290552562701E-2</v>
      </c>
      <c r="F61" s="1">
        <v>5.54917237575645E-3</v>
      </c>
      <c r="H61" s="3">
        <f t="shared" si="0"/>
        <v>1.9310222749695849</v>
      </c>
    </row>
    <row r="62" spans="1:8" x14ac:dyDescent="0.25">
      <c r="A62" s="1" t="s">
        <v>5</v>
      </c>
      <c r="B62" s="1">
        <v>-2.5000000000000001E-3</v>
      </c>
      <c r="C62" s="2">
        <v>5.0000000000000001E-4</v>
      </c>
      <c r="D62" s="1">
        <v>3.5326987566332599E-3</v>
      </c>
      <c r="E62" s="1">
        <v>1.32902482196493E-2</v>
      </c>
      <c r="F62" s="1">
        <v>5.5605553418454001E-3</v>
      </c>
      <c r="H62" s="3">
        <f t="shared" si="0"/>
        <v>1.5412527638221951</v>
      </c>
    </row>
    <row r="63" spans="1:8" x14ac:dyDescent="0.25">
      <c r="A63" s="1">
        <v>1.2499999999999901E-3</v>
      </c>
      <c r="B63" s="1">
        <v>-2.5000000000000001E-3</v>
      </c>
      <c r="C63" s="2">
        <v>5.0000000000000001E-4</v>
      </c>
      <c r="D63" s="1">
        <v>3.73861431894505E-3</v>
      </c>
      <c r="E63" s="1">
        <v>1.31947100670674E-2</v>
      </c>
      <c r="F63" s="1">
        <v>5.8226795956755001E-3</v>
      </c>
      <c r="H63" s="3">
        <f t="shared" si="0"/>
        <v>1.874553058421399</v>
      </c>
    </row>
    <row r="64" spans="1:8" x14ac:dyDescent="0.25">
      <c r="A64" s="1">
        <v>2.5000000000000001E-3</v>
      </c>
      <c r="B64" s="1">
        <v>-2.5000000000000001E-3</v>
      </c>
      <c r="C64" s="2">
        <v>5.0000000000000001E-4</v>
      </c>
      <c r="D64" s="1">
        <v>3.6775265781058501E-3</v>
      </c>
      <c r="E64" s="1">
        <v>1.3256502925373E-2</v>
      </c>
      <c r="F64" s="1">
        <v>5.6808001005150197E-3</v>
      </c>
      <c r="H64" s="3">
        <f t="shared" si="0"/>
        <v>1.5598389797907519</v>
      </c>
    </row>
    <row r="65" spans="1:8" x14ac:dyDescent="0.25">
      <c r="A65" s="1">
        <v>-2.5000000000000001E-3</v>
      </c>
      <c r="B65" s="1">
        <v>-1.25E-3</v>
      </c>
      <c r="C65" s="2">
        <v>5.0000000000000001E-4</v>
      </c>
      <c r="D65" s="1">
        <v>3.5534665570925001E-3</v>
      </c>
      <c r="E65" s="1">
        <v>1.3232660026631701E-2</v>
      </c>
      <c r="F65" s="1">
        <v>5.6771184249963802E-3</v>
      </c>
      <c r="H65" s="3">
        <f t="shared" si="0"/>
        <v>0.82671457900514633</v>
      </c>
    </row>
    <row r="66" spans="1:8" x14ac:dyDescent="0.25">
      <c r="A66" s="1">
        <v>-1.25E-3</v>
      </c>
      <c r="B66" s="1">
        <v>-1.25E-3</v>
      </c>
      <c r="C66" s="2">
        <v>5.0000000000000001E-4</v>
      </c>
      <c r="D66" s="1">
        <v>3.4430276543752801E-3</v>
      </c>
      <c r="E66" s="1">
        <v>1.32158916475231E-2</v>
      </c>
      <c r="F66" s="1">
        <v>5.9603566659070699E-3</v>
      </c>
      <c r="H66" s="3">
        <f t="shared" si="0"/>
        <v>1.4231232246900307</v>
      </c>
    </row>
    <row r="67" spans="1:8" x14ac:dyDescent="0.25">
      <c r="A67" s="1" t="s">
        <v>5</v>
      </c>
      <c r="B67" s="1">
        <v>-1.25E-3</v>
      </c>
      <c r="C67" s="2">
        <v>5.0000000000000001E-4</v>
      </c>
      <c r="D67" s="1">
        <v>3.5783208138652398E-3</v>
      </c>
      <c r="E67" s="1">
        <v>1.34011871104382E-2</v>
      </c>
      <c r="F67" s="1">
        <v>5.5454065766292497E-3</v>
      </c>
      <c r="H67" s="3">
        <f t="shared" si="0"/>
        <v>2.1506519789785603</v>
      </c>
    </row>
    <row r="68" spans="1:8" x14ac:dyDescent="0.25">
      <c r="A68" s="1">
        <v>1.2499999999999901E-3</v>
      </c>
      <c r="B68" s="1">
        <v>-1.25E-3</v>
      </c>
      <c r="C68" s="2">
        <v>5.0000000000000001E-4</v>
      </c>
      <c r="D68" s="1">
        <v>3.3682450254808299E-3</v>
      </c>
      <c r="E68" s="1">
        <v>1.3445112191665399E-2</v>
      </c>
      <c r="F68" s="1">
        <v>5.6477674414201302E-3</v>
      </c>
      <c r="H68" s="3">
        <f t="shared" si="0"/>
        <v>2.0115578548962891</v>
      </c>
    </row>
    <row r="69" spans="1:8" x14ac:dyDescent="0.25">
      <c r="A69" s="1">
        <v>2.5000000000000001E-3</v>
      </c>
      <c r="B69" s="1">
        <v>-1.25E-3</v>
      </c>
      <c r="C69" s="2">
        <v>5.0000000000000001E-4</v>
      </c>
      <c r="D69" s="1">
        <v>3.61562460651727E-3</v>
      </c>
      <c r="E69" s="1">
        <v>1.3151730864408901E-2</v>
      </c>
      <c r="F69" s="1">
        <v>5.8151533347949097E-3</v>
      </c>
      <c r="H69" s="3">
        <f t="shared" si="0"/>
        <v>1.0929104871142383</v>
      </c>
    </row>
    <row r="70" spans="1:8" x14ac:dyDescent="0.25">
      <c r="A70" s="1">
        <v>-2.5000000000000001E-3</v>
      </c>
      <c r="B70" s="1" t="s">
        <v>5</v>
      </c>
      <c r="C70" s="2">
        <v>5.0000000000000001E-4</v>
      </c>
      <c r="D70" s="1">
        <v>3.7772151667083802E-3</v>
      </c>
      <c r="E70" s="1">
        <v>1.3329302556291301E-2</v>
      </c>
      <c r="F70" s="1">
        <v>5.6721691714391401E-3</v>
      </c>
      <c r="H70" s="3">
        <f t="shared" si="0"/>
        <v>2.3549412453990173</v>
      </c>
    </row>
    <row r="71" spans="1:8" x14ac:dyDescent="0.25">
      <c r="A71" s="1">
        <v>-1.25E-3</v>
      </c>
      <c r="B71" s="1" t="s">
        <v>5</v>
      </c>
      <c r="C71" s="2">
        <v>5.0000000000000001E-4</v>
      </c>
      <c r="D71" s="1">
        <v>3.9065539518844004E-3</v>
      </c>
      <c r="E71" s="1">
        <v>1.3564752860286499E-2</v>
      </c>
      <c r="F71" s="1">
        <v>5.6730348123001199E-3</v>
      </c>
      <c r="H71" s="3">
        <f t="shared" si="0"/>
        <v>3.9420062074304991</v>
      </c>
    </row>
    <row r="72" spans="1:8" x14ac:dyDescent="0.25">
      <c r="A72" s="1" t="s">
        <v>5</v>
      </c>
      <c r="B72" s="1" t="s">
        <v>5</v>
      </c>
      <c r="C72" s="2">
        <v>5.0000000000000001E-4</v>
      </c>
      <c r="D72" s="1">
        <v>3.0589634728558301E-3</v>
      </c>
      <c r="E72" s="1">
        <v>1.36337214579578E-2</v>
      </c>
      <c r="F72" s="1">
        <v>5.6147347823252199E-3</v>
      </c>
      <c r="H72" s="3">
        <f t="shared" si="0"/>
        <v>4.2121845924854844</v>
      </c>
    </row>
    <row r="73" spans="1:8" x14ac:dyDescent="0.25">
      <c r="A73" s="1">
        <v>1.2499999999999901E-3</v>
      </c>
      <c r="B73" s="1" t="s">
        <v>5</v>
      </c>
      <c r="C73" s="2">
        <v>5.0000000000000001E-4</v>
      </c>
      <c r="D73" s="1">
        <v>3.3403399156068502E-3</v>
      </c>
      <c r="E73" s="1">
        <v>1.3299189012230799E-2</v>
      </c>
      <c r="F73" s="1">
        <v>5.7449631113099297E-3</v>
      </c>
      <c r="H73" s="3">
        <f t="shared" si="0"/>
        <v>1.1640478038557469</v>
      </c>
    </row>
    <row r="74" spans="1:8" x14ac:dyDescent="0.25">
      <c r="A74" s="1">
        <v>2.5000000000000001E-3</v>
      </c>
      <c r="B74" s="1" t="s">
        <v>5</v>
      </c>
      <c r="C74" s="2">
        <v>5.0000000000000001E-4</v>
      </c>
      <c r="D74" s="1">
        <v>3.50272880868487E-3</v>
      </c>
      <c r="E74" s="1">
        <v>1.30262045554373E-2</v>
      </c>
      <c r="F74" s="1">
        <v>5.8222702269181102E-3</v>
      </c>
      <c r="H74" s="3">
        <f t="shared" ref="H74:H84" si="1">100*((D74-$D$87)^2+(E74-$E$87)^2+(F74-$F$87)^2)^0.5/$D$89</f>
        <v>1.1967511811113265</v>
      </c>
    </row>
    <row r="75" spans="1:8" x14ac:dyDescent="0.25">
      <c r="A75" s="1">
        <v>-2.5000000000000001E-3</v>
      </c>
      <c r="B75" s="1">
        <v>1.2499999999999901E-3</v>
      </c>
      <c r="C75" s="2">
        <v>5.0000000000000001E-4</v>
      </c>
      <c r="D75" s="1">
        <v>3.4992595129526602E-3</v>
      </c>
      <c r="E75" s="1">
        <v>1.31928985581373E-2</v>
      </c>
      <c r="F75" s="1">
        <v>5.7402528675798902E-3</v>
      </c>
      <c r="H75" s="3">
        <f t="shared" si="1"/>
        <v>0.22166883801586357</v>
      </c>
    </row>
    <row r="76" spans="1:8" x14ac:dyDescent="0.25">
      <c r="A76" s="1">
        <v>-1.25E-3</v>
      </c>
      <c r="B76" s="1">
        <v>1.2499999999999901E-3</v>
      </c>
      <c r="C76" s="2">
        <v>5.0000000000000001E-4</v>
      </c>
      <c r="D76" s="1">
        <v>3.4554241594824901E-3</v>
      </c>
      <c r="E76" s="1">
        <v>1.3400991402556101E-2</v>
      </c>
      <c r="F76" s="1">
        <v>5.7025433088129804E-3</v>
      </c>
      <c r="H76" s="3">
        <f t="shared" si="1"/>
        <v>1.4953198978538027</v>
      </c>
    </row>
    <row r="77" spans="1:8" x14ac:dyDescent="0.25">
      <c r="A77" s="1" t="s">
        <v>5</v>
      </c>
      <c r="B77" s="1">
        <v>1.2499999999999901E-3</v>
      </c>
      <c r="C77" s="2">
        <v>5.0000000000000001E-4</v>
      </c>
      <c r="D77" s="1">
        <v>3.5272416338865899E-3</v>
      </c>
      <c r="E77" s="1">
        <v>1.34451697229407E-2</v>
      </c>
      <c r="F77" s="1">
        <v>5.9089275886362999E-3</v>
      </c>
      <c r="H77" s="3">
        <f t="shared" si="1"/>
        <v>2.0769058832330174</v>
      </c>
    </row>
    <row r="78" spans="1:8" x14ac:dyDescent="0.25">
      <c r="A78" s="1">
        <v>1.2499999999999901E-3</v>
      </c>
      <c r="B78" s="1">
        <v>1.2499999999999901E-3</v>
      </c>
      <c r="C78" s="2">
        <v>5.0000000000000001E-4</v>
      </c>
      <c r="D78" s="1">
        <v>3.4308085008571102E-3</v>
      </c>
      <c r="E78" s="1">
        <v>1.32060388564705E-2</v>
      </c>
      <c r="F78" s="1">
        <v>5.7609566981788899E-3</v>
      </c>
      <c r="H78" s="3">
        <f t="shared" si="1"/>
        <v>0.30141848843224195</v>
      </c>
    </row>
    <row r="79" spans="1:8" x14ac:dyDescent="0.25">
      <c r="A79" s="1">
        <v>2.5000000000000001E-3</v>
      </c>
      <c r="B79" s="1">
        <v>1.2499999999999901E-3</v>
      </c>
      <c r="C79" s="2">
        <v>5.0000000000000001E-4</v>
      </c>
      <c r="D79" s="1">
        <v>3.2732726175149999E-3</v>
      </c>
      <c r="E79" s="1">
        <v>1.2999880255178699E-2</v>
      </c>
      <c r="F79" s="1">
        <v>5.9227949670292096E-3</v>
      </c>
      <c r="H79" s="3">
        <f t="shared" si="1"/>
        <v>2.1585784421605219</v>
      </c>
    </row>
    <row r="80" spans="1:8" x14ac:dyDescent="0.25">
      <c r="A80" s="1">
        <v>-2.5000000000000001E-3</v>
      </c>
      <c r="B80" s="1">
        <v>2.5000000000000001E-3</v>
      </c>
      <c r="C80" s="2">
        <v>5.0000000000000001E-4</v>
      </c>
      <c r="D80" s="1">
        <v>3.9230996353764097E-3</v>
      </c>
      <c r="E80" s="1">
        <v>1.30676219191436E-2</v>
      </c>
      <c r="F80" s="1">
        <v>5.7090352282662396E-3</v>
      </c>
      <c r="H80" s="3">
        <f t="shared" si="1"/>
        <v>3.1785567847633684</v>
      </c>
    </row>
    <row r="81" spans="1:8" x14ac:dyDescent="0.25">
      <c r="A81" s="1">
        <v>-1.25E-3</v>
      </c>
      <c r="B81" s="1">
        <v>2.5000000000000001E-3</v>
      </c>
      <c r="C81" s="2">
        <v>5.0000000000000001E-4</v>
      </c>
      <c r="D81" s="1">
        <v>3.7182195554077199E-3</v>
      </c>
      <c r="E81" s="1">
        <v>1.32757220647341E-2</v>
      </c>
      <c r="F81" s="1">
        <v>5.8486420195030201E-3</v>
      </c>
      <c r="H81" s="3">
        <f t="shared" si="1"/>
        <v>1.894777063936395</v>
      </c>
    </row>
    <row r="82" spans="1:8" x14ac:dyDescent="0.25">
      <c r="A82" s="1" t="s">
        <v>5</v>
      </c>
      <c r="B82" s="1">
        <v>2.5000000000000001E-3</v>
      </c>
      <c r="C82" s="2">
        <v>5.0000000000000001E-4</v>
      </c>
      <c r="D82" s="1">
        <v>3.5107480105480999E-3</v>
      </c>
      <c r="E82" s="1">
        <v>1.3340037592116501E-2</v>
      </c>
      <c r="F82" s="1">
        <v>5.8942363029904996E-3</v>
      </c>
      <c r="H82" s="3">
        <f t="shared" si="1"/>
        <v>1.4350900004766742</v>
      </c>
    </row>
    <row r="83" spans="1:8" x14ac:dyDescent="0.25">
      <c r="A83" s="1">
        <v>1.2499999999999901E-3</v>
      </c>
      <c r="B83" s="1">
        <v>2.5000000000000001E-3</v>
      </c>
      <c r="C83" s="2">
        <v>5.0000000000000001E-4</v>
      </c>
      <c r="D83" s="1">
        <v>3.3097878733426402E-3</v>
      </c>
      <c r="E83" s="1">
        <v>1.31691364574184E-2</v>
      </c>
      <c r="F83" s="1">
        <v>5.9114794152357701E-3</v>
      </c>
      <c r="H83" s="3">
        <f t="shared" si="1"/>
        <v>1.5244671333447388</v>
      </c>
    </row>
    <row r="84" spans="1:8" x14ac:dyDescent="0.25">
      <c r="A84" s="1">
        <v>2.5000000000000001E-3</v>
      </c>
      <c r="B84" s="1">
        <v>2.5000000000000001E-3</v>
      </c>
      <c r="C84" s="2">
        <v>5.0000000000000001E-4</v>
      </c>
      <c r="D84" s="1">
        <v>3.2006586287534099E-3</v>
      </c>
      <c r="E84" s="1">
        <v>1.30448695861725E-2</v>
      </c>
      <c r="F84" s="1">
        <v>5.8545778445727899E-3</v>
      </c>
      <c r="H84" s="3">
        <f t="shared" si="1"/>
        <v>2.1658215374409933</v>
      </c>
    </row>
    <row r="85" spans="1:8" x14ac:dyDescent="0.25">
      <c r="A85" s="1"/>
      <c r="B85" s="1"/>
      <c r="C85" s="1"/>
      <c r="D85" s="1"/>
      <c r="E85" s="1"/>
      <c r="F85" s="1"/>
      <c r="H85" s="3"/>
    </row>
    <row r="86" spans="1:8" x14ac:dyDescent="0.25">
      <c r="A86" s="1"/>
      <c r="B86" s="1"/>
      <c r="C86" s="1"/>
      <c r="D86" s="1"/>
      <c r="E86" s="1"/>
      <c r="F86" s="1"/>
      <c r="H86" s="3"/>
    </row>
    <row r="87" spans="1:8" x14ac:dyDescent="0.25">
      <c r="A87" s="1"/>
      <c r="B87" s="1"/>
      <c r="C87" t="s">
        <v>23</v>
      </c>
      <c r="D87" s="2">
        <f>SUM(D10:D84)/75</f>
        <v>3.4700638251014874E-3</v>
      </c>
      <c r="E87" s="2">
        <f t="shared" ref="E87:F87" si="2">SUM(E10:E84)/75</f>
        <v>1.3186165501824493E-2</v>
      </c>
      <c r="F87" s="2">
        <f t="shared" si="2"/>
        <v>5.7536124979469076E-3</v>
      </c>
    </row>
    <row r="88" spans="1:8" x14ac:dyDescent="0.25">
      <c r="A88" s="1"/>
      <c r="B88" s="1"/>
    </row>
    <row r="89" spans="1:8" x14ac:dyDescent="0.25">
      <c r="A89" s="1"/>
      <c r="B89" s="1"/>
      <c r="C89" t="s">
        <v>26</v>
      </c>
      <c r="D89" s="2">
        <f>(D87^2+E87^2+F87^2)^0.5</f>
        <v>1.4799336484056142E-2</v>
      </c>
      <c r="G89" t="s">
        <v>28</v>
      </c>
      <c r="H89" s="4">
        <f>MAX(H10:H84)</f>
        <v>4.2121845924854844</v>
      </c>
    </row>
    <row r="90" spans="1:8" x14ac:dyDescent="0.25">
      <c r="A90" s="1"/>
      <c r="B90" s="1"/>
    </row>
    <row r="91" spans="1:8" x14ac:dyDescent="0.25">
      <c r="A91" s="1"/>
      <c r="B91" s="1"/>
      <c r="C91" t="s">
        <v>29</v>
      </c>
      <c r="D91" s="2">
        <f>(D47^2+E47^2+F47^2)^0.5</f>
        <v>1.4613100562603738E-2</v>
      </c>
    </row>
    <row r="92" spans="1:8" x14ac:dyDescent="0.25">
      <c r="A92" s="1"/>
      <c r="B92" s="1"/>
      <c r="C92" s="1"/>
      <c r="D92" s="1"/>
      <c r="E92" s="1"/>
      <c r="F92" s="1"/>
      <c r="H92" s="3"/>
    </row>
    <row r="93" spans="1:8" x14ac:dyDescent="0.25">
      <c r="A93" s="1"/>
      <c r="B93" s="1"/>
      <c r="C93" s="1"/>
      <c r="D93" s="1"/>
      <c r="E93" s="1"/>
      <c r="F93" s="1"/>
      <c r="H93" s="3"/>
    </row>
    <row r="94" spans="1:8" x14ac:dyDescent="0.25">
      <c r="A94" s="1"/>
      <c r="B94" s="1"/>
      <c r="C94" s="1"/>
      <c r="D94" s="1"/>
      <c r="E94" s="1"/>
      <c r="F94" s="1"/>
      <c r="H94" s="3"/>
    </row>
    <row r="95" spans="1:8" x14ac:dyDescent="0.25">
      <c r="A95" s="1"/>
      <c r="B95" s="1"/>
      <c r="C95" s="1"/>
      <c r="D95" s="1"/>
      <c r="E95" s="1"/>
      <c r="F95" s="1"/>
      <c r="H95" s="3"/>
    </row>
    <row r="96" spans="1:8" x14ac:dyDescent="0.25">
      <c r="A96" s="1"/>
      <c r="B96" s="1"/>
      <c r="C96" s="1"/>
      <c r="D96" s="1"/>
      <c r="E96" s="1"/>
      <c r="F96" s="1"/>
      <c r="H96" s="3"/>
    </row>
    <row r="97" spans="1:8" x14ac:dyDescent="0.25">
      <c r="A97" s="1"/>
      <c r="B97" s="1"/>
      <c r="C97" s="1"/>
      <c r="D97" s="1"/>
      <c r="E97" s="1"/>
      <c r="F97" s="1"/>
      <c r="H97" s="3"/>
    </row>
    <row r="98" spans="1:8" x14ac:dyDescent="0.25">
      <c r="A98" s="1"/>
      <c r="B98" s="1"/>
      <c r="C98" s="1"/>
      <c r="D98" s="1"/>
      <c r="E98" s="1"/>
      <c r="F98" s="1"/>
      <c r="H98" s="3"/>
    </row>
    <row r="99" spans="1:8" x14ac:dyDescent="0.25">
      <c r="A99" s="1"/>
      <c r="B99" s="1"/>
      <c r="C99" s="1"/>
      <c r="D99" s="1"/>
      <c r="E99" s="1"/>
      <c r="F99" s="1"/>
      <c r="H99" s="3"/>
    </row>
    <row r="100" spans="1:8" x14ac:dyDescent="0.25">
      <c r="A100" s="1"/>
      <c r="B100" s="1"/>
      <c r="C100" s="1"/>
      <c r="D100" s="1"/>
      <c r="E100" s="1"/>
      <c r="F100" s="1"/>
      <c r="H100" s="3"/>
    </row>
    <row r="101" spans="1:8" x14ac:dyDescent="0.25">
      <c r="A101" s="1"/>
      <c r="B101" s="1"/>
      <c r="C101" s="1"/>
      <c r="D101" s="1"/>
      <c r="E101" s="1"/>
      <c r="F101" s="1"/>
      <c r="H101" s="3"/>
    </row>
    <row r="102" spans="1:8" x14ac:dyDescent="0.25">
      <c r="A102" s="1"/>
      <c r="B102" s="1"/>
      <c r="C102" s="1"/>
      <c r="D102" s="1"/>
      <c r="E102" s="1"/>
      <c r="F102" s="1"/>
      <c r="H102" s="3"/>
    </row>
    <row r="103" spans="1:8" x14ac:dyDescent="0.25">
      <c r="A103" s="1"/>
      <c r="B103" s="1"/>
      <c r="C103" s="1"/>
      <c r="D103" s="1"/>
      <c r="E103" s="1"/>
      <c r="F103" s="1"/>
      <c r="H103" s="3"/>
    </row>
    <row r="104" spans="1:8" x14ac:dyDescent="0.25">
      <c r="A104" s="1"/>
      <c r="B104" s="1"/>
      <c r="C104" s="1"/>
      <c r="D104" s="1"/>
      <c r="E104" s="1"/>
      <c r="F104" s="1"/>
      <c r="H104" s="3"/>
    </row>
    <row r="105" spans="1:8" x14ac:dyDescent="0.25">
      <c r="A105" s="1"/>
      <c r="B105" s="1"/>
      <c r="C105" s="1"/>
      <c r="D105" s="1"/>
      <c r="E105" s="1"/>
      <c r="F105" s="1"/>
      <c r="H105" s="3"/>
    </row>
    <row r="106" spans="1:8" x14ac:dyDescent="0.25">
      <c r="A106" s="1"/>
      <c r="B106" s="1"/>
      <c r="C106" s="1"/>
      <c r="D106" s="1"/>
      <c r="E106" s="1"/>
      <c r="F106" s="1"/>
      <c r="H106" s="3"/>
    </row>
    <row r="107" spans="1:8" x14ac:dyDescent="0.25">
      <c r="A107" s="1"/>
      <c r="B107" s="1"/>
      <c r="C107" s="1"/>
      <c r="D107" s="1"/>
      <c r="E107" s="1"/>
      <c r="F107" s="1"/>
      <c r="H107" s="3"/>
    </row>
    <row r="108" spans="1:8" x14ac:dyDescent="0.25">
      <c r="A108" s="1"/>
      <c r="B108" s="1"/>
      <c r="C108" s="1"/>
      <c r="D108" s="1"/>
      <c r="E108" s="1"/>
      <c r="F108" s="1"/>
      <c r="H108" s="3"/>
    </row>
    <row r="109" spans="1:8" x14ac:dyDescent="0.25">
      <c r="A109" s="1"/>
      <c r="B109" s="1"/>
      <c r="C109" s="1"/>
      <c r="D109" s="1"/>
      <c r="E109" s="1"/>
      <c r="F109" s="1"/>
      <c r="H109" s="3"/>
    </row>
    <row r="110" spans="1:8" x14ac:dyDescent="0.25">
      <c r="A110" s="1"/>
      <c r="B110" s="1"/>
      <c r="C110" s="1"/>
      <c r="D110" s="1"/>
      <c r="E110" s="1"/>
      <c r="F110" s="1"/>
      <c r="H110" s="3"/>
    </row>
    <row r="111" spans="1:8" x14ac:dyDescent="0.25">
      <c r="A111" s="1"/>
      <c r="B111" s="1"/>
      <c r="C111" s="1"/>
      <c r="D111" s="1"/>
      <c r="E111" s="1"/>
      <c r="F111" s="1"/>
      <c r="H111" s="3"/>
    </row>
    <row r="112" spans="1:8" x14ac:dyDescent="0.25">
      <c r="A112" s="1"/>
      <c r="B112" s="1"/>
      <c r="C112" s="1"/>
      <c r="D112" s="1"/>
      <c r="E112" s="1"/>
      <c r="F112" s="1"/>
      <c r="H112" s="3"/>
    </row>
    <row r="113" spans="1:8" x14ac:dyDescent="0.25">
      <c r="A113" s="1"/>
      <c r="B113" s="1"/>
      <c r="C113" s="1"/>
      <c r="D113" s="1"/>
      <c r="E113" s="1"/>
      <c r="F113" s="1"/>
      <c r="H113" s="3"/>
    </row>
    <row r="114" spans="1:8" x14ac:dyDescent="0.25">
      <c r="A114" s="1"/>
      <c r="B114" s="1"/>
      <c r="C114" s="1"/>
      <c r="D114" s="1"/>
      <c r="E114" s="1"/>
      <c r="F114" s="1"/>
      <c r="H114" s="3"/>
    </row>
    <row r="115" spans="1:8" x14ac:dyDescent="0.25">
      <c r="A115" s="1"/>
      <c r="B115" s="1"/>
      <c r="C115" s="1"/>
      <c r="D115" s="1"/>
      <c r="E115" s="1"/>
      <c r="F115" s="1"/>
      <c r="H115" s="3"/>
    </row>
    <row r="116" spans="1:8" x14ac:dyDescent="0.25">
      <c r="A116" s="1"/>
      <c r="B116" s="1"/>
      <c r="C116" s="1"/>
      <c r="D116" s="1"/>
      <c r="E116" s="1"/>
      <c r="F116" s="1"/>
      <c r="H116" s="3"/>
    </row>
    <row r="117" spans="1:8" x14ac:dyDescent="0.25">
      <c r="A117" s="1"/>
      <c r="B117" s="1"/>
      <c r="C117" s="1"/>
      <c r="D117" s="1"/>
      <c r="E117" s="1"/>
      <c r="F117" s="1"/>
      <c r="H117" s="3"/>
    </row>
    <row r="118" spans="1:8" x14ac:dyDescent="0.25">
      <c r="A118" s="1"/>
      <c r="B118" s="1"/>
      <c r="C118" s="1"/>
      <c r="D118" s="1"/>
      <c r="E118" s="1"/>
      <c r="F118" s="1"/>
      <c r="H118" s="3"/>
    </row>
    <row r="119" spans="1:8" x14ac:dyDescent="0.25">
      <c r="A119" s="1"/>
      <c r="B119" s="1"/>
      <c r="C119" s="1"/>
      <c r="D119" s="1"/>
      <c r="E119" s="1"/>
      <c r="F119" s="1"/>
      <c r="H119" s="3"/>
    </row>
    <row r="120" spans="1:8" x14ac:dyDescent="0.25">
      <c r="A120" s="1"/>
      <c r="B120" s="1"/>
      <c r="C120" s="1"/>
      <c r="D120" s="1"/>
      <c r="E120" s="1"/>
      <c r="F120" s="1"/>
      <c r="H120" s="3"/>
    </row>
    <row r="121" spans="1:8" x14ac:dyDescent="0.25">
      <c r="A121" s="1"/>
      <c r="B121" s="1"/>
      <c r="C121" s="1"/>
      <c r="D121" s="1"/>
      <c r="E121" s="1"/>
      <c r="F121" s="1"/>
      <c r="H121" s="3"/>
    </row>
    <row r="122" spans="1:8" x14ac:dyDescent="0.25">
      <c r="A122" s="1"/>
      <c r="B122" s="1"/>
      <c r="C122" s="1"/>
      <c r="D122" s="1"/>
      <c r="E122" s="1"/>
      <c r="F122" s="1"/>
      <c r="H122" s="3"/>
    </row>
    <row r="123" spans="1:8" x14ac:dyDescent="0.25">
      <c r="A123" s="1"/>
      <c r="B123" s="1"/>
      <c r="C123" s="1"/>
      <c r="D123" s="1"/>
      <c r="E123" s="1"/>
      <c r="F123" s="1"/>
      <c r="H123" s="3"/>
    </row>
    <row r="124" spans="1:8" x14ac:dyDescent="0.25">
      <c r="A124" s="1"/>
      <c r="B124" s="1"/>
      <c r="C124" s="1"/>
      <c r="D124" s="1"/>
      <c r="E124" s="1"/>
      <c r="F124" s="1"/>
      <c r="H124" s="3"/>
    </row>
    <row r="125" spans="1:8" x14ac:dyDescent="0.25">
      <c r="A125" s="1"/>
      <c r="B125" s="1"/>
      <c r="C125" s="1"/>
      <c r="D125" s="1"/>
      <c r="E125" s="1"/>
      <c r="F125" s="1"/>
      <c r="H125" s="3"/>
    </row>
    <row r="126" spans="1:8" x14ac:dyDescent="0.25">
      <c r="A126" s="1"/>
      <c r="B126" s="1"/>
      <c r="C126" s="1"/>
      <c r="D126" s="1"/>
      <c r="E126" s="1"/>
      <c r="F126" s="1"/>
      <c r="H126" s="3"/>
    </row>
    <row r="127" spans="1:8" x14ac:dyDescent="0.25">
      <c r="A127" s="1"/>
      <c r="B127" s="1"/>
      <c r="C127" s="1"/>
      <c r="D127" s="1"/>
      <c r="E127" s="1"/>
      <c r="F127" s="1"/>
      <c r="H127" s="3"/>
    </row>
    <row r="128" spans="1:8" x14ac:dyDescent="0.25">
      <c r="A128" s="1"/>
      <c r="B128" s="1"/>
      <c r="C128" s="1"/>
      <c r="D128" s="1"/>
      <c r="E128" s="1"/>
      <c r="F128" s="1"/>
      <c r="H128" s="3"/>
    </row>
    <row r="129" spans="1:8" x14ac:dyDescent="0.25">
      <c r="A129" s="1"/>
      <c r="B129" s="1"/>
      <c r="C129" s="1"/>
      <c r="D129" s="1"/>
      <c r="E129" s="1"/>
      <c r="F129" s="1"/>
      <c r="H129" s="3"/>
    </row>
    <row r="130" spans="1:8" x14ac:dyDescent="0.25">
      <c r="A130" s="1"/>
      <c r="B130" s="1"/>
      <c r="C130" s="1"/>
      <c r="D130" s="1"/>
      <c r="E130" s="1"/>
      <c r="F130" s="1"/>
      <c r="H130" s="3"/>
    </row>
    <row r="131" spans="1:8" x14ac:dyDescent="0.25">
      <c r="A131" s="1"/>
      <c r="B131" s="1"/>
      <c r="C131" s="1"/>
      <c r="D131" s="1"/>
      <c r="E131" s="1"/>
      <c r="F131" s="1"/>
      <c r="H131" s="3"/>
    </row>
    <row r="132" spans="1:8" x14ac:dyDescent="0.25">
      <c r="A132" s="1"/>
      <c r="B132" s="1"/>
      <c r="C132" s="1"/>
      <c r="D132" s="1"/>
      <c r="E132" s="1"/>
      <c r="F132" s="1"/>
      <c r="H132" s="3"/>
    </row>
    <row r="133" spans="1:8" x14ac:dyDescent="0.25">
      <c r="A133" s="1"/>
      <c r="B133" s="1"/>
      <c r="C133" s="1"/>
      <c r="D133" s="1"/>
      <c r="E133" s="1"/>
      <c r="F133" s="1"/>
      <c r="H133" s="3"/>
    </row>
    <row r="134" spans="1:8" x14ac:dyDescent="0.25">
      <c r="A134" s="1"/>
      <c r="B134" s="1"/>
      <c r="C134" s="1"/>
      <c r="D134" s="1"/>
      <c r="E134" s="1"/>
      <c r="F134" s="1"/>
      <c r="H134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G A A B Q S w M E F A A C A A g A 1 V h n V V s / E x 2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R X p u g X Z 6 M O 4 N v p Q L 9 g B A F B L A w Q U A A I A C A D V W G d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V h n V S z 2 / K d W A w A A d V 8 A A B M A H A B G b 3 J t d W x h c y 9 T Z W N 0 a W 9 u M S 5 t I K I Y A C i g F A A A A A A A A A A A A A A A A A A A A A A A A A A A A O 3 c 3 W r b M B Q H 8 P t A 3 k G 4 N w m Y Y M d x V j Z y U d I O B m u h t N v N P I K X K q m Z L R l J y V J K H 2 B v s j 1 H X 2 x K v b a x m 4 x B 9 E U 5 v U m q t P j o / D h / N 3 Y J x 1 O R U Y I u q s f w X b v V b v H r l O E r V M w m K W P 0 x 5 L m E 3 F d Z v 1 J e R 2 g E c q x a L e Q / L q g C z b F c m X M l 7 1 j O l 0 U m I j O + y z H v T E l Q n 7 D O 9 7 4 b f K J Y 8 Y T Q n G v z O Y M i + Q Y 8 + + C l s k l S 5 f p Y o X O O S Y c J / c / c 1 k G o 2 l W p E T + V C r S Z G s R P b E S X t e P f M / z T 1 a C p Z / T f I F 5 7 8 O c U I b 9 s B / 3 u 3 5 V 4 4 F 3 S q + y W Y a Z r B u J m x J 7 s u D L 9 J s s U h 6 e 8 B l l x Z j m i 4 J c y h d 5 p 9 q U f 3 v r V a u h 5 z / 8 G h J 4 J e 5 8 9 L j e 3 7 E e 1 d b v u u 1 W R n a W s t n u A 2 9 7 w z v 9 r u d G 1 6 d 8 K b v + 5 R j n W Z E J z E a e L z d b b Z u P h j 4 6 I V O 5 Q z I f r Q V 8 d L 6 g A l + I m x y P n p / 2 z i j B X 5 9 5 1 l 1 H x U N j 7 n 8 b t X l e H + x Y j 3 e s D / 9 h X N / P f w F H A P w q g J t N H c i m R r K 3 t n E f 6 w B f 1 Q P 8 J O x C S A O z f m Y H o h q Y d a R 1 V D W W 4 P n 6 m V 3 j e i 3 g r H a c G 9 L 2 k x u 4 T X J b T 3 D g N s k 9 A O 7 X x L 3 t f W u Z 2 f 6 T r K o C b H V c H 5 G 6 9 k / R Q K y b 2 P p p G Y h 1 J H R g / 5 5 B A J c 2 1 Q 9 u 4 M i t C c D V h 2 s 9 k g F X e R 4 P y i x c t z W W j 5 b v S 9 R K A W W 1 I 1 x 3 t p / T g G 0 O 2 3 p u A 7 Z C 7 E Y 7 J 0 F 8 V J S m f b c W A b L 7 j v F 2 W x t p D c A m g S 0 k N A A b y O a z M A i M X + 3 Y W g T I q h 7 d y t a F b A Z g n c A O Z D M A a 8 j m O A i K I z c S e q M U U F Y 9 x p v O L q Q 1 Y J v C d i C 5 A V s Z 9 s c w i I v C Z m y / r A B M 9 x 3 g L a o 2 Q h p o z d B a i G S g 1 Z T E + T S O H Y j j Z h m g q 2 h w X / h a D G Z A N o Z s L 6 I B W V 9 O s 4 w c u h L W z V r A W e U w v 5 C 2 H d v A b Z b b c o A D t 9 Y U D w O H Y r x e D E g r H u y G t Q N B D u B G w e 1 H O Y C r B c + H A c o n w z e I B Y f G b T c P D p Q q K a 1 k M 3 D q 4 7 S Q v M C p j v P p n 8 / j V b w K T U v W j w 6 W + 4 5 m Q 9 N G 1 g K p X l I L e Q u k q t / L D O Q J 7 O 9 J z L j m K b 2 6 / 5 V j N M t I m i e 1 W o B W K a 2 V / A V e g 2 F s 4 T O S I I x V T 2 z k U B h H M K 2 a a J 0 I Y + D d j / c P U E s B A i 0 A F A A C A A g A 1 V h n V V s / E x 2 m A A A A 9 g A A A B I A A A A A A A A A A A A A A A A A A A A A A E N v b m Z p Z y 9 Q Y W N r Y W d l L n h t b F B L A Q I t A B Q A A g A I A N V Y Z 1 V T c j g s m w A A A O E A A A A T A A A A A A A A A A A A A A A A A P I A A A B b Q 2 9 u d G V u d F 9 U e X B l c 1 0 u e G 1 s U E s B A i 0 A F A A C A A g A 1 V h n V S z 2 / K d W A w A A d V 8 A A B M A A A A A A A A A A A A A A A A A 2 g E A A E Z v c m 1 1 b G F z L 1 N l Y 3 R p b 2 4 x L m 1 Q S w U G A A A A A A M A A w D C A A A A f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O 4 B A A A A A A B 6 7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Z f Y X J y b 3 d 2 b 2 x f d G h w a T J f c G g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I 3 O j M 2 L j k 4 M D c y N j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J f c G g w L 0 1 v Z G l m a W V y I G x l I H R 5 c G U u e 0 N v b H V t b j E s M H 0 m c X V v d D s s J n F 1 b 3 Q 7 U 2 V j d G l v b j E v b W Z f Y X J y b 3 d 2 b 2 x f d G h w a T J f c G g w L 0 1 v Z G l m a W V y I G x l I H R 5 c G U u e 0 N v b H V t b j I s M X 0 m c X V v d D s s J n F 1 b 3 Q 7 U 2 V j d G l v b j E v b W Z f Y X J y b 3 d 2 b 2 x f d G h w a T J f c G g w L 0 1 v Z G l m a W V y I G x l I H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Z f Y X J y b 3 d 2 b 2 x f d G h w a T J f c G g w L 0 1 v Z G l m a W V y I G x l I H R 5 c G U u e 0 N v b H V t b j E s M H 0 m c X V v d D s s J n F 1 b 3 Q 7 U 2 V j d G l v b j E v b W Z f Y X J y b 3 d 2 b 2 x f d G h w a T J f c G g w L 0 1 v Z G l m a W V y I G x l I H R 5 c G U u e 0 N v b H V t b j I s M X 0 m c X V v d D s s J n F 1 b 3 Q 7 U 2 V j d G l v b j E v b W Z f Y X J y b 3 d 2 b 2 x f d G h w a T J f c G g w L 0 1 v Z G l m a W V y I G x l I H R 5 c G U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g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M x O j U 1 L j M 1 O D Y y M j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g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M x O j U 1 L j M 1 O D Y y M j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0 X 3 B o M 3 B p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z N z o 0 M S 4 0 N T M y N D Q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0 X 3 B o M 3 B p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z N z o 0 M S 4 0 N T M y N D Q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H B p N F 9 w a D N w a T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Q 6 M z c 6 N D E u N D U z M j Q 0 O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R f c G g z c G k y L 1 R 5 c G U g b W 9 k a W Z p w 6 k u e 0 N v b H V t b j E s M H 0 m c X V v d D s s J n F 1 b 3 Q 7 U 2 V j d G l v b j E v b W Z f Y X J y b 3 d 2 b 2 x f d G h w a T R f c G g z c G k y L 1 R 5 c G U g b W 9 k a W Z p w 6 k u e 0 N v b H V t b j I s M X 0 m c X V v d D s s J n F 1 b 3 Q 7 U 2 V j d G l v b j E v b W Z f Y X J y b 3 d 2 b 2 x f d G h w a T R f c G g z c G k y L 1 R 5 c G U g b W 9 k a W Z p w 6 k u e 0 N v b H V t b j M s M n 0 m c X V v d D s s J n F 1 b 3 Q 7 U 2 V j d G l v b j E v b W Z f Y X J y b 3 d 2 b 2 x f d G h w a T R f c G g z c G k y L 1 R 5 c G U g b W 9 k a W Z p w 6 k u e 0 N v b H V t b j Q s M 3 0 m c X V v d D s s J n F 1 b 3 Q 7 U 2 V j d G l v b j E v b W Z f Y X J y b 3 d 2 b 2 x f d G h w a T R f c G g z c G k y L 1 R 5 c G U g b W 9 k a W Z p w 6 k u e 0 N v b H V t b j U s N H 0 m c X V v d D s s J n F 1 b 3 Q 7 U 2 V j d G l v b j E v b W Z f Y X J y b 3 d 2 b 2 x f d G h w a T R f c G g z c G k y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h w a T R f c G g z c G k y L 1 R 5 c G U g b W 9 k a W Z p w 6 k u e 0 N v b H V t b j E s M H 0 m c X V v d D s s J n F 1 b 3 Q 7 U 2 V j d G l v b j E v b W Z f Y X J y b 3 d 2 b 2 x f d G h w a T R f c G g z c G k y L 1 R 5 c G U g b W 9 k a W Z p w 6 k u e 0 N v b H V t b j I s M X 0 m c X V v d D s s J n F 1 b 3 Q 7 U 2 V j d G l v b j E v b W Z f Y X J y b 3 d 2 b 2 x f d G h w a T R f c G g z c G k y L 1 R 5 c G U g b W 9 k a W Z p w 6 k u e 0 N v b H V t b j M s M n 0 m c X V v d D s s J n F 1 b 3 Q 7 U 2 V j d G l v b j E v b W Z f Y X J y b 3 d 2 b 2 x f d G h w a T R f c G g z c G k y L 1 R 5 c G U g b W 9 k a W Z p w 6 k u e 0 N v b H V t b j Q s M 3 0 m c X V v d D s s J n F 1 b 3 Q 7 U 2 V j d G l v b j E v b W Z f Y X J y b 3 d 2 b 2 x f d G h w a T R f c G g z c G k y L 1 R 5 c G U g b W 9 k a W Z p w 6 k u e 0 N v b H V t b j U s N H 0 m c X V v d D s s J n F 1 b 3 Q 7 U 2 V j d G l v b j E v b W Z f Y X J y b 3 d 2 b 2 x f d G h w a T R f c G g z c G k y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z c G k 0 X 3 B o b m V n M 3 B p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1 O T o w O S 4 x M D Y z O T A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N w a T R f c G h u Z W c z c G k 0 L 1 R 5 c G U g b W 9 k a W Z p w 6 k u e 0 N v b H V t b j E s M H 0 m c X V v d D s s J n F 1 b 3 Q 7 U 2 V j d G l v b j E v b W Z f Y X J y b 3 d 2 b 2 x f d G g z c G k 0 X 3 B o b m V n M 3 B p N C 9 U e X B l I G 1 v Z G l m a c O p L n t D b 2 x 1 b W 4 y L D F 9 J n F 1 b 3 Q 7 L C Z x d W 9 0 O 1 N l Y 3 R p b 2 4 x L 2 1 m X 2 F y c m 9 3 d m 9 s X 3 R o M 3 B p N F 9 w a G 5 l Z z N w a T Q v V H l w Z S B t b 2 R p Z m n D q S 5 7 Q 2 9 s d W 1 u M y w y f S Z x d W 9 0 O y w m c X V v d D t T Z W N 0 a W 9 u M S 9 t Z l 9 h c n J v d 3 Z v b F 9 0 a D N w a T R f c G h u Z W c z c G k 0 L 1 R 5 c G U g b W 9 k a W Z p w 6 k u e 0 N v b H V t b j Q s M 3 0 m c X V v d D s s J n F 1 b 3 Q 7 U 2 V j d G l v b j E v b W Z f Y X J y b 3 d 2 b 2 x f d G g z c G k 0 X 3 B o b m V n M 3 B p N C 9 U e X B l I G 1 v Z G l m a c O p L n t D b 2 x 1 b W 4 1 L D R 9 J n F 1 b 3 Q 7 L C Z x d W 9 0 O 1 N l Y 3 R p b 2 4 x L 2 1 m X 2 F y c m 9 3 d m 9 s X 3 R o M 3 B p N F 9 w a G 5 l Z z N w a T Q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N w a T R f c G h u Z W c z c G k 0 L 1 R 5 c G U g b W 9 k a W Z p w 6 k u e 0 N v b H V t b j E s M H 0 m c X V v d D s s J n F 1 b 3 Q 7 U 2 V j d G l v b j E v b W Z f Y X J y b 3 d 2 b 2 x f d G g z c G k 0 X 3 B o b m V n M 3 B p N C 9 U e X B l I G 1 v Z G l m a c O p L n t D b 2 x 1 b W 4 y L D F 9 J n F 1 b 3 Q 7 L C Z x d W 9 0 O 1 N l Y 3 R p b 2 4 x L 2 1 m X 2 F y c m 9 3 d m 9 s X 3 R o M 3 B p N F 9 w a G 5 l Z z N w a T Q v V H l w Z S B t b 2 R p Z m n D q S 5 7 Q 2 9 s d W 1 u M y w y f S Z x d W 9 0 O y w m c X V v d D t T Z W N 0 a W 9 u M S 9 t Z l 9 h c n J v d 3 Z v b F 9 0 a D N w a T R f c G h u Z W c z c G k 0 L 1 R 5 c G U g b W 9 k a W Z p w 6 k u e 0 N v b H V t b j Q s M 3 0 m c X V v d D s s J n F 1 b 3 Q 7 U 2 V j d G l v b j E v b W Z f Y X J y b 3 d 2 b 2 x f d G g z c G k 0 X 3 B o b m V n M 3 B p N C 9 U e X B l I G 1 v Z G l m a c O p L n t D b 2 x 1 b W 4 1 L D R 9 J n F 1 b 3 Q 7 L C Z x d W 9 0 O 1 N l Y 3 R p b 2 4 x L 2 1 m X 2 F y c m 9 3 d m 9 s X 3 R o M 3 B p N F 9 w a G 5 l Z z N w a T Q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D A 6 M D g u M z I z M j A z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A w O j A 4 L j M y M z I w M z B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3 B p N F 9 w a G 5 l Z z N w a T Q g K D I p L 1 R 5 c G U g b W 9 k a W Z p w 6 k u e 0 N v b H V t b j E s M H 0 m c X V v d D s s J n F 1 b 3 Q 7 U 2 V j d G l v b j E v b W Z f Y X J y b 3 d 2 b 2 x f d G g z c G k 0 X 3 B o b m V n M 3 B p N C A o M i k v V H l w Z S B t b 2 R p Z m n D q S 5 7 Q 2 9 s d W 1 u M i w x f S Z x d W 9 0 O y w m c X V v d D t T Z W N 0 a W 9 u M S 9 t Z l 9 h c n J v d 3 Z v b F 9 0 a D N w a T R f c G h u Z W c z c G k 0 I C g y K S 9 U e X B l I G 1 v Z G l m a c O p L n t D b 2 x 1 b W 4 z L D J 9 J n F 1 b 3 Q 7 L C Z x d W 9 0 O 1 N l Y 3 R p b 2 4 x L 2 1 m X 2 F y c m 9 3 d m 9 s X 3 R o M 3 B p N F 9 w a G 5 l Z z N w a T Q g K D I p L 1 R 5 c G U g b W 9 k a W Z p w 6 k u e 0 N v b H V t b j Q s M 3 0 m c X V v d D s s J n F 1 b 3 Q 7 U 2 V j d G l v b j E v b W Z f Y X J y b 3 d 2 b 2 x f d G g z c G k 0 X 3 B o b m V n M 3 B p N C A o M i k v V H l w Z S B t b 2 R p Z m n D q S 5 7 Q 2 9 s d W 1 u N S w 0 f S Z x d W 9 0 O y w m c X V v d D t T Z W N 0 a W 9 u M S 9 t Z l 9 h c n J v d 3 Z v b F 9 0 a D N w a T R f c G h u Z W c z c G k 0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3 B p N F 9 w a G 5 l Z z N w a T Q g K D I p L 1 R 5 c G U g b W 9 k a W Z p w 6 k u e 0 N v b H V t b j E s M H 0 m c X V v d D s s J n F 1 b 3 Q 7 U 2 V j d G l v b j E v b W Z f Y X J y b 3 d 2 b 2 x f d G g z c G k 0 X 3 B o b m V n M 3 B p N C A o M i k v V H l w Z S B t b 2 R p Z m n D q S 5 7 Q 2 9 s d W 1 u M i w x f S Z x d W 9 0 O y w m c X V v d D t T Z W N 0 a W 9 u M S 9 t Z l 9 h c n J v d 3 Z v b F 9 0 a D N w a T R f c G h u Z W c z c G k 0 I C g y K S 9 U e X B l I G 1 v Z G l m a c O p L n t D b 2 x 1 b W 4 z L D J 9 J n F 1 b 3 Q 7 L C Z x d W 9 0 O 1 N l Y 3 R p b 2 4 x L 2 1 m X 2 F y c m 9 3 d m 9 s X 3 R o M 3 B p N F 9 w a G 5 l Z z N w a T Q g K D I p L 1 R 5 c G U g b W 9 k a W Z p w 6 k u e 0 N v b H V t b j Q s M 3 0 m c X V v d D s s J n F 1 b 3 Q 7 U 2 V j d G l v b j E v b W Z f Y X J y b 3 d 2 b 2 x f d G g z c G k 0 X 3 B o b m V n M 3 B p N C A o M i k v V H l w Z S B t b 2 R p Z m n D q S 5 7 Q 2 9 s d W 1 u N S w 0 f S Z x d W 9 0 O y w m c X V v d D t T Z W N 0 a W 9 u M S 9 t Z l 9 h c n J v d 3 Z v b F 9 0 a D N w a T R f c G h u Z W c z c G k 0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D A 6 M D g u M z I z M j A z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h w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x N T o 1 M y 4 0 M D g y M D k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y X 3 B o c G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T U 6 N T M u N D A 4 M j A 5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J f c G h w a S 9 U e X B l I G 1 v Z G l m a c O p L n t D b 2 x 1 b W 4 x L D B 9 J n F 1 b 3 Q 7 L C Z x d W 9 0 O 1 N l Y 3 R p b 2 4 x L 2 1 m X 2 F y c m 9 3 d m 9 s X 3 R o c G k y X 3 B o c G k v V H l w Z S B t b 2 R p Z m n D q S 5 7 Q 2 9 s d W 1 u M i w x f S Z x d W 9 0 O y w m c X V v d D t T Z W N 0 a W 9 u M S 9 t Z l 9 h c n J v d 3 Z v b F 9 0 a H B p M l 9 w a H B p L 1 R 5 c G U g b W 9 k a W Z p w 6 k u e 0 N v b H V t b j M s M n 0 m c X V v d D s s J n F 1 b 3 Q 7 U 2 V j d G l v b j E v b W Z f Y X J y b 3 d 2 b 2 x f d G h w a T J f c G h w a S 9 U e X B l I G 1 v Z G l m a c O p L n t D b 2 x 1 b W 4 0 L D N 9 J n F 1 b 3 Q 7 L C Z x d W 9 0 O 1 N l Y 3 R p b 2 4 x L 2 1 m X 2 F y c m 9 3 d m 9 s X 3 R o c G k y X 3 B o c G k v V H l w Z S B t b 2 R p Z m n D q S 5 7 Q 2 9 s d W 1 u N S w 0 f S Z x d W 9 0 O y w m c X V v d D t T Z W N 0 a W 9 u M S 9 t Z l 9 h c n J v d 3 Z v b F 9 0 a H B p M l 9 w a H B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h w a T J f c G h w a S 9 U e X B l I G 1 v Z G l m a c O p L n t D b 2 x 1 b W 4 x L D B 9 J n F 1 b 3 Q 7 L C Z x d W 9 0 O 1 N l Y 3 R p b 2 4 x L 2 1 m X 2 F y c m 9 3 d m 9 s X 3 R o c G k y X 3 B o c G k v V H l w Z S B t b 2 R p Z m n D q S 5 7 Q 2 9 s d W 1 u M i w x f S Z x d W 9 0 O y w m c X V v d D t T Z W N 0 a W 9 u M S 9 t Z l 9 h c n J v d 3 Z v b F 9 0 a H B p M l 9 w a H B p L 1 R 5 c G U g b W 9 k a W Z p w 6 k u e 0 N v b H V t b j M s M n 0 m c X V v d D s s J n F 1 b 3 Q 7 U 2 V j d G l v b j E v b W Z f Y X J y b 3 d 2 b 2 x f d G h w a T J f c G h w a S 9 U e X B l I G 1 v Z G l m a c O p L n t D b 2 x 1 b W 4 0 L D N 9 J n F 1 b 3 Q 7 L C Z x d W 9 0 O 1 N l Y 3 R p b 2 4 x L 2 1 m X 2 F y c m 9 3 d m 9 s X 3 R o c G k y X 3 B o c G k v V H l w Z S B t b 2 R p Z m n D q S 5 7 Q 2 9 s d W 1 u N S w 0 f S Z x d W 9 0 O y w m c X V v d D t T Z W N 0 a W 9 u M S 9 t Z l 9 h c n J v d 3 Z v b F 9 0 a H B p M l 9 w a H B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h w a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x N T o 1 M y 4 0 M D g y M D k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B f c G g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M y O j A x L j E 1 M z Q 1 M T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w X 3 B o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z M j o w M S 4 x N T M 0 N T E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B f c G g w L 1 R 5 c G U g b W 9 k a W Z p w 6 k u e 0 N v b H V t b j E s M H 0 m c X V v d D s s J n F 1 b 3 Q 7 U 2 V j d G l v b j E v b W Z f Y X J y b 3 d 2 b 2 x f d G g w X 3 B o M C 9 U e X B l I G 1 v Z G l m a c O p L n t D b 2 x 1 b W 4 y L D F 9 J n F 1 b 3 Q 7 L C Z x d W 9 0 O 1 N l Y 3 R p b 2 4 x L 2 1 m X 2 F y c m 9 3 d m 9 s X 3 R o M F 9 w a D A v V H l w Z S B t b 2 R p Z m n D q S 5 7 Q 2 9 s d W 1 u M y w y f S Z x d W 9 0 O y w m c X V v d D t T Z W N 0 a W 9 u M S 9 t Z l 9 h c n J v d 3 Z v b F 9 0 a D B f c G g w L 1 R 5 c G U g b W 9 k a W Z p w 6 k u e 0 N v b H V t b j Q s M 3 0 m c X V v d D s s J n F 1 b 3 Q 7 U 2 V j d G l v b j E v b W Z f Y X J y b 3 d 2 b 2 x f d G g w X 3 B o M C 9 U e X B l I G 1 v Z G l m a c O p L n t D b 2 x 1 b W 4 1 L D R 9 J n F 1 b 3 Q 7 L C Z x d W 9 0 O 1 N l Y 3 R p b 2 4 x L 2 1 m X 2 F y c m 9 3 d m 9 s X 3 R o M F 9 w a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B f c G g w L 1 R 5 c G U g b W 9 k a W Z p w 6 k u e 0 N v b H V t b j E s M H 0 m c X V v d D s s J n F 1 b 3 Q 7 U 2 V j d G l v b j E v b W Z f Y X J y b 3 d 2 b 2 x f d G g w X 3 B o M C 9 U e X B l I G 1 v Z G l m a c O p L n t D b 2 x 1 b W 4 y L D F 9 J n F 1 b 3 Q 7 L C Z x d W 9 0 O 1 N l Y 3 R p b 2 4 x L 2 1 m X 2 F y c m 9 3 d m 9 s X 3 R o M F 9 w a D A v V H l w Z S B t b 2 R p Z m n D q S 5 7 Q 2 9 s d W 1 u M y w y f S Z x d W 9 0 O y w m c X V v d D t T Z W N 0 a W 9 u M S 9 t Z l 9 h c n J v d 3 Z v b F 9 0 a D B f c G g w L 1 R 5 c G U g b W 9 k a W Z p w 6 k u e 0 N v b H V t b j Q s M 3 0 m c X V v d D s s J n F 1 b 3 Q 7 U 2 V j d G l v b j E v b W Z f Y X J y b 3 d 2 b 2 x f d G g w X 3 B o M C 9 U e X B l I G 1 v Z G l m a c O p L n t D b 2 x 1 b W 4 1 L D R 9 J n F 1 b 3 Q 7 L C Z x d W 9 0 O 1 N l Y 3 R p b 2 4 x L 2 1 m X 2 F y c m 9 3 d m 9 s X 3 R o M F 9 w a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B f c G g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M y O j A x L j E 1 M z Q 1 M T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N H B p M T B f c G g 1 c G k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y N T o 1 N C 4 x M T k w M D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N H B p M T B f c G g 1 c G k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y N T o 1 N C 4 x M T k w M D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c 6 M j U 6 N T Q u M T E 5 M D A z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0 c G k x M F 9 w a D V w a T E y L 1 R 5 c G U g b W 9 k a W Z p w 6 k u e 0 N v b H V t b j E s M H 0 m c X V v d D s s J n F 1 b 3 Q 7 U 2 V j d G l v b j E v b W Z f Y X J y b 3 d 2 b 2 x f d G g 0 c G k x M F 9 w a D V w a T E y L 1 R 5 c G U g b W 9 k a W Z p w 6 k u e 0 N v b H V t b j I s M X 0 m c X V v d D s s J n F 1 b 3 Q 7 U 2 V j d G l v b j E v b W Z f Y X J y b 3 d 2 b 2 x f d G g 0 c G k x M F 9 w a D V w a T E y L 1 R 5 c G U g b W 9 k a W Z p w 6 k u e 0 N v b H V t b j M s M n 0 m c X V v d D s s J n F 1 b 3 Q 7 U 2 V j d G l v b j E v b W Z f Y X J y b 3 d 2 b 2 x f d G g 0 c G k x M F 9 w a D V w a T E y L 1 R 5 c G U g b W 9 k a W Z p w 6 k u e 0 N v b H V t b j Q s M 3 0 m c X V v d D s s J n F 1 b 3 Q 7 U 2 V j d G l v b j E v b W Z f Y X J y b 3 d 2 b 2 x f d G g 0 c G k x M F 9 w a D V w a T E y L 1 R 5 c G U g b W 9 k a W Z p w 6 k u e 0 N v b H V t b j U s N H 0 m c X V v d D s s J n F 1 b 3 Q 7 U 2 V j d G l v b j E v b W Z f Y X J y b 3 d 2 b 2 x f d G g 0 c G k x M F 9 w a D V w a T E y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0 c G k x M F 9 w a D V w a T E y L 1 R 5 c G U g b W 9 k a W Z p w 6 k u e 0 N v b H V t b j E s M H 0 m c X V v d D s s J n F 1 b 3 Q 7 U 2 V j d G l v b j E v b W Z f Y X J y b 3 d 2 b 2 x f d G g 0 c G k x M F 9 w a D V w a T E y L 1 R 5 c G U g b W 9 k a W Z p w 6 k u e 0 N v b H V t b j I s M X 0 m c X V v d D s s J n F 1 b 3 Q 7 U 2 V j d G l v b j E v b W Z f Y X J y b 3 d 2 b 2 x f d G g 0 c G k x M F 9 w a D V w a T E y L 1 R 5 c G U g b W 9 k a W Z p w 6 k u e 0 N v b H V t b j M s M n 0 m c X V v d D s s J n F 1 b 3 Q 7 U 2 V j d G l v b j E v b W Z f Y X J y b 3 d 2 b 2 x f d G g 0 c G k x M F 9 w a D V w a T E y L 1 R 5 c G U g b W 9 k a W Z p w 6 k u e 0 N v b H V t b j Q s M 3 0 m c X V v d D s s J n F 1 b 3 Q 7 U 2 V j d G l v b j E v b W Z f Y X J y b 3 d 2 b 2 x f d G g 0 c G k x M F 9 w a D V w a T E y L 1 R 5 c G U g b W 9 k a W Z p w 6 k u e 0 N v b H V t b j U s N H 0 m c X V v d D s s J n F 1 b 3 Q 7 U 2 V j d G l v b j E v b W Z f Y X J y b 3 d 2 b 2 x f d G g 0 c G k x M F 9 w a D V w a T E y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z A 1 Q W 1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3 O j Q x O j U z L j U x M z c 1 O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w N U F t c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0 M T o 1 M y 4 1 M T M 3 N T k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M D V B b X A v V H l w Z S B t b 2 R p Z m n D q S 5 7 Q 2 9 s d W 1 u M S w w f S Z x d W 9 0 O y w m c X V v d D t T Z W N 0 a W 9 u M S 9 0 a D R w a T E w X 3 B o N X B p M T J f M D V B b X A v V H l w Z S B t b 2 R p Z m n D q S 5 7 Q 2 9 s d W 1 u M i w x f S Z x d W 9 0 O y w m c X V v d D t T Z W N 0 a W 9 u M S 9 0 a D R w a T E w X 3 B o N X B p M T J f M D V B b X A v V H l w Z S B t b 2 R p Z m n D q S 5 7 Q 2 9 s d W 1 u M y w y f S Z x d W 9 0 O y w m c X V v d D t T Z W N 0 a W 9 u M S 9 0 a D R w a T E w X 3 B o N X B p M T J f M D V B b X A v V H l w Z S B t b 2 R p Z m n D q S 5 7 Q 2 9 s d W 1 u N C w z f S Z x d W 9 0 O y w m c X V v d D t T Z W N 0 a W 9 u M S 9 0 a D R w a T E w X 3 B o N X B p M T J f M D V B b X A v V H l w Z S B t b 2 R p Z m n D q S 5 7 Q 2 9 s d W 1 u N S w 0 f S Z x d W 9 0 O y w m c X V v d D t T Z W N 0 a W 9 u M S 9 0 a D R w a T E w X 3 B o N X B p M T J f M D V B b X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M D V B b X A v V H l w Z S B t b 2 R p Z m n D q S 5 7 Q 2 9 s d W 1 u M S w w f S Z x d W 9 0 O y w m c X V v d D t T Z W N 0 a W 9 u M S 9 0 a D R w a T E w X 3 B o N X B p M T J f M D V B b X A v V H l w Z S B t b 2 R p Z m n D q S 5 7 Q 2 9 s d W 1 u M i w x f S Z x d W 9 0 O y w m c X V v d D t T Z W N 0 a W 9 u M S 9 0 a D R w a T E w X 3 B o N X B p M T J f M D V B b X A v V H l w Z S B t b 2 R p Z m n D q S 5 7 Q 2 9 s d W 1 u M y w y f S Z x d W 9 0 O y w m c X V v d D t T Z W N 0 a W 9 u M S 9 0 a D R w a T E w X 3 B o N X B p M T J f M D V B b X A v V H l w Z S B t b 2 R p Z m n D q S 5 7 Q 2 9 s d W 1 u N C w z f S Z x d W 9 0 O y w m c X V v d D t T Z W N 0 a W 9 u M S 9 0 a D R w a T E w X 3 B o N X B p M T J f M D V B b X A v V H l w Z S B t b 2 R p Z m n D q S 5 7 Q 2 9 s d W 1 u N S w 0 f S Z x d W 9 0 O y w m c X V v d D t T Z W N 0 a W 9 u M S 9 0 a D R w a T E w X 3 B o N X B p M T J f M D V B b X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z A 1 Q W 1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3 O j Q x O j U z L j U x M z c 1 O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k 6 N T I 6 N T Y u O T I y M j M x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5 O j U y O j U 2 L j k y M j I z M T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9 O M T A w M C 9 U e X B l I G 1 v Z G l m a c O p L n t D b 2 x 1 b W 4 x L D B 9 J n F 1 b 3 Q 7 L C Z x d W 9 0 O 1 N l Y 3 R p b 2 4 x L 3 R o N H B p M T B f c G g 1 c G k x M l 9 O M T A w M C 9 U e X B l I G 1 v Z G l m a c O p L n t D b 2 x 1 b W 4 y L D F 9 J n F 1 b 3 Q 7 L C Z x d W 9 0 O 1 N l Y 3 R p b 2 4 x L 3 R o N H B p M T B f c G g 1 c G k x M l 9 O M T A w M C 9 U e X B l I G 1 v Z G l m a c O p L n t D b 2 x 1 b W 4 z L D J 9 J n F 1 b 3 Q 7 L C Z x d W 9 0 O 1 N l Y 3 R p b 2 4 x L 3 R o N H B p M T B f c G g 1 c G k x M l 9 O M T A w M C 9 U e X B l I G 1 v Z G l m a c O p L n t D b 2 x 1 b W 4 0 L D N 9 J n F 1 b 3 Q 7 L C Z x d W 9 0 O 1 N l Y 3 R p b 2 4 x L 3 R o N H B p M T B f c G g 1 c G k x M l 9 O M T A w M C 9 U e X B l I G 1 v Z G l m a c O p L n t D b 2 x 1 b W 4 1 L D R 9 J n F 1 b 3 Q 7 L C Z x d W 9 0 O 1 N l Y 3 R p b 2 4 x L 3 R o N H B p M T B f c G g 1 c G k x M l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9 O M T A w M C 9 U e X B l I G 1 v Z G l m a c O p L n t D b 2 x 1 b W 4 x L D B 9 J n F 1 b 3 Q 7 L C Z x d W 9 0 O 1 N l Y 3 R p b 2 4 x L 3 R o N H B p M T B f c G g 1 c G k x M l 9 O M T A w M C 9 U e X B l I G 1 v Z G l m a c O p L n t D b 2 x 1 b W 4 y L D F 9 J n F 1 b 3 Q 7 L C Z x d W 9 0 O 1 N l Y 3 R p b 2 4 x L 3 R o N H B p M T B f c G g 1 c G k x M l 9 O M T A w M C 9 U e X B l I G 1 v Z G l m a c O p L n t D b 2 x 1 b W 4 z L D J 9 J n F 1 b 3 Q 7 L C Z x d W 9 0 O 1 N l Y 3 R p b 2 4 x L 3 R o N H B p M T B f c G g 1 c G k x M l 9 O M T A w M C 9 U e X B l I G 1 v Z G l m a c O p L n t D b 2 x 1 b W 4 0 L D N 9 J n F 1 b 3 Q 7 L C Z x d W 9 0 O 1 N l Y 3 R p b 2 4 x L 3 R o N H B p M T B f c G g 1 c G k x M l 9 O M T A w M C 9 U e X B l I G 1 v Z G l m a c O p L n t D b 2 x 1 b W 4 1 L D R 9 J n F 1 b 3 Q 7 L C Z x d W 9 0 O 1 N l Y 3 R p b 2 4 x L 3 R o N H B p M T B f c G g 1 c G k x M l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k 6 N T I 6 N T Y u O T I y M j M x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1 M D B t Q V 9 O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1 N D o 0 O C 4 0 N j Q 0 M z Q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1 N D o 0 O C 4 0 N j Q 0 M z Q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M 6 N T Q 6 N D g u N D Y 0 N D M 0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z U w M G 1 B X 0 4 x M D A w L 1 R 5 c G U g b W 9 k a W Z p w 6 k u e 0 N v b H V t b j E s M H 0 m c X V v d D s s J n F 1 b 3 Q 7 U 2 V j d G l v b j E v d G g 0 c G k x M F 9 w a D V w a T E y X z U w M G 1 B X 0 4 x M D A w L 1 R 5 c G U g b W 9 k a W Z p w 6 k u e 0 N v b H V t b j I s M X 0 m c X V v d D s s J n F 1 b 3 Q 7 U 2 V j d G l v b j E v d G g 0 c G k x M F 9 w a D V w a T E y X z U w M G 1 B X 0 4 x M D A w L 1 R 5 c G U g b W 9 k a W Z p w 6 k u e 0 N v b H V t b j M s M n 0 m c X V v d D s s J n F 1 b 3 Q 7 U 2 V j d G l v b j E v d G g 0 c G k x M F 9 w a D V w a T E y X z U w M G 1 B X 0 4 x M D A w L 1 R 5 c G U g b W 9 k a W Z p w 6 k u e 0 N v b H V t b j Q s M 3 0 m c X V v d D s s J n F 1 b 3 Q 7 U 2 V j d G l v b j E v d G g 0 c G k x M F 9 w a D V w a T E y X z U w M G 1 B X 0 4 x M D A w L 1 R 5 c G U g b W 9 k a W Z p w 6 k u e 0 N v b H V t b j U s N H 0 m c X V v d D s s J n F 1 b 3 Q 7 U 2 V j d G l v b j E v d G g 0 c G k x M F 9 w a D V w a T E y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z U w M G 1 B X 0 4 x M D A w L 1 R 5 c G U g b W 9 k a W Z p w 6 k u e 0 N v b H V t b j E s M H 0 m c X V v d D s s J n F 1 b 3 Q 7 U 2 V j d G l v b j E v d G g 0 c G k x M F 9 w a D V w a T E y X z U w M G 1 B X 0 4 x M D A w L 1 R 5 c G U g b W 9 k a W Z p w 6 k u e 0 N v b H V t b j I s M X 0 m c X V v d D s s J n F 1 b 3 Q 7 U 2 V j d G l v b j E v d G g 0 c G k x M F 9 w a D V w a T E y X z U w M G 1 B X 0 4 x M D A w L 1 R 5 c G U g b W 9 k a W Z p w 6 k u e 0 N v b H V t b j M s M n 0 m c X V v d D s s J n F 1 b 3 Q 7 U 2 V j d G l v b j E v d G g 0 c G k x M F 9 w a D V w a T E y X z U w M G 1 B X 0 4 x M D A w L 1 R 5 c G U g b W 9 k a W Z p w 6 k u e 0 N v b H V t b j Q s M 3 0 m c X V v d D s s J n F 1 b 3 Q 7 U 2 V j d G l v b j E v d G g 0 c G k x M F 9 w a D V w a T E y X z U w M G 1 B X 0 4 x M D A w L 1 R 5 c G U g b W 9 k a W Z p w 6 k u e 0 N v b H V t b j U s N H 0 m c X V v d D s s J n F 1 b 3 Q 7 U 2 V j d G l v b j E v d G g 0 c G k x M F 9 w a D V w a T E y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z U w M G 1 B X 0 4 x M D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E w O j A y L j A z O T Y 2 N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x M D o w M i 4 w M z k 2 N j U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N T A w b U F f T j E w M D A v V H l w Z S B t b 2 R p Z m n D q S 5 7 Q 2 9 s d W 1 u M S w w f S Z x d W 9 0 O y w m c X V v d D t T Z W N 0 a W 9 u M S 9 M M T A 1 b W 1 f N T A w b U F f T j E w M D A v V H l w Z S B t b 2 R p Z m n D q S 5 7 Q 2 9 s d W 1 u M i w x f S Z x d W 9 0 O y w m c X V v d D t T Z W N 0 a W 9 u M S 9 M M T A 1 b W 1 f N T A w b U F f T j E w M D A v V H l w Z S B t b 2 R p Z m n D q S 5 7 Q 2 9 s d W 1 u M y w y f S Z x d W 9 0 O y w m c X V v d D t T Z W N 0 a W 9 u M S 9 M M T A 1 b W 1 f N T A w b U F f T j E w M D A v V H l w Z S B t b 2 R p Z m n D q S 5 7 Q 2 9 s d W 1 u N C w z f S Z x d W 9 0 O y w m c X V v d D t T Z W N 0 a W 9 u M S 9 M M T A 1 b W 1 f N T A w b U F f T j E w M D A v V H l w Z S B t b 2 R p Z m n D q S 5 7 Q 2 9 s d W 1 u N S w 0 f S Z x d W 9 0 O y w m c X V v d D t T Z W N 0 a W 9 u M S 9 M M T A 1 b W 1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N T A w b U F f T j E w M D A v V H l w Z S B t b 2 R p Z m n D q S 5 7 Q 2 9 s d W 1 u M S w w f S Z x d W 9 0 O y w m c X V v d D t T Z W N 0 a W 9 u M S 9 M M T A 1 b W 1 f N T A w b U F f T j E w M D A v V H l w Z S B t b 2 R p Z m n D q S 5 7 Q 2 9 s d W 1 u M i w x f S Z x d W 9 0 O y w m c X V v d D t T Z W N 0 a W 9 u M S 9 M M T A 1 b W 1 f N T A w b U F f T j E w M D A v V H l w Z S B t b 2 R p Z m n D q S 5 7 Q 2 9 s d W 1 u M y w y f S Z x d W 9 0 O y w m c X V v d D t T Z W N 0 a W 9 u M S 9 M M T A 1 b W 1 f N T A w b U F f T j E w M D A v V H l w Z S B t b 2 R p Z m n D q S 5 7 Q 2 9 s d W 1 u N C w z f S Z x d W 9 0 O y w m c X V v d D t T Z W N 0 a W 9 u M S 9 M M T A 1 b W 1 f N T A w b U F f T j E w M D A v V H l w Z S B t b 2 R p Z m n D q S 5 7 Q 2 9 s d W 1 u N S w 0 f S Z x d W 9 0 O y w m c X V v d D t T Z W N 0 a W 9 u M S 9 M M T A 1 b W 1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z U w M G 1 B X 0 4 x M D A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E w O j A y L j A z O T Y 2 N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8 1 M D B t Q V 9 O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y N j o x N y 4 2 O D A 3 M z g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y N j o x N y 4 2 O D A 3 M z g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2 x j N T V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Q 6 M j Y 6 M T c u N j g w N z M 4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N T A w b U F f T j E w M D A v V H l w Z S B t b 2 R p Z m n D q S 5 7 Q 2 9 s d W 1 u M S w w f S Z x d W 9 0 O y w m c X V v d D t T Z W N 0 a W 9 u M S 9 M M T A 1 b W 1 f b G M 1 N V 8 1 M D B t Q V 9 O M T A w M C 9 U e X B l I G 1 v Z G l m a c O p L n t D b 2 x 1 b W 4 y L D F 9 J n F 1 b 3 Q 7 L C Z x d W 9 0 O 1 N l Y 3 R p b 2 4 x L 0 w x M D V t b V 9 s Y z U 1 X z U w M G 1 B X 0 4 x M D A w L 1 R 5 c G U g b W 9 k a W Z p w 6 k u e 0 N v b H V t b j M s M n 0 m c X V v d D s s J n F 1 b 3 Q 7 U 2 V j d G l v b j E v T D E w N W 1 t X 2 x j N T V f N T A w b U F f T j E w M D A v V H l w Z S B t b 2 R p Z m n D q S 5 7 Q 2 9 s d W 1 u N C w z f S Z x d W 9 0 O y w m c X V v d D t T Z W N 0 a W 9 u M S 9 M M T A 1 b W 1 f b G M 1 N V 8 1 M D B t Q V 9 O M T A w M C 9 U e X B l I G 1 v Z G l m a c O p L n t D b 2 x 1 b W 4 1 L D R 9 J n F 1 b 3 Q 7 L C Z x d W 9 0 O 1 N l Y 3 R p b 2 4 x L 0 w x M D V t b V 9 s Y z U 1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N T A w b U F f T j E w M D A v V H l w Z S B t b 2 R p Z m n D q S 5 7 Q 2 9 s d W 1 u M S w w f S Z x d W 9 0 O y w m c X V v d D t T Z W N 0 a W 9 u M S 9 M M T A 1 b W 1 f b G M 1 N V 8 1 M D B t Q V 9 O M T A w M C 9 U e X B l I G 1 v Z G l m a c O p L n t D b 2 x 1 b W 4 y L D F 9 J n F 1 b 3 Q 7 L C Z x d W 9 0 O 1 N l Y 3 R p b 2 4 x L 0 w x M D V t b V 9 s Y z U 1 X z U w M G 1 B X 0 4 x M D A w L 1 R 5 c G U g b W 9 k a W Z p w 6 k u e 0 N v b H V t b j M s M n 0 m c X V v d D s s J n F 1 b 3 Q 7 U 2 V j d G l v b j E v T D E w N W 1 t X 2 x j N T V f N T A w b U F f T j E w M D A v V H l w Z S B t b 2 R p Z m n D q S 5 7 Q 2 9 s d W 1 u N C w z f S Z x d W 9 0 O y w m c X V v d D t T Z W N 0 a W 9 u M S 9 M M T A 1 b W 1 f b G M 1 N V 8 1 M D B t Q V 9 O M T A w M C 9 U e X B l I G 1 v Z G l m a c O p L n t D b 2 x 1 b W 4 1 L D R 9 J n F 1 b 3 Q 7 L C Z x d W 9 0 O 1 N l Y 3 R p b 2 4 x L 0 w x M D V t b V 9 s Y z U 1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3 J p b j h f N T A w b U F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A 6 N T A u M z A x M j E 2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4 X z U w M G 1 B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4 O j A w O j U w L j M w M T I x N j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9 s Y z U 1 X 3 J p b j h f N T A w b U F f T j E w M D A v V H l w Z S B t b 2 R p Z m n D q S 5 7 Q 2 9 s d W 1 u M S w w f S Z x d W 9 0 O y w m c X V v d D t T Z W N 0 a W 9 u M S 9 M M T A 1 b W 1 f b G M 1 N V 9 y a W 4 4 X z U w M G 1 B X 0 4 x M D A w L 1 R 5 c G U g b W 9 k a W Z p w 6 k u e 0 N v b H V t b j I s M X 0 m c X V v d D s s J n F 1 b 3 Q 7 U 2 V j d G l v b j E v T D E w N W 1 t X 2 x j N T V f c m l u O F 8 1 M D B t Q V 9 O M T A w M C 9 U e X B l I G 1 v Z G l m a c O p L n t D b 2 x 1 b W 4 z L D J 9 J n F 1 b 3 Q 7 L C Z x d W 9 0 O 1 N l Y 3 R p b 2 4 x L 0 w x M D V t b V 9 s Y z U 1 X 3 J p b j h f N T A w b U F f T j E w M D A v V H l w Z S B t b 2 R p Z m n D q S 5 7 Q 2 9 s d W 1 u N C w z f S Z x d W 9 0 O y w m c X V v d D t T Z W N 0 a W 9 u M S 9 M M T A 1 b W 1 f b G M 1 N V 9 y a W 4 4 X z U w M G 1 B X 0 4 x M D A w L 1 R 5 c G U g b W 9 k a W Z p w 6 k u e 0 N v b H V t b j U s N H 0 m c X V v d D s s J n F 1 b 3 Q 7 U 2 V j d G l v b j E v T D E w N W 1 t X 2 x j N T V f c m l u O F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9 s Y z U 1 X 3 J p b j h f N T A w b U F f T j E w M D A v V H l w Z S B t b 2 R p Z m n D q S 5 7 Q 2 9 s d W 1 u M S w w f S Z x d W 9 0 O y w m c X V v d D t T Z W N 0 a W 9 u M S 9 M M T A 1 b W 1 f b G M 1 N V 9 y a W 4 4 X z U w M G 1 B X 0 4 x M D A w L 1 R 5 c G U g b W 9 k a W Z p w 6 k u e 0 N v b H V t b j I s M X 0 m c X V v d D s s J n F 1 b 3 Q 7 U 2 V j d G l v b j E v T D E w N W 1 t X 2 x j N T V f c m l u O F 8 1 M D B t Q V 9 O M T A w M C 9 U e X B l I G 1 v Z G l m a c O p L n t D b 2 x 1 b W 4 z L D J 9 J n F 1 b 3 Q 7 L C Z x d W 9 0 O 1 N l Y 3 R p b 2 4 x L 0 w x M D V t b V 9 s Y z U 1 X 3 J p b j h f N T A w b U F f T j E w M D A v V H l w Z S B t b 2 R p Z m n D q S 5 7 Q 2 9 s d W 1 u N C w z f S Z x d W 9 0 O y w m c X V v d D t T Z W N 0 a W 9 u M S 9 M M T A 1 b W 1 f b G M 1 N V 9 y a W 4 4 X z U w M G 1 B X 0 4 x M D A w L 1 R 5 c G U g b W 9 k a W Z p w 6 k u e 0 N v b H V t b j U s N H 0 m c X V v d D s s J n F 1 b 3 Q 7 U 2 V j d G l v b j E v T D E w N W 1 t X 2 x j N T V f c m l u O F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3 J p b j h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A 6 N T A u M z A x M j E 2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2 x j N T V f c m l u M T B f N T A w b U F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k 6 M z U u O D E 3 N z Y y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M T B f N T A w b U F f T j E w M D A v V H l w Z S B t b 2 R p Z m n D q S 5 7 Q 2 9 s d W 1 u M S w w f S Z x d W 9 0 O y w m c X V v d D t T Z W N 0 a W 9 u M S 9 M M T A 1 b W 1 f b G M 1 N V 9 y a W 4 x M F 8 1 M D B t Q V 9 O M T A w M C 9 U e X B l I G 1 v Z G l m a c O p L n t D b 2 x 1 b W 4 y L D F 9 J n F 1 b 3 Q 7 L C Z x d W 9 0 O 1 N l Y 3 R p b 2 4 x L 0 w x M D V t b V 9 s Y z U 1 X 3 J p b j E w X z U w M G 1 B X 0 4 x M D A w L 1 R 5 c G U g b W 9 k a W Z p w 6 k u e 0 N v b H V t b j M s M n 0 m c X V v d D s s J n F 1 b 3 Q 7 U 2 V j d G l v b j E v T D E w N W 1 t X 2 x j N T V f c m l u M T B f N T A w b U F f T j E w M D A v V H l w Z S B t b 2 R p Z m n D q S 5 7 Q 2 9 s d W 1 u N C w z f S Z x d W 9 0 O y w m c X V v d D t T Z W N 0 a W 9 u M S 9 M M T A 1 b W 1 f b G M 1 N V 9 y a W 4 x M F 8 1 M D B t Q V 9 O M T A w M C 9 U e X B l I G 1 v Z G l m a c O p L n t D b 2 x 1 b W 4 1 L D R 9 J n F 1 b 3 Q 7 L C Z x d W 9 0 O 1 N l Y 3 R p b 2 4 x L 0 w x M D V t b V 9 s Y z U 1 X 3 J p b j E w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M T B f N T A w b U F f T j E w M D A v V H l w Z S B t b 2 R p Z m n D q S 5 7 Q 2 9 s d W 1 u M S w w f S Z x d W 9 0 O y w m c X V v d D t T Z W N 0 a W 9 u M S 9 M M T A 1 b W 1 f b G M 1 N V 9 y a W 4 x M F 8 1 M D B t Q V 9 O M T A w M C 9 U e X B l I G 1 v Z G l m a c O p L n t D b 2 x 1 b W 4 y L D F 9 J n F 1 b 3 Q 7 L C Z x d W 9 0 O 1 N l Y 3 R p b 2 4 x L 0 w x M D V t b V 9 s Y z U 1 X 3 J p b j E w X z U w M G 1 B X 0 4 x M D A w L 1 R 5 c G U g b W 9 k a W Z p w 6 k u e 0 N v b H V t b j M s M n 0 m c X V v d D s s J n F 1 b 3 Q 7 U 2 V j d G l v b j E v T D E w N W 1 t X 2 x j N T V f c m l u M T B f N T A w b U F f T j E w M D A v V H l w Z S B t b 2 R p Z m n D q S 5 7 Q 2 9 s d W 1 u N C w z f S Z x d W 9 0 O y w m c X V v d D t T Z W N 0 a W 9 u M S 9 M M T A 1 b W 1 f b G M 1 N V 9 y a W 4 x M F 8 1 M D B t Q V 9 O M T A w M C 9 U e X B l I G 1 v Z G l m a c O p L n t D b 2 x 1 b W 4 1 L D R 9 J n F 1 b 3 Q 7 L C Z x d W 9 0 O 1 N l Y 3 R p b 2 4 x L 0 w x M D V t b V 9 s Y z U 1 X 3 J p b j E w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D o w O T o z N S 4 4 M T c 3 N j I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D o w O T o z N S 4 4 M T c 3 N j I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j A l M j B s X z Y 3 J T I w c j A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0 O j M 3 O j M 4 L j Q x N T Y 3 M z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2 M C U y M G x f N j c l M j B y M D g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T Q 6 M z c 6 M z g u N D E 1 N j c z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Y w I G x f N j c g c j A 4 L 1 R 5 c G U g b W 9 k a W Z p w 6 k u e 0 N v b H V t b j E s M H 0 m c X V v d D s s J n F 1 b 3 Q 7 U 2 V j d G l v b j E v b D Y w I G x f N j c g c j A 4 L 1 R 5 c G U g b W 9 k a W Z p w 6 k u e 0 N v b H V t b j I s M X 0 m c X V v d D s s J n F 1 b 3 Q 7 U 2 V j d G l v b j E v b D Y w I G x f N j c g c j A 4 L 1 R 5 c G U g b W 9 k a W Z p w 6 k u e 0 N v b H V t b j M s M n 0 m c X V v d D s s J n F 1 b 3 Q 7 U 2 V j d G l v b j E v b D Y w I G x f N j c g c j A 4 L 1 R 5 c G U g b W 9 k a W Z p w 6 k u e 0 N v b H V t b j Q s M 3 0 m c X V v d D s s J n F 1 b 3 Q 7 U 2 V j d G l v b j E v b D Y w I G x f N j c g c j A 4 L 1 R 5 c G U g b W 9 k a W Z p w 6 k u e 0 N v b H V t b j U s N H 0 m c X V v d D s s J n F 1 b 3 Q 7 U 2 V j d G l v b j E v b D Y w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Y w I G x f N j c g c j A 4 L 1 R 5 c G U g b W 9 k a W Z p w 6 k u e 0 N v b H V t b j E s M H 0 m c X V v d D s s J n F 1 b 3 Q 7 U 2 V j d G l v b j E v b D Y w I G x f N j c g c j A 4 L 1 R 5 c G U g b W 9 k a W Z p w 6 k u e 0 N v b H V t b j I s M X 0 m c X V v d D s s J n F 1 b 3 Q 7 U 2 V j d G l v b j E v b D Y w I G x f N j c g c j A 4 L 1 R 5 c G U g b W 9 k a W Z p w 6 k u e 0 N v b H V t b j M s M n 0 m c X V v d D s s J n F 1 b 3 Q 7 U 2 V j d G l v b j E v b D Y w I G x f N j c g c j A 4 L 1 R 5 c G U g b W 9 k a W Z p w 6 k u e 0 N v b H V t b j Q s M 3 0 m c X V v d D s s J n F 1 b 3 Q 7 U 2 V j d G l v b j E v b D Y w I G x f N j c g c j A 4 L 1 R 5 c G U g b W 9 k a W Z p w 6 k u e 0 N v b H V t b j U s N H 0 m c X V v d D s s J n F 1 b 3 Q 7 U 2 V j d G l v b j E v b D Y w I G x f N j c g c j A 4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2 M C U y M G x f N j c l M j B y M D g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T Q 6 M z c 6 M z g u N D E 1 N j c z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Y w I G x f N j c g c j A 4 L 1 R 5 c G U g b W 9 k a W Z p w 6 k u e 0 N v b H V t b j E s M H 0 m c X V v d D s s J n F 1 b 3 Q 7 U 2 V j d G l v b j E v b D Y w I G x f N j c g c j A 4 L 1 R 5 c G U g b W 9 k a W Z p w 6 k u e 0 N v b H V t b j I s M X 0 m c X V v d D s s J n F 1 b 3 Q 7 U 2 V j d G l v b j E v b D Y w I G x f N j c g c j A 4 L 1 R 5 c G U g b W 9 k a W Z p w 6 k u e 0 N v b H V t b j M s M n 0 m c X V v d D s s J n F 1 b 3 Q 7 U 2 V j d G l v b j E v b D Y w I G x f N j c g c j A 4 L 1 R 5 c G U g b W 9 k a W Z p w 6 k u e 0 N v b H V t b j Q s M 3 0 m c X V v d D s s J n F 1 b 3 Q 7 U 2 V j d G l v b j E v b D Y w I G x f N j c g c j A 4 L 1 R 5 c G U g b W 9 k a W Z p w 6 k u e 0 N v b H V t b j U s N H 0 m c X V v d D s s J n F 1 b 3 Q 7 U 2 V j d G l v b j E v b D Y w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Y w I G x f N j c g c j A 4 L 1 R 5 c G U g b W 9 k a W Z p w 6 k u e 0 N v b H V t b j E s M H 0 m c X V v d D s s J n F 1 b 3 Q 7 U 2 V j d G l v b j E v b D Y w I G x f N j c g c j A 4 L 1 R 5 c G U g b W 9 k a W Z p w 6 k u e 0 N v b H V t b j I s M X 0 m c X V v d D s s J n F 1 b 3 Q 7 U 2 V j d G l v b j E v b D Y w I G x f N j c g c j A 4 L 1 R 5 c G U g b W 9 k a W Z p w 6 k u e 0 N v b H V t b j M s M n 0 m c X V v d D s s J n F 1 b 3 Q 7 U 2 V j d G l v b j E v b D Y w I G x f N j c g c j A 4 L 1 R 5 c G U g b W 9 k a W Z p w 6 k u e 0 N v b H V t b j Q s M 3 0 m c X V v d D s s J n F 1 b 3 Q 7 U 2 V j d G l v b j E v b D Y w I G x f N j c g c j A 4 L 1 R 5 c G U g b W 9 k a W Z p w 6 k u e 0 N v b H V t b j U s N H 0 m c X V v d D s s J n F 1 b 3 Q 7 U 2 V j d G l v b j E v b D Y w I G x f N j c g c j A 4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c m 9 3 d m 9 s X z V 4 N X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D k 6 M z g 6 M z I u M z k 4 N T A 0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y b 3 d 2 b 2 x f N X g 1 e D E v V H l w Z S B t b 2 R p Z m n D q S 5 7 Q 2 9 s d W 1 u M S w w f S Z x d W 9 0 O y w m c X V v d D t T Z W N 0 a W 9 u M S 9 h c n J v d 3 Z v b F 8 1 e D V 4 M S 9 U e X B l I G 1 v Z G l m a c O p L n t D b 2 x 1 b W 4 y L D F 9 J n F 1 b 3 Q 7 L C Z x d W 9 0 O 1 N l Y 3 R p b 2 4 x L 2 F y c m 9 3 d m 9 s X z V 4 N X g x L 1 R 5 c G U g b W 9 k a W Z p w 6 k u e 0 N v b H V t b j M s M n 0 m c X V v d D s s J n F 1 b 3 Q 7 U 2 V j d G l v b j E v Y X J y b 3 d 2 b 2 x f N X g 1 e D E v V H l w Z S B t b 2 R p Z m n D q S 5 7 Q 2 9 s d W 1 u N C w z f S Z x d W 9 0 O y w m c X V v d D t T Z W N 0 a W 9 u M S 9 h c n J v d 3 Z v b F 8 1 e D V 4 M S 9 U e X B l I G 1 v Z G l m a c O p L n t D b 2 x 1 b W 4 1 L D R 9 J n F 1 b 3 Q 7 L C Z x d W 9 0 O 1 N l Y 3 R p b 2 4 x L 2 F y c m 9 3 d m 9 s X z V 4 N X g x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X J y b 3 d 2 b 2 x f N X g 1 e D E v V H l w Z S B t b 2 R p Z m n D q S 5 7 Q 2 9 s d W 1 u M S w w f S Z x d W 9 0 O y w m c X V v d D t T Z W N 0 a W 9 u M S 9 h c n J v d 3 Z v b F 8 1 e D V 4 M S 9 U e X B l I G 1 v Z G l m a c O p L n t D b 2 x 1 b W 4 y L D F 9 J n F 1 b 3 Q 7 L C Z x d W 9 0 O 1 N l Y 3 R p b 2 4 x L 2 F y c m 9 3 d m 9 s X z V 4 N X g x L 1 R 5 c G U g b W 9 k a W Z p w 6 k u e 0 N v b H V t b j M s M n 0 m c X V v d D s s J n F 1 b 3 Q 7 U 2 V j d G l v b j E v Y X J y b 3 d 2 b 2 x f N X g 1 e D E v V H l w Z S B t b 2 R p Z m n D q S 5 7 Q 2 9 s d W 1 u N C w z f S Z x d W 9 0 O y w m c X V v d D t T Z W N 0 a W 9 u M S 9 h c n J v d 3 Z v b F 8 1 e D V 4 M S 9 U e X B l I G 1 v Z G l m a c O p L n t D b 2 x 1 b W 4 1 L D R 9 J n F 1 b 3 Q 7 L C Z x d W 9 0 O 1 N l Y 3 R p b 2 4 x L 2 F y c m 9 3 d m 9 s X z V 4 N X g x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n J v d 3 Z v b F 8 1 e D V 4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g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3 V D A 5 O j M 4 O j M y L j M 5 O D U w N D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c m 9 3 d m 9 s X z V 4 N X g x L 1 R 5 c G U g b W 9 k a W Z p w 6 k u e 0 N v b H V t b j E s M H 0 m c X V v d D s s J n F 1 b 3 Q 7 U 2 V j d G l v b j E v Y X J y b 3 d 2 b 2 x f N X g 1 e D E v V H l w Z S B t b 2 R p Z m n D q S 5 7 Q 2 9 s d W 1 u M i w x f S Z x d W 9 0 O y w m c X V v d D t T Z W N 0 a W 9 u M S 9 h c n J v d 3 Z v b F 8 1 e D V 4 M S 9 U e X B l I G 1 v Z G l m a c O p L n t D b 2 x 1 b W 4 z L D J 9 J n F 1 b 3 Q 7 L C Z x d W 9 0 O 1 N l Y 3 R p b 2 4 x L 2 F y c m 9 3 d m 9 s X z V 4 N X g x L 1 R 5 c G U g b W 9 k a W Z p w 6 k u e 0 N v b H V t b j Q s M 3 0 m c X V v d D s s J n F 1 b 3 Q 7 U 2 V j d G l v b j E v Y X J y b 3 d 2 b 2 x f N X g 1 e D E v V H l w Z S B t b 2 R p Z m n D q S 5 7 Q 2 9 s d W 1 u N S w 0 f S Z x d W 9 0 O y w m c X V v d D t T Z W N 0 a W 9 u M S 9 h c n J v d 3 Z v b F 8 1 e D V 4 M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y c m 9 3 d m 9 s X z V 4 N X g x L 1 R 5 c G U g b W 9 k a W Z p w 6 k u e 0 N v b H V t b j E s M H 0 m c X V v d D s s J n F 1 b 3 Q 7 U 2 V j d G l v b j E v Y X J y b 3 d 2 b 2 x f N X g 1 e D E v V H l w Z S B t b 2 R p Z m n D q S 5 7 Q 2 9 s d W 1 u M i w x f S Z x d W 9 0 O y w m c X V v d D t T Z W N 0 a W 9 u M S 9 h c n J v d 3 Z v b F 8 1 e D V 4 M S 9 U e X B l I G 1 v Z G l m a c O p L n t D b 2 x 1 b W 4 z L D J 9 J n F 1 b 3 Q 7 L C Z x d W 9 0 O 1 N l Y 3 R p b 2 4 x L 2 F y c m 9 3 d m 9 s X z V 4 N X g x L 1 R 5 c G U g b W 9 k a W Z p w 6 k u e 0 N v b H V t b j Q s M 3 0 m c X V v d D s s J n F 1 b 3 Q 7 U 2 V j d G l v b j E v Y X J y b 3 d 2 b 2 x f N X g 1 e D E v V H l w Z S B t b 2 R p Z m n D q S 5 7 Q 2 9 s d W 1 u N S w 0 f S Z x d W 9 0 O y w m c X V v d D t T Z W N 0 a W 9 u M S 9 h c n J v d 3 Z v b F 8 1 e D V 4 M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Y X J y b 3 d 2 b 2 x f N X g 1 e D E x N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M C 9 N b 2 R p Z m l l c i U y M G x l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0 X 3 B o M 3 B p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N F 9 w a D N w a T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0 X 3 B o M 3 B p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N F 9 w a D N w a T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0 X 3 B o M 3 B p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N F 9 w a D N w a T I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h w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H B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H B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c G k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c G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h w a S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w X 3 B o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B f c G g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B f c G g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F 9 w a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F 9 w a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w X 3 B o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0 c G k x M F 9 w a D V w a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N H B p M T B f c G g 1 c G k x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0 c G k x M F 9 w a D V w a T E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N H B p M T B f c G g 1 c G k x M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0 c G k x M F 9 w a D V w a T E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N H B p M T B f c G g 1 c G k x M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A 1 Q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w N U F t c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A 1 Q W 1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w N U F t c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A 1 Q W 1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w N U F t c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0 4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9 O M T A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0 4 x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9 O M T A w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0 4 x M D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9 O M T A w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U w M G 1 B X 0 4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1 M D B t Q V 9 O M T A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U w M G 1 B X 0 4 x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1 M D B t Q V 9 O M T A w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U w M G 1 B X 0 4 x M D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1 M D B t Q V 9 O M T A w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z U w M G 1 B X 0 4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8 1 M D B t Q V 9 O M T A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z U w M G 1 B X 0 4 x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8 1 M D B t Q V 9 O M T A w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z U w M G 1 B X 0 4 x M D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8 1 M D B t Q V 9 O M T A w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N T A w b U F f T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N T A w b U F f T j E w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z U w M G 1 B X 0 4 x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z U w M G 1 B X 0 4 x M D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8 1 M D B t Q V 9 O M T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8 1 M D B t Q V 9 O M T A w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O F 8 1 M D B t Q V 9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4 X z U w M G 1 B X 0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4 X z U w M G 1 B X 0 4 x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h f N T A w b U F f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h f N T A w b U F f T j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O F 8 1 M D B t Q V 9 O M T A w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M T B f N T A w b U F f T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M T B f N T A w b U F f T j E w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E w X z U w M G 1 B X 0 4 x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E w X z U w M G 1 B X 0 4 x M D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w J T I w b F 8 2 N y U y M H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A l M j B s X z Y 3 J T I w c j A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A l M j B s X z Y 3 J T I w c j A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w J T I w b F 8 2 N y U y M H I w O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y b 3 d 2 b 2 x f N X g 1 e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y b 3 d 2 b 2 x f N X g 1 e D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9 3 d m 9 s X z V 4 N X g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9 3 d m 9 s X z V 4 N X g x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J y b 3 d 2 b 2 x f N X g 1 e D E l M j A o M y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V G F i b G U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y L T E x L T A 3 V D A 5 O j M 4 O j M y L j M 5 O D U w N D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4 M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y b 3 d 2 b 2 x f N X g 1 e D E v V H l w Z S B t b 2 R p Z m n D q S 5 7 Q 2 9 s d W 1 u M S w w f S Z x d W 9 0 O y w m c X V v d D t T Z W N 0 a W 9 u M S 9 h c n J v d 3 Z v b F 8 1 e D V 4 M S 9 U e X B l I G 1 v Z G l m a c O p L n t D b 2 x 1 b W 4 y L D F 9 J n F 1 b 3 Q 7 L C Z x d W 9 0 O 1 N l Y 3 R p b 2 4 x L 2 F y c m 9 3 d m 9 s X z V 4 N X g x L 1 R 5 c G U g b W 9 k a W Z p w 6 k u e 0 N v b H V t b j M s M n 0 m c X V v d D s s J n F 1 b 3 Q 7 U 2 V j d G l v b j E v Y X J y b 3 d 2 b 2 x f N X g 1 e D E v V H l w Z S B t b 2 R p Z m n D q S 5 7 Q 2 9 s d W 1 u N C w z f S Z x d W 9 0 O y w m c X V v d D t T Z W N 0 a W 9 u M S 9 h c n J v d 3 Z v b F 8 1 e D V 4 M S 9 U e X B l I G 1 v Z G l m a c O p L n t D b 2 x 1 b W 4 1 L D R 9 J n F 1 b 3 Q 7 L C Z x d W 9 0 O 1 N l Y 3 R p b 2 4 x L 2 F y c m 9 3 d m 9 s X z V 4 N X g x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X J y b 3 d 2 b 2 x f N X g 1 e D E v V H l w Z S B t b 2 R p Z m n D q S 5 7 Q 2 9 s d W 1 u M S w w f S Z x d W 9 0 O y w m c X V v d D t T Z W N 0 a W 9 u M S 9 h c n J v d 3 Z v b F 8 1 e D V 4 M S 9 U e X B l I G 1 v Z G l m a c O p L n t D b 2 x 1 b W 4 y L D F 9 J n F 1 b 3 Q 7 L C Z x d W 9 0 O 1 N l Y 3 R p b 2 4 x L 2 F y c m 9 3 d m 9 s X z V 4 N X g x L 1 R 5 c G U g b W 9 k a W Z p w 6 k u e 0 N v b H V t b j M s M n 0 m c X V v d D s s J n F 1 b 3 Q 7 U 2 V j d G l v b j E v Y X J y b 3 d 2 b 2 x f N X g 1 e D E v V H l w Z S B t b 2 R p Z m n D q S 5 7 Q 2 9 s d W 1 u N C w z f S Z x d W 9 0 O y w m c X V v d D t T Z W N 0 a W 9 u M S 9 h c n J v d 3 Z v b F 8 1 e D V 4 M S 9 U e X B l I G 1 v Z G l m a c O p L n t D b 2 x 1 b W 4 1 L D R 9 J n F 1 b 3 Q 7 L C Z x d W 9 0 O 1 N l Y 3 R p b 2 4 x L 2 F y c m 9 3 d m 9 s X z V 4 N X g x L 1 R 5 c G U g b W 9 k a W Z p w 6 k u e 0 N v b H V t b j Y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n J v d 3 Z v b F 8 1 e D V 4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J v d 3 Z v b F 8 1 e D V 4 M S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0 M C U y M G w 2 M C U y M G x f N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1 Q x M D o w M T o y O C 4 3 M j Y 4 M D M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0 M C B s N j A g b F 8 2 N y 9 U e X B l I G 1 v Z G l m a c O p L n t D b 2 x 1 b W 4 x L D B 9 J n F 1 b 3 Q 7 L C Z x d W 9 0 O 1 N l Y 3 R p b 2 4 x L 0 w x N D A g b D Y w I G x f N j c v V H l w Z S B t b 2 R p Z m n D q S 5 7 Q 2 9 s d W 1 u M i w x f S Z x d W 9 0 O y w m c X V v d D t T Z W N 0 a W 9 u M S 9 M M T Q w I G w 2 M C B s X z Y 3 L 1 R 5 c G U g b W 9 k a W Z p w 6 k u e 0 N v b H V t b j M s M n 0 m c X V v d D s s J n F 1 b 3 Q 7 U 2 V j d G l v b j E v T D E 0 M C B s N j A g b F 8 2 N y 9 U e X B l I G 1 v Z G l m a c O p L n t D b 2 x 1 b W 4 0 L D N 9 J n F 1 b 3 Q 7 L C Z x d W 9 0 O 1 N l Y 3 R p b 2 4 x L 0 w x N D A g b D Y w I G x f N j c v V H l w Z S B t b 2 R p Z m n D q S 5 7 Q 2 9 s d W 1 u N S w 0 f S Z x d W 9 0 O y w m c X V v d D t T Z W N 0 a W 9 u M S 9 M M T Q w I G w 2 M C B s X z Y 3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0 M C B s N j A g b F 8 2 N y 9 U e X B l I G 1 v Z G l m a c O p L n t D b 2 x 1 b W 4 x L D B 9 J n F 1 b 3 Q 7 L C Z x d W 9 0 O 1 N l Y 3 R p b 2 4 x L 0 w x N D A g b D Y w I G x f N j c v V H l w Z S B t b 2 R p Z m n D q S 5 7 Q 2 9 s d W 1 u M i w x f S Z x d W 9 0 O y w m c X V v d D t T Z W N 0 a W 9 u M S 9 M M T Q w I G w 2 M C B s X z Y 3 L 1 R 5 c G U g b W 9 k a W Z p w 6 k u e 0 N v b H V t b j M s M n 0 m c X V v d D s s J n F 1 b 3 Q 7 U 2 V j d G l v b j E v T D E 0 M C B s N j A g b F 8 2 N y 9 U e X B l I G 1 v Z G l m a c O p L n t D b 2 x 1 b W 4 0 L D N 9 J n F 1 b 3 Q 7 L C Z x d W 9 0 O 1 N l Y 3 R p b 2 4 x L 0 w x N D A g b D Y w I G x f N j c v V H l w Z S B t b 2 R p Z m n D q S 5 7 Q 2 9 s d W 1 u N S w 0 f S Z x d W 9 0 O y w m c X V v d D t T Z W N 0 a W 9 u M S 9 M M T Q w I G w 2 M C B s X z Y 3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w x N D A l M j B s N j A l M j B s X z Y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N D A l M j B s N j A l M j B s X z Y 3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Q w J T I w b D Y w J T I w b F 8 2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M M T Q w X 2 w 2 M F 9 s X z Y 3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T A 6 M D E 6 M j g u N z I 2 O D A z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4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0 M C B s N j A g b F 8 2 N y 9 U e X B l I G 1 v Z G l m a c O p L n t D b 2 x 1 b W 4 x L D B 9 J n F 1 b 3 Q 7 L C Z x d W 9 0 O 1 N l Y 3 R p b 2 4 x L 0 w x N D A g b D Y w I G x f N j c v V H l w Z S B t b 2 R p Z m n D q S 5 7 Q 2 9 s d W 1 u M i w x f S Z x d W 9 0 O y w m c X V v d D t T Z W N 0 a W 9 u M S 9 M M T Q w I G w 2 M C B s X z Y 3 L 1 R 5 c G U g b W 9 k a W Z p w 6 k u e 0 N v b H V t b j M s M n 0 m c X V v d D s s J n F 1 b 3 Q 7 U 2 V j d G l v b j E v T D E 0 M C B s N j A g b F 8 2 N y 9 U e X B l I G 1 v Z G l m a c O p L n t D b 2 x 1 b W 4 0 L D N 9 J n F 1 b 3 Q 7 L C Z x d W 9 0 O 1 N l Y 3 R p b 2 4 x L 0 w x N D A g b D Y w I G x f N j c v V H l w Z S B t b 2 R p Z m n D q S 5 7 Q 2 9 s d W 1 u N S w 0 f S Z x d W 9 0 O y w m c X V v d D t T Z W N 0 a W 9 u M S 9 M M T Q w I G w 2 M C B s X z Y 3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0 M C B s N j A g b F 8 2 N y 9 U e X B l I G 1 v Z G l m a c O p L n t D b 2 x 1 b W 4 x L D B 9 J n F 1 b 3 Q 7 L C Z x d W 9 0 O 1 N l Y 3 R p b 2 4 x L 0 w x N D A g b D Y w I G x f N j c v V H l w Z S B t b 2 R p Z m n D q S 5 7 Q 2 9 s d W 1 u M i w x f S Z x d W 9 0 O y w m c X V v d D t T Z W N 0 a W 9 u M S 9 M M T Q w I G w 2 M C B s X z Y 3 L 1 R 5 c G U g b W 9 k a W Z p w 6 k u e 0 N v b H V t b j M s M n 0 m c X V v d D s s J n F 1 b 3 Q 7 U 2 V j d G l v b j E v T D E 0 M C B s N j A g b F 8 2 N y 9 U e X B l I G 1 v Z G l m a c O p L n t D b 2 x 1 b W 4 0 L D N 9 J n F 1 b 3 Q 7 L C Z x d W 9 0 O 1 N l Y 3 R p b 2 4 x L 0 w x N D A g b D Y w I G x f N j c v V H l w Z S B t b 2 R p Z m n D q S 5 7 Q 2 9 s d W 1 u N S w 0 f S Z x d W 9 0 O y w m c X V v d D t T Z W N 0 a W 9 u M S 9 M M T Q w I G w 2 M C B s X z Y 3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Q w J T I w b D Y w J T I w b F 8 2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Q w J T I w b D Y w J T I w b F 8 2 N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y b 3 d 2 b 2 x f N X g 1 e D E l M j A o N C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V G F i b G U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y L T E x L T A 3 V D A 5 O j M 4 O j M y L j M 5 O D U w N D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4 M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y b 3 d 2 b 2 x f N X g 1 e D E v V H l w Z S B t b 2 R p Z m n D q S 5 7 Q 2 9 s d W 1 u M S w w f S Z x d W 9 0 O y w m c X V v d D t T Z W N 0 a W 9 u M S 9 h c n J v d 3 Z v b F 8 1 e D V 4 M S 9 U e X B l I G 1 v Z G l m a c O p L n t D b 2 x 1 b W 4 y L D F 9 J n F 1 b 3 Q 7 L C Z x d W 9 0 O 1 N l Y 3 R p b 2 4 x L 2 F y c m 9 3 d m 9 s X z V 4 N X g x L 1 R 5 c G U g b W 9 k a W Z p w 6 k u e 0 N v b H V t b j M s M n 0 m c X V v d D s s J n F 1 b 3 Q 7 U 2 V j d G l v b j E v Y X J y b 3 d 2 b 2 x f N X g 1 e D E v V H l w Z S B t b 2 R p Z m n D q S 5 7 Q 2 9 s d W 1 u N C w z f S Z x d W 9 0 O y w m c X V v d D t T Z W N 0 a W 9 u M S 9 h c n J v d 3 Z v b F 8 1 e D V 4 M S 9 U e X B l I G 1 v Z G l m a c O p L n t D b 2 x 1 b W 4 1 L D R 9 J n F 1 b 3 Q 7 L C Z x d W 9 0 O 1 N l Y 3 R p b 2 4 x L 2 F y c m 9 3 d m 9 s X z V 4 N X g x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X J y b 3 d 2 b 2 x f N X g 1 e D E v V H l w Z S B t b 2 R p Z m n D q S 5 7 Q 2 9 s d W 1 u M S w w f S Z x d W 9 0 O y w m c X V v d D t T Z W N 0 a W 9 u M S 9 h c n J v d 3 Z v b F 8 1 e D V 4 M S 9 U e X B l I G 1 v Z G l m a c O p L n t D b 2 x 1 b W 4 y L D F 9 J n F 1 b 3 Q 7 L C Z x d W 9 0 O 1 N l Y 3 R p b 2 4 x L 2 F y c m 9 3 d m 9 s X z V 4 N X g x L 1 R 5 c G U g b W 9 k a W Z p w 6 k u e 0 N v b H V t b j M s M n 0 m c X V v d D s s J n F 1 b 3 Q 7 U 2 V j d G l v b j E v Y X J y b 3 d 2 b 2 x f N X g 1 e D E v V H l w Z S B t b 2 R p Z m n D q S 5 7 Q 2 9 s d W 1 u N C w z f S Z x d W 9 0 O y w m c X V v d D t T Z W N 0 a W 9 u M S 9 h c n J v d 3 Z v b F 8 1 e D V 4 M S 9 U e X B l I G 1 v Z G l m a c O p L n t D b 2 x 1 b W 4 1 L D R 9 J n F 1 b 3 Q 7 L C Z x d W 9 0 O 1 N l Y 3 R p b 2 4 x L 2 F y c m 9 3 d m 9 s X z V 4 N X g x L 1 R 5 c G U g b W 9 k a W Z p w 6 k u e 0 N v b H V t b j Y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n J v d 3 Z v b F 8 1 e D V 4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J v d 3 Z v b F 8 1 e D V 4 M S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z M C U y M G w 2 M C U y M G x f N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1 Q x M D o w N j o y N S 4 5 N T k 0 N D g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z M C B s N j A g b F 8 2 N y 9 U e X B l I G 1 v Z G l m a c O p L n t D b 2 x 1 b W 4 x L D B 9 J n F 1 b 3 Q 7 L C Z x d W 9 0 O 1 N l Y 3 R p b 2 4 x L 0 w x M z A g b D Y w I G x f N j c v V H l w Z S B t b 2 R p Z m n D q S 5 7 Q 2 9 s d W 1 u M i w x f S Z x d W 9 0 O y w m c X V v d D t T Z W N 0 a W 9 u M S 9 M M T M w I G w 2 M C B s X z Y 3 L 1 R 5 c G U g b W 9 k a W Z p w 6 k u e 0 N v b H V t b j M s M n 0 m c X V v d D s s J n F 1 b 3 Q 7 U 2 V j d G l v b j E v T D E z M C B s N j A g b F 8 2 N y 9 U e X B l I G 1 v Z G l m a c O p L n t D b 2 x 1 b W 4 0 L D N 9 J n F 1 b 3 Q 7 L C Z x d W 9 0 O 1 N l Y 3 R p b 2 4 x L 0 w x M z A g b D Y w I G x f N j c v V H l w Z S B t b 2 R p Z m n D q S 5 7 Q 2 9 s d W 1 u N S w 0 f S Z x d W 9 0 O y w m c X V v d D t T Z W N 0 a W 9 u M S 9 M M T M w I G w 2 M C B s X z Y 3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z M C B s N j A g b F 8 2 N y 9 U e X B l I G 1 v Z G l m a c O p L n t D b 2 x 1 b W 4 x L D B 9 J n F 1 b 3 Q 7 L C Z x d W 9 0 O 1 N l Y 3 R p b 2 4 x L 0 w x M z A g b D Y w I G x f N j c v V H l w Z S B t b 2 R p Z m n D q S 5 7 Q 2 9 s d W 1 u M i w x f S Z x d W 9 0 O y w m c X V v d D t T Z W N 0 a W 9 u M S 9 M M T M w I G w 2 M C B s X z Y 3 L 1 R 5 c G U g b W 9 k a W Z p w 6 k u e 0 N v b H V t b j M s M n 0 m c X V v d D s s J n F 1 b 3 Q 7 U 2 V j d G l v b j E v T D E z M C B s N j A g b F 8 2 N y 9 U e X B l I G 1 v Z G l m a c O p L n t D b 2 x 1 b W 4 0 L D N 9 J n F 1 b 3 Q 7 L C Z x d W 9 0 O 1 N l Y 3 R p b 2 4 x L 0 w x M z A g b D Y w I G x f N j c v V H l w Z S B t b 2 R p Z m n D q S 5 7 Q 2 9 s d W 1 u N S w 0 f S Z x d W 9 0 O y w m c X V v d D t T Z W N 0 a W 9 u M S 9 M M T M w I G w 2 M C B s X z Y 3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w x M z A l M j B s N j A l M j B s X z Y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z A l M j B s N j A l M j B s X z Y 3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M w J T I w b D Y w J T I w b F 8 2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M M T M w X 2 w 2 M F 9 s X z Y 3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T A 6 M D Y 6 M j U u O T U 5 N D Q 4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4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z M C B s N j A g b F 8 2 N y 9 U e X B l I G 1 v Z G l m a c O p L n t D b 2 x 1 b W 4 x L D B 9 J n F 1 b 3 Q 7 L C Z x d W 9 0 O 1 N l Y 3 R p b 2 4 x L 0 w x M z A g b D Y w I G x f N j c v V H l w Z S B t b 2 R p Z m n D q S 5 7 Q 2 9 s d W 1 u M i w x f S Z x d W 9 0 O y w m c X V v d D t T Z W N 0 a W 9 u M S 9 M M T M w I G w 2 M C B s X z Y 3 L 1 R 5 c G U g b W 9 k a W Z p w 6 k u e 0 N v b H V t b j M s M n 0 m c X V v d D s s J n F 1 b 3 Q 7 U 2 V j d G l v b j E v T D E z M C B s N j A g b F 8 2 N y 9 U e X B l I G 1 v Z G l m a c O p L n t D b 2 x 1 b W 4 0 L D N 9 J n F 1 b 3 Q 7 L C Z x d W 9 0 O 1 N l Y 3 R p b 2 4 x L 0 w x M z A g b D Y w I G x f N j c v V H l w Z S B t b 2 R p Z m n D q S 5 7 Q 2 9 s d W 1 u N S w 0 f S Z x d W 9 0 O y w m c X V v d D t T Z W N 0 a W 9 u M S 9 M M T M w I G w 2 M C B s X z Y 3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z M C B s N j A g b F 8 2 N y 9 U e X B l I G 1 v Z G l m a c O p L n t D b 2 x 1 b W 4 x L D B 9 J n F 1 b 3 Q 7 L C Z x d W 9 0 O 1 N l Y 3 R p b 2 4 x L 0 w x M z A g b D Y w I G x f N j c v V H l w Z S B t b 2 R p Z m n D q S 5 7 Q 2 9 s d W 1 u M i w x f S Z x d W 9 0 O y w m c X V v d D t T Z W N 0 a W 9 u M S 9 M M T M w I G w 2 M C B s X z Y 3 L 1 R 5 c G U g b W 9 k a W Z p w 6 k u e 0 N v b H V t b j M s M n 0 m c X V v d D s s J n F 1 b 3 Q 7 U 2 V j d G l v b j E v T D E z M C B s N j A g b F 8 2 N y 9 U e X B l I G 1 v Z G l m a c O p L n t D b 2 x 1 b W 4 0 L D N 9 J n F 1 b 3 Q 7 L C Z x d W 9 0 O 1 N l Y 3 R p b 2 4 x L 0 w x M z A g b D Y w I G x f N j c v V H l w Z S B t b 2 R p Z m n D q S 5 7 Q 2 9 s d W 1 u N S w 0 f S Z x d W 9 0 O y w m c X V v d D t T Z W N 0 a W 9 u M S 9 M M T M w I G w 2 M C B s X z Y 3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M w J T I w b D Y w J T I w b F 8 2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M w J T I w b D Y w J T I w b F 8 2 N y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Z C I k R D 5 Z D t r E P L m d 8 f F s A A A A A A g A A A A A A A 2 Y A A M A A A A A Q A A A A 7 z R M w g a O y 5 W r f 7 T N n R 2 2 o g A A A A A E g A A A o A A A A B A A A A A P G Z O 6 P I j u 8 P a 8 / Y C E h I d o U A A A A G U O E M n g n E Y N 2 J 0 v U T 7 w O Q C q r A 4 A Y w Q u B V B l e H o D a 3 5 n O n i m f C m o I J J V B 6 1 f Y c H 4 + 0 f I y x R y 2 K v h w 4 B d w r L H V X o R q L 4 2 Q t S / d s s 1 l A 2 1 b n T d F A A A A B y Y 7 p E w h 5 x z v L C H V x f i 8 j v N 8 y g 2 < / D a t a M a s h u p > 
</file>

<file path=customXml/itemProps1.xml><?xml version="1.0" encoding="utf-8"?>
<ds:datastoreItem xmlns:ds="http://schemas.openxmlformats.org/officeDocument/2006/customXml" ds:itemID="{D69AD999-85FE-469B-94C2-78686DF2CD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Courbe</vt:lpstr>
      <vt:lpstr>L120 l60 l_67</vt:lpstr>
      <vt:lpstr>L130 l60 l_67</vt:lpstr>
      <vt:lpstr>L140 l60 l_67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PIGRET</dc:creator>
  <cp:lastModifiedBy>Noe PIGRET</cp:lastModifiedBy>
  <dcterms:created xsi:type="dcterms:W3CDTF">2022-10-25T13:25:17Z</dcterms:created>
  <dcterms:modified xsi:type="dcterms:W3CDTF">2022-11-07T10:34:30Z</dcterms:modified>
</cp:coreProperties>
</file>