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Yannick\OneDrive - Danmarks Tekniske Universitet\DTU\energy_islands\model\data\29032022\"/>
    </mc:Choice>
  </mc:AlternateContent>
  <xr:revisionPtr revIDLastSave="0" documentId="13_ncr:1_{3EA5004E-01CA-466F-B1D4-A84F3911D6F6}" xr6:coauthVersionLast="47" xr6:coauthVersionMax="47" xr10:uidLastSave="{00000000-0000-0000-0000-000000000000}"/>
  <bookViews>
    <workbookView xWindow="-120" yWindow="-16320" windowWidth="29040" windowHeight="15840" activeTab="5" xr2:uid="{00000000-000D-0000-FFFF-FFFF00000000}"/>
  </bookViews>
  <sheets>
    <sheet name="demand" sheetId="6" r:id="rId1"/>
    <sheet name="total" sheetId="5" r:id="rId2"/>
    <sheet name="transport" sheetId="1" r:id="rId3"/>
    <sheet name="industry" sheetId="3" r:id="rId4"/>
    <sheet name="electricity" sheetId="4" r:id="rId5"/>
    <sheet name="log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2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" i="5"/>
  <c r="P3" i="5"/>
  <c r="O3" i="5"/>
</calcChain>
</file>

<file path=xl/sharedStrings.xml><?xml version="1.0" encoding="utf-8"?>
<sst xmlns="http://schemas.openxmlformats.org/spreadsheetml/2006/main" count="245" uniqueCount="81">
  <si>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</si>
  <si>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</si>
  <si>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</si>
  <si>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</si>
  <si>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</si>
  <si>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</si>
  <si>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</si>
  <si>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</si>
  <si>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</si>
  <si>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</si>
  <si>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</si>
  <si>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</si>
  <si>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</si>
  <si>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</si>
  <si>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</si>
  <si>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</si>
  <si>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</si>
  <si>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</si>
  <si>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</si>
  <si>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</si>
  <si>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</si>
  <si>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</si>
  <si>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</si>
  <si>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</si>
  <si>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</si>
  <si>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Spain</t>
  </si>
  <si>
    <t>EU+UK</t>
  </si>
  <si>
    <t>Czech Republic</t>
  </si>
  <si>
    <t>country</t>
  </si>
  <si>
    <t xml:space="preserve">Ammonia </t>
  </si>
  <si>
    <t>Steel</t>
  </si>
  <si>
    <t>Total</t>
  </si>
  <si>
    <t>Fuels &amp; HVC</t>
  </si>
  <si>
    <t>Industrial Heat</t>
  </si>
  <si>
    <t>Total 2030</t>
  </si>
  <si>
    <t>Total 2040</t>
  </si>
  <si>
    <t>Total 2050</t>
  </si>
  <si>
    <t>UK</t>
  </si>
  <si>
    <t>all data in TWh</t>
  </si>
  <si>
    <t>transport</t>
  </si>
  <si>
    <t>Industry</t>
  </si>
  <si>
    <t>electricity</t>
  </si>
  <si>
    <t>TWh</t>
  </si>
  <si>
    <t>n</t>
  </si>
  <si>
    <t>y</t>
  </si>
  <si>
    <t>AT00</t>
  </si>
  <si>
    <t>BG00</t>
  </si>
  <si>
    <t>LV00</t>
  </si>
  <si>
    <t>PT00</t>
  </si>
  <si>
    <t>BE00</t>
  </si>
  <si>
    <t>CZ00</t>
  </si>
  <si>
    <t>ES00</t>
  </si>
  <si>
    <t>FI00</t>
  </si>
  <si>
    <t>FR00</t>
  </si>
  <si>
    <t>HU00</t>
  </si>
  <si>
    <t>SL00</t>
  </si>
  <si>
    <t>UK00</t>
  </si>
  <si>
    <t>DKW1</t>
  </si>
  <si>
    <t>DKE1</t>
  </si>
  <si>
    <t>EE00</t>
  </si>
  <si>
    <t>SK00</t>
  </si>
  <si>
    <t>SE01</t>
  </si>
  <si>
    <t>SE02</t>
  </si>
  <si>
    <t>SE03</t>
  </si>
  <si>
    <t>SE04</t>
  </si>
  <si>
    <t>PL00</t>
  </si>
  <si>
    <t>NL00</t>
  </si>
  <si>
    <t>DELU</t>
  </si>
  <si>
    <t>LT00</t>
  </si>
  <si>
    <t>ITCN</t>
  </si>
  <si>
    <t>ITCS</t>
  </si>
  <si>
    <t>ITN1</t>
  </si>
  <si>
    <t>ITS1</t>
  </si>
  <si>
    <t>ITSA</t>
  </si>
  <si>
    <t>ITSI</t>
  </si>
  <si>
    <t>IE00</t>
  </si>
  <si>
    <t>h_tot</t>
  </si>
  <si>
    <t>h_tot_TWh</t>
  </si>
  <si>
    <t>v01</t>
  </si>
  <si>
    <t>v02</t>
  </si>
  <si>
    <t>added demands for bidding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</si>
</sst>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4" fontId="0" fillId="0" borderId="0" xfId="0" applyNumberFormat="1"/>
    <xf numFmtId="0" fontId="0" fillId="0" borderId="0" xfId="0" applyAlignment="1"/>
    <xf numFmtId="0" fontId="1" fillId="0" borderId="0" xfId="0" applyFont="1" applyAlignment="1">
      <alignment vertical="center"/>
    </xf>
    <xf numFmtId="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533F-4FA7-4B58-9956-BE8068C98D6F}">
  <dimension ref="A1:D94"/>
  <sheetViews>
    <sheetView workbookViewId="0">
      <selection activeCell="J26" sqref="J26"/>
    </sheetView>
  </sheetViews>
  <sheetFormatPr defaultRowHeight="14.5" x14ac:dyDescent="0.35"/>
  <cols>
    <col min="3" max="4" width="11.81640625" bestFit="1" customWidth="1"/>
  </cols>
  <sheetData>
    <row r="1" spans="1:4" x14ac:dyDescent="0.35">
      <c r="A1" s="2" t="s">
        <v>43</v>
      </c>
      <c r="B1" s="2" t="s">
        <v>44</v>
      </c>
      <c r="C1" s="2" t="s">
        <v>76</v>
      </c>
      <c r="D1" s="2" t="s">
        <v>77</v>
      </c>
    </row>
    <row r="2" spans="1:4" x14ac:dyDescent="0.35">
      <c r="A2" t="s">
        <v>45</v>
      </c>
      <c r="B2" s="8">
        <v>2030</v>
      </c>
      <c r="C2" s="8">
        <f>10^6*D2</f>
        <v>7810000</v>
      </c>
      <c r="D2">
        <v>7.81</v>
      </c>
    </row>
    <row r="3" spans="1:4" x14ac:dyDescent="0.35">
      <c r="A3" t="s">
        <v>49</v>
      </c>
      <c r="B3" s="8">
        <v>2030</v>
      </c>
      <c r="C3" s="8">
        <f t="shared" ref="C3:C66" si="0">10^6*D3</f>
        <v>19160000</v>
      </c>
      <c r="D3">
        <v>19.16</v>
      </c>
    </row>
    <row r="4" spans="1:4" x14ac:dyDescent="0.35">
      <c r="A4" t="s">
        <v>46</v>
      </c>
      <c r="B4" s="8">
        <v>2030</v>
      </c>
      <c r="C4" s="8">
        <f t="shared" si="0"/>
        <v>3369999.9999999995</v>
      </c>
      <c r="D4">
        <v>3.3699999999999997</v>
      </c>
    </row>
    <row r="5" spans="1:4" x14ac:dyDescent="0.35">
      <c r="A5" t="s">
        <v>50</v>
      </c>
      <c r="B5" s="8">
        <v>2030</v>
      </c>
      <c r="C5" s="8">
        <f t="shared" si="0"/>
        <v>500000</v>
      </c>
      <c r="D5">
        <v>0.5</v>
      </c>
    </row>
    <row r="6" spans="1:4" x14ac:dyDescent="0.35">
      <c r="A6" t="s">
        <v>57</v>
      </c>
      <c r="B6" s="8">
        <v>2030</v>
      </c>
      <c r="C6" s="8">
        <f t="shared" si="0"/>
        <v>1440000</v>
      </c>
      <c r="D6">
        <v>1.44</v>
      </c>
    </row>
    <row r="7" spans="1:4" x14ac:dyDescent="0.35">
      <c r="A7" t="s">
        <v>58</v>
      </c>
      <c r="B7" s="8">
        <v>2030</v>
      </c>
      <c r="C7" s="8">
        <f t="shared" si="0"/>
        <v>1440000</v>
      </c>
      <c r="D7">
        <v>1.44</v>
      </c>
    </row>
    <row r="8" spans="1:4" x14ac:dyDescent="0.35">
      <c r="A8" t="s">
        <v>59</v>
      </c>
      <c r="B8" s="8">
        <v>2030</v>
      </c>
      <c r="C8" s="8">
        <f t="shared" si="0"/>
        <v>30000</v>
      </c>
      <c r="D8">
        <v>0.03</v>
      </c>
    </row>
    <row r="9" spans="1:4" x14ac:dyDescent="0.35">
      <c r="A9" t="s">
        <v>52</v>
      </c>
      <c r="B9" s="8">
        <v>2030</v>
      </c>
      <c r="C9" s="8">
        <f t="shared" si="0"/>
        <v>5620000</v>
      </c>
      <c r="D9">
        <v>5.62</v>
      </c>
    </row>
    <row r="10" spans="1:4" x14ac:dyDescent="0.35">
      <c r="A10" t="s">
        <v>53</v>
      </c>
      <c r="B10" s="8">
        <v>2030</v>
      </c>
      <c r="C10" s="8">
        <f t="shared" si="0"/>
        <v>34220000</v>
      </c>
      <c r="D10">
        <v>34.22</v>
      </c>
    </row>
    <row r="11" spans="1:4" x14ac:dyDescent="0.35">
      <c r="A11" t="s">
        <v>67</v>
      </c>
      <c r="B11" s="8">
        <v>2030</v>
      </c>
      <c r="C11" s="8">
        <f t="shared" si="0"/>
        <v>67339999.999999985</v>
      </c>
      <c r="D11">
        <v>67.339999999999989</v>
      </c>
    </row>
    <row r="12" spans="1:4" x14ac:dyDescent="0.35">
      <c r="A12" t="s">
        <v>54</v>
      </c>
      <c r="B12" s="8">
        <v>2030</v>
      </c>
      <c r="C12" s="8">
        <f t="shared" si="0"/>
        <v>3330000</v>
      </c>
      <c r="D12">
        <v>3.33</v>
      </c>
    </row>
    <row r="13" spans="1:4" x14ac:dyDescent="0.35">
      <c r="A13" t="s">
        <v>75</v>
      </c>
      <c r="B13" s="8">
        <v>2030</v>
      </c>
      <c r="C13" s="8">
        <f t="shared" si="0"/>
        <v>1560000</v>
      </c>
      <c r="D13">
        <v>1.56</v>
      </c>
    </row>
    <row r="14" spans="1:4" x14ac:dyDescent="0.35">
      <c r="A14" t="s">
        <v>69</v>
      </c>
      <c r="B14" s="8">
        <v>2030</v>
      </c>
      <c r="C14" s="8">
        <f t="shared" si="0"/>
        <v>5758333.333333334</v>
      </c>
      <c r="D14">
        <v>5.7583333333333337</v>
      </c>
    </row>
    <row r="15" spans="1:4" x14ac:dyDescent="0.35">
      <c r="A15" t="s">
        <v>70</v>
      </c>
      <c r="B15" s="8">
        <v>2030</v>
      </c>
      <c r="C15" s="8">
        <f t="shared" si="0"/>
        <v>5758333.333333334</v>
      </c>
      <c r="D15">
        <v>5.7583333333333337</v>
      </c>
    </row>
    <row r="16" spans="1:4" x14ac:dyDescent="0.35">
      <c r="A16" t="s">
        <v>71</v>
      </c>
      <c r="B16" s="8">
        <v>2030</v>
      </c>
      <c r="C16" s="8">
        <f t="shared" si="0"/>
        <v>5758333.333333334</v>
      </c>
      <c r="D16">
        <v>5.7583333333333337</v>
      </c>
    </row>
    <row r="17" spans="1:4" x14ac:dyDescent="0.35">
      <c r="A17" t="s">
        <v>72</v>
      </c>
      <c r="B17" s="8">
        <v>2030</v>
      </c>
      <c r="C17" s="8">
        <f t="shared" si="0"/>
        <v>5758333.333333334</v>
      </c>
      <c r="D17">
        <v>5.7583333333333337</v>
      </c>
    </row>
    <row r="18" spans="1:4" x14ac:dyDescent="0.35">
      <c r="A18" t="s">
        <v>73</v>
      </c>
      <c r="B18" s="8">
        <v>2030</v>
      </c>
      <c r="C18" s="8">
        <f t="shared" si="0"/>
        <v>5758333.333333334</v>
      </c>
      <c r="D18">
        <v>5.7583333333333337</v>
      </c>
    </row>
    <row r="19" spans="1:4" x14ac:dyDescent="0.35">
      <c r="A19" t="s">
        <v>74</v>
      </c>
      <c r="B19" s="8">
        <v>2030</v>
      </c>
      <c r="C19" s="8">
        <f t="shared" si="0"/>
        <v>5758333.333333334</v>
      </c>
      <c r="D19">
        <v>5.7583333333333337</v>
      </c>
    </row>
    <row r="20" spans="1:4" x14ac:dyDescent="0.35">
      <c r="A20" t="s">
        <v>47</v>
      </c>
      <c r="B20" s="8">
        <v>2030</v>
      </c>
      <c r="C20" s="8">
        <f t="shared" si="0"/>
        <v>140000</v>
      </c>
      <c r="D20">
        <v>0.14000000000000001</v>
      </c>
    </row>
    <row r="21" spans="1:4" x14ac:dyDescent="0.35">
      <c r="A21" t="s">
        <v>68</v>
      </c>
      <c r="B21" s="8">
        <v>2030</v>
      </c>
      <c r="C21" s="8">
        <f t="shared" si="0"/>
        <v>2730000</v>
      </c>
      <c r="D21">
        <v>2.73</v>
      </c>
    </row>
    <row r="22" spans="1:4" x14ac:dyDescent="0.35">
      <c r="A22" t="s">
        <v>66</v>
      </c>
      <c r="B22" s="8">
        <v>2030</v>
      </c>
      <c r="C22" s="8">
        <f t="shared" si="0"/>
        <v>26730000</v>
      </c>
      <c r="D22">
        <v>26.73</v>
      </c>
    </row>
    <row r="23" spans="1:4" x14ac:dyDescent="0.35">
      <c r="A23" t="s">
        <v>65</v>
      </c>
      <c r="B23" s="8">
        <v>2030</v>
      </c>
      <c r="C23" s="8">
        <f t="shared" si="0"/>
        <v>15450000</v>
      </c>
      <c r="D23">
        <v>15.45</v>
      </c>
    </row>
    <row r="24" spans="1:4" x14ac:dyDescent="0.35">
      <c r="A24" t="s">
        <v>48</v>
      </c>
      <c r="B24" s="8">
        <v>2030</v>
      </c>
      <c r="C24" s="8">
        <f t="shared" si="0"/>
        <v>6410000</v>
      </c>
      <c r="D24">
        <v>6.41</v>
      </c>
    </row>
    <row r="25" spans="1:4" x14ac:dyDescent="0.35">
      <c r="A25" t="s">
        <v>61</v>
      </c>
      <c r="B25" s="8">
        <v>2030</v>
      </c>
      <c r="C25" s="8">
        <f t="shared" si="0"/>
        <v>747500</v>
      </c>
      <c r="D25">
        <v>0.74750000000000005</v>
      </c>
    </row>
    <row r="26" spans="1:4" x14ac:dyDescent="0.35">
      <c r="A26" t="s">
        <v>62</v>
      </c>
      <c r="B26" s="8">
        <v>2030</v>
      </c>
      <c r="C26" s="8">
        <f t="shared" si="0"/>
        <v>747500</v>
      </c>
      <c r="D26">
        <v>0.74750000000000005</v>
      </c>
    </row>
    <row r="27" spans="1:4" x14ac:dyDescent="0.35">
      <c r="A27" t="s">
        <v>63</v>
      </c>
      <c r="B27" s="8">
        <v>2030</v>
      </c>
      <c r="C27" s="8">
        <f t="shared" si="0"/>
        <v>747500</v>
      </c>
      <c r="D27">
        <v>0.74750000000000005</v>
      </c>
    </row>
    <row r="28" spans="1:4" x14ac:dyDescent="0.35">
      <c r="A28" t="s">
        <v>64</v>
      </c>
      <c r="B28" s="8">
        <v>2030</v>
      </c>
      <c r="C28" s="8">
        <f t="shared" si="0"/>
        <v>747500</v>
      </c>
      <c r="D28">
        <v>0.74750000000000005</v>
      </c>
    </row>
    <row r="29" spans="1:4" x14ac:dyDescent="0.35">
      <c r="A29" t="s">
        <v>55</v>
      </c>
      <c r="B29" s="8">
        <v>2030</v>
      </c>
      <c r="C29" s="8">
        <f t="shared" si="0"/>
        <v>440000.00000000006</v>
      </c>
      <c r="D29">
        <v>0.44000000000000006</v>
      </c>
    </row>
    <row r="30" spans="1:4" x14ac:dyDescent="0.35">
      <c r="A30" t="s">
        <v>60</v>
      </c>
      <c r="B30" s="8">
        <v>2030</v>
      </c>
      <c r="C30" s="8">
        <f t="shared" si="0"/>
        <v>28049999.999999996</v>
      </c>
      <c r="D30">
        <v>28.049999999999997</v>
      </c>
    </row>
    <row r="31" spans="1:4" x14ac:dyDescent="0.35">
      <c r="A31" t="s">
        <v>51</v>
      </c>
      <c r="B31" s="8">
        <v>2030</v>
      </c>
      <c r="C31" s="8">
        <f t="shared" si="0"/>
        <v>10760000</v>
      </c>
      <c r="D31">
        <v>10.76</v>
      </c>
    </row>
    <row r="32" spans="1:4" x14ac:dyDescent="0.35">
      <c r="A32" t="s">
        <v>56</v>
      </c>
      <c r="B32" s="8">
        <v>2030</v>
      </c>
      <c r="C32" s="8">
        <f t="shared" si="0"/>
        <v>29220000</v>
      </c>
      <c r="D32">
        <v>29.22</v>
      </c>
    </row>
    <row r="33" spans="1:4" x14ac:dyDescent="0.35">
      <c r="A33" t="s">
        <v>45</v>
      </c>
      <c r="B33" s="8">
        <v>2040</v>
      </c>
      <c r="C33" s="8">
        <f t="shared" si="0"/>
        <v>30490000.000000004</v>
      </c>
      <c r="D33">
        <v>30.490000000000002</v>
      </c>
    </row>
    <row r="34" spans="1:4" x14ac:dyDescent="0.35">
      <c r="A34" t="s">
        <v>49</v>
      </c>
      <c r="B34" s="8">
        <v>2040</v>
      </c>
      <c r="C34" s="8">
        <f t="shared" si="0"/>
        <v>65039999.999999993</v>
      </c>
      <c r="D34">
        <v>65.039999999999992</v>
      </c>
    </row>
    <row r="35" spans="1:4" x14ac:dyDescent="0.35">
      <c r="A35" t="s">
        <v>46</v>
      </c>
      <c r="B35" s="8">
        <v>2040</v>
      </c>
      <c r="C35" s="8">
        <f t="shared" si="0"/>
        <v>13240000</v>
      </c>
      <c r="D35">
        <v>13.24</v>
      </c>
    </row>
    <row r="36" spans="1:4" x14ac:dyDescent="0.35">
      <c r="A36" t="s">
        <v>50</v>
      </c>
      <c r="B36" s="8">
        <v>2040</v>
      </c>
      <c r="C36" s="8">
        <f t="shared" si="0"/>
        <v>3400000</v>
      </c>
      <c r="D36">
        <v>3.4</v>
      </c>
    </row>
    <row r="37" spans="1:4" x14ac:dyDescent="0.35">
      <c r="A37" t="s">
        <v>57</v>
      </c>
      <c r="B37" s="8">
        <v>2040</v>
      </c>
      <c r="C37" s="8">
        <f t="shared" si="0"/>
        <v>6324999.9999999991</v>
      </c>
      <c r="D37">
        <v>6.3249999999999993</v>
      </c>
    </row>
    <row r="38" spans="1:4" x14ac:dyDescent="0.35">
      <c r="A38" t="s">
        <v>58</v>
      </c>
      <c r="B38" s="8">
        <v>2040</v>
      </c>
      <c r="C38" s="8">
        <f t="shared" si="0"/>
        <v>6324999.9999999991</v>
      </c>
      <c r="D38">
        <v>6.3249999999999993</v>
      </c>
    </row>
    <row r="39" spans="1:4" x14ac:dyDescent="0.35">
      <c r="A39" t="s">
        <v>59</v>
      </c>
      <c r="B39" s="8">
        <v>2040</v>
      </c>
      <c r="C39" s="8">
        <f t="shared" si="0"/>
        <v>110000</v>
      </c>
      <c r="D39">
        <v>0.11</v>
      </c>
    </row>
    <row r="40" spans="1:4" x14ac:dyDescent="0.35">
      <c r="A40" t="s">
        <v>52</v>
      </c>
      <c r="B40" s="8">
        <v>2040</v>
      </c>
      <c r="C40" s="8">
        <f t="shared" si="0"/>
        <v>17099999.999999996</v>
      </c>
      <c r="D40">
        <v>17.099999999999998</v>
      </c>
    </row>
    <row r="41" spans="1:4" x14ac:dyDescent="0.35">
      <c r="A41" t="s">
        <v>53</v>
      </c>
      <c r="B41" s="8">
        <v>2040</v>
      </c>
      <c r="C41" s="8">
        <f t="shared" si="0"/>
        <v>117390000</v>
      </c>
      <c r="D41">
        <v>117.39</v>
      </c>
    </row>
    <row r="42" spans="1:4" x14ac:dyDescent="0.35">
      <c r="A42" t="s">
        <v>67</v>
      </c>
      <c r="B42" s="8">
        <v>2040</v>
      </c>
      <c r="C42" s="8">
        <f t="shared" si="0"/>
        <v>281600000</v>
      </c>
      <c r="D42">
        <v>281.60000000000002</v>
      </c>
    </row>
    <row r="43" spans="1:4" x14ac:dyDescent="0.35">
      <c r="A43" t="s">
        <v>54</v>
      </c>
      <c r="B43" s="8">
        <v>2040</v>
      </c>
      <c r="C43" s="8">
        <f t="shared" si="0"/>
        <v>13680000</v>
      </c>
      <c r="D43">
        <v>13.68</v>
      </c>
    </row>
    <row r="44" spans="1:4" x14ac:dyDescent="0.35">
      <c r="A44" t="s">
        <v>75</v>
      </c>
      <c r="B44" s="8">
        <v>2040</v>
      </c>
      <c r="C44" s="8">
        <f t="shared" si="0"/>
        <v>13200000</v>
      </c>
      <c r="D44">
        <v>13.2</v>
      </c>
    </row>
    <row r="45" spans="1:4" x14ac:dyDescent="0.35">
      <c r="A45" t="s">
        <v>69</v>
      </c>
      <c r="B45" s="8">
        <v>2040</v>
      </c>
      <c r="C45" s="8">
        <f t="shared" si="0"/>
        <v>25670000</v>
      </c>
      <c r="D45">
        <v>25.669999999999998</v>
      </c>
    </row>
    <row r="46" spans="1:4" x14ac:dyDescent="0.35">
      <c r="A46" t="s">
        <v>70</v>
      </c>
      <c r="B46" s="8">
        <v>2040</v>
      </c>
      <c r="C46" s="8">
        <f t="shared" si="0"/>
        <v>25670000</v>
      </c>
      <c r="D46">
        <v>25.669999999999998</v>
      </c>
    </row>
    <row r="47" spans="1:4" x14ac:dyDescent="0.35">
      <c r="A47" t="s">
        <v>71</v>
      </c>
      <c r="B47" s="8">
        <v>2040</v>
      </c>
      <c r="C47" s="8">
        <f t="shared" si="0"/>
        <v>25670000</v>
      </c>
      <c r="D47">
        <v>25.669999999999998</v>
      </c>
    </row>
    <row r="48" spans="1:4" x14ac:dyDescent="0.35">
      <c r="A48" t="s">
        <v>72</v>
      </c>
      <c r="B48" s="8">
        <v>2040</v>
      </c>
      <c r="C48" s="8">
        <f t="shared" si="0"/>
        <v>25670000</v>
      </c>
      <c r="D48">
        <v>25.669999999999998</v>
      </c>
    </row>
    <row r="49" spans="1:4" x14ac:dyDescent="0.35">
      <c r="A49" t="s">
        <v>73</v>
      </c>
      <c r="B49" s="8">
        <v>2040</v>
      </c>
      <c r="C49" s="8">
        <f t="shared" si="0"/>
        <v>25670000</v>
      </c>
      <c r="D49">
        <v>25.669999999999998</v>
      </c>
    </row>
    <row r="50" spans="1:4" x14ac:dyDescent="0.35">
      <c r="A50" t="s">
        <v>74</v>
      </c>
      <c r="B50" s="8">
        <v>2040</v>
      </c>
      <c r="C50" s="8">
        <f t="shared" si="0"/>
        <v>25670000</v>
      </c>
      <c r="D50">
        <v>25.669999999999998</v>
      </c>
    </row>
    <row r="51" spans="1:4" x14ac:dyDescent="0.35">
      <c r="A51" t="s">
        <v>47</v>
      </c>
      <c r="B51" s="8">
        <v>2040</v>
      </c>
      <c r="C51" s="8">
        <f t="shared" si="0"/>
        <v>820000</v>
      </c>
      <c r="D51">
        <v>0.82</v>
      </c>
    </row>
    <row r="52" spans="1:4" x14ac:dyDescent="0.35">
      <c r="A52" t="s">
        <v>68</v>
      </c>
      <c r="B52" s="8">
        <v>2040</v>
      </c>
      <c r="C52" s="8">
        <f t="shared" si="0"/>
        <v>11330000</v>
      </c>
      <c r="D52">
        <v>11.33</v>
      </c>
    </row>
    <row r="53" spans="1:4" x14ac:dyDescent="0.35">
      <c r="A53" t="s">
        <v>66</v>
      </c>
      <c r="B53" s="8">
        <v>2040</v>
      </c>
      <c r="C53" s="8">
        <f t="shared" si="0"/>
        <v>87780000</v>
      </c>
      <c r="D53">
        <v>87.78</v>
      </c>
    </row>
    <row r="54" spans="1:4" x14ac:dyDescent="0.35">
      <c r="A54" t="s">
        <v>65</v>
      </c>
      <c r="B54" s="8">
        <v>2040</v>
      </c>
      <c r="C54" s="8">
        <f t="shared" si="0"/>
        <v>87690000</v>
      </c>
      <c r="D54">
        <v>87.69</v>
      </c>
    </row>
    <row r="55" spans="1:4" x14ac:dyDescent="0.35">
      <c r="A55" t="s">
        <v>48</v>
      </c>
      <c r="B55" s="8">
        <v>2040</v>
      </c>
      <c r="C55" s="8">
        <f t="shared" si="0"/>
        <v>22310000</v>
      </c>
      <c r="D55">
        <v>22.31</v>
      </c>
    </row>
    <row r="56" spans="1:4" x14ac:dyDescent="0.35">
      <c r="A56" t="s">
        <v>61</v>
      </c>
      <c r="B56" s="8">
        <v>2040</v>
      </c>
      <c r="C56" s="8">
        <f t="shared" si="0"/>
        <v>3522500</v>
      </c>
      <c r="D56">
        <v>3.5225</v>
      </c>
    </row>
    <row r="57" spans="1:4" x14ac:dyDescent="0.35">
      <c r="A57" t="s">
        <v>62</v>
      </c>
      <c r="B57" s="8">
        <v>2040</v>
      </c>
      <c r="C57" s="8">
        <f t="shared" si="0"/>
        <v>3522500</v>
      </c>
      <c r="D57">
        <v>3.5225</v>
      </c>
    </row>
    <row r="58" spans="1:4" x14ac:dyDescent="0.35">
      <c r="A58" t="s">
        <v>63</v>
      </c>
      <c r="B58" s="8">
        <v>2040</v>
      </c>
      <c r="C58" s="8">
        <f t="shared" si="0"/>
        <v>3522500</v>
      </c>
      <c r="D58">
        <v>3.5225</v>
      </c>
    </row>
    <row r="59" spans="1:4" x14ac:dyDescent="0.35">
      <c r="A59" t="s">
        <v>64</v>
      </c>
      <c r="B59" s="8">
        <v>2040</v>
      </c>
      <c r="C59" s="8">
        <f t="shared" si="0"/>
        <v>3522500</v>
      </c>
      <c r="D59">
        <v>3.5225</v>
      </c>
    </row>
    <row r="60" spans="1:4" x14ac:dyDescent="0.35">
      <c r="A60" t="s">
        <v>55</v>
      </c>
      <c r="B60" s="8">
        <v>2040</v>
      </c>
      <c r="C60" s="8">
        <f t="shared" si="0"/>
        <v>3890000</v>
      </c>
      <c r="D60">
        <v>3.89</v>
      </c>
    </row>
    <row r="61" spans="1:4" x14ac:dyDescent="0.35">
      <c r="A61" t="s">
        <v>60</v>
      </c>
      <c r="B61" s="8">
        <v>2040</v>
      </c>
      <c r="C61" s="8">
        <f t="shared" si="0"/>
        <v>83140000</v>
      </c>
      <c r="D61">
        <v>83.14</v>
      </c>
    </row>
    <row r="62" spans="1:4" x14ac:dyDescent="0.35">
      <c r="A62" t="s">
        <v>51</v>
      </c>
      <c r="B62" s="8">
        <v>2040</v>
      </c>
      <c r="C62" s="8">
        <f t="shared" si="0"/>
        <v>47540000</v>
      </c>
      <c r="D62">
        <v>47.54</v>
      </c>
    </row>
    <row r="63" spans="1:4" x14ac:dyDescent="0.35">
      <c r="A63" t="s">
        <v>56</v>
      </c>
      <c r="B63" s="8">
        <v>2040</v>
      </c>
      <c r="C63" s="8">
        <f t="shared" si="0"/>
        <v>145370000</v>
      </c>
      <c r="D63">
        <v>145.37</v>
      </c>
    </row>
    <row r="64" spans="1:4" x14ac:dyDescent="0.35">
      <c r="A64" t="s">
        <v>45</v>
      </c>
      <c r="B64" s="8">
        <v>2050</v>
      </c>
      <c r="C64" s="8">
        <f t="shared" si="0"/>
        <v>43610000</v>
      </c>
      <c r="D64">
        <v>43.61</v>
      </c>
    </row>
    <row r="65" spans="1:4" x14ac:dyDescent="0.35">
      <c r="A65" t="s">
        <v>49</v>
      </c>
      <c r="B65" s="8">
        <v>2050</v>
      </c>
      <c r="C65" s="8">
        <f t="shared" si="0"/>
        <v>94510000</v>
      </c>
      <c r="D65">
        <v>94.51</v>
      </c>
    </row>
    <row r="66" spans="1:4" x14ac:dyDescent="0.35">
      <c r="A66" t="s">
        <v>46</v>
      </c>
      <c r="B66" s="8">
        <v>2050</v>
      </c>
      <c r="C66" s="8">
        <f t="shared" si="0"/>
        <v>23840000</v>
      </c>
      <c r="D66">
        <v>23.84</v>
      </c>
    </row>
    <row r="67" spans="1:4" x14ac:dyDescent="0.35">
      <c r="A67" t="s">
        <v>50</v>
      </c>
      <c r="B67" s="8">
        <v>2050</v>
      </c>
      <c r="C67" s="8">
        <f t="shared" ref="C67:C94" si="1">10^6*D67</f>
        <v>6700000</v>
      </c>
      <c r="D67">
        <v>6.7</v>
      </c>
    </row>
    <row r="68" spans="1:4" x14ac:dyDescent="0.35">
      <c r="A68" t="s">
        <v>57</v>
      </c>
      <c r="B68" s="8">
        <v>2050</v>
      </c>
      <c r="C68" s="8">
        <f t="shared" si="1"/>
        <v>10940000</v>
      </c>
      <c r="D68">
        <v>10.94</v>
      </c>
    </row>
    <row r="69" spans="1:4" x14ac:dyDescent="0.35">
      <c r="A69" t="s">
        <v>58</v>
      </c>
      <c r="B69" s="8">
        <v>2050</v>
      </c>
      <c r="C69" s="8">
        <f t="shared" si="1"/>
        <v>10940000</v>
      </c>
      <c r="D69">
        <v>10.94</v>
      </c>
    </row>
    <row r="70" spans="1:4" x14ac:dyDescent="0.35">
      <c r="A70" t="s">
        <v>59</v>
      </c>
      <c r="B70" s="8">
        <v>2050</v>
      </c>
      <c r="C70" s="8">
        <f t="shared" si="1"/>
        <v>160000</v>
      </c>
      <c r="D70">
        <v>0.16</v>
      </c>
    </row>
    <row r="71" spans="1:4" x14ac:dyDescent="0.35">
      <c r="A71" t="s">
        <v>52</v>
      </c>
      <c r="B71" s="8">
        <v>2050</v>
      </c>
      <c r="C71" s="8">
        <f t="shared" si="1"/>
        <v>26710000</v>
      </c>
      <c r="D71">
        <v>26.71</v>
      </c>
    </row>
    <row r="72" spans="1:4" x14ac:dyDescent="0.35">
      <c r="A72" t="s">
        <v>53</v>
      </c>
      <c r="B72" s="8">
        <v>2050</v>
      </c>
      <c r="C72" s="8">
        <f t="shared" si="1"/>
        <v>181780000</v>
      </c>
      <c r="D72">
        <v>181.78</v>
      </c>
    </row>
    <row r="73" spans="1:4" x14ac:dyDescent="0.35">
      <c r="A73" t="s">
        <v>67</v>
      </c>
      <c r="B73" s="8">
        <v>2050</v>
      </c>
      <c r="C73" s="8">
        <f t="shared" si="1"/>
        <v>472470000</v>
      </c>
      <c r="D73">
        <v>472.47</v>
      </c>
    </row>
    <row r="74" spans="1:4" x14ac:dyDescent="0.35">
      <c r="A74" t="s">
        <v>54</v>
      </c>
      <c r="B74" s="8">
        <v>2050</v>
      </c>
      <c r="C74" s="8">
        <f t="shared" si="1"/>
        <v>25330000</v>
      </c>
      <c r="D74">
        <v>25.33</v>
      </c>
    </row>
    <row r="75" spans="1:4" x14ac:dyDescent="0.35">
      <c r="A75" t="s">
        <v>75</v>
      </c>
      <c r="B75" s="8">
        <v>2050</v>
      </c>
      <c r="C75" s="8">
        <f t="shared" si="1"/>
        <v>30530000</v>
      </c>
      <c r="D75">
        <v>30.53</v>
      </c>
    </row>
    <row r="76" spans="1:4" x14ac:dyDescent="0.35">
      <c r="A76" t="s">
        <v>69</v>
      </c>
      <c r="B76" s="8">
        <v>2050</v>
      </c>
      <c r="C76" s="8">
        <f t="shared" si="1"/>
        <v>39556666.666666664</v>
      </c>
      <c r="D76">
        <v>39.556666666666665</v>
      </c>
    </row>
    <row r="77" spans="1:4" x14ac:dyDescent="0.35">
      <c r="A77" t="s">
        <v>70</v>
      </c>
      <c r="B77" s="8">
        <v>2050</v>
      </c>
      <c r="C77" s="8">
        <f t="shared" si="1"/>
        <v>39556666.666666664</v>
      </c>
      <c r="D77">
        <v>39.556666666666665</v>
      </c>
    </row>
    <row r="78" spans="1:4" x14ac:dyDescent="0.35">
      <c r="A78" t="s">
        <v>71</v>
      </c>
      <c r="B78" s="8">
        <v>2050</v>
      </c>
      <c r="C78" s="8">
        <f t="shared" si="1"/>
        <v>39556666.666666664</v>
      </c>
      <c r="D78">
        <v>39.556666666666665</v>
      </c>
    </row>
    <row r="79" spans="1:4" x14ac:dyDescent="0.35">
      <c r="A79" t="s">
        <v>72</v>
      </c>
      <c r="B79" s="8">
        <v>2050</v>
      </c>
      <c r="C79" s="8">
        <f t="shared" si="1"/>
        <v>39556666.666666664</v>
      </c>
      <c r="D79">
        <v>39.556666666666665</v>
      </c>
    </row>
    <row r="80" spans="1:4" x14ac:dyDescent="0.35">
      <c r="A80" t="s">
        <v>73</v>
      </c>
      <c r="B80" s="8">
        <v>2050</v>
      </c>
      <c r="C80" s="8">
        <f t="shared" si="1"/>
        <v>39556666.666666664</v>
      </c>
      <c r="D80">
        <v>39.556666666666665</v>
      </c>
    </row>
    <row r="81" spans="1:4" x14ac:dyDescent="0.35">
      <c r="A81" t="s">
        <v>74</v>
      </c>
      <c r="B81" s="8">
        <v>2050</v>
      </c>
      <c r="C81" s="8">
        <f t="shared" si="1"/>
        <v>39556666.666666664</v>
      </c>
      <c r="D81">
        <v>39.556666666666665</v>
      </c>
    </row>
    <row r="82" spans="1:4" x14ac:dyDescent="0.35">
      <c r="A82" t="s">
        <v>47</v>
      </c>
      <c r="B82" s="8">
        <v>2050</v>
      </c>
      <c r="C82" s="8">
        <f t="shared" si="1"/>
        <v>1650000</v>
      </c>
      <c r="D82">
        <v>1.65</v>
      </c>
    </row>
    <row r="83" spans="1:4" x14ac:dyDescent="0.35">
      <c r="A83" t="s">
        <v>68</v>
      </c>
      <c r="B83" s="8">
        <v>2050</v>
      </c>
      <c r="C83" s="8">
        <f t="shared" si="1"/>
        <v>21010000</v>
      </c>
      <c r="D83">
        <v>21.01</v>
      </c>
    </row>
    <row r="84" spans="1:4" x14ac:dyDescent="0.35">
      <c r="A84" t="s">
        <v>66</v>
      </c>
      <c r="B84" s="8">
        <v>2050</v>
      </c>
      <c r="C84" s="8">
        <f t="shared" si="1"/>
        <v>133209999.99999999</v>
      </c>
      <c r="D84">
        <v>133.20999999999998</v>
      </c>
    </row>
    <row r="85" spans="1:4" x14ac:dyDescent="0.35">
      <c r="A85" t="s">
        <v>65</v>
      </c>
      <c r="B85" s="8">
        <v>2050</v>
      </c>
      <c r="C85" s="8">
        <f t="shared" si="1"/>
        <v>153670000.00000003</v>
      </c>
      <c r="D85">
        <v>153.67000000000002</v>
      </c>
    </row>
    <row r="86" spans="1:4" x14ac:dyDescent="0.35">
      <c r="A86" t="s">
        <v>48</v>
      </c>
      <c r="B86" s="8">
        <v>2050</v>
      </c>
      <c r="C86" s="8">
        <f t="shared" si="1"/>
        <v>33030000</v>
      </c>
      <c r="D86">
        <v>33.03</v>
      </c>
    </row>
    <row r="87" spans="1:4" x14ac:dyDescent="0.35">
      <c r="A87" t="s">
        <v>61</v>
      </c>
      <c r="B87" s="8">
        <v>2050</v>
      </c>
      <c r="C87" s="8">
        <f t="shared" si="1"/>
        <v>6337500</v>
      </c>
      <c r="D87">
        <v>6.3375000000000004</v>
      </c>
    </row>
    <row r="88" spans="1:4" x14ac:dyDescent="0.35">
      <c r="A88" t="s">
        <v>62</v>
      </c>
      <c r="B88" s="8">
        <v>2050</v>
      </c>
      <c r="C88" s="8">
        <f t="shared" si="1"/>
        <v>6337500</v>
      </c>
      <c r="D88">
        <v>6.3375000000000004</v>
      </c>
    </row>
    <row r="89" spans="1:4" x14ac:dyDescent="0.35">
      <c r="A89" t="s">
        <v>63</v>
      </c>
      <c r="B89" s="8">
        <v>2050</v>
      </c>
      <c r="C89" s="8">
        <f t="shared" si="1"/>
        <v>6337500</v>
      </c>
      <c r="D89">
        <v>6.3375000000000004</v>
      </c>
    </row>
    <row r="90" spans="1:4" x14ac:dyDescent="0.35">
      <c r="A90" t="s">
        <v>64</v>
      </c>
      <c r="B90" s="8">
        <v>2050</v>
      </c>
      <c r="C90" s="8">
        <f t="shared" si="1"/>
        <v>6337500</v>
      </c>
      <c r="D90">
        <v>6.3375000000000004</v>
      </c>
    </row>
    <row r="91" spans="1:4" x14ac:dyDescent="0.35">
      <c r="A91" t="s">
        <v>55</v>
      </c>
      <c r="B91" s="8">
        <v>2050</v>
      </c>
      <c r="C91" s="8">
        <f t="shared" si="1"/>
        <v>6900000</v>
      </c>
      <c r="D91">
        <v>6.9</v>
      </c>
    </row>
    <row r="92" spans="1:4" x14ac:dyDescent="0.35">
      <c r="A92" t="s">
        <v>60</v>
      </c>
      <c r="B92" s="8">
        <v>2050</v>
      </c>
      <c r="C92" s="8">
        <f t="shared" si="1"/>
        <v>113680000</v>
      </c>
      <c r="D92">
        <v>113.67999999999999</v>
      </c>
    </row>
    <row r="93" spans="1:4" x14ac:dyDescent="0.35">
      <c r="A93" t="s">
        <v>51</v>
      </c>
      <c r="B93" s="8">
        <v>2050</v>
      </c>
      <c r="C93" s="8">
        <f t="shared" si="1"/>
        <v>84170000</v>
      </c>
      <c r="D93">
        <v>84.17</v>
      </c>
    </row>
    <row r="94" spans="1:4" x14ac:dyDescent="0.35">
      <c r="A94" t="s">
        <v>56</v>
      </c>
      <c r="B94" s="8">
        <v>2050</v>
      </c>
      <c r="C94" s="8">
        <f t="shared" si="1"/>
        <v>243579999.99999997</v>
      </c>
      <c r="D94">
        <v>243.57999999999998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17E0-23B0-41A1-B05D-AE1F89391B0F}">
  <dimension ref="A1:Q31"/>
  <sheetViews>
    <sheetView workbookViewId="0">
      <selection activeCell="Y1" sqref="S1:Y32"/>
    </sheetView>
  </sheetViews>
  <sheetFormatPr defaultRowHeight="14.5" x14ac:dyDescent="0.35"/>
  <cols>
    <col min="12" max="12" width="9.81640625" bestFit="1" customWidth="1"/>
  </cols>
  <sheetData>
    <row r="1" spans="1:17" x14ac:dyDescent="0.35">
      <c r="B1" s="7" t="s">
        <v>39</v>
      </c>
      <c r="C1" s="7"/>
      <c r="D1" s="7"/>
      <c r="E1" s="7"/>
      <c r="F1" s="7"/>
      <c r="G1" s="7"/>
      <c r="H1" s="7"/>
      <c r="I1" s="7" t="s">
        <v>40</v>
      </c>
      <c r="J1" s="7"/>
      <c r="K1" s="7"/>
      <c r="L1" s="7" t="s">
        <v>41</v>
      </c>
      <c r="M1" s="7"/>
      <c r="N1" s="7"/>
      <c r="O1" s="4" t="s">
        <v>42</v>
      </c>
      <c r="P1" s="4" t="s">
        <v>42</v>
      </c>
      <c r="Q1" t="s">
        <v>42</v>
      </c>
    </row>
    <row r="2" spans="1:17" x14ac:dyDescent="0.35">
      <c r="A2" s="2" t="s">
        <v>28</v>
      </c>
      <c r="B2" s="2">
        <v>2020</v>
      </c>
      <c r="C2" s="2">
        <v>2025</v>
      </c>
      <c r="D2" s="2">
        <v>2030</v>
      </c>
      <c r="E2" s="2">
        <v>2035</v>
      </c>
      <c r="F2" s="2">
        <v>2040</v>
      </c>
      <c r="G2" s="2">
        <v>2045</v>
      </c>
      <c r="H2" s="2">
        <v>2050</v>
      </c>
      <c r="I2" s="2" t="s">
        <v>34</v>
      </c>
      <c r="J2" s="2" t="s">
        <v>35</v>
      </c>
      <c r="K2" s="2" t="s">
        <v>36</v>
      </c>
      <c r="L2" s="2">
        <v>2030</v>
      </c>
      <c r="M2" s="2">
        <v>2040</v>
      </c>
      <c r="N2" s="2">
        <v>2050</v>
      </c>
      <c r="O2" s="2">
        <v>2030</v>
      </c>
      <c r="P2" s="2">
        <v>2040</v>
      </c>
      <c r="Q2" s="2">
        <v>2050</v>
      </c>
    </row>
    <row r="3" spans="1:17" x14ac:dyDescent="0.35">
      <c r="A3" t="s">
        <v>0</v>
      </c>
      <c r="B3">
        <v>0</v>
      </c>
      <c r="C3">
        <v>0</v>
      </c>
      <c r="D3">
        <v>0.3</v>
      </c>
      <c r="E3">
        <v>0.9</v>
      </c>
      <c r="F3">
        <v>2.1</v>
      </c>
      <c r="G3">
        <v>3.8</v>
      </c>
      <c r="H3">
        <v>5.6</v>
      </c>
      <c r="I3">
        <v>7.51</v>
      </c>
      <c r="J3">
        <v>24.39</v>
      </c>
      <c r="K3">
        <v>29.01</v>
      </c>
      <c r="L3">
        <v>0</v>
      </c>
      <c r="M3">
        <v>4</v>
      </c>
      <c r="N3">
        <v>9</v>
      </c>
      <c r="O3">
        <f>D3+I3+L3</f>
        <v>7.81</v>
      </c>
      <c r="P3">
        <f>F3+J3+M3</f>
        <v>30.490000000000002</v>
      </c>
      <c r="Q3">
        <f>H3+K3+N3</f>
        <v>43.61</v>
      </c>
    </row>
    <row r="4" spans="1:17" x14ac:dyDescent="0.35">
      <c r="A4" s="1" t="s">
        <v>1</v>
      </c>
      <c r="B4">
        <v>0</v>
      </c>
      <c r="C4">
        <v>0</v>
      </c>
      <c r="D4">
        <v>0.3</v>
      </c>
      <c r="E4">
        <v>1</v>
      </c>
      <c r="F4">
        <v>2.1</v>
      </c>
      <c r="G4">
        <v>3.3</v>
      </c>
      <c r="H4">
        <v>4.2</v>
      </c>
      <c r="I4">
        <v>17.86</v>
      </c>
      <c r="J4">
        <v>49.94</v>
      </c>
      <c r="K4">
        <v>63.31</v>
      </c>
      <c r="L4">
        <v>1</v>
      </c>
      <c r="M4">
        <v>13</v>
      </c>
      <c r="N4">
        <v>27</v>
      </c>
      <c r="O4">
        <f t="shared" ref="O4:O31" si="0">D4+I4+L4</f>
        <v>19.16</v>
      </c>
      <c r="P4">
        <f t="shared" ref="P4:P31" si="1">F4+J4+M4</f>
        <v>65.039999999999992</v>
      </c>
      <c r="Q4">
        <f t="shared" ref="Q4:Q31" si="2">H4+K4+N4</f>
        <v>94.51</v>
      </c>
    </row>
    <row r="5" spans="1:17" x14ac:dyDescent="0.35">
      <c r="A5" s="1" t="s">
        <v>2</v>
      </c>
      <c r="B5">
        <v>0</v>
      </c>
      <c r="C5">
        <v>0</v>
      </c>
      <c r="D5">
        <v>0.3</v>
      </c>
      <c r="E5">
        <v>0.9</v>
      </c>
      <c r="F5">
        <v>1.8</v>
      </c>
      <c r="G5">
        <v>2.6</v>
      </c>
      <c r="H5">
        <v>2.9</v>
      </c>
      <c r="I5">
        <v>3.07</v>
      </c>
      <c r="J5">
        <v>9.44</v>
      </c>
      <c r="K5">
        <v>16.940000000000001</v>
      </c>
      <c r="L5">
        <v>0</v>
      </c>
      <c r="M5">
        <v>2</v>
      </c>
      <c r="N5">
        <v>4</v>
      </c>
      <c r="O5">
        <f t="shared" si="0"/>
        <v>3.3699999999999997</v>
      </c>
      <c r="P5">
        <f t="shared" si="1"/>
        <v>13.24</v>
      </c>
      <c r="Q5">
        <f t="shared" si="2"/>
        <v>23.84</v>
      </c>
    </row>
    <row r="6" spans="1:17" x14ac:dyDescent="0.35">
      <c r="A6" s="1" t="s">
        <v>3</v>
      </c>
      <c r="B6">
        <v>0</v>
      </c>
      <c r="C6">
        <v>0</v>
      </c>
      <c r="D6">
        <v>0.1</v>
      </c>
      <c r="E6">
        <v>0.3</v>
      </c>
      <c r="F6">
        <v>0.7</v>
      </c>
      <c r="G6">
        <v>1</v>
      </c>
      <c r="H6">
        <v>1.3</v>
      </c>
      <c r="I6">
        <v>1.89</v>
      </c>
      <c r="J6">
        <v>5.69</v>
      </c>
      <c r="K6">
        <v>9.7100000000000009</v>
      </c>
      <c r="L6">
        <v>0</v>
      </c>
      <c r="M6">
        <v>0</v>
      </c>
      <c r="N6">
        <v>1</v>
      </c>
      <c r="O6">
        <f t="shared" si="0"/>
        <v>1.99</v>
      </c>
      <c r="P6">
        <f t="shared" si="1"/>
        <v>6.3900000000000006</v>
      </c>
      <c r="Q6">
        <f t="shared" si="2"/>
        <v>12.010000000000002</v>
      </c>
    </row>
    <row r="7" spans="1:17" x14ac:dyDescent="0.35">
      <c r="A7" s="1" t="s">
        <v>27</v>
      </c>
      <c r="B7">
        <v>0</v>
      </c>
      <c r="C7">
        <v>0</v>
      </c>
      <c r="D7">
        <v>0.5</v>
      </c>
      <c r="E7">
        <v>1.6</v>
      </c>
      <c r="F7">
        <v>3.4</v>
      </c>
      <c r="G7">
        <v>4.9000000000000004</v>
      </c>
      <c r="H7">
        <v>5.7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f t="shared" si="0"/>
        <v>0.5</v>
      </c>
      <c r="P7">
        <f t="shared" si="1"/>
        <v>3.4</v>
      </c>
      <c r="Q7">
        <f t="shared" si="2"/>
        <v>6.7</v>
      </c>
    </row>
    <row r="8" spans="1:17" x14ac:dyDescent="0.35">
      <c r="A8" s="1" t="s">
        <v>4</v>
      </c>
      <c r="B8">
        <v>0</v>
      </c>
      <c r="C8">
        <v>0</v>
      </c>
      <c r="D8">
        <v>0</v>
      </c>
      <c r="E8">
        <v>0.1</v>
      </c>
      <c r="F8">
        <v>0.1</v>
      </c>
      <c r="G8">
        <v>0.2</v>
      </c>
      <c r="H8">
        <v>0.2</v>
      </c>
      <c r="I8">
        <v>3.44</v>
      </c>
      <c r="J8">
        <v>11.78</v>
      </c>
      <c r="K8">
        <v>18.75</v>
      </c>
      <c r="L8">
        <v>0</v>
      </c>
      <c r="M8">
        <v>0</v>
      </c>
      <c r="N8">
        <v>1</v>
      </c>
      <c r="O8">
        <f t="shared" si="0"/>
        <v>3.44</v>
      </c>
      <c r="P8">
        <f t="shared" si="1"/>
        <v>11.879999999999999</v>
      </c>
      <c r="Q8">
        <f t="shared" si="2"/>
        <v>19.95</v>
      </c>
    </row>
    <row r="9" spans="1:17" x14ac:dyDescent="0.35">
      <c r="A9" s="1" t="s">
        <v>5</v>
      </c>
      <c r="B9">
        <v>0</v>
      </c>
      <c r="C9">
        <v>0</v>
      </c>
      <c r="D9">
        <v>0.3</v>
      </c>
      <c r="E9">
        <v>1</v>
      </c>
      <c r="F9">
        <v>2.2999999999999998</v>
      </c>
      <c r="G9">
        <v>3.7</v>
      </c>
      <c r="H9">
        <v>4.7</v>
      </c>
      <c r="I9">
        <v>2.58</v>
      </c>
      <c r="J9">
        <v>7.35</v>
      </c>
      <c r="K9">
        <v>10.18</v>
      </c>
      <c r="L9">
        <v>0</v>
      </c>
      <c r="M9">
        <v>3</v>
      </c>
      <c r="N9">
        <v>7</v>
      </c>
      <c r="O9">
        <f t="shared" si="0"/>
        <v>2.88</v>
      </c>
      <c r="P9">
        <f t="shared" si="1"/>
        <v>12.649999999999999</v>
      </c>
      <c r="Q9">
        <f t="shared" si="2"/>
        <v>21.88</v>
      </c>
    </row>
    <row r="10" spans="1:17" x14ac:dyDescent="0.35">
      <c r="A10" s="1" t="s">
        <v>6</v>
      </c>
      <c r="B10">
        <v>0</v>
      </c>
      <c r="C10">
        <v>0</v>
      </c>
      <c r="D10">
        <v>0.1</v>
      </c>
      <c r="E10">
        <v>0.2</v>
      </c>
      <c r="F10">
        <v>0.4</v>
      </c>
      <c r="G10">
        <v>0.6</v>
      </c>
      <c r="H10">
        <v>0.7</v>
      </c>
      <c r="I10">
        <v>0.03</v>
      </c>
      <c r="J10">
        <v>0.11</v>
      </c>
      <c r="K10">
        <v>0.16</v>
      </c>
      <c r="L10">
        <v>0</v>
      </c>
      <c r="M10">
        <v>1</v>
      </c>
      <c r="N10">
        <v>1</v>
      </c>
      <c r="O10">
        <f t="shared" si="0"/>
        <v>0.13</v>
      </c>
      <c r="P10">
        <f t="shared" si="1"/>
        <v>1.51</v>
      </c>
      <c r="Q10">
        <f t="shared" si="2"/>
        <v>1.8599999999999999</v>
      </c>
    </row>
    <row r="11" spans="1:17" x14ac:dyDescent="0.35">
      <c r="A11" s="1" t="s">
        <v>7</v>
      </c>
      <c r="B11">
        <v>0</v>
      </c>
      <c r="C11">
        <v>0</v>
      </c>
      <c r="D11">
        <v>0.4</v>
      </c>
      <c r="E11">
        <v>1.3</v>
      </c>
      <c r="F11">
        <v>2.9</v>
      </c>
      <c r="G11">
        <v>4.5</v>
      </c>
      <c r="H11">
        <v>5.8</v>
      </c>
      <c r="I11">
        <v>5.22</v>
      </c>
      <c r="J11">
        <v>13.2</v>
      </c>
      <c r="K11">
        <v>16.91</v>
      </c>
      <c r="L11">
        <v>0</v>
      </c>
      <c r="M11">
        <v>1</v>
      </c>
      <c r="N11">
        <v>4</v>
      </c>
      <c r="O11">
        <f t="shared" si="0"/>
        <v>5.62</v>
      </c>
      <c r="P11">
        <f t="shared" si="1"/>
        <v>17.099999999999998</v>
      </c>
      <c r="Q11">
        <f t="shared" si="2"/>
        <v>26.71</v>
      </c>
    </row>
    <row r="12" spans="1:17" x14ac:dyDescent="0.35">
      <c r="A12" s="1" t="s">
        <v>8</v>
      </c>
      <c r="B12">
        <v>0</v>
      </c>
      <c r="C12">
        <v>0.1</v>
      </c>
      <c r="D12">
        <v>3.3</v>
      </c>
      <c r="E12">
        <v>9.8000000000000007</v>
      </c>
      <c r="F12">
        <v>21.3</v>
      </c>
      <c r="G12">
        <v>33.299999999999997</v>
      </c>
      <c r="H12">
        <v>41.5</v>
      </c>
      <c r="I12">
        <v>30.92</v>
      </c>
      <c r="J12">
        <v>87.09</v>
      </c>
      <c r="K12">
        <v>116.28</v>
      </c>
      <c r="L12">
        <v>0</v>
      </c>
      <c r="M12">
        <v>9</v>
      </c>
      <c r="N12">
        <v>24</v>
      </c>
      <c r="O12">
        <f t="shared" si="0"/>
        <v>34.22</v>
      </c>
      <c r="P12">
        <f t="shared" si="1"/>
        <v>117.39</v>
      </c>
      <c r="Q12">
        <f t="shared" si="2"/>
        <v>181.78</v>
      </c>
    </row>
    <row r="13" spans="1:17" x14ac:dyDescent="0.35">
      <c r="A13" s="1" t="s">
        <v>9</v>
      </c>
      <c r="B13">
        <v>0</v>
      </c>
      <c r="C13">
        <v>0.1</v>
      </c>
      <c r="D13">
        <v>3</v>
      </c>
      <c r="E13">
        <v>9</v>
      </c>
      <c r="F13">
        <v>19.8</v>
      </c>
      <c r="G13">
        <v>32</v>
      </c>
      <c r="H13">
        <v>41.5</v>
      </c>
      <c r="I13">
        <v>60.98</v>
      </c>
      <c r="J13">
        <v>182.55</v>
      </c>
      <c r="K13">
        <v>245.11</v>
      </c>
      <c r="L13">
        <v>3</v>
      </c>
      <c r="M13">
        <v>78</v>
      </c>
      <c r="N13">
        <v>183</v>
      </c>
      <c r="O13">
        <f t="shared" si="0"/>
        <v>66.97999999999999</v>
      </c>
      <c r="P13">
        <f t="shared" si="1"/>
        <v>280.35000000000002</v>
      </c>
      <c r="Q13">
        <f t="shared" si="2"/>
        <v>469.61</v>
      </c>
    </row>
    <row r="14" spans="1:17" x14ac:dyDescent="0.35">
      <c r="A14" s="1" t="s">
        <v>10</v>
      </c>
      <c r="B14">
        <v>0</v>
      </c>
      <c r="C14">
        <v>0</v>
      </c>
      <c r="D14">
        <v>0.3</v>
      </c>
      <c r="E14">
        <v>1</v>
      </c>
      <c r="F14">
        <v>2</v>
      </c>
      <c r="G14">
        <v>3</v>
      </c>
      <c r="H14">
        <v>3.8</v>
      </c>
      <c r="I14">
        <v>9</v>
      </c>
      <c r="J14">
        <v>25.54</v>
      </c>
      <c r="K14">
        <v>36.24</v>
      </c>
      <c r="L14">
        <v>0</v>
      </c>
      <c r="M14">
        <v>1</v>
      </c>
      <c r="N14">
        <v>4</v>
      </c>
      <c r="O14">
        <f t="shared" si="0"/>
        <v>9.3000000000000007</v>
      </c>
      <c r="P14">
        <f t="shared" si="1"/>
        <v>28.54</v>
      </c>
      <c r="Q14">
        <f t="shared" si="2"/>
        <v>44.04</v>
      </c>
    </row>
    <row r="15" spans="1:17" x14ac:dyDescent="0.35">
      <c r="A15" s="1" t="s">
        <v>11</v>
      </c>
      <c r="B15">
        <v>0</v>
      </c>
      <c r="C15">
        <v>0</v>
      </c>
      <c r="D15">
        <v>0.4</v>
      </c>
      <c r="E15">
        <v>1.3</v>
      </c>
      <c r="F15">
        <v>2.7</v>
      </c>
      <c r="G15">
        <v>4.5</v>
      </c>
      <c r="H15">
        <v>6.1</v>
      </c>
      <c r="I15">
        <v>2.93</v>
      </c>
      <c r="J15">
        <v>9.98</v>
      </c>
      <c r="K15">
        <v>17.23</v>
      </c>
      <c r="L15">
        <v>0</v>
      </c>
      <c r="M15">
        <v>1</v>
      </c>
      <c r="N15">
        <v>2</v>
      </c>
      <c r="O15">
        <f t="shared" si="0"/>
        <v>3.33</v>
      </c>
      <c r="P15">
        <f t="shared" si="1"/>
        <v>13.68</v>
      </c>
      <c r="Q15">
        <f t="shared" si="2"/>
        <v>25.33</v>
      </c>
    </row>
    <row r="16" spans="1:17" x14ac:dyDescent="0.35">
      <c r="A16" s="1" t="s">
        <v>12</v>
      </c>
      <c r="B16">
        <v>0</v>
      </c>
      <c r="C16">
        <v>0</v>
      </c>
      <c r="D16">
        <v>0.2</v>
      </c>
      <c r="E16">
        <v>0.8</v>
      </c>
      <c r="F16">
        <v>2.2999999999999998</v>
      </c>
      <c r="G16">
        <v>6</v>
      </c>
      <c r="H16">
        <v>11.2</v>
      </c>
      <c r="I16">
        <v>1.36</v>
      </c>
      <c r="J16">
        <v>3.9</v>
      </c>
      <c r="K16">
        <v>5.33</v>
      </c>
      <c r="L16">
        <v>0</v>
      </c>
      <c r="M16">
        <v>7</v>
      </c>
      <c r="N16">
        <v>14</v>
      </c>
      <c r="O16">
        <f t="shared" si="0"/>
        <v>1.56</v>
      </c>
      <c r="P16">
        <f t="shared" si="1"/>
        <v>13.2</v>
      </c>
      <c r="Q16">
        <f t="shared" si="2"/>
        <v>30.53</v>
      </c>
    </row>
    <row r="17" spans="1:17" x14ac:dyDescent="0.35">
      <c r="A17" s="1" t="s">
        <v>13</v>
      </c>
      <c r="B17">
        <v>0</v>
      </c>
      <c r="C17">
        <v>0.1</v>
      </c>
      <c r="D17">
        <v>2.2000000000000002</v>
      </c>
      <c r="E17">
        <v>6.7</v>
      </c>
      <c r="F17">
        <v>13.8</v>
      </c>
      <c r="G17">
        <v>20.100000000000001</v>
      </c>
      <c r="H17">
        <v>23.4</v>
      </c>
      <c r="I17">
        <v>30.35</v>
      </c>
      <c r="J17">
        <v>90.22</v>
      </c>
      <c r="K17">
        <v>121.94</v>
      </c>
      <c r="L17">
        <v>2</v>
      </c>
      <c r="M17">
        <v>50</v>
      </c>
      <c r="N17">
        <v>92</v>
      </c>
      <c r="O17">
        <f t="shared" si="0"/>
        <v>34.550000000000004</v>
      </c>
      <c r="P17">
        <f t="shared" si="1"/>
        <v>154.01999999999998</v>
      </c>
      <c r="Q17">
        <f t="shared" si="2"/>
        <v>237.34</v>
      </c>
    </row>
    <row r="18" spans="1:17" x14ac:dyDescent="0.35">
      <c r="A18" s="1" t="s">
        <v>14</v>
      </c>
      <c r="B18">
        <v>0</v>
      </c>
      <c r="C18">
        <v>0</v>
      </c>
      <c r="D18">
        <v>0.1</v>
      </c>
      <c r="E18">
        <v>0.3</v>
      </c>
      <c r="F18">
        <v>0.7</v>
      </c>
      <c r="G18">
        <v>1.2</v>
      </c>
      <c r="H18">
        <v>1.5</v>
      </c>
      <c r="I18">
        <v>0.04</v>
      </c>
      <c r="J18">
        <v>0.12</v>
      </c>
      <c r="K18">
        <v>0.15</v>
      </c>
      <c r="L18">
        <v>0</v>
      </c>
      <c r="M18">
        <v>0</v>
      </c>
      <c r="N18">
        <v>0</v>
      </c>
      <c r="O18">
        <f t="shared" si="0"/>
        <v>0.14000000000000001</v>
      </c>
      <c r="P18">
        <f t="shared" si="1"/>
        <v>0.82</v>
      </c>
      <c r="Q18">
        <f t="shared" si="2"/>
        <v>1.65</v>
      </c>
    </row>
    <row r="19" spans="1:17" x14ac:dyDescent="0.35">
      <c r="A19" s="1" t="s">
        <v>15</v>
      </c>
      <c r="B19">
        <v>0</v>
      </c>
      <c r="C19">
        <v>0</v>
      </c>
      <c r="D19">
        <v>0.2</v>
      </c>
      <c r="E19">
        <v>0.6</v>
      </c>
      <c r="F19">
        <v>1.3</v>
      </c>
      <c r="G19">
        <v>1.9</v>
      </c>
      <c r="H19">
        <v>2.2000000000000002</v>
      </c>
      <c r="I19">
        <v>2.5299999999999998</v>
      </c>
      <c r="J19">
        <v>8.0299999999999994</v>
      </c>
      <c r="K19">
        <v>15.81</v>
      </c>
      <c r="L19">
        <v>0</v>
      </c>
      <c r="M19">
        <v>2</v>
      </c>
      <c r="N19">
        <v>3</v>
      </c>
      <c r="O19">
        <f t="shared" si="0"/>
        <v>2.73</v>
      </c>
      <c r="P19">
        <f t="shared" si="1"/>
        <v>11.33</v>
      </c>
      <c r="Q19">
        <f t="shared" si="2"/>
        <v>21.01</v>
      </c>
    </row>
    <row r="20" spans="1:17" x14ac:dyDescent="0.35">
      <c r="A20" s="1" t="s">
        <v>16</v>
      </c>
      <c r="B20">
        <v>0</v>
      </c>
      <c r="C20">
        <v>0</v>
      </c>
      <c r="D20">
        <v>0.1</v>
      </c>
      <c r="E20">
        <v>0.2</v>
      </c>
      <c r="F20">
        <v>0.5</v>
      </c>
      <c r="G20">
        <v>1.1000000000000001</v>
      </c>
      <c r="H20">
        <v>1.9</v>
      </c>
      <c r="I20">
        <v>0.26</v>
      </c>
      <c r="J20">
        <v>0.75</v>
      </c>
      <c r="K20">
        <v>0.96</v>
      </c>
      <c r="L20">
        <v>0</v>
      </c>
      <c r="M20">
        <v>0</v>
      </c>
      <c r="N20">
        <v>0</v>
      </c>
      <c r="O20">
        <f t="shared" si="0"/>
        <v>0.36</v>
      </c>
      <c r="P20">
        <f t="shared" si="1"/>
        <v>1.25</v>
      </c>
      <c r="Q20">
        <f t="shared" si="2"/>
        <v>2.86</v>
      </c>
    </row>
    <row r="21" spans="1:17" x14ac:dyDescent="0.35">
      <c r="A21" s="1" t="s">
        <v>17</v>
      </c>
      <c r="B21">
        <v>0</v>
      </c>
      <c r="C21">
        <v>0</v>
      </c>
      <c r="D21">
        <v>0.1</v>
      </c>
      <c r="E21">
        <v>0.3</v>
      </c>
      <c r="F21">
        <v>0.6</v>
      </c>
      <c r="G21">
        <v>0.9</v>
      </c>
      <c r="H21">
        <v>1.2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f t="shared" si="0"/>
        <v>0.1</v>
      </c>
      <c r="P21">
        <f t="shared" si="1"/>
        <v>0.6</v>
      </c>
      <c r="Q21">
        <f t="shared" si="2"/>
        <v>2.2000000000000002</v>
      </c>
    </row>
    <row r="22" spans="1:17" x14ac:dyDescent="0.35">
      <c r="A22" s="1" t="s">
        <v>18</v>
      </c>
      <c r="B22">
        <v>0</v>
      </c>
      <c r="C22">
        <v>0</v>
      </c>
      <c r="D22">
        <v>0.7</v>
      </c>
      <c r="E22">
        <v>2.1</v>
      </c>
      <c r="F22">
        <v>4.7</v>
      </c>
      <c r="G22">
        <v>8</v>
      </c>
      <c r="H22">
        <v>10.8</v>
      </c>
      <c r="I22">
        <v>25.03</v>
      </c>
      <c r="J22">
        <v>70.08</v>
      </c>
      <c r="K22">
        <v>102.41</v>
      </c>
      <c r="L22">
        <v>1</v>
      </c>
      <c r="M22">
        <v>13</v>
      </c>
      <c r="N22">
        <v>20</v>
      </c>
      <c r="O22">
        <f t="shared" si="0"/>
        <v>26.73</v>
      </c>
      <c r="P22">
        <f t="shared" si="1"/>
        <v>87.78</v>
      </c>
      <c r="Q22">
        <f t="shared" si="2"/>
        <v>133.20999999999998</v>
      </c>
    </row>
    <row r="23" spans="1:17" x14ac:dyDescent="0.35">
      <c r="A23" s="1" t="s">
        <v>19</v>
      </c>
      <c r="B23">
        <v>0</v>
      </c>
      <c r="C23">
        <v>0</v>
      </c>
      <c r="D23">
        <v>2.5</v>
      </c>
      <c r="E23">
        <v>7.2</v>
      </c>
      <c r="F23">
        <v>15.5</v>
      </c>
      <c r="G23">
        <v>23</v>
      </c>
      <c r="H23">
        <v>26.6</v>
      </c>
      <c r="I23">
        <v>11.95</v>
      </c>
      <c r="J23">
        <v>35.19</v>
      </c>
      <c r="K23">
        <v>61.07</v>
      </c>
      <c r="L23">
        <v>1</v>
      </c>
      <c r="M23">
        <v>37</v>
      </c>
      <c r="N23">
        <v>66</v>
      </c>
      <c r="O23">
        <f t="shared" si="0"/>
        <v>15.45</v>
      </c>
      <c r="P23">
        <f t="shared" si="1"/>
        <v>87.69</v>
      </c>
      <c r="Q23">
        <f t="shared" si="2"/>
        <v>153.67000000000002</v>
      </c>
    </row>
    <row r="24" spans="1:17" x14ac:dyDescent="0.35">
      <c r="A24" s="1" t="s">
        <v>20</v>
      </c>
      <c r="B24">
        <v>0</v>
      </c>
      <c r="C24">
        <v>0</v>
      </c>
      <c r="D24">
        <v>0.3</v>
      </c>
      <c r="E24">
        <v>0.9</v>
      </c>
      <c r="F24">
        <v>2</v>
      </c>
      <c r="G24">
        <v>3.2</v>
      </c>
      <c r="H24">
        <v>4.0999999999999996</v>
      </c>
      <c r="I24">
        <v>6.11</v>
      </c>
      <c r="J24">
        <v>17.309999999999999</v>
      </c>
      <c r="K24">
        <v>23.93</v>
      </c>
      <c r="L24">
        <v>0</v>
      </c>
      <c r="M24">
        <v>3</v>
      </c>
      <c r="N24">
        <v>5</v>
      </c>
      <c r="O24">
        <f t="shared" si="0"/>
        <v>6.41</v>
      </c>
      <c r="P24">
        <f t="shared" si="1"/>
        <v>22.31</v>
      </c>
      <c r="Q24">
        <f t="shared" si="2"/>
        <v>33.03</v>
      </c>
    </row>
    <row r="25" spans="1:17" x14ac:dyDescent="0.35">
      <c r="A25" s="1" t="s">
        <v>21</v>
      </c>
      <c r="B25">
        <v>0</v>
      </c>
      <c r="C25">
        <v>0</v>
      </c>
      <c r="D25">
        <v>0.4</v>
      </c>
      <c r="E25">
        <v>1.1000000000000001</v>
      </c>
      <c r="F25">
        <v>2.2999999999999998</v>
      </c>
      <c r="G25">
        <v>3.4</v>
      </c>
      <c r="H25">
        <v>4.2</v>
      </c>
      <c r="I25">
        <v>7.87</v>
      </c>
      <c r="J25">
        <v>19.64</v>
      </c>
      <c r="K25">
        <v>34.42</v>
      </c>
      <c r="L25">
        <v>0</v>
      </c>
      <c r="M25">
        <v>2</v>
      </c>
      <c r="N25">
        <v>8</v>
      </c>
      <c r="O25">
        <f t="shared" si="0"/>
        <v>8.27</v>
      </c>
      <c r="P25">
        <f t="shared" si="1"/>
        <v>23.94</v>
      </c>
      <c r="Q25">
        <f t="shared" si="2"/>
        <v>46.620000000000005</v>
      </c>
    </row>
    <row r="26" spans="1:17" x14ac:dyDescent="0.35">
      <c r="A26" s="1" t="s">
        <v>22</v>
      </c>
      <c r="B26">
        <v>0</v>
      </c>
      <c r="C26">
        <v>0</v>
      </c>
      <c r="D26">
        <v>0.7</v>
      </c>
      <c r="E26">
        <v>1.9</v>
      </c>
      <c r="F26">
        <v>4.2</v>
      </c>
      <c r="G26">
        <v>6.5</v>
      </c>
      <c r="H26">
        <v>7.9</v>
      </c>
      <c r="I26">
        <v>2.29</v>
      </c>
      <c r="J26">
        <v>9.89</v>
      </c>
      <c r="K26">
        <v>17.45</v>
      </c>
      <c r="L26">
        <v>0</v>
      </c>
      <c r="M26">
        <v>0</v>
      </c>
      <c r="N26">
        <v>0</v>
      </c>
      <c r="O26">
        <f t="shared" si="0"/>
        <v>2.99</v>
      </c>
      <c r="P26">
        <f t="shared" si="1"/>
        <v>14.09</v>
      </c>
      <c r="Q26">
        <f t="shared" si="2"/>
        <v>25.35</v>
      </c>
    </row>
    <row r="27" spans="1:17" x14ac:dyDescent="0.35">
      <c r="A27" s="1" t="s">
        <v>23</v>
      </c>
      <c r="B27">
        <v>0</v>
      </c>
      <c r="C27">
        <v>0</v>
      </c>
      <c r="D27">
        <v>0.1</v>
      </c>
      <c r="E27">
        <v>0.4</v>
      </c>
      <c r="F27">
        <v>0.9</v>
      </c>
      <c r="G27">
        <v>1.4</v>
      </c>
      <c r="H27">
        <v>1.6</v>
      </c>
      <c r="I27">
        <v>0.34</v>
      </c>
      <c r="J27">
        <v>0.99</v>
      </c>
      <c r="K27">
        <v>1.3</v>
      </c>
      <c r="L27">
        <v>0</v>
      </c>
      <c r="M27">
        <v>2</v>
      </c>
      <c r="N27">
        <v>4</v>
      </c>
      <c r="O27">
        <f t="shared" si="0"/>
        <v>0.44000000000000006</v>
      </c>
      <c r="P27">
        <f t="shared" si="1"/>
        <v>3.89</v>
      </c>
      <c r="Q27">
        <f t="shared" si="2"/>
        <v>6.9</v>
      </c>
    </row>
    <row r="28" spans="1:17" x14ac:dyDescent="0.35">
      <c r="A28" s="1" t="s">
        <v>24</v>
      </c>
      <c r="B28">
        <v>0</v>
      </c>
      <c r="C28">
        <v>0</v>
      </c>
      <c r="D28">
        <v>0.4</v>
      </c>
      <c r="E28">
        <v>1.1000000000000001</v>
      </c>
      <c r="F28">
        <v>2.4</v>
      </c>
      <c r="G28">
        <v>3.5</v>
      </c>
      <c r="H28">
        <v>4.0999999999999996</v>
      </c>
      <c r="I28">
        <v>27.65</v>
      </c>
      <c r="J28">
        <v>79.739999999999995</v>
      </c>
      <c r="K28">
        <v>107.58</v>
      </c>
      <c r="L28">
        <v>0</v>
      </c>
      <c r="M28">
        <v>1</v>
      </c>
      <c r="N28">
        <v>2</v>
      </c>
      <c r="O28">
        <f t="shared" si="0"/>
        <v>28.049999999999997</v>
      </c>
      <c r="P28">
        <f t="shared" si="1"/>
        <v>83.14</v>
      </c>
      <c r="Q28">
        <f t="shared" si="2"/>
        <v>113.67999999999999</v>
      </c>
    </row>
    <row r="29" spans="1:17" x14ac:dyDescent="0.35">
      <c r="A29" s="1" t="s">
        <v>25</v>
      </c>
      <c r="B29">
        <v>0</v>
      </c>
      <c r="C29">
        <v>0.1</v>
      </c>
      <c r="D29">
        <v>1.9</v>
      </c>
      <c r="E29">
        <v>5.5</v>
      </c>
      <c r="F29">
        <v>11.9</v>
      </c>
      <c r="G29">
        <v>18.7</v>
      </c>
      <c r="H29">
        <v>23.7</v>
      </c>
      <c r="I29">
        <v>7.86</v>
      </c>
      <c r="J29">
        <v>20.64</v>
      </c>
      <c r="K29">
        <v>26.47</v>
      </c>
      <c r="L29">
        <v>1</v>
      </c>
      <c r="M29">
        <v>15</v>
      </c>
      <c r="N29">
        <v>34</v>
      </c>
      <c r="O29">
        <f t="shared" si="0"/>
        <v>10.76</v>
      </c>
      <c r="P29">
        <f t="shared" si="1"/>
        <v>47.54</v>
      </c>
      <c r="Q29">
        <f t="shared" si="2"/>
        <v>84.17</v>
      </c>
    </row>
    <row r="30" spans="1:17" x14ac:dyDescent="0.35">
      <c r="A30" s="1" t="s">
        <v>37</v>
      </c>
      <c r="B30">
        <v>0</v>
      </c>
      <c r="C30">
        <v>0.1</v>
      </c>
      <c r="D30">
        <v>2.4</v>
      </c>
      <c r="E30">
        <v>7.2</v>
      </c>
      <c r="F30">
        <v>16.3</v>
      </c>
      <c r="G30">
        <v>27.3</v>
      </c>
      <c r="H30">
        <v>36.700000000000003</v>
      </c>
      <c r="I30">
        <v>24.82</v>
      </c>
      <c r="J30">
        <v>73.069999999999993</v>
      </c>
      <c r="K30">
        <v>100.88</v>
      </c>
      <c r="L30">
        <v>2</v>
      </c>
      <c r="M30">
        <v>56</v>
      </c>
      <c r="N30">
        <v>106</v>
      </c>
      <c r="O30">
        <f t="shared" si="0"/>
        <v>29.22</v>
      </c>
      <c r="P30">
        <f t="shared" si="1"/>
        <v>145.37</v>
      </c>
      <c r="Q30">
        <f t="shared" si="2"/>
        <v>243.57999999999998</v>
      </c>
    </row>
    <row r="31" spans="1:17" x14ac:dyDescent="0.35">
      <c r="A31" s="5" t="s">
        <v>26</v>
      </c>
      <c r="B31" s="2">
        <v>0</v>
      </c>
      <c r="C31" s="2">
        <v>0.7</v>
      </c>
      <c r="D31" s="2">
        <v>21.4</v>
      </c>
      <c r="E31" s="2">
        <v>64.8</v>
      </c>
      <c r="F31" s="2">
        <v>141.1</v>
      </c>
      <c r="G31" s="2">
        <v>223.6</v>
      </c>
      <c r="H31" s="2">
        <v>285.10000000000002</v>
      </c>
      <c r="I31" s="2">
        <v>293.87</v>
      </c>
      <c r="J31" s="2">
        <v>856.65</v>
      </c>
      <c r="K31" s="6">
        <v>1199.56</v>
      </c>
      <c r="L31" s="2">
        <v>12</v>
      </c>
      <c r="M31" s="2">
        <v>301</v>
      </c>
      <c r="N31" s="2">
        <v>625</v>
      </c>
      <c r="O31" s="2">
        <f t="shared" si="0"/>
        <v>327.27</v>
      </c>
      <c r="P31" s="2">
        <f t="shared" si="1"/>
        <v>1298.75</v>
      </c>
      <c r="Q31" s="2">
        <f t="shared" si="2"/>
        <v>2109.66</v>
      </c>
    </row>
  </sheetData>
  <mergeCells count="3">
    <mergeCell ref="B1:H1"/>
    <mergeCell ref="I1:K1"/>
    <mergeCell ref="L1:N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ySplit="1" topLeftCell="A2" activePane="bottomLeft" state="frozen"/>
      <selection pane="bottomLeft" sqref="A1:H30"/>
    </sheetView>
  </sheetViews>
  <sheetFormatPr defaultRowHeight="14.5" x14ac:dyDescent="0.35"/>
  <sheetData>
    <row r="1" spans="1:8" x14ac:dyDescent="0.35">
      <c r="A1" s="2" t="s">
        <v>28</v>
      </c>
      <c r="B1" s="2">
        <v>2020</v>
      </c>
      <c r="C1" s="2">
        <v>2025</v>
      </c>
      <c r="D1" s="2">
        <v>2030</v>
      </c>
      <c r="E1" s="2">
        <v>2035</v>
      </c>
      <c r="F1" s="2">
        <v>2040</v>
      </c>
      <c r="G1" s="2">
        <v>2045</v>
      </c>
      <c r="H1" s="2">
        <v>2050</v>
      </c>
    </row>
    <row r="2" spans="1:8" x14ac:dyDescent="0.35">
      <c r="A2" t="s">
        <v>0</v>
      </c>
      <c r="B2">
        <v>0</v>
      </c>
      <c r="C2">
        <v>0</v>
      </c>
      <c r="D2">
        <v>0.3</v>
      </c>
      <c r="E2">
        <v>0.9</v>
      </c>
      <c r="F2">
        <v>2.1</v>
      </c>
      <c r="G2">
        <v>3.8</v>
      </c>
      <c r="H2">
        <v>5.6</v>
      </c>
    </row>
    <row r="3" spans="1:8" x14ac:dyDescent="0.35">
      <c r="A3" s="1" t="s">
        <v>1</v>
      </c>
      <c r="B3">
        <v>0</v>
      </c>
      <c r="C3">
        <v>0</v>
      </c>
      <c r="D3">
        <v>0.3</v>
      </c>
      <c r="E3">
        <v>1</v>
      </c>
      <c r="F3">
        <v>2.1</v>
      </c>
      <c r="G3">
        <v>3.3</v>
      </c>
      <c r="H3">
        <v>4.2</v>
      </c>
    </row>
    <row r="4" spans="1:8" x14ac:dyDescent="0.35">
      <c r="A4" s="1" t="s">
        <v>2</v>
      </c>
      <c r="B4">
        <v>0</v>
      </c>
      <c r="C4">
        <v>0</v>
      </c>
      <c r="D4">
        <v>0.3</v>
      </c>
      <c r="E4">
        <v>0.9</v>
      </c>
      <c r="F4">
        <v>1.8</v>
      </c>
      <c r="G4">
        <v>2.6</v>
      </c>
      <c r="H4">
        <v>2.9</v>
      </c>
    </row>
    <row r="5" spans="1:8" x14ac:dyDescent="0.35">
      <c r="A5" s="1" t="s">
        <v>3</v>
      </c>
      <c r="B5">
        <v>0</v>
      </c>
      <c r="C5">
        <v>0</v>
      </c>
      <c r="D5">
        <v>0.1</v>
      </c>
      <c r="E5">
        <v>0.3</v>
      </c>
      <c r="F5">
        <v>0.7</v>
      </c>
      <c r="G5">
        <v>1</v>
      </c>
      <c r="H5">
        <v>1.3</v>
      </c>
    </row>
    <row r="6" spans="1:8" x14ac:dyDescent="0.35">
      <c r="A6" s="1" t="s">
        <v>27</v>
      </c>
      <c r="B6">
        <v>0</v>
      </c>
      <c r="C6">
        <v>0</v>
      </c>
      <c r="D6">
        <v>0.5</v>
      </c>
      <c r="E6">
        <v>1.6</v>
      </c>
      <c r="F6">
        <v>3.4</v>
      </c>
      <c r="G6">
        <v>4.9000000000000004</v>
      </c>
      <c r="H6">
        <v>5.7</v>
      </c>
    </row>
    <row r="7" spans="1:8" x14ac:dyDescent="0.35">
      <c r="A7" s="1" t="s">
        <v>4</v>
      </c>
      <c r="B7">
        <v>0</v>
      </c>
      <c r="C7">
        <v>0</v>
      </c>
      <c r="D7">
        <v>0</v>
      </c>
      <c r="E7">
        <v>0.1</v>
      </c>
      <c r="F7">
        <v>0.1</v>
      </c>
      <c r="G7">
        <v>0.2</v>
      </c>
      <c r="H7">
        <v>0.2</v>
      </c>
    </row>
    <row r="8" spans="1:8" x14ac:dyDescent="0.35">
      <c r="A8" s="1" t="s">
        <v>5</v>
      </c>
      <c r="B8">
        <v>0</v>
      </c>
      <c r="C8">
        <v>0</v>
      </c>
      <c r="D8">
        <v>0.3</v>
      </c>
      <c r="E8">
        <v>1</v>
      </c>
      <c r="F8">
        <v>2.2999999999999998</v>
      </c>
      <c r="G8">
        <v>3.7</v>
      </c>
      <c r="H8">
        <v>4.7</v>
      </c>
    </row>
    <row r="9" spans="1:8" x14ac:dyDescent="0.35">
      <c r="A9" s="1" t="s">
        <v>6</v>
      </c>
      <c r="B9">
        <v>0</v>
      </c>
      <c r="C9">
        <v>0</v>
      </c>
      <c r="D9">
        <v>0.1</v>
      </c>
      <c r="E9">
        <v>0.2</v>
      </c>
      <c r="F9">
        <v>0.4</v>
      </c>
      <c r="G9">
        <v>0.6</v>
      </c>
      <c r="H9">
        <v>0.7</v>
      </c>
    </row>
    <row r="10" spans="1:8" x14ac:dyDescent="0.35">
      <c r="A10" s="1" t="s">
        <v>7</v>
      </c>
      <c r="B10">
        <v>0</v>
      </c>
      <c r="C10">
        <v>0</v>
      </c>
      <c r="D10">
        <v>0.4</v>
      </c>
      <c r="E10">
        <v>1.3</v>
      </c>
      <c r="F10">
        <v>2.9</v>
      </c>
      <c r="G10">
        <v>4.5</v>
      </c>
      <c r="H10">
        <v>5.8</v>
      </c>
    </row>
    <row r="11" spans="1:8" x14ac:dyDescent="0.35">
      <c r="A11" s="1" t="s">
        <v>8</v>
      </c>
      <c r="B11">
        <v>0</v>
      </c>
      <c r="C11">
        <v>0.1</v>
      </c>
      <c r="D11">
        <v>3.3</v>
      </c>
      <c r="E11">
        <v>9.8000000000000007</v>
      </c>
      <c r="F11">
        <v>21.3</v>
      </c>
      <c r="G11">
        <v>33.299999999999997</v>
      </c>
      <c r="H11">
        <v>41.5</v>
      </c>
    </row>
    <row r="12" spans="1:8" x14ac:dyDescent="0.35">
      <c r="A12" s="1" t="s">
        <v>9</v>
      </c>
      <c r="B12">
        <v>0</v>
      </c>
      <c r="C12">
        <v>0.1</v>
      </c>
      <c r="D12">
        <v>3</v>
      </c>
      <c r="E12">
        <v>9</v>
      </c>
      <c r="F12">
        <v>19.8</v>
      </c>
      <c r="G12">
        <v>32</v>
      </c>
      <c r="H12">
        <v>41.5</v>
      </c>
    </row>
    <row r="13" spans="1:8" x14ac:dyDescent="0.35">
      <c r="A13" s="1" t="s">
        <v>10</v>
      </c>
      <c r="B13">
        <v>0</v>
      </c>
      <c r="C13">
        <v>0</v>
      </c>
      <c r="D13">
        <v>0.3</v>
      </c>
      <c r="E13">
        <v>1</v>
      </c>
      <c r="F13">
        <v>2</v>
      </c>
      <c r="G13">
        <v>3</v>
      </c>
      <c r="H13">
        <v>3.8</v>
      </c>
    </row>
    <row r="14" spans="1:8" x14ac:dyDescent="0.35">
      <c r="A14" s="1" t="s">
        <v>11</v>
      </c>
      <c r="B14">
        <v>0</v>
      </c>
      <c r="C14">
        <v>0</v>
      </c>
      <c r="D14">
        <v>0.4</v>
      </c>
      <c r="E14">
        <v>1.3</v>
      </c>
      <c r="F14">
        <v>2.7</v>
      </c>
      <c r="G14">
        <v>4.5</v>
      </c>
      <c r="H14">
        <v>6.1</v>
      </c>
    </row>
    <row r="15" spans="1:8" x14ac:dyDescent="0.35">
      <c r="A15" s="1" t="s">
        <v>12</v>
      </c>
      <c r="B15">
        <v>0</v>
      </c>
      <c r="C15">
        <v>0</v>
      </c>
      <c r="D15">
        <v>0.2</v>
      </c>
      <c r="E15">
        <v>0.8</v>
      </c>
      <c r="F15">
        <v>2.2999999999999998</v>
      </c>
      <c r="G15">
        <v>6</v>
      </c>
      <c r="H15">
        <v>11.2</v>
      </c>
    </row>
    <row r="16" spans="1:8" x14ac:dyDescent="0.35">
      <c r="A16" s="1" t="s">
        <v>13</v>
      </c>
      <c r="B16">
        <v>0</v>
      </c>
      <c r="C16">
        <v>0.1</v>
      </c>
      <c r="D16">
        <v>2.2000000000000002</v>
      </c>
      <c r="E16">
        <v>6.7</v>
      </c>
      <c r="F16">
        <v>13.8</v>
      </c>
      <c r="G16">
        <v>20.100000000000001</v>
      </c>
      <c r="H16">
        <v>23.4</v>
      </c>
    </row>
    <row r="17" spans="1:8" x14ac:dyDescent="0.35">
      <c r="A17" s="1" t="s">
        <v>14</v>
      </c>
      <c r="B17">
        <v>0</v>
      </c>
      <c r="C17">
        <v>0</v>
      </c>
      <c r="D17">
        <v>0.1</v>
      </c>
      <c r="E17">
        <v>0.3</v>
      </c>
      <c r="F17">
        <v>0.7</v>
      </c>
      <c r="G17">
        <v>1.2</v>
      </c>
      <c r="H17">
        <v>1.5</v>
      </c>
    </row>
    <row r="18" spans="1:8" x14ac:dyDescent="0.35">
      <c r="A18" s="1" t="s">
        <v>15</v>
      </c>
      <c r="B18">
        <v>0</v>
      </c>
      <c r="C18">
        <v>0</v>
      </c>
      <c r="D18">
        <v>0.2</v>
      </c>
      <c r="E18">
        <v>0.6</v>
      </c>
      <c r="F18">
        <v>1.3</v>
      </c>
      <c r="G18">
        <v>1.9</v>
      </c>
      <c r="H18">
        <v>2.2000000000000002</v>
      </c>
    </row>
    <row r="19" spans="1:8" x14ac:dyDescent="0.35">
      <c r="A19" s="1" t="s">
        <v>16</v>
      </c>
      <c r="B19">
        <v>0</v>
      </c>
      <c r="C19">
        <v>0</v>
      </c>
      <c r="D19">
        <v>0.1</v>
      </c>
      <c r="E19">
        <v>0.2</v>
      </c>
      <c r="F19">
        <v>0.5</v>
      </c>
      <c r="G19">
        <v>1.1000000000000001</v>
      </c>
      <c r="H19">
        <v>1.9</v>
      </c>
    </row>
    <row r="20" spans="1:8" x14ac:dyDescent="0.35">
      <c r="A20" s="1" t="s">
        <v>17</v>
      </c>
      <c r="B20">
        <v>0</v>
      </c>
      <c r="C20">
        <v>0</v>
      </c>
      <c r="D20">
        <v>0.1</v>
      </c>
      <c r="E20">
        <v>0.3</v>
      </c>
      <c r="F20">
        <v>0.6</v>
      </c>
      <c r="G20">
        <v>0.9</v>
      </c>
      <c r="H20">
        <v>1.2</v>
      </c>
    </row>
    <row r="21" spans="1:8" x14ac:dyDescent="0.35">
      <c r="A21" s="1" t="s">
        <v>18</v>
      </c>
      <c r="B21">
        <v>0</v>
      </c>
      <c r="C21">
        <v>0</v>
      </c>
      <c r="D21">
        <v>0.7</v>
      </c>
      <c r="E21">
        <v>2.1</v>
      </c>
      <c r="F21">
        <v>4.7</v>
      </c>
      <c r="G21">
        <v>8</v>
      </c>
      <c r="H21">
        <v>10.8</v>
      </c>
    </row>
    <row r="22" spans="1:8" x14ac:dyDescent="0.35">
      <c r="A22" s="1" t="s">
        <v>19</v>
      </c>
      <c r="B22">
        <v>0</v>
      </c>
      <c r="C22">
        <v>0</v>
      </c>
      <c r="D22">
        <v>2.5</v>
      </c>
      <c r="E22">
        <v>7.2</v>
      </c>
      <c r="F22">
        <v>15.5</v>
      </c>
      <c r="G22">
        <v>23</v>
      </c>
      <c r="H22">
        <v>26.6</v>
      </c>
    </row>
    <row r="23" spans="1:8" x14ac:dyDescent="0.35">
      <c r="A23" s="1" t="s">
        <v>20</v>
      </c>
      <c r="B23">
        <v>0</v>
      </c>
      <c r="C23">
        <v>0</v>
      </c>
      <c r="D23">
        <v>0.3</v>
      </c>
      <c r="E23">
        <v>0.9</v>
      </c>
      <c r="F23">
        <v>2</v>
      </c>
      <c r="G23">
        <v>3.2</v>
      </c>
      <c r="H23">
        <v>4.0999999999999996</v>
      </c>
    </row>
    <row r="24" spans="1:8" x14ac:dyDescent="0.35">
      <c r="A24" s="1" t="s">
        <v>21</v>
      </c>
      <c r="B24">
        <v>0</v>
      </c>
      <c r="C24">
        <v>0</v>
      </c>
      <c r="D24">
        <v>0.4</v>
      </c>
      <c r="E24">
        <v>1.1000000000000001</v>
      </c>
      <c r="F24">
        <v>2.2999999999999998</v>
      </c>
      <c r="G24">
        <v>3.4</v>
      </c>
      <c r="H24">
        <v>4.2</v>
      </c>
    </row>
    <row r="25" spans="1:8" x14ac:dyDescent="0.35">
      <c r="A25" s="1" t="s">
        <v>22</v>
      </c>
      <c r="B25">
        <v>0</v>
      </c>
      <c r="C25">
        <v>0</v>
      </c>
      <c r="D25">
        <v>0.7</v>
      </c>
      <c r="E25">
        <v>1.9</v>
      </c>
      <c r="F25">
        <v>4.2</v>
      </c>
      <c r="G25">
        <v>6.5</v>
      </c>
      <c r="H25">
        <v>7.9</v>
      </c>
    </row>
    <row r="26" spans="1:8" x14ac:dyDescent="0.35">
      <c r="A26" s="1" t="s">
        <v>23</v>
      </c>
      <c r="B26">
        <v>0</v>
      </c>
      <c r="C26">
        <v>0</v>
      </c>
      <c r="D26">
        <v>0.1</v>
      </c>
      <c r="E26">
        <v>0.4</v>
      </c>
      <c r="F26">
        <v>0.9</v>
      </c>
      <c r="G26">
        <v>1.4</v>
      </c>
      <c r="H26">
        <v>1.6</v>
      </c>
    </row>
    <row r="27" spans="1:8" x14ac:dyDescent="0.35">
      <c r="A27" s="1" t="s">
        <v>24</v>
      </c>
      <c r="B27">
        <v>0</v>
      </c>
      <c r="C27">
        <v>0</v>
      </c>
      <c r="D27">
        <v>0.4</v>
      </c>
      <c r="E27">
        <v>1.1000000000000001</v>
      </c>
      <c r="F27">
        <v>2.4</v>
      </c>
      <c r="G27">
        <v>3.5</v>
      </c>
      <c r="H27">
        <v>4.0999999999999996</v>
      </c>
    </row>
    <row r="28" spans="1:8" x14ac:dyDescent="0.35">
      <c r="A28" s="1" t="s">
        <v>25</v>
      </c>
      <c r="B28">
        <v>0</v>
      </c>
      <c r="C28">
        <v>0.1</v>
      </c>
      <c r="D28">
        <v>1.9</v>
      </c>
      <c r="E28">
        <v>5.5</v>
      </c>
      <c r="F28">
        <v>11.9</v>
      </c>
      <c r="G28">
        <v>18.7</v>
      </c>
      <c r="H28">
        <v>23.7</v>
      </c>
    </row>
    <row r="29" spans="1:8" x14ac:dyDescent="0.35">
      <c r="A29" s="1" t="s">
        <v>37</v>
      </c>
      <c r="B29">
        <v>0</v>
      </c>
      <c r="C29">
        <v>0.1</v>
      </c>
      <c r="D29">
        <v>2.4</v>
      </c>
      <c r="E29">
        <v>7.2</v>
      </c>
      <c r="F29">
        <v>16.3</v>
      </c>
      <c r="G29">
        <v>27.3</v>
      </c>
      <c r="H29">
        <v>36.700000000000003</v>
      </c>
    </row>
    <row r="30" spans="1:8" x14ac:dyDescent="0.35">
      <c r="A30" s="1" t="s">
        <v>26</v>
      </c>
      <c r="B30">
        <v>0</v>
      </c>
      <c r="C30">
        <v>0.7</v>
      </c>
      <c r="D30">
        <v>21.4</v>
      </c>
      <c r="E30">
        <v>64.8</v>
      </c>
      <c r="F30">
        <v>141.1</v>
      </c>
      <c r="G30">
        <v>223.6</v>
      </c>
      <c r="H30">
        <v>285.10000000000002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C2B0-0208-4F43-8A44-56DE4756353B}">
  <dimension ref="A1:P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Id="3" sqref="F1:F1048576 K1:K1048576 P1:P1048576 A1:A1048576"/>
    </sheetView>
  </sheetViews>
  <sheetFormatPr defaultRowHeight="14.5" x14ac:dyDescent="0.35"/>
  <sheetData>
    <row r="1" spans="1:16" x14ac:dyDescent="0.35">
      <c r="A1" t="s">
        <v>28</v>
      </c>
      <c r="B1" s="1" t="s">
        <v>29</v>
      </c>
      <c r="C1" t="s">
        <v>32</v>
      </c>
      <c r="D1" t="s">
        <v>30</v>
      </c>
      <c r="E1" t="s">
        <v>33</v>
      </c>
      <c r="F1" t="s">
        <v>34</v>
      </c>
      <c r="G1" s="1" t="s">
        <v>29</v>
      </c>
      <c r="H1" t="s">
        <v>32</v>
      </c>
      <c r="I1" t="s">
        <v>30</v>
      </c>
      <c r="J1" t="s">
        <v>33</v>
      </c>
      <c r="K1" t="s">
        <v>35</v>
      </c>
      <c r="L1" s="1" t="s">
        <v>29</v>
      </c>
      <c r="M1" t="s">
        <v>32</v>
      </c>
      <c r="N1" t="s">
        <v>30</v>
      </c>
      <c r="O1" t="s">
        <v>33</v>
      </c>
      <c r="P1" t="s">
        <v>36</v>
      </c>
    </row>
    <row r="2" spans="1:16" x14ac:dyDescent="0.35">
      <c r="A2" s="1" t="s">
        <v>0</v>
      </c>
      <c r="B2">
        <v>0.23</v>
      </c>
      <c r="C2">
        <v>2.39</v>
      </c>
      <c r="D2">
        <v>3.3</v>
      </c>
      <c r="E2">
        <v>1.59</v>
      </c>
      <c r="F2">
        <v>7.51</v>
      </c>
      <c r="G2">
        <v>1.2</v>
      </c>
      <c r="H2">
        <v>6.74</v>
      </c>
      <c r="I2">
        <v>11.78</v>
      </c>
      <c r="J2">
        <v>4.67</v>
      </c>
      <c r="K2">
        <v>24.39</v>
      </c>
      <c r="L2">
        <v>1.5</v>
      </c>
      <c r="M2">
        <v>9.39</v>
      </c>
      <c r="N2">
        <v>11.96</v>
      </c>
      <c r="O2">
        <v>6.16</v>
      </c>
      <c r="P2">
        <v>29.01</v>
      </c>
    </row>
    <row r="3" spans="1:16" x14ac:dyDescent="0.35">
      <c r="A3" s="1" t="s">
        <v>1</v>
      </c>
      <c r="B3">
        <v>0.95</v>
      </c>
      <c r="C3">
        <v>9.58</v>
      </c>
      <c r="D3">
        <v>4.29</v>
      </c>
      <c r="E3">
        <v>3.04</v>
      </c>
      <c r="F3">
        <v>17.86</v>
      </c>
      <c r="G3">
        <v>5.0599999999999996</v>
      </c>
      <c r="H3">
        <v>27.05</v>
      </c>
      <c r="I3">
        <v>9.1</v>
      </c>
      <c r="J3">
        <v>8.73</v>
      </c>
      <c r="K3">
        <v>49.94</v>
      </c>
      <c r="L3">
        <v>6.33</v>
      </c>
      <c r="M3">
        <v>37.71</v>
      </c>
      <c r="N3">
        <v>7.9</v>
      </c>
      <c r="O3">
        <v>11.37</v>
      </c>
      <c r="P3">
        <v>63.31</v>
      </c>
    </row>
    <row r="4" spans="1:16" x14ac:dyDescent="0.35">
      <c r="A4" s="1" t="s">
        <v>2</v>
      </c>
      <c r="B4">
        <v>0</v>
      </c>
      <c r="C4">
        <v>2.39</v>
      </c>
      <c r="D4">
        <v>0</v>
      </c>
      <c r="E4">
        <v>0.69</v>
      </c>
      <c r="F4">
        <v>3.07</v>
      </c>
      <c r="G4">
        <v>0.75</v>
      </c>
      <c r="H4">
        <v>6.74</v>
      </c>
      <c r="I4">
        <v>0</v>
      </c>
      <c r="J4">
        <v>1.95</v>
      </c>
      <c r="K4">
        <v>9.44</v>
      </c>
      <c r="L4">
        <v>5.03</v>
      </c>
      <c r="M4">
        <v>9.39</v>
      </c>
      <c r="N4">
        <v>0</v>
      </c>
      <c r="O4">
        <v>2.52</v>
      </c>
      <c r="P4">
        <v>16.940000000000001</v>
      </c>
    </row>
    <row r="5" spans="1:16" x14ac:dyDescent="0.35">
      <c r="A5" s="1" t="s">
        <v>3</v>
      </c>
      <c r="B5">
        <v>0</v>
      </c>
      <c r="C5">
        <v>1.64</v>
      </c>
      <c r="D5">
        <v>0</v>
      </c>
      <c r="E5">
        <v>0.25</v>
      </c>
      <c r="F5">
        <v>1.89</v>
      </c>
      <c r="G5">
        <v>0.35</v>
      </c>
      <c r="H5">
        <v>4.63</v>
      </c>
      <c r="I5">
        <v>0</v>
      </c>
      <c r="J5">
        <v>0.71</v>
      </c>
      <c r="K5">
        <v>5.69</v>
      </c>
      <c r="L5">
        <v>2.33</v>
      </c>
      <c r="M5">
        <v>6.45</v>
      </c>
      <c r="N5">
        <v>0</v>
      </c>
      <c r="O5">
        <v>0.93</v>
      </c>
      <c r="P5">
        <v>9.7100000000000009</v>
      </c>
    </row>
    <row r="6" spans="1:16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 t="s">
        <v>27</v>
      </c>
      <c r="B7">
        <v>0</v>
      </c>
      <c r="C7">
        <v>2.14</v>
      </c>
      <c r="D7">
        <v>0.22</v>
      </c>
      <c r="E7">
        <v>1.07</v>
      </c>
      <c r="F7">
        <v>3.44</v>
      </c>
      <c r="G7">
        <v>0.35</v>
      </c>
      <c r="H7">
        <v>6.05</v>
      </c>
      <c r="I7">
        <v>2.2200000000000002</v>
      </c>
      <c r="J7">
        <v>3.15</v>
      </c>
      <c r="K7">
        <v>11.78</v>
      </c>
      <c r="L7">
        <v>2.37</v>
      </c>
      <c r="M7">
        <v>8.43</v>
      </c>
      <c r="N7">
        <v>3.79</v>
      </c>
      <c r="O7">
        <v>4.16</v>
      </c>
      <c r="P7">
        <v>18.75</v>
      </c>
    </row>
    <row r="8" spans="1:16" x14ac:dyDescent="0.35">
      <c r="A8" s="1" t="s">
        <v>5</v>
      </c>
      <c r="B8">
        <v>0</v>
      </c>
      <c r="C8">
        <v>2.2000000000000002</v>
      </c>
      <c r="D8">
        <v>0</v>
      </c>
      <c r="E8">
        <v>0.38</v>
      </c>
      <c r="F8">
        <v>2.58</v>
      </c>
      <c r="G8">
        <v>0</v>
      </c>
      <c r="H8">
        <v>6.22</v>
      </c>
      <c r="I8">
        <v>0</v>
      </c>
      <c r="J8">
        <v>1.1299999999999999</v>
      </c>
      <c r="K8">
        <v>7.35</v>
      </c>
      <c r="L8">
        <v>0</v>
      </c>
      <c r="M8">
        <v>8.67</v>
      </c>
      <c r="N8">
        <v>0</v>
      </c>
      <c r="O8">
        <v>1.51</v>
      </c>
      <c r="P8">
        <v>10.18</v>
      </c>
    </row>
    <row r="9" spans="1:16" x14ac:dyDescent="0.35">
      <c r="A9" s="1" t="s">
        <v>6</v>
      </c>
      <c r="B9">
        <v>0</v>
      </c>
      <c r="C9">
        <v>0</v>
      </c>
      <c r="D9">
        <v>0</v>
      </c>
      <c r="E9">
        <v>0.03</v>
      </c>
      <c r="F9">
        <v>0.03</v>
      </c>
      <c r="G9">
        <v>0</v>
      </c>
      <c r="H9">
        <v>0</v>
      </c>
      <c r="I9">
        <v>0</v>
      </c>
      <c r="J9">
        <v>0.11</v>
      </c>
      <c r="K9">
        <v>0.11</v>
      </c>
      <c r="L9">
        <v>0</v>
      </c>
      <c r="M9">
        <v>0</v>
      </c>
      <c r="N9">
        <v>0</v>
      </c>
      <c r="O9">
        <v>0.16</v>
      </c>
      <c r="P9">
        <v>0.16</v>
      </c>
    </row>
    <row r="10" spans="1:16" x14ac:dyDescent="0.35">
      <c r="A10" s="1" t="s">
        <v>7</v>
      </c>
      <c r="B10">
        <v>0</v>
      </c>
      <c r="C10">
        <v>3.06</v>
      </c>
      <c r="D10">
        <v>2.0299999999999998</v>
      </c>
      <c r="E10">
        <v>0.14000000000000001</v>
      </c>
      <c r="F10">
        <v>5.22</v>
      </c>
      <c r="G10">
        <v>0</v>
      </c>
      <c r="H10">
        <v>8.64</v>
      </c>
      <c r="I10">
        <v>4.05</v>
      </c>
      <c r="J10">
        <v>0.52</v>
      </c>
      <c r="K10">
        <v>13.2</v>
      </c>
      <c r="L10">
        <v>0</v>
      </c>
      <c r="M10">
        <v>12.04</v>
      </c>
      <c r="N10">
        <v>4.1100000000000003</v>
      </c>
      <c r="O10">
        <v>0.76</v>
      </c>
      <c r="P10">
        <v>16.91</v>
      </c>
    </row>
    <row r="11" spans="1:16" x14ac:dyDescent="0.35">
      <c r="A11" s="1" t="s">
        <v>8</v>
      </c>
      <c r="B11">
        <v>1.1000000000000001</v>
      </c>
      <c r="C11">
        <v>17.71</v>
      </c>
      <c r="D11">
        <v>6.83</v>
      </c>
      <c r="E11">
        <v>5.28</v>
      </c>
      <c r="F11">
        <v>30.92</v>
      </c>
      <c r="G11">
        <v>5.87</v>
      </c>
      <c r="H11">
        <v>49.99</v>
      </c>
      <c r="I11">
        <v>15.68</v>
      </c>
      <c r="J11">
        <v>15.55</v>
      </c>
      <c r="K11">
        <v>87.09</v>
      </c>
      <c r="L11">
        <v>7.34</v>
      </c>
      <c r="M11">
        <v>69.69</v>
      </c>
      <c r="N11">
        <v>18.72</v>
      </c>
      <c r="O11">
        <v>20.53</v>
      </c>
      <c r="P11">
        <v>116.28</v>
      </c>
    </row>
    <row r="12" spans="1:16" x14ac:dyDescent="0.35">
      <c r="A12" s="1" t="s">
        <v>9</v>
      </c>
      <c r="B12">
        <v>0.93</v>
      </c>
      <c r="C12">
        <v>25.63</v>
      </c>
      <c r="D12">
        <v>17.809999999999999</v>
      </c>
      <c r="E12">
        <v>16.600000000000001</v>
      </c>
      <c r="F12">
        <v>60.98</v>
      </c>
      <c r="G12">
        <v>11.11</v>
      </c>
      <c r="H12">
        <v>72.38</v>
      </c>
      <c r="I12">
        <v>49.59</v>
      </c>
      <c r="J12">
        <v>49.47</v>
      </c>
      <c r="K12">
        <v>182.55</v>
      </c>
      <c r="L12">
        <v>18.52</v>
      </c>
      <c r="M12">
        <v>100.9</v>
      </c>
      <c r="N12">
        <v>59.96</v>
      </c>
      <c r="O12">
        <v>65.73</v>
      </c>
      <c r="P12">
        <v>245.11</v>
      </c>
    </row>
    <row r="13" spans="1:16" x14ac:dyDescent="0.35">
      <c r="A13" s="1" t="s">
        <v>10</v>
      </c>
      <c r="B13">
        <v>0</v>
      </c>
      <c r="C13">
        <v>8.82</v>
      </c>
      <c r="D13">
        <v>0</v>
      </c>
      <c r="E13">
        <v>0.18</v>
      </c>
      <c r="F13">
        <v>9</v>
      </c>
      <c r="G13">
        <v>0.13</v>
      </c>
      <c r="H13">
        <v>24.91</v>
      </c>
      <c r="I13">
        <v>0</v>
      </c>
      <c r="J13">
        <v>0.51</v>
      </c>
      <c r="K13">
        <v>25.54</v>
      </c>
      <c r="L13">
        <v>0.85</v>
      </c>
      <c r="M13">
        <v>34.729999999999997</v>
      </c>
      <c r="N13">
        <v>0</v>
      </c>
      <c r="O13">
        <v>0.66</v>
      </c>
      <c r="P13">
        <v>36.24</v>
      </c>
    </row>
    <row r="14" spans="1:16" x14ac:dyDescent="0.35">
      <c r="A14" s="1" t="s">
        <v>11</v>
      </c>
      <c r="B14">
        <v>0</v>
      </c>
      <c r="C14">
        <v>2.02</v>
      </c>
      <c r="D14">
        <v>0.15</v>
      </c>
      <c r="E14">
        <v>0.76</v>
      </c>
      <c r="F14">
        <v>2.93</v>
      </c>
      <c r="G14">
        <v>0.57999999999999996</v>
      </c>
      <c r="H14">
        <v>5.7</v>
      </c>
      <c r="I14">
        <v>1.53</v>
      </c>
      <c r="J14">
        <v>2.17</v>
      </c>
      <c r="K14">
        <v>9.98</v>
      </c>
      <c r="L14">
        <v>3.85</v>
      </c>
      <c r="M14">
        <v>7.95</v>
      </c>
      <c r="N14">
        <v>2.61</v>
      </c>
      <c r="O14">
        <v>2.83</v>
      </c>
      <c r="P14">
        <v>17.23</v>
      </c>
    </row>
    <row r="15" spans="1:16" x14ac:dyDescent="0.35">
      <c r="A15" s="1" t="s">
        <v>12</v>
      </c>
      <c r="B15">
        <v>0</v>
      </c>
      <c r="C15">
        <v>0.87</v>
      </c>
      <c r="D15">
        <v>0</v>
      </c>
      <c r="E15">
        <v>0.49</v>
      </c>
      <c r="F15">
        <v>1.36</v>
      </c>
      <c r="G15">
        <v>0</v>
      </c>
      <c r="H15">
        <v>2.4500000000000002</v>
      </c>
      <c r="I15">
        <v>0</v>
      </c>
      <c r="J15">
        <v>1.44</v>
      </c>
      <c r="K15">
        <v>3.9</v>
      </c>
      <c r="L15">
        <v>0</v>
      </c>
      <c r="M15">
        <v>3.42</v>
      </c>
      <c r="N15">
        <v>0</v>
      </c>
      <c r="O15">
        <v>1.91</v>
      </c>
      <c r="P15">
        <v>5.33</v>
      </c>
    </row>
    <row r="16" spans="1:16" x14ac:dyDescent="0.35">
      <c r="A16" s="1" t="s">
        <v>13</v>
      </c>
      <c r="B16">
        <v>0.31</v>
      </c>
      <c r="C16">
        <v>20.260000000000002</v>
      </c>
      <c r="D16">
        <v>4.01</v>
      </c>
      <c r="E16">
        <v>5.76</v>
      </c>
      <c r="F16">
        <v>30.35</v>
      </c>
      <c r="G16">
        <v>1.64</v>
      </c>
      <c r="H16">
        <v>57.21</v>
      </c>
      <c r="I16">
        <v>14.62</v>
      </c>
      <c r="J16">
        <v>16.75</v>
      </c>
      <c r="K16">
        <v>90.22</v>
      </c>
      <c r="L16">
        <v>2.04</v>
      </c>
      <c r="M16">
        <v>79.760000000000005</v>
      </c>
      <c r="N16">
        <v>18.170000000000002</v>
      </c>
      <c r="O16">
        <v>21.97</v>
      </c>
      <c r="P16">
        <v>121.94</v>
      </c>
    </row>
    <row r="17" spans="1:16" x14ac:dyDescent="0.35">
      <c r="A17" s="1" t="s">
        <v>14</v>
      </c>
      <c r="B17">
        <v>0</v>
      </c>
      <c r="C17">
        <v>0</v>
      </c>
      <c r="D17">
        <v>0</v>
      </c>
      <c r="E17">
        <v>0.04</v>
      </c>
      <c r="F17">
        <v>0.04</v>
      </c>
      <c r="G17">
        <v>0</v>
      </c>
      <c r="H17">
        <v>0</v>
      </c>
      <c r="I17">
        <v>0</v>
      </c>
      <c r="J17">
        <v>0.12</v>
      </c>
      <c r="K17">
        <v>0.12</v>
      </c>
      <c r="L17">
        <v>0</v>
      </c>
      <c r="M17">
        <v>0</v>
      </c>
      <c r="N17">
        <v>0</v>
      </c>
      <c r="O17">
        <v>0.15</v>
      </c>
      <c r="P17">
        <v>0.15</v>
      </c>
    </row>
    <row r="18" spans="1:16" x14ac:dyDescent="0.35">
      <c r="A18" s="1" t="s">
        <v>15</v>
      </c>
      <c r="B18">
        <v>0</v>
      </c>
      <c r="C18">
        <v>2.3199999999999998</v>
      </c>
      <c r="D18">
        <v>0</v>
      </c>
      <c r="E18">
        <v>0.21</v>
      </c>
      <c r="F18">
        <v>2.5299999999999998</v>
      </c>
      <c r="G18">
        <v>0.89</v>
      </c>
      <c r="H18">
        <v>6.56</v>
      </c>
      <c r="I18">
        <v>0</v>
      </c>
      <c r="J18">
        <v>0.57999999999999996</v>
      </c>
      <c r="K18">
        <v>8.0299999999999994</v>
      </c>
      <c r="L18">
        <v>5.91</v>
      </c>
      <c r="M18">
        <v>9.15</v>
      </c>
      <c r="N18">
        <v>0</v>
      </c>
      <c r="O18">
        <v>0.74</v>
      </c>
      <c r="P18">
        <v>15.81</v>
      </c>
    </row>
    <row r="19" spans="1:16" x14ac:dyDescent="0.35">
      <c r="A19" s="1" t="s">
        <v>16</v>
      </c>
      <c r="B19">
        <v>0</v>
      </c>
      <c r="C19">
        <v>0</v>
      </c>
      <c r="D19">
        <v>0</v>
      </c>
      <c r="E19">
        <v>0.26</v>
      </c>
      <c r="F19">
        <v>0.26</v>
      </c>
      <c r="G19">
        <v>0</v>
      </c>
      <c r="H19">
        <v>0</v>
      </c>
      <c r="I19">
        <v>0</v>
      </c>
      <c r="J19">
        <v>0.75</v>
      </c>
      <c r="K19">
        <v>0.75</v>
      </c>
      <c r="L19">
        <v>0</v>
      </c>
      <c r="M19">
        <v>0</v>
      </c>
      <c r="N19">
        <v>0</v>
      </c>
      <c r="O19">
        <v>0.96</v>
      </c>
      <c r="P19">
        <v>0.96</v>
      </c>
    </row>
    <row r="20" spans="1:16" x14ac:dyDescent="0.35">
      <c r="A20" s="1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 s="1" t="s">
        <v>18</v>
      </c>
      <c r="B21">
        <v>1.9</v>
      </c>
      <c r="C21">
        <v>16.149999999999999</v>
      </c>
      <c r="D21">
        <v>3.21</v>
      </c>
      <c r="E21">
        <v>3.77</v>
      </c>
      <c r="F21">
        <v>25.03</v>
      </c>
      <c r="G21">
        <v>10.130000000000001</v>
      </c>
      <c r="H21">
        <v>45.61</v>
      </c>
      <c r="I21">
        <v>3.41</v>
      </c>
      <c r="J21">
        <v>10.93</v>
      </c>
      <c r="K21">
        <v>70.08</v>
      </c>
      <c r="L21">
        <v>12.66</v>
      </c>
      <c r="M21">
        <v>63.58</v>
      </c>
      <c r="N21">
        <v>11.85</v>
      </c>
      <c r="O21">
        <v>14.33</v>
      </c>
      <c r="P21">
        <v>102.41</v>
      </c>
    </row>
    <row r="22" spans="1:16" x14ac:dyDescent="0.35">
      <c r="A22" s="1" t="s">
        <v>19</v>
      </c>
      <c r="B22">
        <v>0</v>
      </c>
      <c r="C22">
        <v>6.99</v>
      </c>
      <c r="D22">
        <v>2.14</v>
      </c>
      <c r="E22">
        <v>2.82</v>
      </c>
      <c r="F22">
        <v>11.95</v>
      </c>
      <c r="G22">
        <v>2.2400000000000002</v>
      </c>
      <c r="H22">
        <v>19.73</v>
      </c>
      <c r="I22">
        <v>5.03</v>
      </c>
      <c r="J22">
        <v>8.1999999999999993</v>
      </c>
      <c r="K22">
        <v>35.19</v>
      </c>
      <c r="L22">
        <v>14.91</v>
      </c>
      <c r="M22">
        <v>27.5</v>
      </c>
      <c r="N22">
        <v>7.9</v>
      </c>
      <c r="O22">
        <v>10.76</v>
      </c>
      <c r="P22">
        <v>61.07</v>
      </c>
    </row>
    <row r="23" spans="1:16" x14ac:dyDescent="0.35">
      <c r="A23" s="1" t="s">
        <v>20</v>
      </c>
      <c r="B23">
        <v>0</v>
      </c>
      <c r="C23">
        <v>5.26</v>
      </c>
      <c r="D23">
        <v>0</v>
      </c>
      <c r="E23">
        <v>0.85</v>
      </c>
      <c r="F23">
        <v>6.11</v>
      </c>
      <c r="G23">
        <v>0</v>
      </c>
      <c r="H23">
        <v>14.86</v>
      </c>
      <c r="I23">
        <v>0</v>
      </c>
      <c r="J23">
        <v>2.46</v>
      </c>
      <c r="K23">
        <v>17.309999999999999</v>
      </c>
      <c r="L23">
        <v>0</v>
      </c>
      <c r="M23">
        <v>20.71</v>
      </c>
      <c r="N23">
        <v>0</v>
      </c>
      <c r="O23">
        <v>3.22</v>
      </c>
      <c r="P23">
        <v>23.93</v>
      </c>
    </row>
    <row r="24" spans="1:16" x14ac:dyDescent="0.35">
      <c r="A24" s="1" t="s">
        <v>21</v>
      </c>
      <c r="B24">
        <v>0</v>
      </c>
      <c r="C24">
        <v>2.91</v>
      </c>
      <c r="D24">
        <v>3.28</v>
      </c>
      <c r="E24">
        <v>1.67</v>
      </c>
      <c r="F24">
        <v>7.87</v>
      </c>
      <c r="G24">
        <v>1.79</v>
      </c>
      <c r="H24">
        <v>8.2200000000000006</v>
      </c>
      <c r="I24">
        <v>4.9800000000000004</v>
      </c>
      <c r="J24">
        <v>4.6500000000000004</v>
      </c>
      <c r="K24">
        <v>19.64</v>
      </c>
      <c r="L24">
        <v>11.95</v>
      </c>
      <c r="M24">
        <v>11.46</v>
      </c>
      <c r="N24">
        <v>5.05</v>
      </c>
      <c r="O24">
        <v>5.96</v>
      </c>
      <c r="P24">
        <v>34.42</v>
      </c>
    </row>
    <row r="25" spans="1:16" x14ac:dyDescent="0.35">
      <c r="A25" s="1" t="s">
        <v>24</v>
      </c>
      <c r="B25">
        <v>0</v>
      </c>
      <c r="C25">
        <v>1.52</v>
      </c>
      <c r="D25">
        <v>0.42</v>
      </c>
      <c r="E25">
        <v>0.35</v>
      </c>
      <c r="F25">
        <v>2.29</v>
      </c>
      <c r="G25">
        <v>0.47</v>
      </c>
      <c r="H25">
        <v>4.28</v>
      </c>
      <c r="I25">
        <v>4.17</v>
      </c>
      <c r="J25">
        <v>0.97</v>
      </c>
      <c r="K25">
        <v>9.89</v>
      </c>
      <c r="L25">
        <v>3.14</v>
      </c>
      <c r="M25">
        <v>5.97</v>
      </c>
      <c r="N25">
        <v>7.11</v>
      </c>
      <c r="O25">
        <v>1.23</v>
      </c>
      <c r="P25">
        <v>17.45</v>
      </c>
    </row>
    <row r="26" spans="1:16" x14ac:dyDescent="0.35">
      <c r="A26" s="1" t="s">
        <v>23</v>
      </c>
      <c r="B26">
        <v>0</v>
      </c>
      <c r="C26">
        <v>0</v>
      </c>
      <c r="D26">
        <v>0</v>
      </c>
      <c r="E26">
        <v>0.34</v>
      </c>
      <c r="F26">
        <v>0.34</v>
      </c>
      <c r="G26">
        <v>0</v>
      </c>
      <c r="H26">
        <v>0</v>
      </c>
      <c r="I26">
        <v>0</v>
      </c>
      <c r="J26">
        <v>0.99</v>
      </c>
      <c r="K26">
        <v>0.99</v>
      </c>
      <c r="L26">
        <v>0</v>
      </c>
      <c r="M26">
        <v>0</v>
      </c>
      <c r="N26">
        <v>0</v>
      </c>
      <c r="O26">
        <v>1.3</v>
      </c>
      <c r="P26">
        <v>1.3</v>
      </c>
    </row>
    <row r="27" spans="1:16" x14ac:dyDescent="0.35">
      <c r="A27" s="1" t="s">
        <v>25</v>
      </c>
      <c r="B27">
        <v>0.25</v>
      </c>
      <c r="C27">
        <v>18.670000000000002</v>
      </c>
      <c r="D27">
        <v>3.39</v>
      </c>
      <c r="E27">
        <v>5.34</v>
      </c>
      <c r="F27">
        <v>27.65</v>
      </c>
      <c r="G27">
        <v>3.02</v>
      </c>
      <c r="H27">
        <v>52.72</v>
      </c>
      <c r="I27">
        <v>8.4</v>
      </c>
      <c r="J27">
        <v>15.6</v>
      </c>
      <c r="K27">
        <v>79.739999999999995</v>
      </c>
      <c r="L27">
        <v>5.03</v>
      </c>
      <c r="M27">
        <v>73.5</v>
      </c>
      <c r="N27">
        <v>8.5299999999999994</v>
      </c>
      <c r="O27">
        <v>20.52</v>
      </c>
      <c r="P27">
        <v>107.58</v>
      </c>
    </row>
    <row r="28" spans="1:16" x14ac:dyDescent="0.35">
      <c r="A28" s="1" t="s">
        <v>22</v>
      </c>
      <c r="B28">
        <v>0</v>
      </c>
      <c r="C28">
        <v>5.0999999999999996</v>
      </c>
      <c r="D28">
        <v>2.7</v>
      </c>
      <c r="E28">
        <v>0.06</v>
      </c>
      <c r="F28">
        <v>7.86</v>
      </c>
      <c r="G28">
        <v>0</v>
      </c>
      <c r="H28">
        <v>14.41</v>
      </c>
      <c r="I28">
        <v>6.07</v>
      </c>
      <c r="J28">
        <v>0.17</v>
      </c>
      <c r="K28">
        <v>20.64</v>
      </c>
      <c r="L28">
        <v>0</v>
      </c>
      <c r="M28">
        <v>20.079999999999998</v>
      </c>
      <c r="N28">
        <v>6.16</v>
      </c>
      <c r="O28">
        <v>0.22</v>
      </c>
      <c r="P28">
        <v>26.47</v>
      </c>
    </row>
    <row r="29" spans="1:16" x14ac:dyDescent="0.35">
      <c r="A29" s="1" t="s">
        <v>37</v>
      </c>
      <c r="B29">
        <v>1.42</v>
      </c>
      <c r="C29">
        <v>17.79</v>
      </c>
      <c r="D29">
        <v>1.37</v>
      </c>
      <c r="E29">
        <v>4.24</v>
      </c>
      <c r="F29">
        <v>24.82</v>
      </c>
      <c r="G29">
        <v>7.55</v>
      </c>
      <c r="H29">
        <v>50.24</v>
      </c>
      <c r="I29">
        <v>2.87</v>
      </c>
      <c r="J29">
        <v>12.42</v>
      </c>
      <c r="K29">
        <v>73.069999999999993</v>
      </c>
      <c r="L29">
        <v>9.44</v>
      </c>
      <c r="M29">
        <v>70.03</v>
      </c>
      <c r="N29">
        <v>5.05</v>
      </c>
      <c r="O29">
        <v>16.36</v>
      </c>
      <c r="P29">
        <v>100.88</v>
      </c>
    </row>
    <row r="30" spans="1:16" x14ac:dyDescent="0.35">
      <c r="A30" s="1" t="s">
        <v>31</v>
      </c>
      <c r="B30">
        <v>7.07</v>
      </c>
      <c r="C30">
        <v>175.43</v>
      </c>
      <c r="D30">
        <v>55.17</v>
      </c>
      <c r="E30">
        <v>56.2</v>
      </c>
      <c r="F30">
        <v>293.87</v>
      </c>
      <c r="G30">
        <v>53.13</v>
      </c>
      <c r="H30">
        <v>495.34</v>
      </c>
      <c r="I30">
        <v>143.5</v>
      </c>
      <c r="J30">
        <v>164.68</v>
      </c>
      <c r="K30">
        <v>856.65</v>
      </c>
      <c r="L30">
        <v>113.19</v>
      </c>
      <c r="M30">
        <v>690.53</v>
      </c>
      <c r="N30">
        <v>178.86</v>
      </c>
      <c r="O30">
        <v>216.97</v>
      </c>
      <c r="P30" s="3">
        <v>1199.56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AF57-6CCF-4B5C-BD33-E3062545477D}">
  <dimension ref="A1:D30"/>
  <sheetViews>
    <sheetView workbookViewId="0">
      <selection sqref="A1:D30"/>
    </sheetView>
  </sheetViews>
  <sheetFormatPr defaultRowHeight="14.5" x14ac:dyDescent="0.35"/>
  <sheetData>
    <row r="1" spans="1:4" x14ac:dyDescent="0.35">
      <c r="A1" s="2" t="s">
        <v>28</v>
      </c>
      <c r="B1" s="2">
        <v>2020</v>
      </c>
      <c r="C1" s="2">
        <v>2040</v>
      </c>
      <c r="D1" s="2">
        <v>2050</v>
      </c>
    </row>
    <row r="2" spans="1:4" x14ac:dyDescent="0.35">
      <c r="A2" s="1" t="s">
        <v>0</v>
      </c>
      <c r="B2">
        <v>0</v>
      </c>
      <c r="C2">
        <v>4</v>
      </c>
      <c r="D2">
        <v>9</v>
      </c>
    </row>
    <row r="3" spans="1:4" x14ac:dyDescent="0.35">
      <c r="A3" s="1" t="s">
        <v>1</v>
      </c>
      <c r="B3">
        <v>1</v>
      </c>
      <c r="C3">
        <v>13</v>
      </c>
      <c r="D3">
        <v>27</v>
      </c>
    </row>
    <row r="4" spans="1:4" x14ac:dyDescent="0.35">
      <c r="A4" s="1" t="s">
        <v>2</v>
      </c>
      <c r="B4">
        <v>0</v>
      </c>
      <c r="C4">
        <v>2</v>
      </c>
      <c r="D4">
        <v>4</v>
      </c>
    </row>
    <row r="5" spans="1:4" x14ac:dyDescent="0.35">
      <c r="A5" s="1" t="s">
        <v>3</v>
      </c>
      <c r="B5">
        <v>0</v>
      </c>
      <c r="C5">
        <v>0</v>
      </c>
      <c r="D5">
        <v>1</v>
      </c>
    </row>
    <row r="6" spans="1:4" x14ac:dyDescent="0.35">
      <c r="A6" s="1" t="s">
        <v>27</v>
      </c>
      <c r="B6">
        <v>0</v>
      </c>
      <c r="C6">
        <v>0</v>
      </c>
      <c r="D6">
        <v>1</v>
      </c>
    </row>
    <row r="7" spans="1:4" x14ac:dyDescent="0.35">
      <c r="A7" s="1" t="s">
        <v>4</v>
      </c>
      <c r="B7">
        <v>0</v>
      </c>
      <c r="C7">
        <v>0</v>
      </c>
      <c r="D7">
        <v>1</v>
      </c>
    </row>
    <row r="8" spans="1:4" x14ac:dyDescent="0.35">
      <c r="A8" s="1" t="s">
        <v>5</v>
      </c>
      <c r="B8">
        <v>0</v>
      </c>
      <c r="C8">
        <v>3</v>
      </c>
      <c r="D8">
        <v>7</v>
      </c>
    </row>
    <row r="9" spans="1:4" x14ac:dyDescent="0.35">
      <c r="A9" s="1" t="s">
        <v>6</v>
      </c>
      <c r="B9">
        <v>0</v>
      </c>
      <c r="C9">
        <v>1</v>
      </c>
      <c r="D9">
        <v>1</v>
      </c>
    </row>
    <row r="10" spans="1:4" x14ac:dyDescent="0.35">
      <c r="A10" s="1" t="s">
        <v>7</v>
      </c>
      <c r="B10">
        <v>0</v>
      </c>
      <c r="C10">
        <v>1</v>
      </c>
      <c r="D10">
        <v>4</v>
      </c>
    </row>
    <row r="11" spans="1:4" x14ac:dyDescent="0.35">
      <c r="A11" s="1" t="s">
        <v>8</v>
      </c>
      <c r="B11">
        <v>0</v>
      </c>
      <c r="C11">
        <v>9</v>
      </c>
      <c r="D11">
        <v>24</v>
      </c>
    </row>
    <row r="12" spans="1:4" x14ac:dyDescent="0.35">
      <c r="A12" s="1" t="s">
        <v>9</v>
      </c>
      <c r="B12">
        <v>3</v>
      </c>
      <c r="C12">
        <v>78</v>
      </c>
      <c r="D12">
        <v>183</v>
      </c>
    </row>
    <row r="13" spans="1:4" x14ac:dyDescent="0.35">
      <c r="A13" s="1" t="s">
        <v>10</v>
      </c>
      <c r="B13">
        <v>0</v>
      </c>
      <c r="C13">
        <v>1</v>
      </c>
      <c r="D13">
        <v>4</v>
      </c>
    </row>
    <row r="14" spans="1:4" x14ac:dyDescent="0.35">
      <c r="A14" s="1" t="s">
        <v>11</v>
      </c>
      <c r="B14">
        <v>0</v>
      </c>
      <c r="C14">
        <v>1</v>
      </c>
      <c r="D14">
        <v>2</v>
      </c>
    </row>
    <row r="15" spans="1:4" x14ac:dyDescent="0.35">
      <c r="A15" s="1" t="s">
        <v>12</v>
      </c>
      <c r="B15">
        <v>0</v>
      </c>
      <c r="C15">
        <v>7</v>
      </c>
      <c r="D15">
        <v>14</v>
      </c>
    </row>
    <row r="16" spans="1:4" x14ac:dyDescent="0.35">
      <c r="A16" s="1" t="s">
        <v>13</v>
      </c>
      <c r="B16">
        <v>2</v>
      </c>
      <c r="C16">
        <v>50</v>
      </c>
      <c r="D16">
        <v>92</v>
      </c>
    </row>
    <row r="17" spans="1:4" x14ac:dyDescent="0.35">
      <c r="A17" s="1" t="s">
        <v>14</v>
      </c>
      <c r="B17">
        <v>0</v>
      </c>
      <c r="C17">
        <v>0</v>
      </c>
      <c r="D17">
        <v>0</v>
      </c>
    </row>
    <row r="18" spans="1:4" x14ac:dyDescent="0.35">
      <c r="A18" s="1" t="s">
        <v>15</v>
      </c>
      <c r="B18">
        <v>0</v>
      </c>
      <c r="C18">
        <v>2</v>
      </c>
      <c r="D18">
        <v>3</v>
      </c>
    </row>
    <row r="19" spans="1:4" x14ac:dyDescent="0.35">
      <c r="A19" s="1" t="s">
        <v>16</v>
      </c>
      <c r="B19">
        <v>0</v>
      </c>
      <c r="C19">
        <v>0</v>
      </c>
      <c r="D19">
        <v>0</v>
      </c>
    </row>
    <row r="20" spans="1:4" x14ac:dyDescent="0.35">
      <c r="A20" s="1" t="s">
        <v>17</v>
      </c>
      <c r="B20">
        <v>0</v>
      </c>
      <c r="C20">
        <v>0</v>
      </c>
      <c r="D20">
        <v>1</v>
      </c>
    </row>
    <row r="21" spans="1:4" x14ac:dyDescent="0.35">
      <c r="A21" s="1" t="s">
        <v>18</v>
      </c>
      <c r="B21">
        <v>1</v>
      </c>
      <c r="C21">
        <v>13</v>
      </c>
      <c r="D21">
        <v>20</v>
      </c>
    </row>
    <row r="22" spans="1:4" x14ac:dyDescent="0.35">
      <c r="A22" s="1" t="s">
        <v>19</v>
      </c>
      <c r="B22">
        <v>1</v>
      </c>
      <c r="C22">
        <v>37</v>
      </c>
      <c r="D22">
        <v>66</v>
      </c>
    </row>
    <row r="23" spans="1:4" x14ac:dyDescent="0.35">
      <c r="A23" s="1" t="s">
        <v>20</v>
      </c>
      <c r="B23">
        <v>0</v>
      </c>
      <c r="C23">
        <v>3</v>
      </c>
      <c r="D23">
        <v>5</v>
      </c>
    </row>
    <row r="24" spans="1:4" x14ac:dyDescent="0.35">
      <c r="A24" s="1" t="s">
        <v>21</v>
      </c>
      <c r="B24">
        <v>0</v>
      </c>
      <c r="C24">
        <v>2</v>
      </c>
      <c r="D24">
        <v>8</v>
      </c>
    </row>
    <row r="25" spans="1:4" x14ac:dyDescent="0.35">
      <c r="A25" s="1" t="s">
        <v>22</v>
      </c>
      <c r="B25">
        <v>0</v>
      </c>
      <c r="C25">
        <v>0</v>
      </c>
      <c r="D25">
        <v>0</v>
      </c>
    </row>
    <row r="26" spans="1:4" x14ac:dyDescent="0.35">
      <c r="A26" s="1" t="s">
        <v>23</v>
      </c>
      <c r="B26">
        <v>0</v>
      </c>
      <c r="C26">
        <v>2</v>
      </c>
      <c r="D26">
        <v>4</v>
      </c>
    </row>
    <row r="27" spans="1:4" x14ac:dyDescent="0.35">
      <c r="A27" s="1" t="s">
        <v>24</v>
      </c>
      <c r="B27">
        <v>0</v>
      </c>
      <c r="C27">
        <v>1</v>
      </c>
      <c r="D27">
        <v>2</v>
      </c>
    </row>
    <row r="28" spans="1:4" x14ac:dyDescent="0.35">
      <c r="A28" s="1" t="s">
        <v>25</v>
      </c>
      <c r="B28">
        <v>1</v>
      </c>
      <c r="C28">
        <v>15</v>
      </c>
      <c r="D28">
        <v>34</v>
      </c>
    </row>
    <row r="29" spans="1:4" x14ac:dyDescent="0.35">
      <c r="A29" s="1" t="s">
        <v>37</v>
      </c>
      <c r="B29">
        <v>2</v>
      </c>
      <c r="C29">
        <v>56</v>
      </c>
      <c r="D29">
        <v>106</v>
      </c>
    </row>
    <row r="30" spans="1:4" x14ac:dyDescent="0.35">
      <c r="A30" t="s">
        <v>31</v>
      </c>
      <c r="B30">
        <v>12</v>
      </c>
      <c r="C30">
        <v>301</v>
      </c>
      <c r="D30">
        <v>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A396-A04E-49D1-A11B-74C75EBD9D22}">
  <dimension ref="A3:B4"/>
  <sheetViews>
    <sheetView tabSelected="1" workbookViewId="0">
      <selection activeCell="B5" sqref="B5"/>
    </sheetView>
  </sheetViews>
  <sheetFormatPr defaultRowHeight="14.5" x14ac:dyDescent="0.35"/>
  <sheetData>
    <row r="3" spans="1:2" x14ac:dyDescent="0.35">
      <c r="A3" t="s">
        <v>78</v>
      </c>
      <c r="B3" t="s">
        <v>38</v>
      </c>
    </row>
    <row r="4" spans="1:2" x14ac:dyDescent="0.35">
      <c r="A4" t="s">
        <v>79</v>
      </c>
      <c r="B4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total</vt:lpstr>
      <vt:lpstr>transport</vt:lpstr>
      <vt:lpstr>industry</vt:lpstr>
      <vt:lpstr>electricity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Lüth</dc:creator>
  <cp:lastModifiedBy>Yannick</cp:lastModifiedBy>
  <dcterms:created xsi:type="dcterms:W3CDTF">2015-06-05T18:19:34Z</dcterms:created>
  <dcterms:modified xsi:type="dcterms:W3CDTF">2022-04-25T13:03:23Z</dcterms:modified>
</cp:coreProperties>
</file>