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codeName="ThisWorkbook"/>
  <mc:AlternateContent xmlns:mc="http://schemas.openxmlformats.org/markup-compatibility/2006">
    <mc:Choice Requires="x15">
      <x15ac:absPath xmlns:x15ac="http://schemas.microsoft.com/office/spreadsheetml/2010/11/ac" url="/Users/yannonghuang/Documents/personal/projects/SRI/Import prospects/Adexa/旭创/PoC 2023/Data Model Playground/"/>
    </mc:Choice>
  </mc:AlternateContent>
  <xr:revisionPtr revIDLastSave="0" documentId="13_ncr:1_{F47E0D61-8915-4C4A-9B7D-AB3E986FE405}" xr6:coauthVersionLast="47" xr6:coauthVersionMax="47" xr10:uidLastSave="{00000000-0000-0000-0000-000000000000}"/>
  <bookViews>
    <workbookView xWindow="22160" yWindow="500" windowWidth="29040" windowHeight="15840" xr2:uid="{00000000-000D-0000-FFFF-FFFF00000000}"/>
  </bookViews>
  <sheets>
    <sheet name="POC Model" sheetId="1" r:id="rId1"/>
    <sheet name="Model code&amp;FG PN&amp;plant" sheetId="2" r:id="rId2"/>
    <sheet name="BOM_SR4" sheetId="3" r:id="rId3"/>
    <sheet name="BOM_AOC" sheetId="4" r:id="rId4"/>
    <sheet name="SR4_FGsfg_Process" sheetId="5" r:id="rId5"/>
    <sheet name="AOC_FGsfg_Process" sheetId="6" r:id="rId6"/>
    <sheet name="COP_FGsfg_Process" sheetId="8" r:id="rId7"/>
    <sheet name="SR4_RAW MAT" sheetId="9" r:id="rId8"/>
    <sheet name="AOC_RAW_MAT" sheetId="10" r:id="rId9"/>
    <sheet name="COP_RAW_MAT" sheetId="11" r:id="rId10"/>
    <sheet name="COP_FG_SUBSTITUTES" sheetId="12" r:id="rId11"/>
    <sheet name="AOC SR4_FG_SUBSTITUTES" sheetId="14" r:id="rId12"/>
    <sheet name="COP_RAW MAT_SUBSTITUTES" sheetId="15" r:id="rId13"/>
    <sheet name="AOC_RAW MAT_SUBSTITUTES" sheetId="16" r:id="rId14"/>
    <sheet name="SR4_RAW MAT_SUBSTITUTES" sheetId="17" r:id="rId15"/>
    <sheet name="Customer" sheetId="33" r:id="rId16"/>
    <sheet name="Operation_POC model" sheetId="32" r:id="rId17"/>
    <sheet name="Open Sales Orders" sheetId="18" r:id="rId18"/>
    <sheet name="Shipments" sheetId="19" r:id="rId19"/>
    <sheet name="PL FCST" sheetId="20" r:id="rId20"/>
    <sheet name="Period Manager" sheetId="21" r:id="rId21"/>
    <sheet name="Method_Buy" sheetId="24" r:id="rId22"/>
    <sheet name="Operation Override_COP" sheetId="22" r:id="rId23"/>
    <sheet name="RESALT_COP" sheetId="23" r:id="rId24"/>
    <sheet name="Resource_COP" sheetId="25" r:id="rId25"/>
    <sheet name="Capacity Pattern" sheetId="26" r:id="rId26"/>
    <sheet name="supplies_COP" sheetId="27" r:id="rId27"/>
    <sheet name="workorder_COP" sheetId="28" r:id="rId28"/>
    <sheet name="WIP" sheetId="29" r:id="rId29"/>
    <sheet name="Material Commit" sheetId="31" r:id="rId30"/>
    <sheet name="SR4AOC production lead time" sheetId="34" r:id="rId31"/>
    <sheet name="SR4AOC rough capacity " sheetId="35" r:id="rId32"/>
  </sheets>
  <definedNames>
    <definedName name="_xlnm._FilterDatabase" localSheetId="10" hidden="1">COP_FG_SUBSTITUTES!$A$1:$G$255</definedName>
    <definedName name="_xlnm._FilterDatabase" localSheetId="6" hidden="1">COP_FGsfg_Process!$A$1:$C$698</definedName>
    <definedName name="_xlnm._FilterDatabase" localSheetId="1" hidden="1">'Model code&amp;FG PN&amp;plant'!$A$1:$G$1113</definedName>
    <definedName name="_xlnm._FilterDatabase" localSheetId="18" hidden="1">Shipments!$A$1:$I$2623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5" i="31" l="1"/>
  <c r="K113" i="31"/>
  <c r="K104" i="31"/>
  <c r="K102" i="31"/>
  <c r="K100" i="31"/>
  <c r="K88" i="31"/>
  <c r="K87" i="31"/>
  <c r="K86" i="31"/>
  <c r="K84" i="31"/>
  <c r="J60" i="31"/>
  <c r="K45" i="31"/>
  <c r="K44" i="31"/>
  <c r="K43" i="31"/>
  <c r="K42" i="31"/>
  <c r="K41" i="31"/>
  <c r="H16" i="28" l="1"/>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15"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14" authorId="0" shapeId="0" xr:uid="{736FBB47-033C-4078-8EB5-4C3F9661DD5B}">
      <text>
        <r>
          <rPr>
            <b/>
            <sz val="9"/>
            <color indexed="81"/>
            <rFont val="宋体"/>
            <family val="3"/>
            <charset val="134"/>
          </rPr>
          <t>cai donghai:可以替代500-4703</t>
        </r>
      </text>
    </comment>
    <comment ref="A43" authorId="0" shapeId="0" xr:uid="{CC44CD4A-B48D-4776-875C-0A724EB83DDE}">
      <text>
        <r>
          <rPr>
            <b/>
            <sz val="9"/>
            <color indexed="81"/>
            <rFont val="宋体"/>
            <family val="3"/>
            <charset val="134"/>
          </rPr>
          <t>作者:</t>
        </r>
        <r>
          <rPr>
            <sz val="9"/>
            <color indexed="81"/>
            <rFont val="宋体"/>
            <family val="3"/>
            <charset val="134"/>
          </rPr>
          <t xml:space="preserve">
返修</t>
        </r>
      </text>
    </comment>
    <comment ref="A59" authorId="0" shapeId="0" xr:uid="{0854AA13-285D-4E58-A637-55D9C2925D4B}">
      <text>
        <r>
          <rPr>
            <b/>
            <sz val="9"/>
            <color indexed="81"/>
            <rFont val="宋体"/>
            <family val="3"/>
            <charset val="134"/>
          </rPr>
          <t>作者:</t>
        </r>
        <r>
          <rPr>
            <sz val="9"/>
            <color indexed="81"/>
            <rFont val="宋体"/>
            <family val="3"/>
            <charset val="134"/>
          </rPr>
          <t xml:space="preserve">
返修</t>
        </r>
      </text>
    </comment>
    <comment ref="A113" authorId="0" shapeId="0" xr:uid="{4812798D-3A94-4D7E-A3EE-F2DE83C499B1}">
      <text>
        <r>
          <rPr>
            <b/>
            <sz val="9"/>
            <color indexed="81"/>
            <rFont val="宋体"/>
            <family val="3"/>
            <charset val="134"/>
          </rPr>
          <t>作者:</t>
        </r>
        <r>
          <rPr>
            <sz val="9"/>
            <color indexed="81"/>
            <rFont val="宋体"/>
            <family val="3"/>
            <charset val="134"/>
          </rPr>
          <t xml:space="preserve">
返修</t>
        </r>
      </text>
    </comment>
    <comment ref="A126" authorId="0" shapeId="0" xr:uid="{8A6AF452-ECE5-4594-809E-454BB3BA6DDC}">
      <text>
        <r>
          <rPr>
            <b/>
            <sz val="9"/>
            <color indexed="81"/>
            <rFont val="宋体"/>
            <family val="3"/>
            <charset val="134"/>
          </rPr>
          <t>作者:</t>
        </r>
        <r>
          <rPr>
            <sz val="9"/>
            <color indexed="81"/>
            <rFont val="宋体"/>
            <family val="3"/>
            <charset val="134"/>
          </rPr>
          <t xml:space="preserve">
已作废</t>
        </r>
      </text>
    </comment>
    <comment ref="A160" authorId="0" shapeId="0" xr:uid="{1EEB787E-302B-4723-A196-C24C32BC20F2}">
      <text>
        <r>
          <rPr>
            <b/>
            <sz val="9"/>
            <color indexed="81"/>
            <rFont val="宋体"/>
            <family val="3"/>
            <charset val="134"/>
          </rPr>
          <t>作者:</t>
        </r>
        <r>
          <rPr>
            <sz val="9"/>
            <color indexed="81"/>
            <rFont val="宋体"/>
            <family val="3"/>
            <charset val="134"/>
          </rPr>
          <t xml:space="preserve">
已作废</t>
        </r>
      </text>
    </comment>
    <comment ref="A178" authorId="0" shapeId="0" xr:uid="{09195033-2287-4B8B-8680-0F9345224247}">
      <text>
        <r>
          <rPr>
            <b/>
            <sz val="9"/>
            <color indexed="81"/>
            <rFont val="宋体"/>
            <family val="3"/>
            <charset val="134"/>
          </rPr>
          <t>作者:</t>
        </r>
        <r>
          <rPr>
            <sz val="9"/>
            <color indexed="81"/>
            <rFont val="宋体"/>
            <family val="3"/>
            <charset val="134"/>
          </rPr>
          <t xml:space="preserve">
已作废</t>
        </r>
      </text>
    </comment>
    <comment ref="A183" authorId="0" shapeId="0" xr:uid="{D988BF54-C809-435C-8A3C-BF49B7B62434}">
      <text>
        <r>
          <rPr>
            <b/>
            <sz val="9"/>
            <color indexed="81"/>
            <rFont val="宋体"/>
            <family val="3"/>
            <charset val="134"/>
          </rPr>
          <t>作者:</t>
        </r>
        <r>
          <rPr>
            <sz val="9"/>
            <color indexed="81"/>
            <rFont val="宋体"/>
            <family val="3"/>
            <charset val="134"/>
          </rPr>
          <t xml:space="preserve">
已作废</t>
        </r>
      </text>
    </comment>
    <comment ref="A188" authorId="0" shapeId="0" xr:uid="{EE846962-F706-475B-B500-5B9679DF3085}">
      <text>
        <r>
          <rPr>
            <b/>
            <sz val="9"/>
            <color indexed="81"/>
            <rFont val="宋体"/>
            <family val="3"/>
            <charset val="134"/>
          </rPr>
          <t>作者:</t>
        </r>
        <r>
          <rPr>
            <sz val="9"/>
            <color indexed="81"/>
            <rFont val="宋体"/>
            <family val="3"/>
            <charset val="134"/>
          </rPr>
          <t xml:space="preserve">
已作废</t>
        </r>
      </text>
    </comment>
    <comment ref="A197" authorId="0" shapeId="0" xr:uid="{AC05B856-85C5-4947-877E-A8DB86492587}">
      <text>
        <r>
          <rPr>
            <b/>
            <sz val="9"/>
            <color indexed="81"/>
            <rFont val="宋体"/>
            <family val="3"/>
            <charset val="134"/>
          </rPr>
          <t>作者:</t>
        </r>
        <r>
          <rPr>
            <sz val="9"/>
            <color indexed="81"/>
            <rFont val="宋体"/>
            <family val="3"/>
            <charset val="134"/>
          </rPr>
          <t xml:space="preserve">
已作废 </t>
        </r>
      </text>
    </comment>
    <comment ref="A209" authorId="0" shapeId="0" xr:uid="{ED368D57-C2CC-4076-B123-086D8EBE555A}">
      <text>
        <r>
          <rPr>
            <b/>
            <sz val="9"/>
            <color indexed="81"/>
            <rFont val="宋体"/>
            <family val="3"/>
            <charset val="134"/>
          </rPr>
          <t>作者:</t>
        </r>
        <r>
          <rPr>
            <sz val="9"/>
            <color indexed="81"/>
            <rFont val="宋体"/>
            <family val="3"/>
            <charset val="134"/>
          </rPr>
          <t xml:space="preserve">
已作废</t>
        </r>
      </text>
    </comment>
    <comment ref="A211" authorId="0" shapeId="0" xr:uid="{29870C44-01DF-495E-908B-A90EF4FC72BB}">
      <text>
        <r>
          <rPr>
            <b/>
            <sz val="9"/>
            <color indexed="81"/>
            <rFont val="宋体"/>
            <family val="3"/>
            <charset val="134"/>
          </rPr>
          <t>作者:</t>
        </r>
        <r>
          <rPr>
            <sz val="9"/>
            <color indexed="81"/>
            <rFont val="宋体"/>
            <family val="3"/>
            <charset val="134"/>
          </rPr>
          <t xml:space="preserve">
已作废</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陆雪娟 Xuejuan lu</author>
  </authors>
  <commentList>
    <comment ref="K18" authorId="0" shapeId="0" xr:uid="{1781C2F3-B9E4-44B3-B16E-E612B255FD4C}">
      <text>
        <r>
          <rPr>
            <b/>
            <sz val="9"/>
            <color indexed="81"/>
            <rFont val="宋体"/>
            <family val="3"/>
            <charset val="134"/>
          </rPr>
          <t>陆雪娟 Xuejuan lu:</t>
        </r>
        <r>
          <rPr>
            <sz val="9"/>
            <color indexed="81"/>
            <rFont val="宋体"/>
            <family val="3"/>
            <charset val="134"/>
          </rPr>
          <t xml:space="preserve">
与成研共用，CY10 不纳入JIT 计算</t>
        </r>
      </text>
    </comment>
    <comment ref="K19" authorId="0" shapeId="0" xr:uid="{7B14EEF7-5FC2-4A24-9BC8-9FA64E971576}">
      <text>
        <r>
          <rPr>
            <b/>
            <sz val="9"/>
            <color indexed="81"/>
            <rFont val="宋体"/>
            <family val="3"/>
            <charset val="134"/>
          </rPr>
          <t>陆雪娟 Xuejuan lu:</t>
        </r>
        <r>
          <rPr>
            <sz val="9"/>
            <color indexed="81"/>
            <rFont val="宋体"/>
            <family val="3"/>
            <charset val="134"/>
          </rPr>
          <t xml:space="preserve">
与成研共用，CY10 不纳入JIT 计算</t>
        </r>
      </text>
    </comment>
    <comment ref="K25" authorId="0" shapeId="0" xr:uid="{13C548CB-D7DA-459C-BF98-A7BDE323BDD5}">
      <text>
        <r>
          <rPr>
            <b/>
            <sz val="9"/>
            <color indexed="81"/>
            <rFont val="宋体"/>
            <family val="3"/>
            <charset val="134"/>
          </rPr>
          <t>陆雪娟 Xuejuan lu:</t>
        </r>
        <r>
          <rPr>
            <sz val="9"/>
            <color indexed="81"/>
            <rFont val="宋体"/>
            <family val="3"/>
            <charset val="134"/>
          </rPr>
          <t xml:space="preserve">
9020仓不良品，不纳入JIT 计算</t>
        </r>
      </text>
    </comment>
    <comment ref="K26" authorId="0" shapeId="0" xr:uid="{9138DC8C-D0C3-4A42-AD02-891860CCCB57}">
      <text>
        <r>
          <rPr>
            <b/>
            <sz val="9"/>
            <color indexed="81"/>
            <rFont val="宋体"/>
            <family val="3"/>
            <charset val="134"/>
          </rPr>
          <t>陆雪娟 Xuejuan lu:</t>
        </r>
        <r>
          <rPr>
            <sz val="9"/>
            <color indexed="81"/>
            <rFont val="宋体"/>
            <family val="3"/>
            <charset val="134"/>
          </rPr>
          <t xml:space="preserve">
9020仓不良品，不纳入JIT 计算</t>
        </r>
      </text>
    </comment>
    <comment ref="K27" authorId="0" shapeId="0" xr:uid="{AEFB1CCD-1EB6-4608-A75E-ED7CDE4A878D}">
      <text>
        <r>
          <rPr>
            <b/>
            <sz val="9"/>
            <color indexed="81"/>
            <rFont val="宋体"/>
            <family val="3"/>
            <charset val="134"/>
          </rPr>
          <t>陆雪娟 Xuejuan lu:</t>
        </r>
        <r>
          <rPr>
            <sz val="9"/>
            <color indexed="81"/>
            <rFont val="宋体"/>
            <family val="3"/>
            <charset val="134"/>
          </rPr>
          <t xml:space="preserve">
9020仓不良品，不纳入JIT 计算</t>
        </r>
      </text>
    </comment>
    <comment ref="K30" authorId="0" shapeId="0" xr:uid="{60C202E6-20A3-474F-8079-1FBF0730C5BA}">
      <text>
        <r>
          <rPr>
            <b/>
            <sz val="9"/>
            <color indexed="81"/>
            <rFont val="宋体"/>
            <family val="3"/>
            <charset val="134"/>
          </rPr>
          <t>陆雪娟 Xuejuan lu:</t>
        </r>
        <r>
          <rPr>
            <sz val="9"/>
            <color indexed="81"/>
            <rFont val="宋体"/>
            <family val="3"/>
            <charset val="134"/>
          </rPr>
          <t xml:space="preserve">
9022、9020仓不良品，不纳入JIT计算</t>
        </r>
      </text>
    </comment>
    <comment ref="K41" authorId="0" shapeId="0" xr:uid="{6B52027E-E3AC-4308-81B2-46DFEE72E71B}">
      <text>
        <r>
          <rPr>
            <b/>
            <sz val="9"/>
            <color indexed="81"/>
            <rFont val="宋体"/>
            <family val="3"/>
            <charset val="134"/>
          </rPr>
          <t>陆雪娟 Xuejuan lu:</t>
        </r>
        <r>
          <rPr>
            <sz val="9"/>
            <color indexed="81"/>
            <rFont val="宋体"/>
            <family val="3"/>
            <charset val="134"/>
          </rPr>
          <t xml:space="preserve">
库存700为外协厂商不良品
</t>
        </r>
      </text>
    </comment>
    <comment ref="K42" authorId="0" shapeId="0" xr:uid="{EB2BCAF5-6C3B-457C-B920-BDAEE27195F2}">
      <text>
        <r>
          <rPr>
            <b/>
            <sz val="9"/>
            <color indexed="81"/>
            <rFont val="宋体"/>
            <family val="3"/>
            <charset val="134"/>
          </rPr>
          <t>陆雪娟 Xuejuan lu:</t>
        </r>
        <r>
          <rPr>
            <sz val="9"/>
            <color indexed="81"/>
            <rFont val="宋体"/>
            <family val="3"/>
            <charset val="134"/>
          </rPr>
          <t xml:space="preserve">
库存600为外协厂商不良品</t>
        </r>
      </text>
    </comment>
    <comment ref="K43" authorId="0" shapeId="0" xr:uid="{40F90E97-2CD3-4C96-A287-31DD49EFF5A0}">
      <text>
        <r>
          <rPr>
            <b/>
            <sz val="9"/>
            <color indexed="81"/>
            <rFont val="宋体"/>
            <family val="3"/>
            <charset val="134"/>
          </rPr>
          <t>陆雪娟 Xuejuan lu:</t>
        </r>
        <r>
          <rPr>
            <sz val="9"/>
            <color indexed="81"/>
            <rFont val="宋体"/>
            <family val="3"/>
            <charset val="134"/>
          </rPr>
          <t xml:space="preserve">
库存900为外协厂商不良品</t>
        </r>
      </text>
    </comment>
    <comment ref="K44" authorId="0" shapeId="0" xr:uid="{1C60932C-DC20-4116-9374-B56A1AB9E6A2}">
      <text>
        <r>
          <rPr>
            <b/>
            <sz val="9"/>
            <color indexed="81"/>
            <rFont val="宋体"/>
            <family val="3"/>
            <charset val="134"/>
          </rPr>
          <t>陆雪娟 Xuejuan lu:</t>
        </r>
        <r>
          <rPr>
            <sz val="9"/>
            <color indexed="81"/>
            <rFont val="宋体"/>
            <family val="3"/>
            <charset val="134"/>
          </rPr>
          <t xml:space="preserve">
库存2100为外协厂商不良品</t>
        </r>
      </text>
    </comment>
    <comment ref="K45" authorId="0" shapeId="0" xr:uid="{06F16A1C-3EFA-4793-975C-2DE2EC1CEAB5}">
      <text>
        <r>
          <rPr>
            <b/>
            <sz val="9"/>
            <color indexed="81"/>
            <rFont val="宋体"/>
            <family val="3"/>
            <charset val="134"/>
          </rPr>
          <t>陆雪娟 Xuejuan lu:</t>
        </r>
        <r>
          <rPr>
            <sz val="9"/>
            <color indexed="81"/>
            <rFont val="宋体"/>
            <family val="3"/>
            <charset val="134"/>
          </rPr>
          <t xml:space="preserve">
库存800为外协厂商不良品</t>
        </r>
      </text>
    </comment>
    <comment ref="K51" authorId="0" shapeId="0" xr:uid="{BC983616-07A8-4E6E-95A4-424BCD2857F9}">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56" authorId="0" shapeId="0" xr:uid="{4FA03ADF-FD62-4805-B1AE-9CE61A9FA18F}">
      <text>
        <r>
          <rPr>
            <b/>
            <sz val="9"/>
            <color indexed="81"/>
            <rFont val="宋体"/>
            <family val="3"/>
            <charset val="134"/>
          </rPr>
          <t>陆雪娟 Xuejuan lu:</t>
        </r>
        <r>
          <rPr>
            <sz val="9"/>
            <color indexed="81"/>
            <rFont val="宋体"/>
            <family val="3"/>
            <charset val="134"/>
          </rPr>
          <t xml:space="preserve">
9021仓不良无法使用，不纳入JIT 计算</t>
        </r>
      </text>
    </comment>
    <comment ref="K57" authorId="0" shapeId="0" xr:uid="{51FD5581-8A38-4855-B565-869EA00B4E29}">
      <text>
        <r>
          <rPr>
            <b/>
            <sz val="9"/>
            <color indexed="81"/>
            <rFont val="宋体"/>
            <family val="3"/>
            <charset val="134"/>
          </rPr>
          <t>陆雪娟 Xuejuan lu:</t>
        </r>
        <r>
          <rPr>
            <sz val="9"/>
            <color indexed="81"/>
            <rFont val="宋体"/>
            <family val="3"/>
            <charset val="134"/>
          </rPr>
          <t xml:space="preserve">
9021仓不良无法使用，不纳入JIT 计算</t>
        </r>
      </text>
    </comment>
    <comment ref="K83" authorId="0" shapeId="0" xr:uid="{28DF2B52-683D-4C98-A27C-AA8CC7271774}">
      <text>
        <r>
          <rPr>
            <b/>
            <sz val="9"/>
            <color indexed="81"/>
            <rFont val="宋体"/>
            <family val="3"/>
            <charset val="134"/>
          </rPr>
          <t xml:space="preserve">陆雪娟 Xuejuan lu:9022 仓不良品，不纳入JIT 计划;CY10 仓成研需求，不纳入JIT 计算
</t>
        </r>
      </text>
    </comment>
    <comment ref="K84" authorId="0" shapeId="0" xr:uid="{40F4D4D7-E594-454B-A2E5-A846686D948A}">
      <text>
        <r>
          <rPr>
            <b/>
            <sz val="9"/>
            <color indexed="81"/>
            <rFont val="宋体"/>
            <family val="3"/>
            <charset val="134"/>
          </rPr>
          <t>陆雪娟 Xuejuan lu:</t>
        </r>
        <r>
          <rPr>
            <sz val="9"/>
            <color indexed="81"/>
            <rFont val="宋体"/>
            <family val="3"/>
            <charset val="134"/>
          </rPr>
          <t xml:space="preserve">
</t>
        </r>
        <r>
          <rPr>
            <b/>
            <sz val="9"/>
            <color indexed="81"/>
            <rFont val="宋体"/>
            <family val="3"/>
            <charset val="134"/>
          </rPr>
          <t>库存900为外协厂商不良品</t>
        </r>
      </text>
    </comment>
    <comment ref="K86" authorId="0" shapeId="0" xr:uid="{56492644-A9AA-48B5-8A16-90EE0138D1E6}">
      <text>
        <r>
          <rPr>
            <b/>
            <sz val="9"/>
            <color indexed="81"/>
            <rFont val="宋体"/>
            <family val="3"/>
            <charset val="134"/>
          </rPr>
          <t>陆雪娟 Xuejuan lu:</t>
        </r>
        <r>
          <rPr>
            <sz val="9"/>
            <color indexed="81"/>
            <rFont val="宋体"/>
            <family val="3"/>
            <charset val="134"/>
          </rPr>
          <t xml:space="preserve">
库存2600为外协厂商不良品</t>
        </r>
      </text>
    </comment>
    <comment ref="K87" authorId="0" shapeId="0" xr:uid="{B8B768F8-7CCD-43CE-BB4C-55BC770EA36D}">
      <text>
        <r>
          <rPr>
            <b/>
            <sz val="9"/>
            <color indexed="81"/>
            <rFont val="宋体"/>
            <family val="3"/>
            <charset val="134"/>
          </rPr>
          <t>陆雪娟 Xuejuan lu:</t>
        </r>
        <r>
          <rPr>
            <sz val="9"/>
            <color indexed="81"/>
            <rFont val="宋体"/>
            <family val="3"/>
            <charset val="134"/>
          </rPr>
          <t xml:space="preserve">
库存1200为外协厂商不良品</t>
        </r>
      </text>
    </comment>
    <comment ref="K88" authorId="0" shapeId="0" xr:uid="{3AA10F09-68AA-47D9-91C4-88248895DF5E}">
      <text>
        <r>
          <rPr>
            <b/>
            <sz val="9"/>
            <color indexed="81"/>
            <rFont val="宋体"/>
            <family val="3"/>
            <charset val="134"/>
          </rPr>
          <t>陆雪娟 Xuejuan lu:</t>
        </r>
        <r>
          <rPr>
            <sz val="9"/>
            <color indexed="81"/>
            <rFont val="宋体"/>
            <family val="3"/>
            <charset val="134"/>
          </rPr>
          <t xml:space="preserve">
库存1600为外协厂商不良品</t>
        </r>
      </text>
    </comment>
    <comment ref="K100" authorId="0" shapeId="0" xr:uid="{C19718D7-8879-4535-96BC-20A3A32D800F}">
      <text>
        <r>
          <rPr>
            <b/>
            <sz val="9"/>
            <color indexed="81"/>
            <rFont val="宋体"/>
            <family val="3"/>
            <charset val="134"/>
          </rPr>
          <t>陆雪娟 Xuejuan lu:</t>
        </r>
        <r>
          <rPr>
            <sz val="9"/>
            <color indexed="81"/>
            <rFont val="宋体"/>
            <family val="3"/>
            <charset val="134"/>
          </rPr>
          <t xml:space="preserve">
库存1500为外协厂商不良品</t>
        </r>
      </text>
    </comment>
    <comment ref="K101" authorId="0" shapeId="0" xr:uid="{BA89ADFC-FC2C-42B8-AFED-1037F6A19C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02" authorId="0" shapeId="0" xr:uid="{F91FB61E-67D9-4D4F-8601-90C69050DDCD}">
      <text>
        <r>
          <rPr>
            <b/>
            <sz val="9"/>
            <color indexed="81"/>
            <rFont val="宋体"/>
            <family val="3"/>
            <charset val="134"/>
          </rPr>
          <t>陆雪娟 Xuejuan lu:</t>
        </r>
        <r>
          <rPr>
            <sz val="9"/>
            <color indexed="81"/>
            <rFont val="宋体"/>
            <family val="3"/>
            <charset val="134"/>
          </rPr>
          <t xml:space="preserve">
库存2700为外协厂商不良品</t>
        </r>
      </text>
    </comment>
    <comment ref="K104" authorId="0" shapeId="0" xr:uid="{53FB958F-015A-4E24-8BBF-33DD06C8D14E}">
      <text>
        <r>
          <rPr>
            <b/>
            <sz val="9"/>
            <color indexed="81"/>
            <rFont val="宋体"/>
            <family val="3"/>
            <charset val="134"/>
          </rPr>
          <t>陆雪娟 Xuejuan lu:</t>
        </r>
        <r>
          <rPr>
            <sz val="9"/>
            <color indexed="81"/>
            <rFont val="宋体"/>
            <family val="3"/>
            <charset val="134"/>
          </rPr>
          <t xml:space="preserve">
库存2400为外协厂商不良品</t>
        </r>
      </text>
    </comment>
    <comment ref="K108" authorId="0" shapeId="0" xr:uid="{431C7B29-CF3A-4803-B28A-E76F7B4D3F2D}">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0" authorId="0" shapeId="0" xr:uid="{A322B381-3EEB-4FD0-9DD1-AB0C58231468}">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3" authorId="0" shapeId="0" xr:uid="{30F44697-F4B4-438F-9861-7F6FE1DBA3F5}">
      <text>
        <r>
          <rPr>
            <b/>
            <sz val="9"/>
            <color indexed="81"/>
            <rFont val="宋体"/>
            <family val="3"/>
            <charset val="134"/>
          </rPr>
          <t>陆雪娟 Xuejuan lu:</t>
        </r>
        <r>
          <rPr>
            <sz val="9"/>
            <color indexed="81"/>
            <rFont val="宋体"/>
            <family val="3"/>
            <charset val="134"/>
          </rPr>
          <t xml:space="preserve">
库存800为外协厂商不良品</t>
        </r>
      </text>
    </comment>
    <comment ref="K114" authorId="0" shapeId="0" xr:uid="{FC27034C-5099-4175-B278-4D255C3F0D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5" authorId="0" shapeId="0" xr:uid="{5821206F-388F-4870-B40F-831D23028582}">
      <text>
        <r>
          <rPr>
            <b/>
            <sz val="9"/>
            <color indexed="81"/>
            <rFont val="宋体"/>
            <family val="3"/>
            <charset val="134"/>
          </rPr>
          <t>陆雪娟 Xuejuan lu:</t>
        </r>
        <r>
          <rPr>
            <sz val="9"/>
            <color indexed="81"/>
            <rFont val="宋体"/>
            <family val="3"/>
            <charset val="134"/>
          </rPr>
          <t xml:space="preserve">
库存2700为外协厂商不良品</t>
        </r>
      </text>
    </comment>
    <comment ref="K118" authorId="0" shapeId="0" xr:uid="{48C00C15-94CB-45F5-B38B-40F7D7BF60E0}">
      <text>
        <r>
          <rPr>
            <b/>
            <sz val="9"/>
            <color indexed="81"/>
            <rFont val="宋体"/>
            <family val="3"/>
            <charset val="134"/>
          </rPr>
          <t>陆雪娟 Xuejuan lu:</t>
        </r>
        <r>
          <rPr>
            <sz val="9"/>
            <color indexed="81"/>
            <rFont val="宋体"/>
            <family val="3"/>
            <charset val="134"/>
          </rPr>
          <t xml:space="preserve">
泰国库存做验证使用，不做JIT计算</t>
        </r>
      </text>
    </comment>
    <comment ref="K119" authorId="0" shapeId="0" xr:uid="{1C37BEA5-A805-4033-A609-DC3C62744D93}">
      <text>
        <r>
          <rPr>
            <b/>
            <sz val="9"/>
            <color indexed="81"/>
            <rFont val="宋体"/>
            <family val="3"/>
            <charset val="134"/>
          </rPr>
          <t>陆雪娟 Xuejuan lu:</t>
        </r>
        <r>
          <rPr>
            <sz val="9"/>
            <color indexed="81"/>
            <rFont val="宋体"/>
            <family val="3"/>
            <charset val="134"/>
          </rPr>
          <t xml:space="preserve">
泰国库存做验证使用，不做JIT计算</t>
        </r>
      </text>
    </comment>
    <comment ref="K120" authorId="0" shapeId="0" xr:uid="{85B304B0-5824-4A56-856D-9F3601A54E31}">
      <text>
        <r>
          <rPr>
            <b/>
            <sz val="9"/>
            <color indexed="81"/>
            <rFont val="宋体"/>
            <family val="3"/>
            <charset val="134"/>
          </rPr>
          <t>陆雪娟 Xuejuan lu:</t>
        </r>
        <r>
          <rPr>
            <sz val="9"/>
            <color indexed="81"/>
            <rFont val="宋体"/>
            <family val="3"/>
            <charset val="134"/>
          </rPr>
          <t xml:space="preserve">
泰国库存做验证使用，不做JIT计算</t>
        </r>
      </text>
    </comment>
    <comment ref="K121" authorId="0" shapeId="0" xr:uid="{D104FA19-E491-48D9-AD4D-B1397C514497}">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 ref="K122" authorId="0" shapeId="0" xr:uid="{12CA7250-72B1-474C-98A3-A0A69B4E5B70}">
      <text>
        <r>
          <rPr>
            <b/>
            <sz val="9"/>
            <color indexed="81"/>
            <rFont val="宋体"/>
            <family val="3"/>
            <charset val="134"/>
          </rPr>
          <t>陆雪娟 Xuejuan lu:</t>
        </r>
        <r>
          <rPr>
            <sz val="9"/>
            <color indexed="81"/>
            <rFont val="宋体"/>
            <family val="3"/>
            <charset val="134"/>
          </rPr>
          <t xml:space="preserve">
9022仓不良品，不纳入JIT计算</t>
        </r>
      </text>
    </comment>
    <comment ref="K125" authorId="0" shapeId="0" xr:uid="{BE8C4DC7-FC9A-406B-B0C9-BFD91FD1469A}">
      <text>
        <r>
          <rPr>
            <b/>
            <sz val="9"/>
            <color indexed="81"/>
            <rFont val="宋体"/>
            <family val="3"/>
            <charset val="134"/>
          </rPr>
          <t>陆雪娟 Xuejuan lu:</t>
        </r>
        <r>
          <rPr>
            <sz val="9"/>
            <color indexed="81"/>
            <rFont val="宋体"/>
            <family val="3"/>
            <charset val="134"/>
          </rPr>
          <t xml:space="preserve">
在途RD 调拨，不纳入JIT计算</t>
        </r>
      </text>
    </comment>
    <comment ref="K130" authorId="0" shapeId="0" xr:uid="{4FF6B678-E06D-4145-B4ED-1DD605B293D3}">
      <text>
        <r>
          <rPr>
            <b/>
            <sz val="9"/>
            <color indexed="81"/>
            <rFont val="宋体"/>
            <family val="3"/>
            <charset val="134"/>
          </rPr>
          <t>陆雪娟 Xuejuan lu:</t>
        </r>
        <r>
          <rPr>
            <sz val="9"/>
            <color indexed="81"/>
            <rFont val="宋体"/>
            <family val="3"/>
            <charset val="134"/>
          </rPr>
          <t xml:space="preserve">
与成研共用，CY10 不纳入JIT 计算</t>
        </r>
      </text>
    </comment>
    <comment ref="K131" authorId="0" shapeId="0" xr:uid="{5CAB5652-8D27-4386-B078-641B45178873}">
      <text>
        <r>
          <rPr>
            <b/>
            <sz val="9"/>
            <color indexed="81"/>
            <rFont val="宋体"/>
            <family val="3"/>
            <charset val="134"/>
          </rPr>
          <t>陆雪娟 Xuejuan lu:</t>
        </r>
        <r>
          <rPr>
            <sz val="9"/>
            <color indexed="81"/>
            <rFont val="宋体"/>
            <family val="3"/>
            <charset val="134"/>
          </rPr>
          <t xml:space="preserve">
与成研共用，CY10 不纳入JIT 计算</t>
        </r>
      </text>
    </comment>
    <comment ref="K132" authorId="0" shapeId="0" xr:uid="{4426AF84-F7A7-4520-8CD8-9900FF1D6C7F}">
      <text>
        <r>
          <rPr>
            <b/>
            <sz val="9"/>
            <color indexed="81"/>
            <rFont val="宋体"/>
            <family val="3"/>
            <charset val="134"/>
          </rPr>
          <t>陆雪娟 Xuejuan lu:</t>
        </r>
        <r>
          <rPr>
            <sz val="9"/>
            <color indexed="81"/>
            <rFont val="宋体"/>
            <family val="3"/>
            <charset val="134"/>
          </rPr>
          <t xml:space="preserve">
9022仓不良品，不纳入JIT计算，与成研共用，CY10 不纳入JIT 计算</t>
        </r>
      </text>
    </comment>
    <comment ref="K135" authorId="0" shapeId="0" xr:uid="{203FC3D7-FF9F-424A-B6CB-92D6DC2A52EB}">
      <text>
        <r>
          <rPr>
            <b/>
            <sz val="9"/>
            <color indexed="81"/>
            <rFont val="宋体"/>
            <family val="3"/>
            <charset val="134"/>
          </rPr>
          <t>陆雪娟 Xuejuan lu:</t>
        </r>
        <r>
          <rPr>
            <sz val="9"/>
            <color indexed="81"/>
            <rFont val="宋体"/>
            <family val="3"/>
            <charset val="134"/>
          </rPr>
          <t xml:space="preserve">
</t>
        </r>
      </text>
    </comment>
    <comment ref="K141" authorId="0" shapeId="0" xr:uid="{6354E9BA-1FA2-4EC7-946D-D2BAFA673AEE}">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徐剑飞 Jeff xu</author>
  </authors>
  <commentList>
    <comment ref="D5" authorId="0" shapeId="0" xr:uid="{CA5D2B8C-B499-40B9-B558-3631E66C2C17}">
      <text>
        <r>
          <rPr>
            <b/>
            <sz val="9"/>
            <color indexed="81"/>
            <rFont val="宋体"/>
            <family val="3"/>
            <charset val="134"/>
          </rPr>
          <t>LENS产出满足OE需求</t>
        </r>
      </text>
    </comment>
    <comment ref="D17" authorId="0" shapeId="0" xr:uid="{B6136D54-2FD3-44D3-97FC-63CC15A6DE92}">
      <text>
        <r>
          <rPr>
            <b/>
            <sz val="9"/>
            <color indexed="81"/>
            <rFont val="宋体"/>
            <family val="3"/>
            <charset val="134"/>
          </rPr>
          <t>LENS产出满足OE需求</t>
        </r>
      </text>
    </comment>
  </commentList>
</comments>
</file>

<file path=xl/sharedStrings.xml><?xml version="1.0" encoding="utf-8"?>
<sst xmlns="http://schemas.openxmlformats.org/spreadsheetml/2006/main" count="49417" uniqueCount="8253">
  <si>
    <t>MPS model</t>
  </si>
  <si>
    <t>DP model</t>
  </si>
  <si>
    <t>work order model</t>
  </si>
  <si>
    <t>100G COP</t>
  </si>
  <si>
    <t>100G QSFP28 CGR4</t>
  </si>
  <si>
    <t>M09</t>
  </si>
  <si>
    <t>100G QSFP28 CLR4 ET</t>
  </si>
  <si>
    <t>F11</t>
  </si>
  <si>
    <t>100G QSFP28 CWDM4 BiDi</t>
  </si>
  <si>
    <t>F17</t>
  </si>
  <si>
    <t>100G QSFP28 CWDM4 Gen2</t>
  </si>
  <si>
    <t>M51</t>
  </si>
  <si>
    <t>100G QSFP28 CWDM4 Gen3</t>
  </si>
  <si>
    <t>F30</t>
  </si>
  <si>
    <t>100G QSFP28 CWDM4 Gen3.1</t>
  </si>
  <si>
    <t>F40</t>
  </si>
  <si>
    <t>100G QSFP28 CWDM4 Lite</t>
  </si>
  <si>
    <t>M53</t>
  </si>
  <si>
    <t>100G QSFP28 eCWDM4</t>
  </si>
  <si>
    <t>F31</t>
  </si>
  <si>
    <t>100G QSFP28 eCWDM4 RX</t>
  </si>
  <si>
    <t>100G QSFP28 CWDM4 Gen1.0</t>
  </si>
  <si>
    <t>F13</t>
  </si>
  <si>
    <t>40G QSFP+ IR4 (100G平台)</t>
  </si>
  <si>
    <t>F33</t>
  </si>
  <si>
    <t>40G QSFP+ LR4 (100G平台)</t>
  </si>
  <si>
    <t>F35</t>
  </si>
  <si>
    <t>40G QSFP+ LX4 (100G平台)</t>
  </si>
  <si>
    <t>F37</t>
  </si>
  <si>
    <t>Series</t>
  </si>
  <si>
    <t>100G</t>
  </si>
  <si>
    <t>100G SR4</t>
  </si>
  <si>
    <t>100G QSFP28 SR4 Gen2</t>
  </si>
  <si>
    <t>F29</t>
  </si>
  <si>
    <t>100G QSFP28 SR4 Gen3</t>
  </si>
  <si>
    <t>F02</t>
  </si>
  <si>
    <t>40G QSFP+ SR4/eSR4 (100G平台)</t>
  </si>
  <si>
    <t>F38</t>
  </si>
  <si>
    <t>QSFP28 AOC</t>
  </si>
  <si>
    <t>100G AOC Breakout</t>
  </si>
  <si>
    <t>G10</t>
  </si>
  <si>
    <t>100G QSFP28 AOC Gen2</t>
  </si>
  <si>
    <t>F01</t>
  </si>
  <si>
    <t>100G QSFP28 AOC Gen3</t>
  </si>
  <si>
    <t>F28</t>
  </si>
  <si>
    <t>500-3301</t>
  </si>
  <si>
    <t>1000</t>
  </si>
  <si>
    <t>2000</t>
  </si>
  <si>
    <t>500-3378</t>
  </si>
  <si>
    <t>500-3394</t>
  </si>
  <si>
    <t>500-3394-05</t>
  </si>
  <si>
    <t>500-3418</t>
  </si>
  <si>
    <t>500-3490</t>
  </si>
  <si>
    <t>500-3532</t>
  </si>
  <si>
    <t>500-3621</t>
  </si>
  <si>
    <t>500-3633</t>
  </si>
  <si>
    <t>500-3633-01</t>
  </si>
  <si>
    <t>500-3633-04</t>
  </si>
  <si>
    <t>500-3644</t>
  </si>
  <si>
    <t>500-3662</t>
  </si>
  <si>
    <t>500-3674</t>
  </si>
  <si>
    <t>500-3695</t>
  </si>
  <si>
    <t>500-3712</t>
  </si>
  <si>
    <t>500-3717</t>
  </si>
  <si>
    <t>500-3721</t>
  </si>
  <si>
    <t>500-3743</t>
  </si>
  <si>
    <t>500-3744</t>
  </si>
  <si>
    <t>500-3776-01</t>
  </si>
  <si>
    <t>500-3776-02</t>
  </si>
  <si>
    <t>500-3776-02-RW</t>
  </si>
  <si>
    <t>500-3776-03</t>
  </si>
  <si>
    <t>500-3776-04</t>
  </si>
  <si>
    <t>500-3776-05</t>
  </si>
  <si>
    <t>500-3800</t>
  </si>
  <si>
    <t>500-3806</t>
  </si>
  <si>
    <t>500-3811-02</t>
  </si>
  <si>
    <t>500-3811-03</t>
  </si>
  <si>
    <t>500-3811-04</t>
  </si>
  <si>
    <t>500-3815</t>
  </si>
  <si>
    <t>500-3816</t>
  </si>
  <si>
    <t>500-3817</t>
  </si>
  <si>
    <t>500-3817-01</t>
  </si>
  <si>
    <t>500-3817-04</t>
  </si>
  <si>
    <t>500-3820</t>
  </si>
  <si>
    <t>500-3820-04</t>
  </si>
  <si>
    <t>500-3822</t>
  </si>
  <si>
    <t>500-3823</t>
  </si>
  <si>
    <t>500-3827</t>
  </si>
  <si>
    <t>500-3848</t>
  </si>
  <si>
    <t>500-3853-01</t>
  </si>
  <si>
    <t>500-3853-02</t>
  </si>
  <si>
    <t>500-3853-03</t>
  </si>
  <si>
    <t>500-3853-04</t>
  </si>
  <si>
    <t>500-3854-01</t>
  </si>
  <si>
    <t>500-3854-02</t>
  </si>
  <si>
    <t>500-3901-01</t>
  </si>
  <si>
    <t>500-3901-02</t>
  </si>
  <si>
    <t>500-3913</t>
  </si>
  <si>
    <t>500-3913-02</t>
  </si>
  <si>
    <t>500-3913-03</t>
  </si>
  <si>
    <t>500-3916</t>
  </si>
  <si>
    <t>500-3917</t>
  </si>
  <si>
    <t>500-3918</t>
  </si>
  <si>
    <t>500-3922</t>
  </si>
  <si>
    <t>500-3925</t>
  </si>
  <si>
    <t>500-3925-02</t>
  </si>
  <si>
    <t>500-3926</t>
  </si>
  <si>
    <t>500-3927</t>
  </si>
  <si>
    <t>500-3927-02</t>
  </si>
  <si>
    <t>500-3928</t>
  </si>
  <si>
    <t>500-3940</t>
  </si>
  <si>
    <t>500-3941</t>
  </si>
  <si>
    <t>500-3943</t>
  </si>
  <si>
    <t>500-3953-02</t>
  </si>
  <si>
    <t>500-3953-06</t>
  </si>
  <si>
    <t>500-3953-06-TW</t>
  </si>
  <si>
    <t>6000</t>
  </si>
  <si>
    <t>500-3954-01</t>
  </si>
  <si>
    <t>500-3954-02</t>
  </si>
  <si>
    <t>500-3954-03</t>
  </si>
  <si>
    <t>500-3954-05</t>
  </si>
  <si>
    <t>500-3954-06</t>
  </si>
  <si>
    <t>500-3956</t>
  </si>
  <si>
    <t>500-3971-02</t>
  </si>
  <si>
    <t>500-3972-01</t>
  </si>
  <si>
    <t>500-3972-02</t>
  </si>
  <si>
    <t>500-3984</t>
  </si>
  <si>
    <t>500-3986-01</t>
  </si>
  <si>
    <t>500-3987-01</t>
  </si>
  <si>
    <t>500-3987-02</t>
  </si>
  <si>
    <t>500-3987-03</t>
  </si>
  <si>
    <t>500-3987-04</t>
  </si>
  <si>
    <t>500-3997</t>
  </si>
  <si>
    <t>500-3998</t>
  </si>
  <si>
    <t>500-4001</t>
  </si>
  <si>
    <t>500-4008</t>
  </si>
  <si>
    <t>500-4011-01</t>
  </si>
  <si>
    <t>500-4012-01</t>
  </si>
  <si>
    <t>500-4013-01</t>
  </si>
  <si>
    <t>500-4014-01</t>
  </si>
  <si>
    <t>500-4021</t>
  </si>
  <si>
    <t>500-4022-02</t>
  </si>
  <si>
    <t>500-4023-01</t>
  </si>
  <si>
    <t>500-4023-02</t>
  </si>
  <si>
    <t>500-4028-01</t>
  </si>
  <si>
    <t>500-4028-02</t>
  </si>
  <si>
    <t>500-4037</t>
  </si>
  <si>
    <t>500-4039-02</t>
  </si>
  <si>
    <t>500-4042</t>
  </si>
  <si>
    <t>500-4046</t>
  </si>
  <si>
    <t>500-4065-01</t>
  </si>
  <si>
    <t>500-4066-01</t>
  </si>
  <si>
    <t>500-4066-02</t>
  </si>
  <si>
    <t>500-4067-01</t>
  </si>
  <si>
    <t>500-4067-02</t>
  </si>
  <si>
    <t>500-4074-01</t>
  </si>
  <si>
    <t>500-4074-02</t>
  </si>
  <si>
    <t>500-4094</t>
  </si>
  <si>
    <t>500-4102</t>
  </si>
  <si>
    <t>500-4103</t>
  </si>
  <si>
    <t>500-4106</t>
  </si>
  <si>
    <t>500-4106-01</t>
  </si>
  <si>
    <t>500-4110</t>
  </si>
  <si>
    <t>500-4114</t>
  </si>
  <si>
    <t>500-4128</t>
  </si>
  <si>
    <t>500-4129</t>
  </si>
  <si>
    <t>500-4164-02</t>
  </si>
  <si>
    <t>500-4170</t>
  </si>
  <si>
    <t>500-4189</t>
  </si>
  <si>
    <t>500-4190</t>
  </si>
  <si>
    <t>500-4210</t>
  </si>
  <si>
    <t>500-4211</t>
  </si>
  <si>
    <t>500-4212</t>
  </si>
  <si>
    <t>500-4216</t>
  </si>
  <si>
    <t>500-4218-01</t>
  </si>
  <si>
    <t>500-4218-02</t>
  </si>
  <si>
    <t>500-4218-03</t>
  </si>
  <si>
    <t>500-4218-04</t>
  </si>
  <si>
    <t>500-4219-01</t>
  </si>
  <si>
    <t>500-4219-02</t>
  </si>
  <si>
    <t>500-4219-03</t>
  </si>
  <si>
    <t>500-4219-04</t>
  </si>
  <si>
    <t>500-4219-05</t>
  </si>
  <si>
    <t>500-4232</t>
  </si>
  <si>
    <t>500-4233</t>
  </si>
  <si>
    <t>500-4290</t>
  </si>
  <si>
    <t>500-4291</t>
  </si>
  <si>
    <t>500-4292</t>
  </si>
  <si>
    <t>500-4293</t>
  </si>
  <si>
    <t>500-4294-02</t>
  </si>
  <si>
    <t>500-4294-02-TW</t>
  </si>
  <si>
    <t>500-4295-02</t>
  </si>
  <si>
    <t>500-4295-02-TW</t>
  </si>
  <si>
    <t>500-4296-02</t>
  </si>
  <si>
    <t>500-4297-02</t>
  </si>
  <si>
    <t>500-4305</t>
  </si>
  <si>
    <t>500-4306</t>
  </si>
  <si>
    <t>500-4323</t>
  </si>
  <si>
    <t>500-4324</t>
  </si>
  <si>
    <t>500-4325</t>
  </si>
  <si>
    <t>500-4326</t>
  </si>
  <si>
    <t>500-4327</t>
  </si>
  <si>
    <t>500-4329</t>
  </si>
  <si>
    <t>500-4330</t>
  </si>
  <si>
    <t>500-4331</t>
  </si>
  <si>
    <t>500-4332</t>
  </si>
  <si>
    <t>500-4333</t>
  </si>
  <si>
    <t>500-4336</t>
  </si>
  <si>
    <t>500-4337</t>
  </si>
  <si>
    <t>500-4338</t>
  </si>
  <si>
    <t>500-4339</t>
  </si>
  <si>
    <t>500-4341</t>
  </si>
  <si>
    <t>500-4342</t>
  </si>
  <si>
    <t>500-4376</t>
  </si>
  <si>
    <t>500-4377</t>
  </si>
  <si>
    <t>500-4378</t>
  </si>
  <si>
    <t>500-4393-01</t>
  </si>
  <si>
    <t>500-4393-02</t>
  </si>
  <si>
    <t>500-4393-03</t>
  </si>
  <si>
    <t>500-4393-04</t>
  </si>
  <si>
    <t>500-4393-05</t>
  </si>
  <si>
    <t>500-4465</t>
  </si>
  <si>
    <t>500-4483</t>
  </si>
  <si>
    <t>500-4494</t>
  </si>
  <si>
    <t>500-4515</t>
  </si>
  <si>
    <t>500-4516</t>
  </si>
  <si>
    <t>500-4519</t>
  </si>
  <si>
    <t>500-4537</t>
  </si>
  <si>
    <t>500-4561</t>
  </si>
  <si>
    <t>500-4561-R</t>
  </si>
  <si>
    <t>500-4562</t>
  </si>
  <si>
    <t>500-4587</t>
  </si>
  <si>
    <t>500-4607</t>
  </si>
  <si>
    <t>500-4607-TW</t>
  </si>
  <si>
    <t>500-4608</t>
  </si>
  <si>
    <t>500-4609</t>
  </si>
  <si>
    <t>500-4610</t>
  </si>
  <si>
    <t>500-4611</t>
  </si>
  <si>
    <t>500-4623</t>
  </si>
  <si>
    <t>500-4624</t>
  </si>
  <si>
    <t>500-4639</t>
  </si>
  <si>
    <t>500-4640</t>
  </si>
  <si>
    <t>500-4672</t>
  </si>
  <si>
    <t>500-4683</t>
  </si>
  <si>
    <t>500-4684</t>
  </si>
  <si>
    <t>500-4692</t>
  </si>
  <si>
    <t>500-4693</t>
  </si>
  <si>
    <t>500-4703</t>
  </si>
  <si>
    <t>500-4709</t>
  </si>
  <si>
    <t>500-4742</t>
  </si>
  <si>
    <t>500-4752</t>
  </si>
  <si>
    <t>500-4753</t>
  </si>
  <si>
    <t>500-4773</t>
  </si>
  <si>
    <t>500-4779</t>
  </si>
  <si>
    <t>500-4791</t>
  </si>
  <si>
    <t>500-4792</t>
  </si>
  <si>
    <t>500-4793</t>
  </si>
  <si>
    <t>500-4794</t>
  </si>
  <si>
    <t>500-4835</t>
  </si>
  <si>
    <t>500-4835-R</t>
  </si>
  <si>
    <t>500-4847</t>
  </si>
  <si>
    <t>500-4888</t>
  </si>
  <si>
    <t>500-4889</t>
  </si>
  <si>
    <t>500-4890</t>
  </si>
  <si>
    <t>500-4912</t>
  </si>
  <si>
    <t>500-4956</t>
  </si>
  <si>
    <t>500-4957</t>
  </si>
  <si>
    <t>500-4973</t>
  </si>
  <si>
    <t>500-4987</t>
  </si>
  <si>
    <t>500-5008</t>
  </si>
  <si>
    <t>500-5008-TW</t>
  </si>
  <si>
    <t>500-5009</t>
  </si>
  <si>
    <t>500-5009-TW</t>
  </si>
  <si>
    <t>500-5010</t>
  </si>
  <si>
    <t>500-5030</t>
  </si>
  <si>
    <t>500-5031</t>
  </si>
  <si>
    <t>500-5054</t>
  </si>
  <si>
    <t>500-5056</t>
  </si>
  <si>
    <t>500-5057</t>
  </si>
  <si>
    <t>500-5059</t>
  </si>
  <si>
    <t>500-5060</t>
  </si>
  <si>
    <t>500-5070</t>
  </si>
  <si>
    <t>500-5071</t>
  </si>
  <si>
    <t>500-5071-TW</t>
  </si>
  <si>
    <t>500-5093</t>
  </si>
  <si>
    <t>500-5094</t>
  </si>
  <si>
    <t>500-5095</t>
  </si>
  <si>
    <t>500-5096</t>
  </si>
  <si>
    <t>500-5101</t>
  </si>
  <si>
    <t>500-5102</t>
  </si>
  <si>
    <t>500-5149</t>
  </si>
  <si>
    <t>500-5160</t>
  </si>
  <si>
    <t>500-5172</t>
  </si>
  <si>
    <t>500-5178</t>
  </si>
  <si>
    <t>500-5196</t>
  </si>
  <si>
    <t>500-5197</t>
  </si>
  <si>
    <t>500-5281</t>
  </si>
  <si>
    <t>500-5282</t>
  </si>
  <si>
    <t>500-5308</t>
  </si>
  <si>
    <t>500-5327</t>
  </si>
  <si>
    <t>500-5387</t>
  </si>
  <si>
    <t>500-5393</t>
  </si>
  <si>
    <t>500-5394</t>
  </si>
  <si>
    <t>500-5423</t>
  </si>
  <si>
    <t>500-5424</t>
  </si>
  <si>
    <t>500-5499</t>
  </si>
  <si>
    <t>500-5500</t>
  </si>
  <si>
    <t>500-5523</t>
  </si>
  <si>
    <t>500-5529</t>
  </si>
  <si>
    <t>500-5530</t>
  </si>
  <si>
    <t>500-5531</t>
  </si>
  <si>
    <t>500-5542</t>
  </si>
  <si>
    <t>500-5543</t>
  </si>
  <si>
    <t>500-5550</t>
  </si>
  <si>
    <t>500-5595</t>
  </si>
  <si>
    <t>500-5596</t>
  </si>
  <si>
    <t>500-5602</t>
  </si>
  <si>
    <t>500-5603</t>
  </si>
  <si>
    <t>500-5604</t>
  </si>
  <si>
    <t>500-5605</t>
  </si>
  <si>
    <t>500-5610</t>
  </si>
  <si>
    <t>500-5647</t>
  </si>
  <si>
    <t>500-5648</t>
  </si>
  <si>
    <t>500-5679</t>
  </si>
  <si>
    <t>500-5680</t>
  </si>
  <si>
    <t>500-5699</t>
  </si>
  <si>
    <t>500-5708</t>
  </si>
  <si>
    <t>500-5709</t>
  </si>
  <si>
    <t>500-5710</t>
  </si>
  <si>
    <t>500-5773</t>
  </si>
  <si>
    <t>500-5785</t>
  </si>
  <si>
    <t>500-5786</t>
  </si>
  <si>
    <t>500-5800</t>
  </si>
  <si>
    <t>500-5819</t>
  </si>
  <si>
    <t>500-5854</t>
  </si>
  <si>
    <t>500-5909</t>
  </si>
  <si>
    <t>500-5910</t>
  </si>
  <si>
    <t>500-5971</t>
  </si>
  <si>
    <t>500-6011</t>
  </si>
  <si>
    <t>500-6012</t>
  </si>
  <si>
    <t>500-6013</t>
  </si>
  <si>
    <t>500-6014</t>
  </si>
  <si>
    <t>500-6015</t>
  </si>
  <si>
    <t>500-6016</t>
  </si>
  <si>
    <t>500-6017</t>
  </si>
  <si>
    <t>500-6018</t>
  </si>
  <si>
    <t>500-6019</t>
  </si>
  <si>
    <t>500-6020</t>
  </si>
  <si>
    <t>500-6028</t>
  </si>
  <si>
    <t>500-6035</t>
  </si>
  <si>
    <t>500-6036</t>
  </si>
  <si>
    <t>500-6037</t>
  </si>
  <si>
    <t>500-6038</t>
  </si>
  <si>
    <t>500-6039</t>
  </si>
  <si>
    <t>500-6073</t>
  </si>
  <si>
    <t>500-6080</t>
  </si>
  <si>
    <t>500-6085</t>
  </si>
  <si>
    <t>500-6086</t>
  </si>
  <si>
    <t>500-6087</t>
  </si>
  <si>
    <t>500-6137</t>
  </si>
  <si>
    <t>500-6160</t>
  </si>
  <si>
    <t>500-6161</t>
  </si>
  <si>
    <t>500-6200</t>
  </si>
  <si>
    <t>500-6204</t>
  </si>
  <si>
    <t>500-6209</t>
  </si>
  <si>
    <t>500-6212</t>
  </si>
  <si>
    <t>500-6230</t>
  </si>
  <si>
    <t>500-6231</t>
  </si>
  <si>
    <t>500-6240</t>
  </si>
  <si>
    <t>500-6262</t>
  </si>
  <si>
    <t>500-6266</t>
  </si>
  <si>
    <t>500-6267</t>
  </si>
  <si>
    <t>500-6277</t>
  </si>
  <si>
    <t>500-6278</t>
  </si>
  <si>
    <t>500-6285</t>
  </si>
  <si>
    <t>500-6306</t>
  </si>
  <si>
    <t>500-6412</t>
  </si>
  <si>
    <t>500-6413</t>
  </si>
  <si>
    <t>500-6414</t>
  </si>
  <si>
    <t>500-6415</t>
  </si>
  <si>
    <t>500-6417</t>
  </si>
  <si>
    <t>500-6418</t>
  </si>
  <si>
    <t>500-6419</t>
  </si>
  <si>
    <t>500-6420</t>
  </si>
  <si>
    <t>500-6421</t>
  </si>
  <si>
    <t>500-6433</t>
  </si>
  <si>
    <t>500-6448</t>
  </si>
  <si>
    <t>500-6485</t>
  </si>
  <si>
    <t>500-6513</t>
  </si>
  <si>
    <t>500-6569</t>
  </si>
  <si>
    <t>500-6570</t>
  </si>
  <si>
    <t>500-6803</t>
  </si>
  <si>
    <t>500-6884</t>
  </si>
  <si>
    <t>500-6912</t>
  </si>
  <si>
    <t>500-6984</t>
  </si>
  <si>
    <t>500-7041</t>
  </si>
  <si>
    <t>500-7064</t>
  </si>
  <si>
    <t>500-7072</t>
  </si>
  <si>
    <t>500-7073</t>
  </si>
  <si>
    <t>503-0084-ID</t>
  </si>
  <si>
    <t>5000</t>
  </si>
  <si>
    <t>504-1817</t>
  </si>
  <si>
    <t>561-0001</t>
  </si>
  <si>
    <t>561-0008</t>
  </si>
  <si>
    <t>561-0009</t>
  </si>
  <si>
    <t>561-0011</t>
  </si>
  <si>
    <t>561-0015</t>
  </si>
  <si>
    <t>561-0016</t>
  </si>
  <si>
    <t>561-0017</t>
  </si>
  <si>
    <t>561-0024</t>
  </si>
  <si>
    <t>561-0025</t>
  </si>
  <si>
    <t>561-0026</t>
  </si>
  <si>
    <t>561-0033</t>
  </si>
  <si>
    <t>561-0035</t>
  </si>
  <si>
    <t>561-0036</t>
  </si>
  <si>
    <t>561-0037</t>
  </si>
  <si>
    <t>561-0056</t>
  </si>
  <si>
    <t>561-0057</t>
  </si>
  <si>
    <t>561-0081</t>
  </si>
  <si>
    <t>561-0082</t>
  </si>
  <si>
    <t>561-0083</t>
  </si>
  <si>
    <t>561-0098</t>
  </si>
  <si>
    <t>561-0099</t>
  </si>
  <si>
    <t>561-0140</t>
  </si>
  <si>
    <t>561-0141</t>
  </si>
  <si>
    <t>561-0171</t>
  </si>
  <si>
    <t>561-0183</t>
  </si>
  <si>
    <t>561-0184</t>
  </si>
  <si>
    <t>562-0099</t>
  </si>
  <si>
    <t>562-0100</t>
  </si>
  <si>
    <t>FG PN</t>
  </si>
  <si>
    <t>PLANT</t>
  </si>
  <si>
    <t>Work order code</t>
  </si>
  <si>
    <t>500-3165</t>
  </si>
  <si>
    <t>500-3166</t>
  </si>
  <si>
    <t>500-3186</t>
  </si>
  <si>
    <t>500-3190</t>
  </si>
  <si>
    <t>500-3209</t>
  </si>
  <si>
    <t>500-3231</t>
  </si>
  <si>
    <t>500-3245</t>
  </si>
  <si>
    <t>500-3261</t>
  </si>
  <si>
    <t>500-3264-007</t>
  </si>
  <si>
    <t>500-3264-010</t>
  </si>
  <si>
    <t>500-3264-020</t>
  </si>
  <si>
    <t>500-3265-005</t>
  </si>
  <si>
    <t>500-3265-007</t>
  </si>
  <si>
    <t>500-3265-010</t>
  </si>
  <si>
    <t>500-3265-020</t>
  </si>
  <si>
    <t>500-3265-030</t>
  </si>
  <si>
    <t>500-3287</t>
  </si>
  <si>
    <t>500-3292</t>
  </si>
  <si>
    <t>500-3335</t>
  </si>
  <si>
    <t>500-3344</t>
  </si>
  <si>
    <t>500-3347</t>
  </si>
  <si>
    <t>500-3385</t>
  </si>
  <si>
    <t>500-3387</t>
  </si>
  <si>
    <t>500-3411</t>
  </si>
  <si>
    <t>500-3417-001</t>
  </si>
  <si>
    <t>500-3417-002</t>
  </si>
  <si>
    <t>500-3417-003</t>
  </si>
  <si>
    <t>500-3417-004</t>
  </si>
  <si>
    <t>500-3417-005</t>
  </si>
  <si>
    <t>500-3417-006</t>
  </si>
  <si>
    <t>500-3417-007</t>
  </si>
  <si>
    <t>500-3417-008</t>
  </si>
  <si>
    <t>500-3417-010</t>
  </si>
  <si>
    <t>500-3417-013</t>
  </si>
  <si>
    <t>500-3417-015</t>
  </si>
  <si>
    <t>500-3417-020</t>
  </si>
  <si>
    <t>500-3417-025</t>
  </si>
  <si>
    <t>500-3417-030</t>
  </si>
  <si>
    <t>500-3417-040</t>
  </si>
  <si>
    <t>500-3417-100</t>
  </si>
  <si>
    <t>500-3425</t>
  </si>
  <si>
    <t>500-3426-001</t>
  </si>
  <si>
    <t>500-3426-002</t>
  </si>
  <si>
    <t>500-3426-003</t>
  </si>
  <si>
    <t>500-3426-005</t>
  </si>
  <si>
    <t>500-3426-006</t>
  </si>
  <si>
    <t>500-3426-007</t>
  </si>
  <si>
    <t>500-3426-015</t>
  </si>
  <si>
    <t>500-3426-025</t>
  </si>
  <si>
    <t>500-3426-030</t>
  </si>
  <si>
    <t>500-3426-040</t>
  </si>
  <si>
    <t>500-3426-050</t>
  </si>
  <si>
    <t>500-3432-001</t>
  </si>
  <si>
    <t>500-3432-003</t>
  </si>
  <si>
    <t>500-3432-005</t>
  </si>
  <si>
    <t>500-3432-007</t>
  </si>
  <si>
    <t>500-3432-010</t>
  </si>
  <si>
    <t>500-3432-015</t>
  </si>
  <si>
    <t>500-3432-020</t>
  </si>
  <si>
    <t>500-3432-030</t>
  </si>
  <si>
    <t>500-3451</t>
  </si>
  <si>
    <t>500-3462-001</t>
  </si>
  <si>
    <t>500-3462-002</t>
  </si>
  <si>
    <t>500-3462-003</t>
  </si>
  <si>
    <t>500-3462-005</t>
  </si>
  <si>
    <t>500-3462-007</t>
  </si>
  <si>
    <t>500-3462-010</t>
  </si>
  <si>
    <t>500-3462-015</t>
  </si>
  <si>
    <t>500-3462-020</t>
  </si>
  <si>
    <t>500-3462-025</t>
  </si>
  <si>
    <t>500-3462-030</t>
  </si>
  <si>
    <t>500-3480</t>
  </si>
  <si>
    <t>500-3481</t>
  </si>
  <si>
    <t>500-3508</t>
  </si>
  <si>
    <t>500-3519</t>
  </si>
  <si>
    <t>500-3611-001</t>
  </si>
  <si>
    <t>500-3647-001</t>
  </si>
  <si>
    <t>500-3647-002</t>
  </si>
  <si>
    <t>500-3647-003</t>
  </si>
  <si>
    <t>500-3647-005</t>
  </si>
  <si>
    <t>500-3647-007</t>
  </si>
  <si>
    <t>500-3647-008</t>
  </si>
  <si>
    <t>500-3647-010</t>
  </si>
  <si>
    <t>500-3647-012</t>
  </si>
  <si>
    <t>500-3647-015</t>
  </si>
  <si>
    <t>500-3647-020</t>
  </si>
  <si>
    <t>500-3647-025</t>
  </si>
  <si>
    <t>500-3647-030</t>
  </si>
  <si>
    <t>500-3647-0P5</t>
  </si>
  <si>
    <t>500-3659</t>
  </si>
  <si>
    <t>500-3664</t>
  </si>
  <si>
    <t>500-3665</t>
  </si>
  <si>
    <t>500-3672-003</t>
  </si>
  <si>
    <t>500-3672-007</t>
  </si>
  <si>
    <t>500-3672-010</t>
  </si>
  <si>
    <t>500-3672-030</t>
  </si>
  <si>
    <t>500-3672-050</t>
  </si>
  <si>
    <t>500-3730-001</t>
  </si>
  <si>
    <t>500-3730-002</t>
  </si>
  <si>
    <t>500-3730-003</t>
  </si>
  <si>
    <t>500-3730-005</t>
  </si>
  <si>
    <t>500-3730-006</t>
  </si>
  <si>
    <t>500-3730-007</t>
  </si>
  <si>
    <t>500-3730-010</t>
  </si>
  <si>
    <t>500-3730-015</t>
  </si>
  <si>
    <t>500-3730-020</t>
  </si>
  <si>
    <t>500-3730-030</t>
  </si>
  <si>
    <t>500-3730-100</t>
  </si>
  <si>
    <t>500-3749</t>
  </si>
  <si>
    <t>500-3782</t>
  </si>
  <si>
    <t>500-3783</t>
  </si>
  <si>
    <t>500-3784</t>
  </si>
  <si>
    <t>500-3786</t>
  </si>
  <si>
    <t>500-3803</t>
  </si>
  <si>
    <t>500-3830-003</t>
  </si>
  <si>
    <t>500-3830-010</t>
  </si>
  <si>
    <t>500-3884</t>
  </si>
  <si>
    <t>500-3888</t>
  </si>
  <si>
    <t>500-4005</t>
  </si>
  <si>
    <t>500-4054</t>
  </si>
  <si>
    <t>500-4081</t>
  </si>
  <si>
    <t>500-4090</t>
  </si>
  <si>
    <t>500-4115</t>
  </si>
  <si>
    <t>500-4117-003</t>
  </si>
  <si>
    <t>500-4117-010</t>
  </si>
  <si>
    <t>500-4117-030</t>
  </si>
  <si>
    <t>500-4125</t>
  </si>
  <si>
    <t>500-4188</t>
  </si>
  <si>
    <t>500-4191</t>
  </si>
  <si>
    <t>500-4235-003</t>
  </si>
  <si>
    <t>500-4235-005</t>
  </si>
  <si>
    <t>500-4235-007</t>
  </si>
  <si>
    <t>500-4235-010</t>
  </si>
  <si>
    <t>500-4235-020</t>
  </si>
  <si>
    <t>500-4236-003</t>
  </si>
  <si>
    <t>500-4236-005</t>
  </si>
  <si>
    <t>500-4236-007</t>
  </si>
  <si>
    <t>500-4236-020</t>
  </si>
  <si>
    <t>500-4349</t>
  </si>
  <si>
    <t>500-4442</t>
  </si>
  <si>
    <t>500-4443-005</t>
  </si>
  <si>
    <t>500-4443-010</t>
  </si>
  <si>
    <t>500-4443-015</t>
  </si>
  <si>
    <t>500-4443-020</t>
  </si>
  <si>
    <t>500-4513-001</t>
  </si>
  <si>
    <t>500-4513-003</t>
  </si>
  <si>
    <t>500-4513-005</t>
  </si>
  <si>
    <t>500-4513-007</t>
  </si>
  <si>
    <t>500-4513-010</t>
  </si>
  <si>
    <t>500-4513-015</t>
  </si>
  <si>
    <t>500-4513-020</t>
  </si>
  <si>
    <t>500-4513-030</t>
  </si>
  <si>
    <t>500-4618-001</t>
  </si>
  <si>
    <t>500-4618-003</t>
  </si>
  <si>
    <t>500-4618-005</t>
  </si>
  <si>
    <t>500-4618-007</t>
  </si>
  <si>
    <t>500-4618-010</t>
  </si>
  <si>
    <t>500-4618-015</t>
  </si>
  <si>
    <t>500-4618-020</t>
  </si>
  <si>
    <t>500-4618-025</t>
  </si>
  <si>
    <t>500-4618-030</t>
  </si>
  <si>
    <t>500-4618-XXX</t>
  </si>
  <si>
    <t>500-4619</t>
  </si>
  <si>
    <t>500-4701</t>
  </si>
  <si>
    <t>500-4725</t>
  </si>
  <si>
    <t>500-4807</t>
  </si>
  <si>
    <t>500-4840-001</t>
  </si>
  <si>
    <t>500-4840-002</t>
  </si>
  <si>
    <t>500-4840-003</t>
  </si>
  <si>
    <t>500-4840-005</t>
  </si>
  <si>
    <t>500-4840-007</t>
  </si>
  <si>
    <t>500-4840-010</t>
  </si>
  <si>
    <t>500-4840-015</t>
  </si>
  <si>
    <t>500-4840-020</t>
  </si>
  <si>
    <t>500-4840-025</t>
  </si>
  <si>
    <t>500-4840-030</t>
  </si>
  <si>
    <t>500-4850</t>
  </si>
  <si>
    <t>500-4853</t>
  </si>
  <si>
    <t>500-4924</t>
  </si>
  <si>
    <t>500-4925</t>
  </si>
  <si>
    <t>500-4954</t>
  </si>
  <si>
    <t>500-4955</t>
  </si>
  <si>
    <t>500-4961-001</t>
  </si>
  <si>
    <t>500-4961-002</t>
  </si>
  <si>
    <t>500-4961-003</t>
  </si>
  <si>
    <t>500-4961-005</t>
  </si>
  <si>
    <t>500-4961-007</t>
  </si>
  <si>
    <t>500-4961-010</t>
  </si>
  <si>
    <t>500-4961-015</t>
  </si>
  <si>
    <t>500-4961-020</t>
  </si>
  <si>
    <t>500-4961-030</t>
  </si>
  <si>
    <t>500-4962-010</t>
  </si>
  <si>
    <t>500-4962-020</t>
  </si>
  <si>
    <t>500-4962-0P5</t>
  </si>
  <si>
    <t>500-5022</t>
  </si>
  <si>
    <t>500-5067-001</t>
  </si>
  <si>
    <t>500-5067-002</t>
  </si>
  <si>
    <t>500-5067-003</t>
  </si>
  <si>
    <t>500-5067-007</t>
  </si>
  <si>
    <t>500-5067-010</t>
  </si>
  <si>
    <t>500-5067-015</t>
  </si>
  <si>
    <t>500-5067-020</t>
  </si>
  <si>
    <t>500-5067-025</t>
  </si>
  <si>
    <t>500-5067-030</t>
  </si>
  <si>
    <t>500-5099</t>
  </si>
  <si>
    <t>500-5211</t>
  </si>
  <si>
    <t>500-5212</t>
  </si>
  <si>
    <t>500-5215-010</t>
  </si>
  <si>
    <t>500-5216-003</t>
  </si>
  <si>
    <t>500-5216-005</t>
  </si>
  <si>
    <t>500-5216-007</t>
  </si>
  <si>
    <t>500-5216-010</t>
  </si>
  <si>
    <t>500-5216-030</t>
  </si>
  <si>
    <t>500-5225</t>
  </si>
  <si>
    <t>500-5247</t>
  </si>
  <si>
    <t>500-5274</t>
  </si>
  <si>
    <t>500-5275</t>
  </si>
  <si>
    <t>500-5329</t>
  </si>
  <si>
    <t>500-5359</t>
  </si>
  <si>
    <t>500-5384</t>
  </si>
  <si>
    <t>500-5391-001</t>
  </si>
  <si>
    <t>500-5391-002</t>
  </si>
  <si>
    <t>500-5391-003</t>
  </si>
  <si>
    <t>500-5391-005</t>
  </si>
  <si>
    <t>500-5391-007</t>
  </si>
  <si>
    <t>500-5391-010</t>
  </si>
  <si>
    <t>500-5391-015</t>
  </si>
  <si>
    <t>500-5391-020</t>
  </si>
  <si>
    <t>500-5391-025</t>
  </si>
  <si>
    <t>500-5391-030</t>
  </si>
  <si>
    <t>500-5392</t>
  </si>
  <si>
    <t>500-5481</t>
  </si>
  <si>
    <t>500-5495-001</t>
  </si>
  <si>
    <t>500-5495-002</t>
  </si>
  <si>
    <t>500-5495-003</t>
  </si>
  <si>
    <t>500-5495-005</t>
  </si>
  <si>
    <t>500-5495-007</t>
  </si>
  <si>
    <t>500-5495-010</t>
  </si>
  <si>
    <t>500-5495-015</t>
  </si>
  <si>
    <t>500-5495-020</t>
  </si>
  <si>
    <t>500-5495-025</t>
  </si>
  <si>
    <t>500-5495-030</t>
  </si>
  <si>
    <t>500-5508-005</t>
  </si>
  <si>
    <t>500-5508-010</t>
  </si>
  <si>
    <t>500-5522</t>
  </si>
  <si>
    <t>500-5586</t>
  </si>
  <si>
    <t>500-5594</t>
  </si>
  <si>
    <t>500-5601</t>
  </si>
  <si>
    <t>500-5614-001</t>
  </si>
  <si>
    <t>500-5614-002</t>
  </si>
  <si>
    <t>500-5614-003</t>
  </si>
  <si>
    <t>500-5614-005</t>
  </si>
  <si>
    <t>500-5614-007</t>
  </si>
  <si>
    <t>500-5614-010</t>
  </si>
  <si>
    <t>500-5614-015</t>
  </si>
  <si>
    <t>500-5614-020</t>
  </si>
  <si>
    <t>500-5614-025</t>
  </si>
  <si>
    <t>500-5614-030</t>
  </si>
  <si>
    <t>500-5615-001</t>
  </si>
  <si>
    <t>500-5615-002</t>
  </si>
  <si>
    <t>500-5615-003</t>
  </si>
  <si>
    <t>500-5615-005</t>
  </si>
  <si>
    <t>500-5615-007</t>
  </si>
  <si>
    <t>500-5615-010</t>
  </si>
  <si>
    <t>500-5615-015</t>
  </si>
  <si>
    <t>500-5615-020</t>
  </si>
  <si>
    <t>500-5615-025</t>
  </si>
  <si>
    <t>500-5615-030</t>
  </si>
  <si>
    <t>500-5633-003</t>
  </si>
  <si>
    <t>500-5633-005</t>
  </si>
  <si>
    <t>500-5633-007</t>
  </si>
  <si>
    <t>500-5633-010</t>
  </si>
  <si>
    <t>500-5633-020</t>
  </si>
  <si>
    <t>500-5633-030</t>
  </si>
  <si>
    <t>500-5634</t>
  </si>
  <si>
    <t>500-5702</t>
  </si>
  <si>
    <t>500-5703</t>
  </si>
  <si>
    <t>500-5782</t>
  </si>
  <si>
    <t>500-5818</t>
  </si>
  <si>
    <t>500-5850</t>
  </si>
  <si>
    <t>500-5851</t>
  </si>
  <si>
    <t>500-5934</t>
  </si>
  <si>
    <t>500-5935</t>
  </si>
  <si>
    <t>500-5957</t>
  </si>
  <si>
    <t>500-5958</t>
  </si>
  <si>
    <t>500-5987</t>
  </si>
  <si>
    <t>500-5988</t>
  </si>
  <si>
    <t>500-5989</t>
  </si>
  <si>
    <t>500-5990</t>
  </si>
  <si>
    <t>500-6059</t>
  </si>
  <si>
    <t>500-6095</t>
  </si>
  <si>
    <t>500-6099</t>
  </si>
  <si>
    <t>500-6159-001</t>
  </si>
  <si>
    <t>500-6159-002</t>
  </si>
  <si>
    <t>500-6159-003</t>
  </si>
  <si>
    <t>500-6159-005</t>
  </si>
  <si>
    <t>500-6159-007</t>
  </si>
  <si>
    <t>500-6159-010</t>
  </si>
  <si>
    <t>500-6159-015</t>
  </si>
  <si>
    <t>500-6159-020</t>
  </si>
  <si>
    <t>500-6159-025</t>
  </si>
  <si>
    <t>500-6159-030</t>
  </si>
  <si>
    <t>500-6191</t>
  </si>
  <si>
    <t>500-6201</t>
  </si>
  <si>
    <t>500-6207</t>
  </si>
  <si>
    <t>500-6249-003</t>
  </si>
  <si>
    <t>500-6249-005</t>
  </si>
  <si>
    <t>500-6249-007</t>
  </si>
  <si>
    <t>500-6249-010</t>
  </si>
  <si>
    <t>500-6249-020</t>
  </si>
  <si>
    <t>500-6250-003</t>
  </si>
  <si>
    <t>500-6250-005</t>
  </si>
  <si>
    <t>500-6250-007</t>
  </si>
  <si>
    <t>500-6250-010</t>
  </si>
  <si>
    <t>500-6250-020</t>
  </si>
  <si>
    <t>500-6253</t>
  </si>
  <si>
    <t>500-6282-003</t>
  </si>
  <si>
    <t>500-6282-005</t>
  </si>
  <si>
    <t>500-6282-007</t>
  </si>
  <si>
    <t>500-6282-010</t>
  </si>
  <si>
    <t>500-6282-015</t>
  </si>
  <si>
    <t>500-6282-020</t>
  </si>
  <si>
    <t>500-6283-003</t>
  </si>
  <si>
    <t>500-6283-005</t>
  </si>
  <si>
    <t>500-6283-007</t>
  </si>
  <si>
    <t>500-6283-010</t>
  </si>
  <si>
    <t>500-6283-015</t>
  </si>
  <si>
    <t>500-6283-020</t>
  </si>
  <si>
    <t>500-6336</t>
  </si>
  <si>
    <t>500-6357-001</t>
  </si>
  <si>
    <t>500-6357-002</t>
  </si>
  <si>
    <t>500-6357-003</t>
  </si>
  <si>
    <t>500-6357-005</t>
  </si>
  <si>
    <t>500-6357-007</t>
  </si>
  <si>
    <t>500-6357-010</t>
  </si>
  <si>
    <t>500-6357-015</t>
  </si>
  <si>
    <t>500-6357-020</t>
  </si>
  <si>
    <t>500-6357-030</t>
  </si>
  <si>
    <t>500-6382-001</t>
  </si>
  <si>
    <t>500-6382-003</t>
  </si>
  <si>
    <t>500-6382-005</t>
  </si>
  <si>
    <t>500-6382-007</t>
  </si>
  <si>
    <t>500-6382-010</t>
  </si>
  <si>
    <t>500-6382-015</t>
  </si>
  <si>
    <t>500-6382-020</t>
  </si>
  <si>
    <t>500-6382-030</t>
  </si>
  <si>
    <t>500-6383-001</t>
  </si>
  <si>
    <t>500-6383-003</t>
  </si>
  <si>
    <t>500-6383-005</t>
  </si>
  <si>
    <t>500-6383-007</t>
  </si>
  <si>
    <t>500-6383-010</t>
  </si>
  <si>
    <t>500-6383-015</t>
  </si>
  <si>
    <t>500-6383-020</t>
  </si>
  <si>
    <t>500-6383-030</t>
  </si>
  <si>
    <t>500-6393</t>
  </si>
  <si>
    <t>500-6394-001</t>
  </si>
  <si>
    <t>500-6394-002</t>
  </si>
  <si>
    <t>500-6394-003</t>
  </si>
  <si>
    <t>500-6394-005</t>
  </si>
  <si>
    <t>500-6394-007</t>
  </si>
  <si>
    <t>500-6394-010</t>
  </si>
  <si>
    <t>500-6394-015</t>
  </si>
  <si>
    <t>500-6394-020</t>
  </si>
  <si>
    <t>500-6394-030</t>
  </si>
  <si>
    <t>500-6465</t>
  </si>
  <si>
    <t>500-6496</t>
  </si>
  <si>
    <t>500-6512</t>
  </si>
  <si>
    <t>500-6575</t>
  </si>
  <si>
    <t>500-6650</t>
  </si>
  <si>
    <t>500-6671</t>
  </si>
  <si>
    <t>500-6672</t>
  </si>
  <si>
    <t>500-6681</t>
  </si>
  <si>
    <t>500-6726</t>
  </si>
  <si>
    <t>500-6727</t>
  </si>
  <si>
    <t>500-7114</t>
  </si>
  <si>
    <t>500-7115</t>
  </si>
  <si>
    <t>500-7179-001</t>
  </si>
  <si>
    <t>500-7179-002</t>
  </si>
  <si>
    <t>500-7179-003</t>
  </si>
  <si>
    <t>500-7179-005</t>
  </si>
  <si>
    <t>500-7179-007</t>
  </si>
  <si>
    <t>500-7179-010</t>
  </si>
  <si>
    <t>500-7179-015</t>
  </si>
  <si>
    <t>500-7179-020</t>
  </si>
  <si>
    <t>500-7179-025</t>
  </si>
  <si>
    <t>500-7179-030</t>
  </si>
  <si>
    <t>500-7180-001</t>
  </si>
  <si>
    <t>500-7180-002</t>
  </si>
  <si>
    <t>500-7180-003</t>
  </si>
  <si>
    <t>500-7180-005</t>
  </si>
  <si>
    <t>500-7180-007</t>
  </si>
  <si>
    <t>500-7180-010</t>
  </si>
  <si>
    <t>500-7180-015</t>
  </si>
  <si>
    <t>500-7180-020</t>
  </si>
  <si>
    <t>500-7180-030</t>
  </si>
  <si>
    <t>500-7206-003</t>
  </si>
  <si>
    <t>500-7206-005</t>
  </si>
  <si>
    <t>500-7206-007</t>
  </si>
  <si>
    <t>500-7206-010</t>
  </si>
  <si>
    <t>500-7206-015</t>
  </si>
  <si>
    <t>500-7206-020</t>
  </si>
  <si>
    <t>500-7207-001</t>
  </si>
  <si>
    <t>500-7207-002</t>
  </si>
  <si>
    <t>500-7207-003</t>
  </si>
  <si>
    <t>500-7207-005</t>
  </si>
  <si>
    <t>500-7207-007</t>
  </si>
  <si>
    <t>500-7207-010</t>
  </si>
  <si>
    <t>500-7207-015</t>
  </si>
  <si>
    <t>500-7207-020</t>
  </si>
  <si>
    <t>500-7207-025</t>
  </si>
  <si>
    <t>500-7207-030</t>
  </si>
  <si>
    <t>500-7283-010</t>
  </si>
  <si>
    <t>500-7284-010</t>
  </si>
  <si>
    <t>503-0032-001-IW</t>
  </si>
  <si>
    <t>503-0032-002-IW</t>
  </si>
  <si>
    <t>503-0032-003-IW</t>
  </si>
  <si>
    <t>503-0032-005-IW</t>
  </si>
  <si>
    <t>503-0032-007-IW</t>
  </si>
  <si>
    <t>503-0032-010-IW</t>
  </si>
  <si>
    <t>503-0032-015-IW</t>
  </si>
  <si>
    <t>503-0032-020-IW</t>
  </si>
  <si>
    <t>503-0032-025-IW</t>
  </si>
  <si>
    <t>503-0032-030-IW</t>
  </si>
  <si>
    <t>503-0033-001-IW</t>
  </si>
  <si>
    <t>503-0033-002-IW</t>
  </si>
  <si>
    <t>503-0033-003-IW</t>
  </si>
  <si>
    <t>503-0033-005-IW</t>
  </si>
  <si>
    <t>503-0033-007-IW</t>
  </si>
  <si>
    <t>503-0033-010-IW</t>
  </si>
  <si>
    <t>503-0033-015-IW</t>
  </si>
  <si>
    <t>503-0033-020-IW</t>
  </si>
  <si>
    <t>503-0033-025-IW</t>
  </si>
  <si>
    <t>503-0033-030-IW</t>
  </si>
  <si>
    <t>503-0035-IW</t>
  </si>
  <si>
    <t>503-0036-IW</t>
  </si>
  <si>
    <t>503-0037-IW</t>
  </si>
  <si>
    <t>503-0038-IW</t>
  </si>
  <si>
    <t>561-0005</t>
  </si>
  <si>
    <t>561-0012</t>
  </si>
  <si>
    <t>561-0027</t>
  </si>
  <si>
    <t>561-0028</t>
  </si>
  <si>
    <t>561-0049</t>
  </si>
  <si>
    <t>561-0104</t>
  </si>
  <si>
    <t>561-0118</t>
  </si>
  <si>
    <t>561-0119</t>
  </si>
  <si>
    <t>561-0120</t>
  </si>
  <si>
    <t>561-0124</t>
  </si>
  <si>
    <t>561-0125</t>
  </si>
  <si>
    <t>561-0126</t>
  </si>
  <si>
    <t>561-0127</t>
  </si>
  <si>
    <t>561-0128</t>
  </si>
  <si>
    <t>561-0129</t>
  </si>
  <si>
    <t>561-0134-001</t>
  </si>
  <si>
    <t>561-0134-002</t>
  </si>
  <si>
    <t>561-0134-003</t>
  </si>
  <si>
    <t>561-0134-005</t>
  </si>
  <si>
    <t>561-0134-007</t>
  </si>
  <si>
    <t>561-0134-010</t>
  </si>
  <si>
    <t>561-0134-015</t>
  </si>
  <si>
    <t>561-0134-020</t>
  </si>
  <si>
    <t>561-0134-025</t>
  </si>
  <si>
    <t>561-0134-030</t>
  </si>
  <si>
    <t>561-0135-001</t>
  </si>
  <si>
    <t>561-0135-002</t>
  </si>
  <si>
    <t>561-0135-003</t>
  </si>
  <si>
    <t>561-0135-005</t>
  </si>
  <si>
    <t>561-0135-007</t>
  </si>
  <si>
    <t>561-0135-010</t>
  </si>
  <si>
    <t>561-0135-015</t>
  </si>
  <si>
    <t>561-0135-020</t>
  </si>
  <si>
    <t>561-0135-025</t>
  </si>
  <si>
    <t>561-0135-030</t>
  </si>
  <si>
    <t>561-0192</t>
  </si>
  <si>
    <t>561-0193</t>
  </si>
  <si>
    <t>561-0194</t>
  </si>
  <si>
    <t>561-0195</t>
  </si>
  <si>
    <t>500-5050-005</t>
  </si>
  <si>
    <t>500-5050-007</t>
  </si>
  <si>
    <t>500-5050-010</t>
  </si>
  <si>
    <t>500-5050-020</t>
  </si>
  <si>
    <t>500-5050-XXX</t>
  </si>
  <si>
    <t>500-5202-005</t>
  </si>
  <si>
    <t>500-5202-007</t>
  </si>
  <si>
    <t>500-5202-010</t>
  </si>
  <si>
    <t>500-5202-020</t>
  </si>
  <si>
    <t>500-5202-XXX</t>
  </si>
  <si>
    <t>M91</t>
  </si>
  <si>
    <t>100G QSFP28 to 2x50G QSFP28 AOC Gen3.0</t>
  </si>
  <si>
    <t>SR4</t>
  </si>
  <si>
    <t>AOC</t>
  </si>
  <si>
    <t>CAPACITY GROUP</t>
  </si>
  <si>
    <t>M1</t>
  </si>
  <si>
    <t>M2</t>
  </si>
  <si>
    <t>M3</t>
  </si>
  <si>
    <t>M4</t>
  </si>
  <si>
    <t>M5</t>
  </si>
  <si>
    <t>M6</t>
  </si>
  <si>
    <t>M7</t>
  </si>
  <si>
    <t>M8</t>
  </si>
  <si>
    <t>M9</t>
  </si>
  <si>
    <t>M10</t>
  </si>
  <si>
    <t>M11</t>
  </si>
  <si>
    <t>M12</t>
  </si>
  <si>
    <t>Back to Data Notes</t>
  </si>
  <si>
    <t>Data element</t>
  </si>
  <si>
    <t>Data Type</t>
  </si>
  <si>
    <t>Size</t>
  </si>
  <si>
    <t>Available</t>
  </si>
  <si>
    <t>Source Table</t>
  </si>
  <si>
    <t>Field</t>
  </si>
  <si>
    <t>Adexa Notes</t>
  </si>
  <si>
    <t>MODEL_ID</t>
  </si>
  <si>
    <t>Text</t>
  </si>
  <si>
    <t>Defines different models within the system.  E.g. a different business unit within a company</t>
  </si>
  <si>
    <t>PRODUCT_ID</t>
  </si>
  <si>
    <t>Product identifier</t>
  </si>
  <si>
    <t>LOCATION_ID</t>
  </si>
  <si>
    <t>Location identifier</t>
  </si>
  <si>
    <t>SUB_PROD_ID</t>
  </si>
  <si>
    <t>Substitute product identifier</t>
  </si>
  <si>
    <t>PREFERENCE</t>
  </si>
  <si>
    <t>Number</t>
  </si>
  <si>
    <t>10, 0</t>
  </si>
  <si>
    <t>Preference of the product substitute</t>
  </si>
  <si>
    <t>CUSTOMER_ID</t>
  </si>
  <si>
    <t>Customer identifier</t>
  </si>
  <si>
    <t>EFFECTIVE_START</t>
  </si>
  <si>
    <t>DATE</t>
  </si>
  <si>
    <t>Effective start date of the product substitute</t>
  </si>
  <si>
    <t>EFFECTIVE_END</t>
  </si>
  <si>
    <t>Effective end date of the product substitute</t>
  </si>
  <si>
    <t xml:space="preserve">list in </t>
  </si>
  <si>
    <t>Data Element</t>
  </si>
  <si>
    <t>CUST_ERP_SYSTEM</t>
  </si>
  <si>
    <t>CUST_EXTRA_KEYS</t>
  </si>
  <si>
    <t>DATE_ID_DUE</t>
  </si>
  <si>
    <t>Text (YYYYMMDD)</t>
  </si>
  <si>
    <t>QUANTITY</t>
  </si>
  <si>
    <t>38,10</t>
  </si>
  <si>
    <t>LOCATION</t>
  </si>
  <si>
    <t>PERIOD_MGR_ID</t>
  </si>
  <si>
    <t>Period manager ID</t>
  </si>
  <si>
    <t>HORIZON_START</t>
  </si>
  <si>
    <t>Start date of the period manager, usually defaults to horizon start</t>
  </si>
  <si>
    <t>PERIOD_MANAGER_INDEX</t>
  </si>
  <si>
    <t>order of the bucket types within the period manager</t>
  </si>
  <si>
    <t>BUCKET_TYPE</t>
  </si>
  <si>
    <t>Period type buckets (Daily, Weekly, Monthly, etc.)</t>
  </si>
  <si>
    <t>NUMBER_BUCKETS</t>
  </si>
  <si>
    <t>Number of buckets in period manager</t>
  </si>
  <si>
    <t>LATE_RANGE</t>
  </si>
  <si>
    <t>daily</t>
  </si>
  <si>
    <t>weekly</t>
  </si>
  <si>
    <t>SM1</t>
  </si>
  <si>
    <t>MM1</t>
  </si>
  <si>
    <t>Single model</t>
  </si>
  <si>
    <t>multi-model</t>
  </si>
  <si>
    <t>260-0199</t>
  </si>
  <si>
    <t>260-0141-02</t>
  </si>
  <si>
    <t>280-1160-02</t>
  </si>
  <si>
    <t>280-1133</t>
  </si>
  <si>
    <t>280-1020</t>
  </si>
  <si>
    <t>280-1459</t>
  </si>
  <si>
    <t>280-1460</t>
  </si>
  <si>
    <t>280-1663</t>
  </si>
  <si>
    <t>260-0236</t>
  </si>
  <si>
    <t>280-1418</t>
  </si>
  <si>
    <t>280-1800</t>
  </si>
  <si>
    <t>280-1314</t>
  </si>
  <si>
    <t>280-1806</t>
  </si>
  <si>
    <t>260-0278</t>
  </si>
  <si>
    <t>280-1531</t>
  </si>
  <si>
    <t>280-1801</t>
  </si>
  <si>
    <t>260-0149</t>
  </si>
  <si>
    <t>280-1158</t>
  </si>
  <si>
    <t>280-1818</t>
  </si>
  <si>
    <t>561-0010</t>
  </si>
  <si>
    <t>561-0023</t>
  </si>
  <si>
    <t>561-0031</t>
  </si>
  <si>
    <t>561-0032</t>
  </si>
  <si>
    <t>260-0237</t>
  </si>
  <si>
    <t>260-0261</t>
  </si>
  <si>
    <t>260-0274</t>
  </si>
  <si>
    <t>280-1524</t>
  </si>
  <si>
    <t>280-1819</t>
  </si>
  <si>
    <t>260-0298</t>
  </si>
  <si>
    <t>260-0441</t>
  </si>
  <si>
    <t>260-0199-R</t>
  </si>
  <si>
    <t>260-0141-02-R</t>
  </si>
  <si>
    <t>280-1312-27</t>
  </si>
  <si>
    <t>280-1312-29</t>
  </si>
  <si>
    <t>280-1312-31</t>
  </si>
  <si>
    <t>280-1312-33</t>
  </si>
  <si>
    <t>280-1159</t>
  </si>
  <si>
    <t>280-1210-02</t>
  </si>
  <si>
    <t>280-1457</t>
  </si>
  <si>
    <t>280-1458</t>
  </si>
  <si>
    <t>500-4921</t>
  </si>
  <si>
    <t>280-1806-R</t>
  </si>
  <si>
    <t>280-1314-R</t>
  </si>
  <si>
    <t>280-1159-R</t>
  </si>
  <si>
    <t>280-1133-R</t>
  </si>
  <si>
    <t>280-1020-R</t>
  </si>
  <si>
    <t>260-0250</t>
  </si>
  <si>
    <t>280-1391</t>
  </si>
  <si>
    <t>280-2019-CD</t>
  </si>
  <si>
    <t>280-1464</t>
  </si>
  <si>
    <t>280-1093-27</t>
  </si>
  <si>
    <t>280-1093-29</t>
  </si>
  <si>
    <t>280-1093-31</t>
  </si>
  <si>
    <t>280-1093-33</t>
  </si>
  <si>
    <t>280-1465</t>
  </si>
  <si>
    <t>280-1392</t>
  </si>
  <si>
    <t>280-1480-27</t>
  </si>
  <si>
    <t>280-1480-29</t>
  </si>
  <si>
    <t>280-1480-31</t>
  </si>
  <si>
    <t>280-1480-33</t>
  </si>
  <si>
    <t>260-0306</t>
  </si>
  <si>
    <t>280-1593</t>
  </si>
  <si>
    <t>280-1594</t>
  </si>
  <si>
    <t>280-1595</t>
  </si>
  <si>
    <t>260-0325</t>
  </si>
  <si>
    <t>280-1638</t>
  </si>
  <si>
    <t>280-1423</t>
  </si>
  <si>
    <t>280-1808</t>
  </si>
  <si>
    <t>280-1481</t>
  </si>
  <si>
    <t>280-1807</t>
  </si>
  <si>
    <t>280-1049-27</t>
  </si>
  <si>
    <t>280-1049-29</t>
  </si>
  <si>
    <t>280-1049-31</t>
  </si>
  <si>
    <t>280-1049-33</t>
  </si>
  <si>
    <t>280-0916-27</t>
  </si>
  <si>
    <t>280-0916-29</t>
  </si>
  <si>
    <t>280-0916-31</t>
  </si>
  <si>
    <t>280-0916-33</t>
  </si>
  <si>
    <t>280-1532-27</t>
  </si>
  <si>
    <t>280-1532-29</t>
  </si>
  <si>
    <t>280-1532-31</t>
  </si>
  <si>
    <t>280-1532-33</t>
  </si>
  <si>
    <t>260-0145</t>
  </si>
  <si>
    <t>280-1149</t>
  </si>
  <si>
    <t>280-0803</t>
  </si>
  <si>
    <t>280-1148</t>
  </si>
  <si>
    <t>280-1821</t>
  </si>
  <si>
    <t>260-0247</t>
  </si>
  <si>
    <t>280-1456</t>
  </si>
  <si>
    <t>280-1822</t>
  </si>
  <si>
    <t>260-0277</t>
  </si>
  <si>
    <t>280-1530</t>
  </si>
  <si>
    <t>280-1193</t>
  </si>
  <si>
    <t>280-1812</t>
  </si>
  <si>
    <t>500-5092</t>
  </si>
  <si>
    <t>280-1575</t>
  </si>
  <si>
    <t>280-1825</t>
  </si>
  <si>
    <t>280-1663-R</t>
  </si>
  <si>
    <t>280-1160-02-R</t>
  </si>
  <si>
    <t>260-0144</t>
  </si>
  <si>
    <t>280-1145</t>
  </si>
  <si>
    <t>280-1146-27</t>
  </si>
  <si>
    <t>280-1146-29</t>
  </si>
  <si>
    <t>280-1146-31</t>
  </si>
  <si>
    <t>280-1146-33</t>
  </si>
  <si>
    <t>280-0926</t>
  </si>
  <si>
    <t>280-0926-02</t>
  </si>
  <si>
    <t>280-1189</t>
  </si>
  <si>
    <t>280-1189-02</t>
  </si>
  <si>
    <t>280-0788</t>
  </si>
  <si>
    <t>280-0802</t>
  </si>
  <si>
    <t>500-5328</t>
  </si>
  <si>
    <t>260-0141-05</t>
  </si>
  <si>
    <t>280-1160-05</t>
  </si>
  <si>
    <t>280-1804</t>
  </si>
  <si>
    <t>260-0555</t>
  </si>
  <si>
    <t>280-2169</t>
  </si>
  <si>
    <t>260-0353</t>
  </si>
  <si>
    <t>280-1705</t>
  </si>
  <si>
    <t>280-1809</t>
  </si>
  <si>
    <t>260-0354</t>
  </si>
  <si>
    <t>280-1706</t>
  </si>
  <si>
    <t>280-1810</t>
  </si>
  <si>
    <t>500-5599</t>
  </si>
  <si>
    <t>500-5600</t>
  </si>
  <si>
    <t>260-0365-CD</t>
  </si>
  <si>
    <t>280-1876-CD</t>
  </si>
  <si>
    <t>280-1751-27-CD</t>
  </si>
  <si>
    <t>280-1751-29-CD</t>
  </si>
  <si>
    <t>280-1751-31-CD</t>
  </si>
  <si>
    <t>280-1751-33-CD</t>
  </si>
  <si>
    <t>280-1828-CD</t>
  </si>
  <si>
    <t>260-0366-CD</t>
  </si>
  <si>
    <t>280-1877-CD</t>
  </si>
  <si>
    <t>280-1752-27-CD</t>
  </si>
  <si>
    <t>280-1752-29-CD</t>
  </si>
  <si>
    <t>280-1752-31-CD</t>
  </si>
  <si>
    <t>280-1752-33-CD</t>
  </si>
  <si>
    <t>260-0417</t>
  </si>
  <si>
    <t>280-1878</t>
  </si>
  <si>
    <t>280-1879</t>
  </si>
  <si>
    <t>260-0147-02</t>
  </si>
  <si>
    <t>280-1155-02</t>
  </si>
  <si>
    <t>280-1153</t>
  </si>
  <si>
    <t>280-1054-27</t>
  </si>
  <si>
    <t>280-1054-29</t>
  </si>
  <si>
    <t>280-1054-31</t>
  </si>
  <si>
    <t>280-1054-33</t>
  </si>
  <si>
    <t>280-0941</t>
  </si>
  <si>
    <t>280-1928</t>
  </si>
  <si>
    <t>260-0459-CD</t>
  </si>
  <si>
    <t>280-1962-CD</t>
  </si>
  <si>
    <t>260-0460-CD</t>
  </si>
  <si>
    <t>280-1964-CD</t>
  </si>
  <si>
    <t>260-0464-CD</t>
  </si>
  <si>
    <t>280-1975-CD</t>
  </si>
  <si>
    <t>280-1976-CD</t>
  </si>
  <si>
    <t>260-0470-CD</t>
  </si>
  <si>
    <t>280-1965-CD</t>
  </si>
  <si>
    <t>260-0471-CD</t>
  </si>
  <si>
    <t>280-1963-CD</t>
  </si>
  <si>
    <t>260-0385</t>
  </si>
  <si>
    <t>280-1786</t>
  </si>
  <si>
    <t>280-1787</t>
  </si>
  <si>
    <t>260-0198</t>
  </si>
  <si>
    <t>280-1313</t>
  </si>
  <si>
    <t>280-1816</t>
  </si>
  <si>
    <t>260-0152-02</t>
  </si>
  <si>
    <t>280-1192-02</t>
  </si>
  <si>
    <t>280-1811</t>
  </si>
  <si>
    <t>260-0152-01</t>
  </si>
  <si>
    <t>280-1192-01</t>
  </si>
  <si>
    <t>280-0804-27</t>
  </si>
  <si>
    <t>280-0804-29</t>
  </si>
  <si>
    <t>280-0804-31</t>
  </si>
  <si>
    <t>280-0804-33</t>
  </si>
  <si>
    <t>260-0141-01</t>
  </si>
  <si>
    <t>280-1160-01</t>
  </si>
  <si>
    <t>260-0172</t>
  </si>
  <si>
    <t>280-1222</t>
  </si>
  <si>
    <t>280-1223-N0</t>
  </si>
  <si>
    <t>280-1223-N1</t>
  </si>
  <si>
    <t>280-1223-N2</t>
  </si>
  <si>
    <t>280-1223-N3</t>
  </si>
  <si>
    <t>280-1180</t>
  </si>
  <si>
    <t>280-1179</t>
  </si>
  <si>
    <t>260-0175</t>
  </si>
  <si>
    <t>280-1235</t>
  </si>
  <si>
    <t>260-0120</t>
  </si>
  <si>
    <t>280-0927</t>
  </si>
  <si>
    <t>260-0176</t>
  </si>
  <si>
    <t>280-1246</t>
  </si>
  <si>
    <t>280-1245-01</t>
  </si>
  <si>
    <t>280-1245-02</t>
  </si>
  <si>
    <t>260-0174-02</t>
  </si>
  <si>
    <t>280-1229-02</t>
  </si>
  <si>
    <t>280-1227</t>
  </si>
  <si>
    <t>280-1805</t>
  </si>
  <si>
    <t>260-0152-03</t>
  </si>
  <si>
    <t>280-1192-03</t>
  </si>
  <si>
    <t>280-1042-27</t>
  </si>
  <si>
    <t>280-1042-29</t>
  </si>
  <si>
    <t>280-1042-31</t>
  </si>
  <si>
    <t>280-1042-33</t>
  </si>
  <si>
    <t>280-1814</t>
  </si>
  <si>
    <t>260-0152-04</t>
  </si>
  <si>
    <t>280-1192-04</t>
  </si>
  <si>
    <t>280-1815</t>
  </si>
  <si>
    <t>260-0141-03</t>
  </si>
  <si>
    <t>280-1160-03</t>
  </si>
  <si>
    <t>280-1802</t>
  </si>
  <si>
    <t>260-0141-04</t>
  </si>
  <si>
    <t>280-1160-04</t>
  </si>
  <si>
    <t>280-1086-27</t>
  </si>
  <si>
    <t>280-1086-29</t>
  </si>
  <si>
    <t>280-1086-31</t>
  </si>
  <si>
    <t>280-1086-33</t>
  </si>
  <si>
    <t>280-1803</t>
  </si>
  <si>
    <t>500-4292-R</t>
  </si>
  <si>
    <t>260-0262</t>
  </si>
  <si>
    <t>280-1482</t>
  </si>
  <si>
    <t>280-1813</t>
  </si>
  <si>
    <t>260-0209</t>
  </si>
  <si>
    <t>280-1336</t>
  </si>
  <si>
    <t>280-1334-27</t>
  </si>
  <si>
    <t>280-1334-29</t>
  </si>
  <si>
    <t>280-1334-31</t>
  </si>
  <si>
    <t>280-1334-33</t>
  </si>
  <si>
    <t>280-1335</t>
  </si>
  <si>
    <t>280-1826</t>
  </si>
  <si>
    <t>280-1337</t>
  </si>
  <si>
    <t>260-0233</t>
  </si>
  <si>
    <t>280-1404</t>
  </si>
  <si>
    <t>280-1405</t>
  </si>
  <si>
    <t>280-1817</t>
  </si>
  <si>
    <t>260-0102</t>
  </si>
  <si>
    <t>260-0132</t>
  </si>
  <si>
    <t>280-1085</t>
  </si>
  <si>
    <t>260-0128</t>
  </si>
  <si>
    <t>280-1065</t>
  </si>
  <si>
    <t>280-1071-27</t>
  </si>
  <si>
    <t>280-1071-29</t>
  </si>
  <si>
    <t>280-1071-31</t>
  </si>
  <si>
    <t>280-1071-33</t>
  </si>
  <si>
    <t>280-1070</t>
  </si>
  <si>
    <t>280-1008</t>
  </si>
  <si>
    <t>280-1067</t>
  </si>
  <si>
    <t>260-0115</t>
  </si>
  <si>
    <t>280-0934</t>
  </si>
  <si>
    <t>280-0930</t>
  </si>
  <si>
    <t>260-0121</t>
  </si>
  <si>
    <t>280-0929</t>
  </si>
  <si>
    <t>280-0928</t>
  </si>
  <si>
    <t>280-1095</t>
  </si>
  <si>
    <t>260-0124</t>
  </si>
  <si>
    <t>280-1041</t>
  </si>
  <si>
    <t>260-0135</t>
  </si>
  <si>
    <t>280-1091</t>
  </si>
  <si>
    <t>280-1090</t>
  </si>
  <si>
    <t>260-0131</t>
  </si>
  <si>
    <t>280-1083</t>
  </si>
  <si>
    <t>280-1050</t>
  </si>
  <si>
    <t>280-1050-02</t>
  </si>
  <si>
    <t>280-1190</t>
  </si>
  <si>
    <t>280-1190-02</t>
  </si>
  <si>
    <t>280-1052</t>
  </si>
  <si>
    <t>260-0136</t>
  </si>
  <si>
    <t>280-1094</t>
  </si>
  <si>
    <t>260-0137</t>
  </si>
  <si>
    <t>280-1096</t>
  </si>
  <si>
    <t>260-0236-R</t>
  </si>
  <si>
    <t>280-1418-R</t>
  </si>
  <si>
    <t>260-0146-02</t>
  </si>
  <si>
    <t>280-1154-02</t>
  </si>
  <si>
    <t>280-1151</t>
  </si>
  <si>
    <t>260-0146-03</t>
  </si>
  <si>
    <t>280-1154-03</t>
  </si>
  <si>
    <t>280-1150</t>
  </si>
  <si>
    <t>260-0146-04</t>
  </si>
  <si>
    <t>280-1154-04</t>
  </si>
  <si>
    <t>260-0148</t>
  </si>
  <si>
    <t>280-1157</t>
  </si>
  <si>
    <t>280-1156</t>
  </si>
  <si>
    <t>280-1820</t>
  </si>
  <si>
    <t>260-0150</t>
  </si>
  <si>
    <t>280-1178</t>
  </si>
  <si>
    <t>280-1202-27</t>
  </si>
  <si>
    <t>280-1202-29</t>
  </si>
  <si>
    <t>280-1202-31</t>
  </si>
  <si>
    <t>280-1202-33</t>
  </si>
  <si>
    <t>260-0153-01</t>
  </si>
  <si>
    <t>280-1195-01</t>
  </si>
  <si>
    <t>280-1194</t>
  </si>
  <si>
    <t>280-1823</t>
  </si>
  <si>
    <t>260-0153-02</t>
  </si>
  <si>
    <t>280-1195-02</t>
  </si>
  <si>
    <t>280-1824</t>
  </si>
  <si>
    <t>260-0156</t>
  </si>
  <si>
    <t>280-1201</t>
  </si>
  <si>
    <t>260-0158-01</t>
  </si>
  <si>
    <t>280-1203-01</t>
  </si>
  <si>
    <t>280-1204</t>
  </si>
  <si>
    <t>280-1205</t>
  </si>
  <si>
    <t>260-0158-02</t>
  </si>
  <si>
    <t>280-1203-02</t>
  </si>
  <si>
    <t>260-0158-03</t>
  </si>
  <si>
    <t>280-1203-03</t>
  </si>
  <si>
    <t>260-0162</t>
  </si>
  <si>
    <t>280-1206</t>
  </si>
  <si>
    <t>260-0164-01</t>
  </si>
  <si>
    <t>280-1211-01</t>
  </si>
  <si>
    <t>280-1210-01</t>
  </si>
  <si>
    <t>260-0165-01</t>
  </si>
  <si>
    <t>280-1213-01</t>
  </si>
  <si>
    <t>280-1212-01</t>
  </si>
  <si>
    <t>280-1212-02</t>
  </si>
  <si>
    <t>260-0193</t>
  </si>
  <si>
    <t>280-1297</t>
  </si>
  <si>
    <t>280-1298-N0</t>
  </si>
  <si>
    <t>280-1298-N1</t>
  </si>
  <si>
    <t>280-1298-N2</t>
  </si>
  <si>
    <t>280-1298-N3</t>
  </si>
  <si>
    <t>Module</t>
  </si>
  <si>
    <t>OB</t>
  </si>
  <si>
    <t>TX COC</t>
  </si>
  <si>
    <t>LENS</t>
  </si>
  <si>
    <t>RX</t>
  </si>
  <si>
    <t>Preform</t>
  </si>
  <si>
    <t>Receptacle</t>
  </si>
  <si>
    <t>CB</t>
  </si>
  <si>
    <t>P/N</t>
  </si>
  <si>
    <t>Process</t>
  </si>
  <si>
    <t>262-0017</t>
  </si>
  <si>
    <t>280-0654-CN</t>
  </si>
  <si>
    <t>280-1497-40</t>
  </si>
  <si>
    <t>262-0019</t>
  </si>
  <si>
    <t>262-0029</t>
  </si>
  <si>
    <t>504-1835</t>
  </si>
  <si>
    <t>504-1975</t>
  </si>
  <si>
    <t>504-1976</t>
  </si>
  <si>
    <t>280-1600-20</t>
  </si>
  <si>
    <t>262-0026</t>
  </si>
  <si>
    <t>504-1892</t>
  </si>
  <si>
    <t>262-0004</t>
  </si>
  <si>
    <t>262-0006</t>
  </si>
  <si>
    <t>504-1584</t>
  </si>
  <si>
    <t>504-1585</t>
  </si>
  <si>
    <t>262-0078-CD</t>
  </si>
  <si>
    <t>262-0172-CD</t>
  </si>
  <si>
    <t>504-1704</t>
  </si>
  <si>
    <t>504-1989</t>
  </si>
  <si>
    <t>262-0224-CD</t>
  </si>
  <si>
    <t>262-0226-CD</t>
  </si>
  <si>
    <t>262-0227-CD</t>
  </si>
  <si>
    <t>262-0229-CD</t>
  </si>
  <si>
    <t>504-1568</t>
  </si>
  <si>
    <t>280-1243-40</t>
  </si>
  <si>
    <t>280-1243-35</t>
  </si>
  <si>
    <t>504-1569</t>
  </si>
  <si>
    <t>504-1389</t>
  </si>
  <si>
    <t>280-1244-40</t>
  </si>
  <si>
    <t>280-1244-35</t>
  </si>
  <si>
    <t>504-1397</t>
  </si>
  <si>
    <t>504-2000</t>
  </si>
  <si>
    <t>504-1595</t>
  </si>
  <si>
    <t>280-1243-25</t>
  </si>
  <si>
    <t>280-1243-20</t>
  </si>
  <si>
    <t>504-1715</t>
  </si>
  <si>
    <t>Plant</t>
  </si>
  <si>
    <t>OE</t>
  </si>
  <si>
    <t>504-1285</t>
  </si>
  <si>
    <t>280-1241-35</t>
  </si>
  <si>
    <t>280-1242-35</t>
  </si>
  <si>
    <t>280-1241-40</t>
  </si>
  <si>
    <t>280-1242-40</t>
  </si>
  <si>
    <t>504-1291</t>
  </si>
  <si>
    <t>504-1338</t>
  </si>
  <si>
    <t>262-0015</t>
  </si>
  <si>
    <t>504-1570</t>
  </si>
  <si>
    <t>504-1521</t>
  </si>
  <si>
    <t>280-1587-20</t>
  </si>
  <si>
    <t>280-1241-20</t>
  </si>
  <si>
    <t>504-1360</t>
  </si>
  <si>
    <t>504-1357</t>
  </si>
  <si>
    <t>262-0012</t>
  </si>
  <si>
    <t>504-1392</t>
  </si>
  <si>
    <t>504-1403</t>
  </si>
  <si>
    <t>504-1485</t>
  </si>
  <si>
    <t>504-1486</t>
  </si>
  <si>
    <t>504-1487</t>
  </si>
  <si>
    <t>504-1749</t>
  </si>
  <si>
    <t>262-0169-CD</t>
  </si>
  <si>
    <t>280-1916-CD</t>
  </si>
  <si>
    <t>504-1579</t>
  </si>
  <si>
    <t>504-1571</t>
  </si>
  <si>
    <t>504-1560</t>
  </si>
  <si>
    <t>280-1455-40</t>
  </si>
  <si>
    <t>280-1455-20</t>
  </si>
  <si>
    <t>504-1774</t>
  </si>
  <si>
    <t>262-0009</t>
  </si>
  <si>
    <t>504-1794</t>
  </si>
  <si>
    <t>280-1390</t>
  </si>
  <si>
    <t>280-1428</t>
  </si>
  <si>
    <t>280-1475</t>
  </si>
  <si>
    <t>504-1974</t>
  </si>
  <si>
    <t>262-0028</t>
  </si>
  <si>
    <t>504-1820</t>
  </si>
  <si>
    <t>504-1972</t>
  </si>
  <si>
    <t>262-0016</t>
  </si>
  <si>
    <t>262-0018</t>
  </si>
  <si>
    <t>504-1821</t>
  </si>
  <si>
    <t>504-1973</t>
  </si>
  <si>
    <t>262-0100-CD</t>
  </si>
  <si>
    <t>262-0101-CD</t>
  </si>
  <si>
    <t>262-0010</t>
  </si>
  <si>
    <t>504-1880</t>
  </si>
  <si>
    <t>262-0011</t>
  </si>
  <si>
    <t>504-1881</t>
  </si>
  <si>
    <t>504-1882</t>
  </si>
  <si>
    <t>262-0198-CD</t>
  </si>
  <si>
    <t>262-0197-CD</t>
  </si>
  <si>
    <t>504-1936</t>
  </si>
  <si>
    <t>262-0164-CD</t>
  </si>
  <si>
    <t>262-0163-CD</t>
  </si>
  <si>
    <t>262-0127-CD</t>
  </si>
  <si>
    <t>280-1973-CD</t>
  </si>
  <si>
    <t>262-0128-CD</t>
  </si>
  <si>
    <t>262-0137-CD</t>
  </si>
  <si>
    <t>262-0005</t>
  </si>
  <si>
    <t>262-0007</t>
  </si>
  <si>
    <t>262-0031</t>
  </si>
  <si>
    <t>262-0044</t>
  </si>
  <si>
    <t>262-0045</t>
  </si>
  <si>
    <t>262-0054-CD</t>
  </si>
  <si>
    <t>262-0058-CD</t>
  </si>
  <si>
    <t>262-0077-CD</t>
  </si>
  <si>
    <t>262-0150-CD</t>
  </si>
  <si>
    <t>物料</t>
  </si>
  <si>
    <t>物料描述</t>
  </si>
  <si>
    <t>100-0018</t>
  </si>
  <si>
    <t>Capacitor,22uF,±20%,0805,X5R,6.3V</t>
  </si>
  <si>
    <t>100-0021</t>
  </si>
  <si>
    <t>Capacitor,4.7uF,±20%,0402,X5R,6.3V</t>
  </si>
  <si>
    <t>100-0024</t>
  </si>
  <si>
    <t>Capacitor,0.1uF,±10%,0201,X5R,6.3V</t>
  </si>
  <si>
    <t>100-0025</t>
  </si>
  <si>
    <t>Capacitor,10000pF,±10%,0201,X7R,10V</t>
  </si>
  <si>
    <t>100-0031</t>
  </si>
  <si>
    <t>Cap,10uF,±10%,0603,X5R,6.3V,CERAMIC</t>
  </si>
  <si>
    <t>100-0033</t>
  </si>
  <si>
    <t>Capacitor,1000PF(1nf),±10%,0201,X7R,25V</t>
  </si>
  <si>
    <t>100-0035</t>
  </si>
  <si>
    <t>Capacitor,1nF,±10%,0201,X7R,25V</t>
  </si>
  <si>
    <t>100-0038</t>
  </si>
  <si>
    <t>Capacitor,100pF,±5%,0201,C0G,50V</t>
  </si>
  <si>
    <t>100-0054</t>
  </si>
  <si>
    <t>Capacitor,10uF,±10%,0805,X5R,16V</t>
  </si>
  <si>
    <t>100-0061</t>
  </si>
  <si>
    <t>Capacitor,0.47uF,±10%,0201,X5R,6.3V</t>
  </si>
  <si>
    <t>100-0062</t>
  </si>
  <si>
    <t>Capacitor,1uF,±20%,0201,X5R,6.3V</t>
  </si>
  <si>
    <t>100-0073</t>
  </si>
  <si>
    <t>Capacitor,22uF,±20%,0603,X5R,6.3V</t>
  </si>
  <si>
    <t>100-0074</t>
  </si>
  <si>
    <t>Capacitor,10UF,±20%,0402,X5R,6.3V</t>
  </si>
  <si>
    <t>100-0086</t>
  </si>
  <si>
    <t>Capacitor,0.1uF,±10%,01005,X5R,6.3V</t>
  </si>
  <si>
    <t>100-0088</t>
  </si>
  <si>
    <t>Capacitor,2.2uF,±20%,0201,X5R,6.3V</t>
  </si>
  <si>
    <t>100-0106</t>
  </si>
  <si>
    <t>Cap,LMK042BJ101,100pF,01005,6.3V</t>
  </si>
  <si>
    <t>100-0107</t>
  </si>
  <si>
    <t>Cap,LMK042BJ102KC,1nF,01005,10V</t>
  </si>
  <si>
    <t>100-0108</t>
  </si>
  <si>
    <t>Cap,JMK042BJ103KC,10nF,01005,6.3V</t>
  </si>
  <si>
    <t>100-0141</t>
  </si>
  <si>
    <t>Cap,100pF,±10%,01005(0402M),X7R,10V</t>
  </si>
  <si>
    <t>100-0142</t>
  </si>
  <si>
    <t>Capacitor,1nF,±10%,01005(0402M),X5R,10V</t>
  </si>
  <si>
    <t>100-0143</t>
  </si>
  <si>
    <t>Capacitor,10nF,±10%,01005(0402M),X5R,10V</t>
  </si>
  <si>
    <t>100-0214</t>
  </si>
  <si>
    <t>Capacitor,10uF,±20%,0402,X6S,6.3V</t>
  </si>
  <si>
    <t>100-0224</t>
  </si>
  <si>
    <t>Capacitor,4.7uF,±20%,0402,X6S,6.3V</t>
  </si>
  <si>
    <t>100-0225</t>
  </si>
  <si>
    <t>Capacitor,0.1uF(100nF),±10%,0201,X7R,10V</t>
  </si>
  <si>
    <t>100-0227</t>
  </si>
  <si>
    <t>Capacitor,22uF,±20%,0603,X6S,6.3V</t>
  </si>
  <si>
    <t>100-0228</t>
  </si>
  <si>
    <t>Capacitor,10uF,±20%,0603,X6S,6.3V</t>
  </si>
  <si>
    <t>100-0265</t>
  </si>
  <si>
    <t>Capacitor,10uF,±20%,0603,X5R,6.3V</t>
  </si>
  <si>
    <t>100-0268</t>
  </si>
  <si>
    <t>Capacitor,1uF,±20%,0201,X6S,6.3V</t>
  </si>
  <si>
    <t>100-0285</t>
  </si>
  <si>
    <t>Capacitor,22uF,±20%,0805,X6S,10V</t>
  </si>
  <si>
    <t>100-0286</t>
  </si>
  <si>
    <t>Capacitor,10uF,±10%,0805,X6S,16V</t>
  </si>
  <si>
    <t>100-0300</t>
  </si>
  <si>
    <t>Capacitor,100pF,±10%,0201,X7R,25V</t>
  </si>
  <si>
    <t>100-0365</t>
  </si>
  <si>
    <t>Cap,1000pF(1nF),±10%,01005(0402M)X7R,10V</t>
  </si>
  <si>
    <t>110-0001</t>
  </si>
  <si>
    <t>Resistor,0201,0.5A,0 ohm</t>
  </si>
  <si>
    <t>110-0002</t>
  </si>
  <si>
    <t>Resistor,0201,±1%,1.2K ohm</t>
  </si>
  <si>
    <t>110-0003</t>
  </si>
  <si>
    <t>Resistor,0201,±5%,1M ohm</t>
  </si>
  <si>
    <t>110-0011</t>
  </si>
  <si>
    <t>Resistor,0201,±5%,39 ohm</t>
  </si>
  <si>
    <t>110-0019</t>
  </si>
  <si>
    <t>Resistor,0402,1A,0 ohm</t>
  </si>
  <si>
    <t>110-0040</t>
  </si>
  <si>
    <t>Resistor,0603,1A,0 ohm</t>
  </si>
  <si>
    <t>110-0063</t>
  </si>
  <si>
    <t>Resistor,0201,±5%,1K ohm</t>
  </si>
  <si>
    <t>110-0064</t>
  </si>
  <si>
    <t>Resistor,0201,±1%,10K ohm</t>
  </si>
  <si>
    <t>110-0083</t>
  </si>
  <si>
    <t>Resistor,0201,±5%,200K ohm</t>
  </si>
  <si>
    <t>110-0099</t>
  </si>
  <si>
    <t>Resistor,±1%,0201,100K ohm</t>
  </si>
  <si>
    <t>110-0156</t>
  </si>
  <si>
    <t>Resistor,0201,±1%,40.2K ohm</t>
  </si>
  <si>
    <t>110-0172</t>
  </si>
  <si>
    <t>Resistor,0201,±5%,4.7K ohm</t>
  </si>
  <si>
    <t>110-0174</t>
  </si>
  <si>
    <t>Resistor,0201,±1%,510 ohm</t>
  </si>
  <si>
    <t>110-0214</t>
  </si>
  <si>
    <t>110-0241</t>
  </si>
  <si>
    <t>Resistor,0201,±1%,4.7K ohm</t>
  </si>
  <si>
    <t>110-0246</t>
  </si>
  <si>
    <t>Resistor,0201,±1%,390k ohm</t>
  </si>
  <si>
    <t>110-0248</t>
  </si>
  <si>
    <t>Resistor,0201,±1%,180k ohm</t>
  </si>
  <si>
    <t>110-0249</t>
  </si>
  <si>
    <t>Resistor,0201,±1%,150k ohm</t>
  </si>
  <si>
    <t>110-0261</t>
  </si>
  <si>
    <t>Resistor,0201,±1%,200K ohm</t>
  </si>
  <si>
    <t>110-0268</t>
  </si>
  <si>
    <t>Resistor,0201,±1%,1M ohm</t>
  </si>
  <si>
    <t>110-0270</t>
  </si>
  <si>
    <t>Resistor,0201,±1%,8.2K ohm</t>
  </si>
  <si>
    <t>110-0295</t>
  </si>
  <si>
    <t>Resistor,0201,±1%,127K ohm</t>
  </si>
  <si>
    <t>110-0296</t>
  </si>
  <si>
    <t>Resistor,0201,±1%,102K ohm</t>
  </si>
  <si>
    <t>110-0311</t>
  </si>
  <si>
    <t>Resistor,0201,±1%,1K ohm</t>
  </si>
  <si>
    <t>110-0312</t>
  </si>
  <si>
    <t>Res,0201,1%,102K ohm</t>
  </si>
  <si>
    <t>110-0369</t>
  </si>
  <si>
    <t>Resistor,0201,±1%,1/20W,1.2K ohm</t>
  </si>
  <si>
    <t>110-0371</t>
  </si>
  <si>
    <t>Res,0201,±5%,1/20W,39 ohm</t>
  </si>
  <si>
    <t>110-0377</t>
  </si>
  <si>
    <t>Res,RMS02FT4701,0201,±1%,1/20W,4.7K</t>
  </si>
  <si>
    <t>110-0380</t>
  </si>
  <si>
    <t>Resistor,0201,±1%,1/20W,1M ohm</t>
  </si>
  <si>
    <t>110-0460</t>
  </si>
  <si>
    <t>Resistor,0201,±1%,120K ohm</t>
  </si>
  <si>
    <t>110-0566</t>
  </si>
  <si>
    <t>Resistor,0201,±5%,1/20W,0 ohm</t>
  </si>
  <si>
    <t>110-0570</t>
  </si>
  <si>
    <t>Resistor,0201,±1%;1/20W,10K ohm</t>
  </si>
  <si>
    <t>110-0571</t>
  </si>
  <si>
    <t>Resistor,0201,±1%,1/20W40.2K ohm</t>
  </si>
  <si>
    <t>110-0602</t>
  </si>
  <si>
    <t>Resistor,0201,±1%,1/20W,200K ohm</t>
  </si>
  <si>
    <t>110-0603</t>
  </si>
  <si>
    <t>Resistor,0201,±1%,1/20W,100K ohm</t>
  </si>
  <si>
    <t>110-0624</t>
  </si>
  <si>
    <t>Resistor,0201,±1%,1/20W,1K ohm</t>
  </si>
  <si>
    <t>110-0627</t>
  </si>
  <si>
    <t>Resistor,0201,±1%,1/20W,120K ohm</t>
  </si>
  <si>
    <t>110-0713</t>
  </si>
  <si>
    <t>110-0730</t>
  </si>
  <si>
    <t>Resistor,0201,±1%,1/20W,150K ohm</t>
  </si>
  <si>
    <t>120-0029</t>
  </si>
  <si>
    <t>Ind,4.7uH±20%,0603,1MHz,80mA,0.78ohm</t>
  </si>
  <si>
    <t>120-0046</t>
  </si>
  <si>
    <t>Inductor,10uH,±20%,0603,lead free</t>
  </si>
  <si>
    <t>120-0047</t>
  </si>
  <si>
    <t>Ferrite,0603,1000 ohm±25%,100MHz,600mA</t>
  </si>
  <si>
    <t>120-0051</t>
  </si>
  <si>
    <t>Ferrite,0402,10 Ohm,100MHz,1A,lead free</t>
  </si>
  <si>
    <t>120-0121</t>
  </si>
  <si>
    <t>Ind,1.5uH±20%,1.9A,0.097ohm,2.0x1.6x1.0</t>
  </si>
  <si>
    <t>120-0128</t>
  </si>
  <si>
    <t>Inductor,2.2uH±20%,1MHz,2.05mA,0.65ohm</t>
  </si>
  <si>
    <t>120-0138</t>
  </si>
  <si>
    <t>Ferrite Bead 0402,1.5A,120 Ohm,100MHz</t>
  </si>
  <si>
    <t>120-0143</t>
  </si>
  <si>
    <t>Ind,1uH±20%,0402,1MHz,270mA,0.94ohm</t>
  </si>
  <si>
    <t>120-0202</t>
  </si>
  <si>
    <t>Ind,2.0X1.6X1.0mm,2.2uH,1.7A,0.142ohm</t>
  </si>
  <si>
    <t>120-0215</t>
  </si>
  <si>
    <t>Ind,2.2uH±20%,3.7x3.2x1.2mm,lead free</t>
  </si>
  <si>
    <t>120-0247</t>
  </si>
  <si>
    <t>Inductor,4.7uH±20%,1MKz,1.2A,0.312ohm</t>
  </si>
  <si>
    <t>120-0248</t>
  </si>
  <si>
    <t>Ferrite Bead,0402,100MHz,1A,10ohm</t>
  </si>
  <si>
    <t>120-0253</t>
  </si>
  <si>
    <t>Ind,2.2uH±20%,1.6A,0.197ohm,2.0x1.6x1.0</t>
  </si>
  <si>
    <t>120-0254</t>
  </si>
  <si>
    <t>Ind,1.5uH±20%,2A,0.137ohm,2.0x1.6x1.0mm</t>
  </si>
  <si>
    <t>120-0260</t>
  </si>
  <si>
    <t>Inductor,1.5uH±20%,2016,45MHz,0.11ohm</t>
  </si>
  <si>
    <t>120-0310</t>
  </si>
  <si>
    <t>Ind,4.7uH±20%,25MHz,1A,0.425ohm,2x1.6x1</t>
  </si>
  <si>
    <t>130-0077</t>
  </si>
  <si>
    <t>Diode,100Ma Schottky Barrier Diode</t>
  </si>
  <si>
    <t>140-0113</t>
  </si>
  <si>
    <t>IC,ARM-CORE-MCU,40-LEAD LFCSF-WQ,QFN-40</t>
  </si>
  <si>
    <t>140-0240</t>
  </si>
  <si>
    <t>IC,Two Input And Gate</t>
  </si>
  <si>
    <t>140-0246</t>
  </si>
  <si>
    <t>IC,boost converter</t>
  </si>
  <si>
    <t>140-0253</t>
  </si>
  <si>
    <t>P-Channel Power MOSFET</t>
  </si>
  <si>
    <t>140-0313</t>
  </si>
  <si>
    <t>IC,2A low level turn on Load Switch</t>
  </si>
  <si>
    <t>140-0338</t>
  </si>
  <si>
    <t>IC,Load Switch</t>
  </si>
  <si>
    <t>140-0340</t>
  </si>
  <si>
    <t>IC,Four Channel 25/28G CDR with TIA/LA</t>
  </si>
  <si>
    <t>140-0345</t>
  </si>
  <si>
    <t>IC,Quad VCSEL Driver,25.8G/28G</t>
  </si>
  <si>
    <t>140-0384</t>
  </si>
  <si>
    <t>Diode,30V schottky barrier diode</t>
  </si>
  <si>
    <t>140-0470</t>
  </si>
  <si>
    <t>IC,Quad 24G/26G TIA/LA Integrated CDR</t>
  </si>
  <si>
    <t>140-0471</t>
  </si>
  <si>
    <t>IC,Quad 24.33G/25.78G CDR/VCSEL Driver</t>
  </si>
  <si>
    <t>140-0481</t>
  </si>
  <si>
    <t>IC,3.3V,Single 300mA LDO</t>
  </si>
  <si>
    <t>140-0546</t>
  </si>
  <si>
    <t>IC,Quad 25Gb/s CDR&amp;VCSEL Trans Array</t>
  </si>
  <si>
    <t>140-0547</t>
  </si>
  <si>
    <t>IC,Quad 25Gb/s TIA &amp; CDR Receiver Array</t>
  </si>
  <si>
    <t>140-0599</t>
  </si>
  <si>
    <t>IC,Step-Up Converter with Low IQ,1.1A</t>
  </si>
  <si>
    <t>140-0628</t>
  </si>
  <si>
    <t>IC,Ultra-Low Loss Switch</t>
  </si>
  <si>
    <t>140-0645</t>
  </si>
  <si>
    <t>IC,MOSFETS Silicon P-Channel,WCSP6C</t>
  </si>
  <si>
    <t>140-0834</t>
  </si>
  <si>
    <t>IC,5.5V,4A,16mΩ RON</t>
  </si>
  <si>
    <t>140-0847</t>
  </si>
  <si>
    <t>IC,Step down Current 3A</t>
  </si>
  <si>
    <t>140-0848</t>
  </si>
  <si>
    <t>IC,bare Die,4x25G Driver</t>
  </si>
  <si>
    <t>140-0849</t>
  </si>
  <si>
    <t>IC,bare Die,4x25G TIA</t>
  </si>
  <si>
    <t>140-0853</t>
  </si>
  <si>
    <t>IC,UTDFN-1×1-4AL,-40℃ to +125℃</t>
  </si>
  <si>
    <t>160-1115</t>
  </si>
  <si>
    <t>PCB</t>
  </si>
  <si>
    <t>160-1132</t>
  </si>
  <si>
    <t>160-1136</t>
  </si>
  <si>
    <t>160-1168</t>
  </si>
  <si>
    <t>PCB with nalux lens</t>
  </si>
  <si>
    <t>160-1287</t>
  </si>
  <si>
    <t>PCB lowcost</t>
  </si>
  <si>
    <t>160-1421</t>
  </si>
  <si>
    <t>PCB,500240 lowcost,M6G+IT180A</t>
  </si>
  <si>
    <t>160-1422</t>
  </si>
  <si>
    <t>PCB,500240 lowcost,IT180A</t>
  </si>
  <si>
    <t>220-0072</t>
  </si>
  <si>
    <t>MT Ferrule Connector /MM(OM3)</t>
  </si>
  <si>
    <t>220-0076</t>
  </si>
  <si>
    <t>MT Ferrule Connector/(OM3)</t>
  </si>
  <si>
    <t>220-0133</t>
  </si>
  <si>
    <t>MT-PEI Jumper Ass with 6 degree</t>
  </si>
  <si>
    <t>280-0489</t>
  </si>
  <si>
    <t>850nm 25G 1*4 PD</t>
  </si>
  <si>
    <t>280-0636</t>
  </si>
  <si>
    <t>PEI Lens array</t>
  </si>
  <si>
    <t>280-0654</t>
  </si>
  <si>
    <t>Avago,1x4 25G VCSEL(150um,rms&lt;0.65nm)</t>
  </si>
  <si>
    <t>Vcsel for other NRZ Version</t>
  </si>
  <si>
    <t>280-0655</t>
  </si>
  <si>
    <t>1x4 25G PIN(150um thickness)</t>
  </si>
  <si>
    <t>280-0677</t>
  </si>
  <si>
    <t>AlN Submount 1.5mm*0.35mm*0.127mm</t>
  </si>
  <si>
    <t>280-0751</t>
  </si>
  <si>
    <t>1x4 25G VCSEL(300um thickness)</t>
  </si>
  <si>
    <t>280-0793</t>
  </si>
  <si>
    <t>8-CH lens,TFC/Tsuois</t>
  </si>
  <si>
    <t>280-0793-02</t>
  </si>
  <si>
    <t>8-CH lens,doped,2dB attenuation</t>
  </si>
  <si>
    <t>280-0798</t>
  </si>
  <si>
    <t>PEI Jumper</t>
  </si>
  <si>
    <t>280-1018</t>
  </si>
  <si>
    <t>25G GaAs 1x4PIN array</t>
  </si>
  <si>
    <t>283-0015</t>
  </si>
  <si>
    <t>25-Gb/s Oxide VCSEL Low Power</t>
  </si>
  <si>
    <t>283-0019</t>
  </si>
  <si>
    <t>25Gb/s 1x4 Array Oxide VCSEL low power</t>
  </si>
  <si>
    <t>283-0029</t>
  </si>
  <si>
    <t>VCSEL,4ch VISEL for 25Gbps optical</t>
  </si>
  <si>
    <t>283-0111</t>
  </si>
  <si>
    <t>VCSEL,25Gb/s Oxide</t>
  </si>
  <si>
    <t>283-0167</t>
  </si>
  <si>
    <t>VCSEL,28Gbps NRZ 850nm Multimode VCSEL</t>
  </si>
  <si>
    <t>283-0261-CD</t>
  </si>
  <si>
    <t>VCSEL,Lumentum,22177804-034,25G,850nm</t>
  </si>
  <si>
    <t>284-0001-20</t>
  </si>
  <si>
    <t>lens array(2.0dB)</t>
  </si>
  <si>
    <t>284-0001-35</t>
  </si>
  <si>
    <t>lens array(3.5dB)</t>
  </si>
  <si>
    <t>284-0001-40</t>
  </si>
  <si>
    <t>lens array(4.0dB)</t>
  </si>
  <si>
    <t>284-0051-20</t>
  </si>
  <si>
    <t>284-0051-35</t>
  </si>
  <si>
    <t>284-0051-40</t>
  </si>
  <si>
    <t>284-0054</t>
  </si>
  <si>
    <t>PEI Lens,emtech 8-CH,Harmony</t>
  </si>
  <si>
    <t>284-0084-20</t>
  </si>
  <si>
    <t>PEI Lens,2.0dB absorb attenuation coat</t>
  </si>
  <si>
    <t>284-0086-20</t>
  </si>
  <si>
    <t>PEI Lens,2.0dB,attenuation coating</t>
  </si>
  <si>
    <t>284-0089-20</t>
  </si>
  <si>
    <t>PEI Lens,2.0dB absorbing coating</t>
  </si>
  <si>
    <t>284-0089-40</t>
  </si>
  <si>
    <t>PEI Lens,4.0dB absorbing coating</t>
  </si>
  <si>
    <t>284-0089-50</t>
  </si>
  <si>
    <t>PEI Lens,5.0dB absorbing coating</t>
  </si>
  <si>
    <t>300-0121</t>
  </si>
  <si>
    <t>Top housing</t>
  </si>
  <si>
    <t>300-0122</t>
  </si>
  <si>
    <t>Bottom housing</t>
  </si>
  <si>
    <t>300-0140</t>
  </si>
  <si>
    <t>Housing body</t>
  </si>
  <si>
    <t>300-0141</t>
  </si>
  <si>
    <t>Housing lid</t>
  </si>
  <si>
    <t>300-0141-R</t>
  </si>
  <si>
    <t>Housing lid,WXZX</t>
  </si>
  <si>
    <t>300-0195</t>
  </si>
  <si>
    <t>Housing lid,for PSNT</t>
  </si>
  <si>
    <t>300-0195-R</t>
  </si>
  <si>
    <t>Housing lid,for PSNT,WXZX</t>
  </si>
  <si>
    <t>300-0316</t>
  </si>
  <si>
    <t>Housing Body,COST DOWN</t>
  </si>
  <si>
    <t>300-0316-R</t>
  </si>
  <si>
    <t>Housing Body,COST DOWN,WXZX</t>
  </si>
  <si>
    <t>300-0317</t>
  </si>
  <si>
    <t>Housing LID,COST DOWN</t>
  </si>
  <si>
    <t>300-0317-R</t>
  </si>
  <si>
    <t>Housing LID,COST DOWN,WXZX</t>
  </si>
  <si>
    <t>302-0004</t>
  </si>
  <si>
    <t>TSLG Nylok Screw M1.4x0.3x5.45</t>
  </si>
  <si>
    <t>310-0063</t>
  </si>
  <si>
    <t>Epoxy,Innolight,P-001,454g/套</t>
  </si>
  <si>
    <t>Epoxy,Innolight,P-001,454g/set</t>
  </si>
  <si>
    <t>310-0104</t>
  </si>
  <si>
    <t>Epoxy,Innolight,T-002,10ml/支</t>
  </si>
  <si>
    <t>Epoxy,Innolight,T-002,10ml/PC</t>
  </si>
  <si>
    <t>310-0166</t>
  </si>
  <si>
    <t>advanced thermal pad,5*5*1.0mm</t>
  </si>
  <si>
    <t>310-0238</t>
  </si>
  <si>
    <t>Acrylate,Innolight,UV-002,30ml/支</t>
  </si>
  <si>
    <t>Acrylate,Innolight,UV-002,30ml/PC</t>
  </si>
  <si>
    <t>310-0284</t>
  </si>
  <si>
    <t>Acrylate,Innolight,UV-006,3ml/支</t>
  </si>
  <si>
    <t>Acrylate,Innolight,UV - 006,3 ml/PC</t>
  </si>
  <si>
    <t>310-0308</t>
  </si>
  <si>
    <t>Pull Tab+Latch Color code:Pantone 475U</t>
  </si>
  <si>
    <t>310-0310</t>
  </si>
  <si>
    <t>TX Thermal PAD 14.0x4.5x0.4</t>
  </si>
  <si>
    <t>310-0311</t>
  </si>
  <si>
    <t>RX Thermal PAD 12.0x4.5x0.4</t>
  </si>
  <si>
    <t>310-0312</t>
  </si>
  <si>
    <t>MCU Thermal PAD 5.8x5.8x0.4</t>
  </si>
  <si>
    <t>310-0323</t>
  </si>
  <si>
    <t>Flat head screw,sus304,M1.4x0.3x5x5.5</t>
  </si>
  <si>
    <t>310-0357</t>
  </si>
  <si>
    <t>Pull Tab+Lach,Beige color</t>
  </si>
  <si>
    <t>310-0357-R</t>
  </si>
  <si>
    <t>Pull Tab+Lach,Beige color,RC</t>
  </si>
  <si>
    <t>310-0368</t>
  </si>
  <si>
    <t>Epoxy,Innolight,T-48,18G/支</t>
  </si>
  <si>
    <t>Epoxy,Innolight,48,18 G/PC</t>
  </si>
  <si>
    <t>310-0369</t>
  </si>
  <si>
    <t>Thermal Pad,13.5*13.5*0.4mm</t>
  </si>
  <si>
    <t>310-0370</t>
  </si>
  <si>
    <t>Thermal Pad,gray,6.0*6.0*0.5mm</t>
  </si>
  <si>
    <t>310-0376</t>
  </si>
  <si>
    <t>EMI Pad,Gray,3.6*3.6*1.0mm</t>
  </si>
  <si>
    <t>310-0394</t>
  </si>
  <si>
    <t>Epoxy,kyocera,CT285LT(5g/支）</t>
  </si>
  <si>
    <t>310-0395</t>
  </si>
  <si>
    <t>Epoxy,Innolight,T-004,3ml/支</t>
  </si>
  <si>
    <t>Epoxy,Innolight,T - 004,3 ml/PC</t>
  </si>
  <si>
    <t>310-0405</t>
  </si>
  <si>
    <t>Tape,8358,11x2x0.08mm</t>
  </si>
  <si>
    <t>310-0440</t>
  </si>
  <si>
    <t>MPO dust cover,EPDM,single-end black</t>
  </si>
  <si>
    <t>310-0494-001</t>
  </si>
  <si>
    <t>Pull tab,Beige,Cisco,1m</t>
  </si>
  <si>
    <t>310-0505</t>
  </si>
  <si>
    <t>Pull tab,beige,for HT</t>
  </si>
  <si>
    <t>310-0505-R</t>
  </si>
  <si>
    <t>Pull tab,beige,for HT,WXZX</t>
  </si>
  <si>
    <t>310-0584</t>
  </si>
  <si>
    <t>Pull tab+latch,Juniper</t>
  </si>
  <si>
    <t>310-0585</t>
  </si>
  <si>
    <t>PULL TAB,Beige,Cisco</t>
  </si>
  <si>
    <t>310-0734</t>
  </si>
  <si>
    <t>Pull tab,CISCO Grape Blue color</t>
  </si>
  <si>
    <t>311-0183</t>
  </si>
  <si>
    <t>Thermal pad,13.5x13.5x0.4mm</t>
  </si>
  <si>
    <t>311-0207</t>
  </si>
  <si>
    <t>Thermal Pad,13.5*13.5*1mm</t>
  </si>
  <si>
    <t>311-0423</t>
  </si>
  <si>
    <t>Thermal pad,11*8*1mm</t>
  </si>
  <si>
    <t>311-0424</t>
  </si>
  <si>
    <t>Thermal pad,5*5*1mm</t>
  </si>
  <si>
    <t>313-0010</t>
  </si>
  <si>
    <t>Epoxy,Innolight,T-001,3ml/支</t>
  </si>
  <si>
    <t>Epoxy,Innolight,T - 001,3 ml/PC</t>
  </si>
  <si>
    <t>313-0062</t>
  </si>
  <si>
    <t>Silicon,Innolight,S-92,30ml/支</t>
  </si>
  <si>
    <t>313-0068</t>
  </si>
  <si>
    <t>Silicon,Innolight,AP-3,30ml/支</t>
  </si>
  <si>
    <t>Silicon,Innolight,AP-3,30ml/PC</t>
  </si>
  <si>
    <t>320-0109</t>
  </si>
  <si>
    <t>MPO adapter</t>
  </si>
  <si>
    <t>320-0284</t>
  </si>
  <si>
    <t>Spring OD 1.5mm,l:7.3mm, W-D:0.2mm</t>
  </si>
  <si>
    <t>320-0328</t>
  </si>
  <si>
    <t>Guide Pin MM,SUS420J2F,M0.698*6.5L,多模</t>
  </si>
  <si>
    <t>320-0378</t>
  </si>
  <si>
    <t>Cutting Lens Cover</t>
  </si>
  <si>
    <t>321-0055</t>
  </si>
  <si>
    <t>Guide Pin MM,ZrO2,D0.698*6.5</t>
  </si>
  <si>
    <t>330-0005</t>
  </si>
  <si>
    <t>blank label</t>
  </si>
  <si>
    <t>330-0006</t>
  </si>
  <si>
    <t>Label,80×50mm,white,blank</t>
  </si>
  <si>
    <t>330-0007</t>
  </si>
  <si>
    <t>Label,115×60mm,white,blank,shipping</t>
  </si>
  <si>
    <t>330-0024</t>
  </si>
  <si>
    <t>Label,90*60*0.1mm,white,blank</t>
  </si>
  <si>
    <t>330-0025</t>
  </si>
  <si>
    <t>Label,150*100*0.1,white,bk,ESK outer box</t>
  </si>
  <si>
    <t>330-0081</t>
  </si>
  <si>
    <t>Label,29.0*15.0,white,inno-logo</t>
  </si>
  <si>
    <t>330-0087</t>
  </si>
  <si>
    <t>Label,26.0*15.0*0.1,white,Blank</t>
  </si>
  <si>
    <t>330-0088</t>
  </si>
  <si>
    <t>Label,29.0*15.0*0.1,white,Blank</t>
  </si>
  <si>
    <t>330-0101</t>
  </si>
  <si>
    <t>Label,rounded corner,white,blank,for Box</t>
  </si>
  <si>
    <t>330-0104</t>
  </si>
  <si>
    <t>Label,15.0mmx15.0mmx0.1mm Antistatic</t>
  </si>
  <si>
    <t>330-0111</t>
  </si>
  <si>
    <t>Label,29*15,white,Champion One</t>
  </si>
  <si>
    <t>330-0121</t>
  </si>
  <si>
    <t>Label,29*15,white,Flexoptix</t>
  </si>
  <si>
    <t>330-0133</t>
  </si>
  <si>
    <t>Label,100*70*0.1mm,yellow,NOT TRUNKFUL</t>
  </si>
  <si>
    <t>330-0135</t>
  </si>
  <si>
    <t>Label 150x100mm,yellow,to prevent unpack</t>
  </si>
  <si>
    <t>330-0138</t>
  </si>
  <si>
    <t>Label,70.0*70.0*0.1mm,white,Chrom paper</t>
  </si>
  <si>
    <t>330-0142</t>
  </si>
  <si>
    <t>Prevent the unpacking for Tray</t>
  </si>
  <si>
    <t>330-0162</t>
  </si>
  <si>
    <t>Label,29x15x0.1mm,white,HW</t>
  </si>
  <si>
    <t>330-0164</t>
  </si>
  <si>
    <t>Label,29x15x0.1,white,Juniper</t>
  </si>
  <si>
    <t>330-0168</t>
  </si>
  <si>
    <t>Label,29.0x15.0x0.1mm,for Infinera</t>
  </si>
  <si>
    <t>330-0173</t>
  </si>
  <si>
    <t>Label,29.0x15.0x0.1mm,DELL Logo</t>
  </si>
  <si>
    <t>330-0174</t>
  </si>
  <si>
    <t>Label,38.1x19.1x0.1mm,Tray,for DELL</t>
  </si>
  <si>
    <t>330-0176</t>
  </si>
  <si>
    <t>Label,101.6x152.4x0.1mm,Shipping,forDELL</t>
  </si>
  <si>
    <t>330-0189</t>
  </si>
  <si>
    <t>Label,29.0*15.0*0.1,white,ZTE</t>
  </si>
  <si>
    <t>330-0194</t>
  </si>
  <si>
    <t>Label,60×40mm,white,blank,pack label</t>
  </si>
  <si>
    <t>330-0198</t>
  </si>
  <si>
    <t>Label,25.0*13,white,blank,Cisco</t>
  </si>
  <si>
    <t>330-0203</t>
  </si>
  <si>
    <t>Label,20.0*50.0,Yellow,Extreme Packing</t>
  </si>
  <si>
    <t>330-0207</t>
  </si>
  <si>
    <t>Label,101.6*50.8mm,white,blank for DELL</t>
  </si>
  <si>
    <t>330-0223</t>
  </si>
  <si>
    <t>Label,29.0*15.0*0.1mm,white,HP Logo</t>
  </si>
  <si>
    <t>330-0227</t>
  </si>
  <si>
    <t>Label,37.2*15.0*0.1mm,HW LOGO,PET,HT</t>
  </si>
  <si>
    <t>330-0229</t>
  </si>
  <si>
    <t>Label,63.5*25.4*0.1mm,1 logo,H3C tray</t>
  </si>
  <si>
    <t>330-0234</t>
  </si>
  <si>
    <t>Label,14.0*4.0*0.1mm,for Auto</t>
  </si>
  <si>
    <t>330-0255</t>
  </si>
  <si>
    <t>Label,29.0*15.0mm,Precision</t>
  </si>
  <si>
    <t>330-0265</t>
  </si>
  <si>
    <t>Label,29.0*15.0*0.1mm,H3C</t>
  </si>
  <si>
    <t>330-0269</t>
  </si>
  <si>
    <t>Label,29.0*15.0*0.1mm,NOKIA</t>
  </si>
  <si>
    <t>330-0271</t>
  </si>
  <si>
    <t>Label,29.0*15.0*0.1mm,Coriant</t>
  </si>
  <si>
    <t>330-0273</t>
  </si>
  <si>
    <t>Label,24.0*8.0*0.1mm,blank,Ass lin</t>
  </si>
  <si>
    <t>330-0284</t>
  </si>
  <si>
    <t>Label,8*4mm,wht,High Temp OE</t>
  </si>
  <si>
    <t>330-0292</t>
  </si>
  <si>
    <t>Label,25.0*13.0*0.1mm,Cisco</t>
  </si>
  <si>
    <t>330-0307</t>
  </si>
  <si>
    <t>Label,100*70*0.1mm,white,For HT outerbox</t>
  </si>
  <si>
    <t>330-0327</t>
  </si>
  <si>
    <t>Label,100*100*0.1mm,white,blank,Arista</t>
  </si>
  <si>
    <t>330-0328</t>
  </si>
  <si>
    <t>Label,51*25.5*0.1mm,white,blank,Arista</t>
  </si>
  <si>
    <t>330-0352</t>
  </si>
  <si>
    <t>label,29*15*0.1,inno&amp;CE TUV,Ali</t>
  </si>
  <si>
    <t>330-0383</t>
  </si>
  <si>
    <t>Label,80*50*0.1mm,white,HT,pack label</t>
  </si>
  <si>
    <t>330-0403</t>
  </si>
  <si>
    <t>Label,25*13,Cisco BP:473-00014-05(TMG9)</t>
  </si>
  <si>
    <t>330-0413</t>
  </si>
  <si>
    <t>Label,29.0x15.0x0.1mm,White,Sundray Logo</t>
  </si>
  <si>
    <t>350-0015</t>
  </si>
  <si>
    <t>Carton,270*239*109,innolight,shipments</t>
  </si>
  <si>
    <t>350-0016</t>
  </si>
  <si>
    <t>EPE Sponge,240*230*10,pink,shipments</t>
  </si>
  <si>
    <t>350-0017</t>
  </si>
  <si>
    <t>抗静电EPE 220*85*10</t>
  </si>
  <si>
    <t>Antistatic EPE 220*85*10</t>
  </si>
  <si>
    <t>350-0025</t>
  </si>
  <si>
    <t>Carton,270*239*109,blank,shipments pack</t>
  </si>
  <si>
    <t>350-0026</t>
  </si>
  <si>
    <t>Carton,505*285*245,blank,shipments</t>
  </si>
  <si>
    <t>350-0027</t>
  </si>
  <si>
    <t>Carton,505*285*245,innolight,shipments</t>
  </si>
  <si>
    <t>350-0029</t>
  </si>
  <si>
    <t>粉红防静电EPE 220*210*15MM</t>
  </si>
  <si>
    <t>350-0038</t>
  </si>
  <si>
    <t>Antistatic bag,344mm*250mm,silver gray</t>
  </si>
  <si>
    <t>350-0045</t>
  </si>
  <si>
    <t>Paper pallet,for Mellanox</t>
  </si>
  <si>
    <t>350-0071</t>
  </si>
  <si>
    <t>Tray,154*77*15.5 mm,1 pcs</t>
  </si>
  <si>
    <t>350-0087</t>
  </si>
  <si>
    <t>EPE sponge,110x85x75mm,pink,pack</t>
  </si>
  <si>
    <t>350-0088</t>
  </si>
  <si>
    <t>Antistatic EPE sponge,445x215x25mm,pink</t>
  </si>
  <si>
    <t>350-0089</t>
  </si>
  <si>
    <t>Antistatic EPE sponge,445x225x30mm,pink</t>
  </si>
  <si>
    <t>350-0090</t>
  </si>
  <si>
    <t>Antistatic EPE sponge,275x225x25mm,pink</t>
  </si>
  <si>
    <t>350-0129</t>
  </si>
  <si>
    <t>Carton,167*82*20mm,blank,Extreme</t>
  </si>
  <si>
    <t>350-0134</t>
  </si>
  <si>
    <t>bag,150*35*0.07,silver gray,Ruijie</t>
  </si>
  <si>
    <t>350-0140</t>
  </si>
  <si>
    <t>Antistatic bag,370*340mm,siding 10mm,H3C</t>
  </si>
  <si>
    <t>350-0147</t>
  </si>
  <si>
    <t>Antistatic EPE Sponge,240*230*10mm,H3C</t>
  </si>
  <si>
    <t>350-0148</t>
  </si>
  <si>
    <t>Antistatic EPE sponge,220*85*10mm,H3C</t>
  </si>
  <si>
    <t>350-0149</t>
  </si>
  <si>
    <t>Antistatic EPE Sponge 220*210*15MM,H3C</t>
  </si>
  <si>
    <t>350-0152</t>
  </si>
  <si>
    <t>EPE sponge,445*215*20mm,HW</t>
  </si>
  <si>
    <t>350-0154</t>
  </si>
  <si>
    <t>Bag,386.0*353.0*0.15mm Packing</t>
  </si>
  <si>
    <t>350-0158</t>
  </si>
  <si>
    <t>Tray,154x77x18mm,shipments</t>
  </si>
  <si>
    <t>350-0205</t>
  </si>
  <si>
    <t>EPE sponge,153*75*15mm,Single Package</t>
  </si>
  <si>
    <t>350-0227</t>
  </si>
  <si>
    <t>Tray,215x205x18.5mm,8pcs,Pack</t>
  </si>
  <si>
    <t>350-0230</t>
  </si>
  <si>
    <t>350-0274</t>
  </si>
  <si>
    <t>Tray,217*203*14,14PCS,OE</t>
  </si>
  <si>
    <t>350-0290</t>
  </si>
  <si>
    <t>Tray,72mm1x5pcs,Arista</t>
  </si>
  <si>
    <t>350-0291</t>
  </si>
  <si>
    <t>Tray,78mm1x5pcs,Arista</t>
  </si>
  <si>
    <t>350-0485</t>
  </si>
  <si>
    <t>Packing Tray,319.2*190*19,4PCS,#3</t>
  </si>
  <si>
    <t>351-0003</t>
  </si>
  <si>
    <t>Carton,Arista(PKG-00581)</t>
  </si>
  <si>
    <t>351-0009</t>
  </si>
  <si>
    <t>Carton,194*170*221mm</t>
  </si>
  <si>
    <t>351-0010</t>
  </si>
  <si>
    <t>Paperboard,191*167*3mm</t>
  </si>
  <si>
    <t>351-0011</t>
  </si>
  <si>
    <t>Packaging box,Pizza,192*169*45mm,8pcs</t>
  </si>
  <si>
    <t>351-0012</t>
  </si>
  <si>
    <t>Packaging box,Pizza,192*169*89mm</t>
  </si>
  <si>
    <t>351-0013</t>
  </si>
  <si>
    <t>Packaging box,Carton,194*170*185mm,32pcs</t>
  </si>
  <si>
    <t>352-0003</t>
  </si>
  <si>
    <t>Sponge,362*161*10mm,pink,standard</t>
  </si>
  <si>
    <t>352-0009</t>
  </si>
  <si>
    <t>sponge,Up-Down,pink,Arista</t>
  </si>
  <si>
    <t>352-0010</t>
  </si>
  <si>
    <t>sponge,Front-Back,pink,Arista</t>
  </si>
  <si>
    <t>352-0011</t>
  </si>
  <si>
    <t>sponge,Left-Right,pink,Arista</t>
  </si>
  <si>
    <t>353-0003</t>
  </si>
  <si>
    <t>bag,Arista Shipment</t>
  </si>
  <si>
    <t>110-0158</t>
  </si>
  <si>
    <t>Resistor,0201,±1%,150 ohm</t>
  </si>
  <si>
    <t>110-0239</t>
  </si>
  <si>
    <t>Resistor,0201,±1%,51K ohm</t>
  </si>
  <si>
    <t>110-0253</t>
  </si>
  <si>
    <t>Resistor,0201,±1%,75K ohm</t>
  </si>
  <si>
    <t>110-0260</t>
  </si>
  <si>
    <t>Resistor,0201,±1%,15K ohm</t>
  </si>
  <si>
    <t>110-0273</t>
  </si>
  <si>
    <t>Resistor,0201,±1%,680K ohm</t>
  </si>
  <si>
    <t>120-0152</t>
  </si>
  <si>
    <t>Ind,2.2uH±20%,0805,2MHZ,1000mA,0.15ohm</t>
  </si>
  <si>
    <t>120-0224</t>
  </si>
  <si>
    <t>Inductor,2.2uH±22%,1MKz,3.0x3.0x1.2mm</t>
  </si>
  <si>
    <t>121-0020</t>
  </si>
  <si>
    <t>Ferrite Bead,0402,1.5A,120Ohm,100MHz</t>
  </si>
  <si>
    <t>140-0022</t>
  </si>
  <si>
    <t>IC,SOT-723</t>
  </si>
  <si>
    <t>140-0472</t>
  </si>
  <si>
    <t>IC,25Gb/s Dual CDR VCSEL Driver&amp;TIA</t>
  </si>
  <si>
    <t>140-0477</t>
  </si>
  <si>
    <t>IC,4A,5.5V,BULK DC-DC Converter</t>
  </si>
  <si>
    <t>140-0638</t>
  </si>
  <si>
    <t>IC,MCU</t>
  </si>
  <si>
    <t>140-0639</t>
  </si>
  <si>
    <t>IC,2.7A,5.5V,BOOST converter</t>
  </si>
  <si>
    <t>140-0852</t>
  </si>
  <si>
    <t>IC,MCU,Set 1,32 KB,Bootloader Revision 1</t>
  </si>
  <si>
    <t>140-1104</t>
  </si>
  <si>
    <t>IC,MCU Silicon Labs EFM8 Product Line</t>
  </si>
  <si>
    <t>140-1183-CD</t>
  </si>
  <si>
    <t>IC,MCU EFM8LB12F32ES0-C-QFN24</t>
  </si>
  <si>
    <t>160-1237</t>
  </si>
  <si>
    <t>PCB GN2147</t>
  </si>
  <si>
    <t>220-0129</t>
  </si>
  <si>
    <t>Auto alignment MT Jumper</t>
  </si>
  <si>
    <t>220-0134-001</t>
  </si>
  <si>
    <t>Cable,OFNP,1m</t>
  </si>
  <si>
    <t>220-0134-002</t>
  </si>
  <si>
    <t>Cable,OFNP,2m</t>
  </si>
  <si>
    <t>220-0134-003</t>
  </si>
  <si>
    <t>Cable,OFNP,3m</t>
  </si>
  <si>
    <t>220-0134-005</t>
  </si>
  <si>
    <t>Cable,OFNP,5m</t>
  </si>
  <si>
    <t>220-0134-007</t>
  </si>
  <si>
    <t>Cable,OFNP,7m</t>
  </si>
  <si>
    <t>220-0134-010</t>
  </si>
  <si>
    <t>Cable,OFNP,10m</t>
  </si>
  <si>
    <t>220-0134-015</t>
  </si>
  <si>
    <t>Cable,OFNP,15m</t>
  </si>
  <si>
    <t>220-0134-020</t>
  </si>
  <si>
    <t>Cable,OFNP,20m</t>
  </si>
  <si>
    <t>220-0134-025</t>
  </si>
  <si>
    <t>Cable,OFNP,25m</t>
  </si>
  <si>
    <t>220-0134-030</t>
  </si>
  <si>
    <t>Cable,OFNP,30m</t>
  </si>
  <si>
    <t>220-0152-003</t>
  </si>
  <si>
    <t>Cable MT Ferrule,3m,PT107U</t>
  </si>
  <si>
    <t>220-0152-005</t>
  </si>
  <si>
    <t>Cable MT Ferrule,5m,PT107U</t>
  </si>
  <si>
    <t>220-0152-007</t>
  </si>
  <si>
    <t>Cable MT Ferrule,7m,PT107U</t>
  </si>
  <si>
    <t>220-0152-010</t>
  </si>
  <si>
    <t>Cable,MT Ferrule,10m,PT107U</t>
  </si>
  <si>
    <t>220-0152-020</t>
  </si>
  <si>
    <t>Cable MT Ferrule,20m,PT107U</t>
  </si>
  <si>
    <t>220-0211-005</t>
  </si>
  <si>
    <t>Cable,5m,LSZH Aqua</t>
  </si>
  <si>
    <t>220-0211-007</t>
  </si>
  <si>
    <t>Cable,7m,LSZH Aqua</t>
  </si>
  <si>
    <t>220-0211-010</t>
  </si>
  <si>
    <t>Cable,10m,LSZH Aqua</t>
  </si>
  <si>
    <t>220-0211-020</t>
  </si>
  <si>
    <t>Cable,20m,LSZH Aqua</t>
  </si>
  <si>
    <t>220-0227</t>
  </si>
  <si>
    <t>MT Ferrule Conn/MM(OM3)</t>
  </si>
  <si>
    <t>220-0230-001</t>
  </si>
  <si>
    <t>Fiber,OM2,1m</t>
  </si>
  <si>
    <t>220-0230-002</t>
  </si>
  <si>
    <t>Fiber,OM2,2m</t>
  </si>
  <si>
    <t>220-0230-003</t>
  </si>
  <si>
    <t>Fiber,OM2,3m</t>
  </si>
  <si>
    <t>220-0230-004</t>
  </si>
  <si>
    <t>Fiber,OM2,4m</t>
  </si>
  <si>
    <t>220-0230-005</t>
  </si>
  <si>
    <t>Fiber,OM2,5m</t>
  </si>
  <si>
    <t>220-0230-006</t>
  </si>
  <si>
    <t>Fiber,OM2,6m</t>
  </si>
  <si>
    <t>220-0230-007</t>
  </si>
  <si>
    <t>Fiber,OM2,7m</t>
  </si>
  <si>
    <t>220-0230-008</t>
  </si>
  <si>
    <t>Fiber,OM2,8m</t>
  </si>
  <si>
    <t>220-0230-010</t>
  </si>
  <si>
    <t>Fiber,OM2,10m</t>
  </si>
  <si>
    <t>220-0230-012</t>
  </si>
  <si>
    <t>Fiber,OM2,12m</t>
  </si>
  <si>
    <t>220-0230-013</t>
  </si>
  <si>
    <t>Fiber,OM2,13m</t>
  </si>
  <si>
    <t>220-0230-015</t>
  </si>
  <si>
    <t>Fiber,OM2,15m</t>
  </si>
  <si>
    <t>220-0230-020</t>
  </si>
  <si>
    <t>Fiber,OM2,20m</t>
  </si>
  <si>
    <t>220-0230-025</t>
  </si>
  <si>
    <t>Fiber,OM2,25m</t>
  </si>
  <si>
    <t>220-0230-030</t>
  </si>
  <si>
    <t>Fiber,OM2,30m</t>
  </si>
  <si>
    <t>220-0230-0P5</t>
  </si>
  <si>
    <t>Fiber,OM2,0.5m</t>
  </si>
  <si>
    <t>280-0587</t>
  </si>
  <si>
    <t>25G PD</t>
  </si>
  <si>
    <t>280-0739</t>
  </si>
  <si>
    <t>Avago,28 Gb/s Oxide VCSEL</t>
  </si>
  <si>
    <t>280-0739-CN</t>
  </si>
  <si>
    <t>Avago,AFCD-V51KC,28 Gb/s Oxide VCSEL</t>
  </si>
  <si>
    <t>280-0845-001</t>
  </si>
  <si>
    <t>1m OM3 Cable,MT Ferrule,LSZH</t>
  </si>
  <si>
    <t>280-0845-002</t>
  </si>
  <si>
    <t>2m OM3 Cable,MT Ferrule,LSZH</t>
  </si>
  <si>
    <t>280-0845-003</t>
  </si>
  <si>
    <t>3m OM3 Cable,MT Ferrule,LSZH</t>
  </si>
  <si>
    <t>280-0845-004</t>
  </si>
  <si>
    <t>4m OM3 Cable,MT Ferrule,LSZH</t>
  </si>
  <si>
    <t>280-0845-005</t>
  </si>
  <si>
    <t>5m OM3 Cable,MT Ferrule,LSZH</t>
  </si>
  <si>
    <t>280-0845-006</t>
  </si>
  <si>
    <t>6m OM3 Cable,MT Ferrule,LSZH</t>
  </si>
  <si>
    <t>280-0845-007</t>
  </si>
  <si>
    <t>7m OM3 Cable,MT Ferrule,LSZH</t>
  </si>
  <si>
    <t>280-0845-008</t>
  </si>
  <si>
    <t>8m OM3 Cable,MT Ferrule,LSZH</t>
  </si>
  <si>
    <t>280-0845-010</t>
  </si>
  <si>
    <t>10m OM3 Cable,MT Ferrule,LSZH</t>
  </si>
  <si>
    <t>280-0845-012</t>
  </si>
  <si>
    <t>12m OM3 Cable,MT Ferrule,LSZH</t>
  </si>
  <si>
    <t>280-0845-013</t>
  </si>
  <si>
    <t>13m OM3 Cable,MT Ferrule,LSZH</t>
  </si>
  <si>
    <t>280-0845-015</t>
  </si>
  <si>
    <t>15m OM3 Cable,MT Ferrule,LSZH</t>
  </si>
  <si>
    <t>280-0845-020</t>
  </si>
  <si>
    <t>20m OM3 Cable,MT Ferrule,LSZH</t>
  </si>
  <si>
    <t>280-0845-025</t>
  </si>
  <si>
    <t>25m OM3 Cable,MT Ferrule,LSZH</t>
  </si>
  <si>
    <t>280-0845-030</t>
  </si>
  <si>
    <t>30m OM3 Cable,MT Ferrule,LSZH</t>
  </si>
  <si>
    <t>280-0845-040</t>
  </si>
  <si>
    <t>40m OM3 Cable,MT Ferrule,LSZH</t>
  </si>
  <si>
    <t>280-0845-050</t>
  </si>
  <si>
    <t>50m OM3 Cable,MT Ferrule,LSZH</t>
  </si>
  <si>
    <t>280-0845-0P5</t>
  </si>
  <si>
    <t>0.5m OM3 Cable,MT Ferrule,LSZH</t>
  </si>
  <si>
    <t>280-0845-100</t>
  </si>
  <si>
    <t>100m OM3 Cable,MT Ferrule,LSZH</t>
  </si>
  <si>
    <t>280-1019</t>
  </si>
  <si>
    <t>PD,Singlet PIN</t>
  </si>
  <si>
    <t>283-0055</t>
  </si>
  <si>
    <t>Chip,1*25G VCSEL</t>
  </si>
  <si>
    <t>300-0144</t>
  </si>
  <si>
    <t>Housing Body</t>
  </si>
  <si>
    <t>300-0145</t>
  </si>
  <si>
    <t>Housing Lid</t>
  </si>
  <si>
    <t>300-0213</t>
  </si>
  <si>
    <t>300-0214</t>
  </si>
  <si>
    <t>300-0355</t>
  </si>
  <si>
    <t>302-0006</t>
  </si>
  <si>
    <t>TSLG Nylok Screw M1.7x0.35x4.5x6</t>
  </si>
  <si>
    <t>302-0008</t>
  </si>
  <si>
    <t>Nylok Flat head screw,SUS304,M1.7x8</t>
  </si>
  <si>
    <t>310-0228</t>
  </si>
  <si>
    <t>Pull tab,BLACK</t>
  </si>
  <si>
    <t>310-0229</t>
  </si>
  <si>
    <t>Press plate</t>
  </si>
  <si>
    <t>310-0241</t>
  </si>
  <si>
    <t>protection cover</t>
  </si>
  <si>
    <t>310-0300</t>
  </si>
  <si>
    <t>EMI Gasket,12*6.5*0.13mm</t>
  </si>
  <si>
    <t>310-0321</t>
  </si>
  <si>
    <t>Flat head screw,SUS304,M1.7*0.35*4.5*6mm</t>
  </si>
  <si>
    <t>310-0362</t>
  </si>
  <si>
    <t>Lens Clamp For SR4 V3,SUS301 1/2H,0.2mm</t>
  </si>
  <si>
    <t>310-0474</t>
  </si>
  <si>
    <t>Thermal Pad,Sarcon,white,3*3*1mm</t>
  </si>
  <si>
    <t>310-0494-002</t>
  </si>
  <si>
    <t>Pull tab,Brown,Cisco,2m</t>
  </si>
  <si>
    <t>310-0494-003</t>
  </si>
  <si>
    <t>Pull tab,Orange,Cisco,3m</t>
  </si>
  <si>
    <t>310-0494-005</t>
  </si>
  <si>
    <t>Pull tab,Gray,Cisco,5m</t>
  </si>
  <si>
    <t>310-0494-007</t>
  </si>
  <si>
    <t>Pull tab,Blue,Cisco,7m</t>
  </si>
  <si>
    <t>310-0494-010</t>
  </si>
  <si>
    <t>Pull tab,Red color,Cisco,10m</t>
  </si>
  <si>
    <t>310-0494-015</t>
  </si>
  <si>
    <t>Pull tab,Black,Cisco,15m</t>
  </si>
  <si>
    <t>310-0494-020</t>
  </si>
  <si>
    <t>Pull,Green,Cisco,20m,25m,30m</t>
  </si>
  <si>
    <t>310-0647</t>
  </si>
  <si>
    <t>Pull tab+latch,Black,Intel</t>
  </si>
  <si>
    <t>311-0005</t>
  </si>
  <si>
    <t>EMI Pad,10.4X2.0X1.5</t>
  </si>
  <si>
    <t>312-0008</t>
  </si>
  <si>
    <t>protection cover A halogen</t>
  </si>
  <si>
    <t>312-0036</t>
  </si>
  <si>
    <t>protect cover,santoprene251-70w232,Black</t>
  </si>
  <si>
    <t>320-0128</t>
  </si>
  <si>
    <t>EMI Finger,SUS301</t>
  </si>
  <si>
    <t>320-0248</t>
  </si>
  <si>
    <t>Spring,SUS304,Ø1.5x0.2x4.5</t>
  </si>
  <si>
    <t>330-0094</t>
  </si>
  <si>
    <t>Label,For Ruijie back label</t>
  </si>
  <si>
    <t>330-0095</t>
  </si>
  <si>
    <t>Label,For Ruijie Packing label</t>
  </si>
  <si>
    <t>330-0201</t>
  </si>
  <si>
    <t>Label,18*16mm,Ruijie single pack tray</t>
  </si>
  <si>
    <t>330-0205</t>
  </si>
  <si>
    <t>Label,25*13,Cisco BP:473-00014-04(TMG9)</t>
  </si>
  <si>
    <t>330-0209</t>
  </si>
  <si>
    <t>Label,29.0*15.0,white,Innolight,H3C</t>
  </si>
  <si>
    <t>330-0216</t>
  </si>
  <si>
    <t>Label,29.0*15.0,white,Juniper,TUV、UL</t>
  </si>
  <si>
    <t>330-0258</t>
  </si>
  <si>
    <t>Label,100.0*95.0mm,Ruijie</t>
  </si>
  <si>
    <t>330-0266</t>
  </si>
  <si>
    <t>Label,26*10.5*0.1mm,white,Cisco</t>
  </si>
  <si>
    <t>330-0281-001</t>
  </si>
  <si>
    <t>Label,29.0*15.0*0.1mm,Ruijie,1m</t>
  </si>
  <si>
    <t>330-0285</t>
  </si>
  <si>
    <t>Label,26*10.5*0.1mm,white,inno logo</t>
  </si>
  <si>
    <t>330-0320</t>
  </si>
  <si>
    <t>Label,26x10.5x0.1,Flexoptix 1x4</t>
  </si>
  <si>
    <t>330-0333</t>
  </si>
  <si>
    <t>Label,30*40*0.1mm,white,Bk,B425A</t>
  </si>
  <si>
    <t>330-0367</t>
  </si>
  <si>
    <t>Label,29mm*15mm*0.10mm,Ali</t>
  </si>
  <si>
    <t>341-0036</t>
  </si>
  <si>
    <t>Pressing,17.06x13mm</t>
  </si>
  <si>
    <t>350-0036</t>
  </si>
  <si>
    <t>Antistatic bag,95*45*0.075mm,silver gray</t>
  </si>
  <si>
    <t>350-0056</t>
  </si>
  <si>
    <t>Antistatic bag,100*45*0.06mm,PE Rj</t>
  </si>
  <si>
    <t>350-0060</t>
  </si>
  <si>
    <t>Tape with Ruijie Logo,For Ruijie</t>
  </si>
  <si>
    <t>350-0076</t>
  </si>
  <si>
    <t>Carton O/D 569L*393W*321Hmm</t>
  </si>
  <si>
    <t>350-0106</t>
  </si>
  <si>
    <t>Tray,296x206x15mm,pack,10m</t>
  </si>
  <si>
    <t>350-0107</t>
  </si>
  <si>
    <t>Tray,296x206x35mm,pack,30m</t>
  </si>
  <si>
    <t>350-0108</t>
  </si>
  <si>
    <t>Tray,396x296x45mm,pack,100m</t>
  </si>
  <si>
    <t>350-0112</t>
  </si>
  <si>
    <t>EPE sponge,600*360*10mm,pink</t>
  </si>
  <si>
    <t>350-0113</t>
  </si>
  <si>
    <t>EPE sponge,435*360*10mm,pink</t>
  </si>
  <si>
    <t>350-0116</t>
  </si>
  <si>
    <t>Carton,330*240*220mm,Shipment</t>
  </si>
  <si>
    <t>350-0117</t>
  </si>
  <si>
    <t>EPE sponge,600*415*10mm,pink</t>
  </si>
  <si>
    <t>350-0118</t>
  </si>
  <si>
    <t>EPE sponge,320*200*10mm,pink</t>
  </si>
  <si>
    <t>350-0119</t>
  </si>
  <si>
    <t>EPE sponge,210*200*10mm,pink</t>
  </si>
  <si>
    <t>350-0120</t>
  </si>
  <si>
    <t>EPE sponge,300*210*10mm,pink</t>
  </si>
  <si>
    <t>350-0126</t>
  </si>
  <si>
    <t>Product Manual For Ruijie</t>
  </si>
  <si>
    <t>350-0137</t>
  </si>
  <si>
    <t>Tray,396x296x30mm,1x4,30m</t>
  </si>
  <si>
    <t>350-0151</t>
  </si>
  <si>
    <t>EPE sponge,600*415*10mm,pink,H3C</t>
  </si>
  <si>
    <t>350-0153</t>
  </si>
  <si>
    <t>Carton,508*475*360mm,Ruijie,Packing</t>
  </si>
  <si>
    <t>350-0156</t>
  </si>
  <si>
    <t>Tray,310*260*18mm,black,30pcs,OE</t>
  </si>
  <si>
    <t>350-0159</t>
  </si>
  <si>
    <t>EPE sponge,320*200*10mm,H3C</t>
  </si>
  <si>
    <t>350-0160</t>
  </si>
  <si>
    <t>EPE sponge,210*200*10mm,H3C</t>
  </si>
  <si>
    <t>350-0161</t>
  </si>
  <si>
    <t>EPE sponge,300*210*10mm,H3C</t>
  </si>
  <si>
    <t>350-0206</t>
  </si>
  <si>
    <t>PCBA Film 21*15.5*0.13mm</t>
  </si>
  <si>
    <t>350-0208</t>
  </si>
  <si>
    <t>Carton,459*329*396mm,Shipment</t>
  </si>
  <si>
    <t>350-0209</t>
  </si>
  <si>
    <t>Antis-bag,230*320*350*0.075mm</t>
  </si>
  <si>
    <t>350-0210</t>
  </si>
  <si>
    <t>Antis-bag,320*430*570*0.075mm</t>
  </si>
  <si>
    <t>350-0256</t>
  </si>
  <si>
    <t>350-0258</t>
  </si>
  <si>
    <t>Tray,396x296x50mm,1x4 pack,30m</t>
  </si>
  <si>
    <t>350-0306</t>
  </si>
  <si>
    <t>PCB Panel Ship Tray,4 Panel</t>
  </si>
  <si>
    <t>350-0329</t>
  </si>
  <si>
    <t>Tray,296x206x30mm,1x2,10m</t>
  </si>
  <si>
    <t>350-0330</t>
  </si>
  <si>
    <t>Tray,296x206x55mm,1x2,20m</t>
  </si>
  <si>
    <t>352-0001</t>
  </si>
  <si>
    <t>EPE Sponge,360*300*10mm,pack</t>
  </si>
  <si>
    <t>352-0002</t>
  </si>
  <si>
    <t>EPE Sponge,420*290*10mm,pack</t>
  </si>
  <si>
    <t>352-0022</t>
  </si>
  <si>
    <t>EPE Sponge,360*300*10mm,pack,H3C</t>
  </si>
  <si>
    <t>352-0023</t>
  </si>
  <si>
    <t>EPE Sponge,420*290*10mm,pack,H3C</t>
  </si>
  <si>
    <t>352-0024</t>
  </si>
  <si>
    <t>EPE sponge,435*360*10mm,pink,H3C</t>
  </si>
  <si>
    <t>910-0866</t>
  </si>
  <si>
    <t>矿物干燥剂/吸附剂::61*85mm,电子品防潮,（1包100小袋)</t>
  </si>
  <si>
    <t>100-0084</t>
  </si>
  <si>
    <t>Capacitor,220pF,+80%,-20%,16V,lead free</t>
  </si>
  <si>
    <t>100-0086-01</t>
  </si>
  <si>
    <t>Capacitor,Murata,GRM022R60J104KE15D</t>
  </si>
  <si>
    <t>100-0115</t>
  </si>
  <si>
    <t>Capacitor,4.7nF,±5%,0402,U2J,10V</t>
  </si>
  <si>
    <t>100-0116</t>
  </si>
  <si>
    <t>Capacitor,47uF,±20%,0603,X5R,6.3V</t>
  </si>
  <si>
    <t>100-0119</t>
  </si>
  <si>
    <t>Capacitor,2.2uF,±10%,0402,X5R,35V</t>
  </si>
  <si>
    <t>100-0122</t>
  </si>
  <si>
    <t>Capacitor,0.47uF,±10%,0402,X7R,10V</t>
  </si>
  <si>
    <t>100-0144</t>
  </si>
  <si>
    <t>Capacitor,22nF,±10%,0603,X7R,50V</t>
  </si>
  <si>
    <t>100-0222</t>
  </si>
  <si>
    <t>Capacitor,2.2uf,±10%,0402,X5R,16V</t>
  </si>
  <si>
    <t>101-0001</t>
  </si>
  <si>
    <t>WB Capacitor,220pF,+80%,-20%,16V</t>
  </si>
  <si>
    <t>110-0121</t>
  </si>
  <si>
    <t>Resistor,0201,±5%,5.1K ohm</t>
  </si>
  <si>
    <t>110-0161</t>
  </si>
  <si>
    <t>Resistor,0201,±1%,200 ohm</t>
  </si>
  <si>
    <t>110-0177</t>
  </si>
  <si>
    <t>Resistor,0201,±1%,0.05W,33K ohm</t>
  </si>
  <si>
    <t>110-0207</t>
  </si>
  <si>
    <t>Resistor,0201,±1%,6.8K ohm</t>
  </si>
  <si>
    <t>110-0213</t>
  </si>
  <si>
    <t>Resistor,0201,±5%,47K ohm</t>
  </si>
  <si>
    <t>110-0216</t>
  </si>
  <si>
    <t>Resistor,0201,±1%,2.2K ohm</t>
  </si>
  <si>
    <t>110-0220</t>
  </si>
  <si>
    <t>Resistor,0201,±5%,27K ohm</t>
  </si>
  <si>
    <t>110-0237</t>
  </si>
  <si>
    <t>110-0243</t>
  </si>
  <si>
    <t>Resistor,0201,±1%,13K ohm</t>
  </si>
  <si>
    <t>110-0252</t>
  </si>
  <si>
    <t>Resistor,0201,±1%,2.1K ohm</t>
  </si>
  <si>
    <t>110-0267</t>
  </si>
  <si>
    <t>Resistor,0201,±1%,430K ohm</t>
  </si>
  <si>
    <t>110-0272</t>
  </si>
  <si>
    <t>Resistor,0201,±1%,240K ohm</t>
  </si>
  <si>
    <t>110-0284</t>
  </si>
  <si>
    <t>Thermistors,-40°C～+125°C</t>
  </si>
  <si>
    <t>110-0298</t>
  </si>
  <si>
    <t>Resistor,0201,±1%,0.05W,39K ohm</t>
  </si>
  <si>
    <t>110-0308</t>
  </si>
  <si>
    <t>Resistor,0201,±1% 46.4k ohm</t>
  </si>
  <si>
    <t>110-0368</t>
  </si>
  <si>
    <t>Res,RMS02FT3902,0201,±1%,1/20W,39K</t>
  </si>
  <si>
    <t>110-0370</t>
  </si>
  <si>
    <t>Res,RMS02FT2101,0201,±1%,1/20W,2.1K</t>
  </si>
  <si>
    <t>110-0372</t>
  </si>
  <si>
    <t>Res,RMS02FT1302,0201,±1%,1/20W,13K</t>
  </si>
  <si>
    <t>110-0373</t>
  </si>
  <si>
    <t>Res,RMS02FT4303,0201,±1%,1/20W,430K</t>
  </si>
  <si>
    <t>110-0374</t>
  </si>
  <si>
    <t>Res,RMS02FT6801,0201,±1%,1/20W,6.8K</t>
  </si>
  <si>
    <t>110-0375</t>
  </si>
  <si>
    <t>Res,RMS02FT2403,0201,±1%,1/20W,240K</t>
  </si>
  <si>
    <t>110-0376</t>
  </si>
  <si>
    <t>Res,RMS02FT6803,0201,±1%,1/20W,680K</t>
  </si>
  <si>
    <t>110-0378</t>
  </si>
  <si>
    <t>Res,RMS02FT3302,0201,±1%,1/20W,33K</t>
  </si>
  <si>
    <t>110-0379</t>
  </si>
  <si>
    <t>Res,RMS02JT473,0201,±5%,1/20W,47K</t>
  </si>
  <si>
    <t>110-0381</t>
  </si>
  <si>
    <t>Resistor,0201,±1%,1/20W,46.4k ohm</t>
  </si>
  <si>
    <t>110-0561</t>
  </si>
  <si>
    <t>Resistor,0201,±1%,1/20W,200 ohm</t>
  </si>
  <si>
    <t>120-0099</t>
  </si>
  <si>
    <t>Ind,2.2uH±20%,75MHz,0.173ohm,2.1X2.2X1.0</t>
  </si>
  <si>
    <t>120-0100</t>
  </si>
  <si>
    <t>Ind,1.5uH±20%,80MHz,0.116ohm,2.1x2.2x1.0</t>
  </si>
  <si>
    <t>120-0120</t>
  </si>
  <si>
    <t>Inductor,1.0uH±20%,2.5A,0.06ohm</t>
  </si>
  <si>
    <t>120-0129</t>
  </si>
  <si>
    <t>Ferrite,0201,600 ohm±25%,100MHz,250mA</t>
  </si>
  <si>
    <t>120-0157</t>
  </si>
  <si>
    <t>Ferrite,0603,330ohm±25%,100MHz,1500mA</t>
  </si>
  <si>
    <t>120-0232</t>
  </si>
  <si>
    <t>Fer,0201,330 ohm±25%,100MHz,200mA,1 ohm</t>
  </si>
  <si>
    <t>120-0249</t>
  </si>
  <si>
    <t>Ferrite,0201,250mA,600ohm,0.6x0.3x0.26</t>
  </si>
  <si>
    <t>121-0053</t>
  </si>
  <si>
    <t>Ferrite,0201,100MHz,56hm,1GHz,50Ohm,2.2O</t>
  </si>
  <si>
    <t>140-0179</t>
  </si>
  <si>
    <t>IC,High-Efficiency,Step-Down Converter</t>
  </si>
  <si>
    <t>140-0221</t>
  </si>
  <si>
    <t>IC,3*3mm,BGA36PIN,lead free</t>
  </si>
  <si>
    <t>140-0310</t>
  </si>
  <si>
    <t>IC,WLCSP-25,2.5mmX2.5mm,Thermoelectric</t>
  </si>
  <si>
    <t>140-0341</t>
  </si>
  <si>
    <t>IC,25-28Gb/s Quad CDR&amp; Driver</t>
  </si>
  <si>
    <t>140-0341-RW</t>
  </si>
  <si>
    <t>IC,25-28Gb/s Quad&amp;Driv,MAX24025 for WXZX</t>
  </si>
  <si>
    <t>140-0355</t>
  </si>
  <si>
    <t>IC,8-Channel,12-Bit</t>
  </si>
  <si>
    <t>140-0364</t>
  </si>
  <si>
    <t>140-0386</t>
  </si>
  <si>
    <t>IC,ultra small adjustable sequencing</t>
  </si>
  <si>
    <t>140-0392</t>
  </si>
  <si>
    <t>IC,5.5V 3A with discharge Resistor</t>
  </si>
  <si>
    <t>140-0403</t>
  </si>
  <si>
    <t>IC,Quad CDR TIA,25.8G/28G</t>
  </si>
  <si>
    <t>140-0434</t>
  </si>
  <si>
    <t>IC,93-ball FC-CSP,24-28G Quad CDR&amp;Driver</t>
  </si>
  <si>
    <t>140-0446</t>
  </si>
  <si>
    <t>140-0475</t>
  </si>
  <si>
    <t>IC,TIA with CDR</t>
  </si>
  <si>
    <t>140-0851</t>
  </si>
  <si>
    <t>IC,25Gb/s,Quad-Channel,Vpp&lt;900mV</t>
  </si>
  <si>
    <t>140-1028</t>
  </si>
  <si>
    <t>160-1153</t>
  </si>
  <si>
    <t>PCB isola 370HR+M6</t>
  </si>
  <si>
    <t>160-1169</t>
  </si>
  <si>
    <t>PCB sub board</t>
  </si>
  <si>
    <t>160-1171</t>
  </si>
  <si>
    <t>160-1172</t>
  </si>
  <si>
    <t>PCB with M37244</t>
  </si>
  <si>
    <t>160-1179-00</t>
  </si>
  <si>
    <t>PCB,sola 370HR + M6,PSNT GN2105+GN2109</t>
  </si>
  <si>
    <t>160-1186</t>
  </si>
  <si>
    <t>PCB MPD</t>
  </si>
  <si>
    <t>160-1218</t>
  </si>
  <si>
    <t>160-1291</t>
  </si>
  <si>
    <t>161-0159</t>
  </si>
  <si>
    <t>TX FPC</t>
  </si>
  <si>
    <t>280-0159</t>
  </si>
  <si>
    <t>Side illuminated MPD,PDCS200E</t>
  </si>
  <si>
    <t>280-0213</t>
  </si>
  <si>
    <t>aspherical lens</t>
  </si>
  <si>
    <t>280-0293-27</t>
  </si>
  <si>
    <t>25Gb/s DFB,1271nm</t>
  </si>
  <si>
    <t>280-0293-29</t>
  </si>
  <si>
    <t>25Gb/s DFB,1291nm</t>
  </si>
  <si>
    <t>280-0293-31</t>
  </si>
  <si>
    <t>25Gb/s DFB,1311nm</t>
  </si>
  <si>
    <t>280-0293-33</t>
  </si>
  <si>
    <t>25Gb/s DFB,1331nm</t>
  </si>
  <si>
    <t>280-0397</t>
  </si>
  <si>
    <t>TEC,KCMT022C00(4.1mm/4.8mm)*2.3mm*0.9mm</t>
  </si>
  <si>
    <t>280-0418</t>
  </si>
  <si>
    <t>Isolator D2.5mm CA 1.0 single 7degree</t>
  </si>
  <si>
    <t>280-0423</t>
  </si>
  <si>
    <t>Dual stage isolator,D2.5*CA0.8*2mm,7deg</t>
  </si>
  <si>
    <t>280-0425</t>
  </si>
  <si>
    <t>Aspheric Glass Round Bare Lens</t>
  </si>
  <si>
    <t>280-0431</t>
  </si>
  <si>
    <t>recptacle side C-lens,R1.65*D1.8*T1.7</t>
  </si>
  <si>
    <t>280-0439</t>
  </si>
  <si>
    <t>TX Clens R1.419 D1.8 T1.60</t>
  </si>
  <si>
    <t>280-0440</t>
  </si>
  <si>
    <t>TX Clens R1.419 D1.8 T1.65</t>
  </si>
  <si>
    <t>280-0441</t>
  </si>
  <si>
    <t>TX Clens R1.419 D1.8 T1.70</t>
  </si>
  <si>
    <t>280-0442</t>
  </si>
  <si>
    <t>TX Clens R1.419 D1.8 T1.75</t>
  </si>
  <si>
    <t>280-0443</t>
  </si>
  <si>
    <t>TX Clens R1.419 D1.8 T1.80</t>
  </si>
  <si>
    <t>280-0444</t>
  </si>
  <si>
    <t>TX Clens R1.419 D1.8 T1.85</t>
  </si>
  <si>
    <t>280-0445</t>
  </si>
  <si>
    <t>TX Clens R1.419 D1.8 T1.90</t>
  </si>
  <si>
    <t>280-0446</t>
  </si>
  <si>
    <t>TX Clens R1.419 D1.8 T1.95</t>
  </si>
  <si>
    <t>280-0447</t>
  </si>
  <si>
    <t>TX Clens R1.419 D1.8 T2.00</t>
  </si>
  <si>
    <t>280-0467</t>
  </si>
  <si>
    <t>InGaAs Monitor PIN PD</t>
  </si>
  <si>
    <t>280-0508-27</t>
  </si>
  <si>
    <t>Chip,1270nm,n=1.0</t>
  </si>
  <si>
    <t>280-0508-29</t>
  </si>
  <si>
    <t>Chip,1290nm,n=1.0</t>
  </si>
  <si>
    <t>280-0508-31</t>
  </si>
  <si>
    <t>Chip,1310nm,n=1.0</t>
  </si>
  <si>
    <t>280-0508-33</t>
  </si>
  <si>
    <t>Chip,1330nm,n=1.0</t>
  </si>
  <si>
    <t>280-0511-03</t>
  </si>
  <si>
    <t>Clens,3dB(R1.419xD1.4xT1.7)</t>
  </si>
  <si>
    <t>280-0511-04</t>
  </si>
  <si>
    <t>Clens,4dB(R1.419xD1.4xT1.7)</t>
  </si>
  <si>
    <t>280-0511-05</t>
  </si>
  <si>
    <t>Clens,5dB(R1.419xD1.4xT1.7)</t>
  </si>
  <si>
    <t>280-0511-06</t>
  </si>
  <si>
    <t>Clens,6dB(R1.419xD1.4xT1.7)</t>
  </si>
  <si>
    <t>280-0511-07</t>
  </si>
  <si>
    <t>Clens,7dB attenuation(R1.419xD1.4xT1.7)</t>
  </si>
  <si>
    <t>280-0511-08</t>
  </si>
  <si>
    <t>Clens,8dB attenuation(R1.419xD1.4xT1.7)</t>
  </si>
  <si>
    <t>280-0512</t>
  </si>
  <si>
    <t>TX LD side ClensR1.5 D1.8 T1.55</t>
  </si>
  <si>
    <t>280-0546</t>
  </si>
  <si>
    <t>TX Clens R1.5 D1.8 T1.60</t>
  </si>
  <si>
    <t>280-0547</t>
  </si>
  <si>
    <t>TX Clens R1.5 D1.8 T1.65</t>
  </si>
  <si>
    <t>280-0548</t>
  </si>
  <si>
    <t>TX Clens R1.5 D1.8 T1.70</t>
  </si>
  <si>
    <t>280-0549</t>
  </si>
  <si>
    <t>TX Clens R1.5 D1.8 T1.75</t>
  </si>
  <si>
    <t>280-0550</t>
  </si>
  <si>
    <t>TX Clens  R1.5 D1.8 T1.80</t>
  </si>
  <si>
    <t>280-0551</t>
  </si>
  <si>
    <t>TX Clens R1.65 D1.8 T1.55</t>
  </si>
  <si>
    <t>280-0552</t>
  </si>
  <si>
    <t>TX Clens R1.65 D1.8 T1.60</t>
  </si>
  <si>
    <t>280-0553</t>
  </si>
  <si>
    <t>TX Clens R1.65 D1.8 T1.65</t>
  </si>
  <si>
    <t>280-0554</t>
  </si>
  <si>
    <t>TX Clens R1.65 D1.8 T1.70</t>
  </si>
  <si>
    <t>280-0555</t>
  </si>
  <si>
    <t>TX Clens R1.65 D1.8 T1.75</t>
  </si>
  <si>
    <t>280-0556</t>
  </si>
  <si>
    <t>TX Clens R1.65 D1.8 T1.80</t>
  </si>
  <si>
    <t>280-0557</t>
  </si>
  <si>
    <t>TX Clens R1.65 D1.8 T1.85</t>
  </si>
  <si>
    <t>280-0558</t>
  </si>
  <si>
    <t>TX Clens R1.65 D1.8 T1.90</t>
  </si>
  <si>
    <t>280-0574</t>
  </si>
  <si>
    <t>ALN 0.3mm*0.3mm*0.127mmtwo-side plated</t>
  </si>
  <si>
    <t>280-0607</t>
  </si>
  <si>
    <t>Pin PD,1x4,25Gbps Long Wavelength InGaAs</t>
  </si>
  <si>
    <t>280-0609</t>
  </si>
  <si>
    <t>silicon submount,Size:2.0mmX1.6mmX0.3mm</t>
  </si>
  <si>
    <t>280-0650</t>
  </si>
  <si>
    <t>TX receptacle</t>
  </si>
  <si>
    <t>280-0695</t>
  </si>
  <si>
    <t>TX Devide Side C-Lens Holder 2.2*1.8*3</t>
  </si>
  <si>
    <t>280-0696</t>
  </si>
  <si>
    <t>TIA Submount</t>
  </si>
  <si>
    <t>280-0698</t>
  </si>
  <si>
    <t>TX Receptacle side periscope,43.86deg</t>
  </si>
  <si>
    <t>280-0699</t>
  </si>
  <si>
    <t>RX Receptacle side periscope,43.86deg</t>
  </si>
  <si>
    <t>280-0700</t>
  </si>
  <si>
    <t>TX Z-Block,P2.2mm,13.5deg Incident</t>
  </si>
  <si>
    <t>280-0701</t>
  </si>
  <si>
    <t>RX Z-Block,P0.75,8 deg incident</t>
  </si>
  <si>
    <t>280-0702</t>
  </si>
  <si>
    <t>Tilt prism,3.15*1.47*1.2,14.93&amp;5.19deg</t>
  </si>
  <si>
    <t>280-0704</t>
  </si>
  <si>
    <t>F1.831 G-lens</t>
  </si>
  <si>
    <t>280-0705</t>
  </si>
  <si>
    <t>Reflecting Prism,2.4*0.8*0.7,HR coating</t>
  </si>
  <si>
    <t>280-0750-27</t>
  </si>
  <si>
    <t>25Gbps 1270nm DFB laser diode</t>
  </si>
  <si>
    <t>280-0750-29</t>
  </si>
  <si>
    <t>25Gbps 1290nm DFB laser diode</t>
  </si>
  <si>
    <t>280-0750-31</t>
  </si>
  <si>
    <t>25Gbps 1310nm DFB laser diode</t>
  </si>
  <si>
    <t>280-0750-33</t>
  </si>
  <si>
    <t>25Gbps 1330nm DFB laser diode</t>
  </si>
  <si>
    <t>280-0752-27</t>
  </si>
  <si>
    <t>280-0752-29</t>
  </si>
  <si>
    <t>280-0752-31</t>
  </si>
  <si>
    <t>280-0752-33</t>
  </si>
  <si>
    <t>280-0765</t>
  </si>
  <si>
    <t>Lens,Φ1.0,EYLGUFB508A</t>
  </si>
  <si>
    <t>280-0770</t>
  </si>
  <si>
    <t>Cosemi,InGaAs 1x4 PD Array</t>
  </si>
  <si>
    <t>280-0786</t>
  </si>
  <si>
    <t>Z-Block,TX,P2.2mm,13.5deg</t>
  </si>
  <si>
    <t>280-0787</t>
  </si>
  <si>
    <t>Z-Block,RX,P0.75mm,8deg</t>
  </si>
  <si>
    <t>280-0789-10A</t>
  </si>
  <si>
    <t>H-R Si,T 500um,Mit_Vgroove 826um</t>
  </si>
  <si>
    <t>280-0789-10B</t>
  </si>
  <si>
    <t>H-R Si,T 500um,Mit_Vgroove 802um</t>
  </si>
  <si>
    <t>280-0789-10C</t>
  </si>
  <si>
    <t>H-R Si,T 500um,Mit_Vgroove 778um</t>
  </si>
  <si>
    <t>280-0791</t>
  </si>
  <si>
    <t>CLENS NSF11 R1.65*T1.70*D1.4</t>
  </si>
  <si>
    <t>280-0791-R</t>
  </si>
  <si>
    <t>CLENS NSF11 R1.65*T1.70*D1.4,Recycle</t>
  </si>
  <si>
    <t>280-0810</t>
  </si>
  <si>
    <t>CoC submount 9*2.2*0.3mm,AlN</t>
  </si>
  <si>
    <t>280-0836-27</t>
  </si>
  <si>
    <t>MQW-DFB,1264.5~1277.5nm,GPN 07130443</t>
  </si>
  <si>
    <t>280-0836-29</t>
  </si>
  <si>
    <t>MQW-DFB,1284.5~1297.5nm,GPN 07130444</t>
  </si>
  <si>
    <t>280-0836-31</t>
  </si>
  <si>
    <t>MQW-DFB,1304.5~1317.5nm,GPN 07130445</t>
  </si>
  <si>
    <t>280-0836-33</t>
  </si>
  <si>
    <t>MQW-DFB,1324.5~1337.5nm,GPN 07130446</t>
  </si>
  <si>
    <t>280-0837</t>
  </si>
  <si>
    <t>TIA submount,AlN,3.7*2.9*0.65mm</t>
  </si>
  <si>
    <t>280-0848</t>
  </si>
  <si>
    <t>PEI Single Lens,2.4*3*1.2</t>
  </si>
  <si>
    <t>280-0861</t>
  </si>
  <si>
    <t>Periscope，LR4 COP,1.54*1.2*1.5,N-SF11</t>
  </si>
  <si>
    <t>280-0862</t>
  </si>
  <si>
    <t>Rx G-lens periscope,45deg,1*1*3,N-SF11</t>
  </si>
  <si>
    <t>280-0865</t>
  </si>
  <si>
    <t>AL2O3 dam,11.5*1*1.5</t>
  </si>
  <si>
    <t>280-0866</t>
  </si>
  <si>
    <t>CB cover,13.45*10.3*0.3</t>
  </si>
  <si>
    <t>280-0867</t>
  </si>
  <si>
    <t>Glass window,11.45*2.65*2.5</t>
  </si>
  <si>
    <t>280-0897</t>
  </si>
  <si>
    <t>Light path lift,73.3deg,2.54*3.15*1.27mm</t>
  </si>
  <si>
    <t>280-0898</t>
  </si>
  <si>
    <t>Tilt Prism PEI Lens,14.45deg* 4.86 deg</t>
  </si>
  <si>
    <t>280-0913</t>
  </si>
  <si>
    <t>Glass window,N-BK7,3*2.2*8.7mm</t>
  </si>
  <si>
    <t>280-0932</t>
  </si>
  <si>
    <t>H-Resistivity Silicon,mitsubishi laser</t>
  </si>
  <si>
    <t>280-0933</t>
  </si>
  <si>
    <t>H-Resistivity Silicon,Oclare laser</t>
  </si>
  <si>
    <t>280-0940</t>
  </si>
  <si>
    <t>Receptacle,8°&amp;13°stub</t>
  </si>
  <si>
    <t>280-0952</t>
  </si>
  <si>
    <t>LD submount for Oclaro,0.45*1.6*0.2mm</t>
  </si>
  <si>
    <t>280-0981-N0</t>
  </si>
  <si>
    <t>chip (0-75 deg C)</t>
  </si>
  <si>
    <t>280-0981-N1</t>
  </si>
  <si>
    <t>280-0981-N2</t>
  </si>
  <si>
    <t>280-0981-N3</t>
  </si>
  <si>
    <t>280-0990</t>
  </si>
  <si>
    <t>Clens,11deg, R1.65 T1.7</t>
  </si>
  <si>
    <t>280-0991</t>
  </si>
  <si>
    <t>Field lens spacer 1,0.4*0.2*0.245mm</t>
  </si>
  <si>
    <t>280-0992</t>
  </si>
  <si>
    <t>Field lens spacer 2,0.5*0.4*0.245mm</t>
  </si>
  <si>
    <t>280-0994</t>
  </si>
  <si>
    <t>Rx shim,73.3deg,3*1.2*1.27mm,N-BK7</t>
  </si>
  <si>
    <t>280-0995</t>
  </si>
  <si>
    <t>Rx shim,80deg,3.2*2*1.2mm,N-BK7</t>
  </si>
  <si>
    <t>280-0996</t>
  </si>
  <si>
    <t>Clens NSF11 AR R1.500 D1.8 T1.740</t>
  </si>
  <si>
    <t>280-0997</t>
  </si>
  <si>
    <t>Clens NSF11 AR R1.500 D1.8 T1.722</t>
  </si>
  <si>
    <t>280-0998</t>
  </si>
  <si>
    <t>Clens NSF11 AR R1.500 D1.8 T1.687</t>
  </si>
  <si>
    <t>280-0999</t>
  </si>
  <si>
    <t>Clens NSF11 AR R1.500 D1.8 T1.67</t>
  </si>
  <si>
    <t>280-1000</t>
  </si>
  <si>
    <t>Clens NSF11 AR R1.500 D1.8 T1.635</t>
  </si>
  <si>
    <t>280-1001</t>
  </si>
  <si>
    <t>Clens NSF11 AR R1.500 D1.8 T1.618</t>
  </si>
  <si>
    <t>280-1002</t>
  </si>
  <si>
    <t>CWDM4 Clens NSF11 AR R1.500 D1.8 T1.583</t>
  </si>
  <si>
    <t>280-1011</t>
  </si>
  <si>
    <t>Silicon Field Lens,R0.3,1.75*0.34*0.275</t>
  </si>
  <si>
    <t>280-1013</t>
  </si>
  <si>
    <t>glass patch,LR4 lite COP,2.75*2.75*0.3</t>
  </si>
  <si>
    <t>280-1014-27</t>
  </si>
  <si>
    <t>25G CWDM4 DFB Laser Chip,1270nm</t>
  </si>
  <si>
    <t>280-1014-29</t>
  </si>
  <si>
    <t>25G CWDM4 DFB Laser Chip,1290nm</t>
  </si>
  <si>
    <t>280-1014-31</t>
  </si>
  <si>
    <t>25G CWDM4 DFB Laser Chip,1310nm</t>
  </si>
  <si>
    <t>280-1014-33</t>
  </si>
  <si>
    <t>25G CWDM4 DFB Laser Chip,1330nm</t>
  </si>
  <si>
    <t>280-1044-27</t>
  </si>
  <si>
    <t>25G CWDM chip,1270nm</t>
  </si>
  <si>
    <t>280-1044-29</t>
  </si>
  <si>
    <t>25G CWDM chip,1290nm</t>
  </si>
  <si>
    <t>280-1044-31</t>
  </si>
  <si>
    <t>25G CWDM chip,1310nm</t>
  </si>
  <si>
    <t>280-1044-33</t>
  </si>
  <si>
    <t>25G CWDM chip,1330nm</t>
  </si>
  <si>
    <t>280-1134</t>
  </si>
  <si>
    <t>Z-Block,4 filter+3,P 2.2mm,13.5deg</t>
  </si>
  <si>
    <t>280-1188</t>
  </si>
  <si>
    <t>RX Z-Block,P0.75,8 deg</t>
  </si>
  <si>
    <t>281-0002</t>
  </si>
  <si>
    <t>281-0009</t>
  </si>
  <si>
    <t>TX Receptacle for Mit,4D,2.92X7.96</t>
  </si>
  <si>
    <t>281-0070</t>
  </si>
  <si>
    <t>RX Receptacle</t>
  </si>
  <si>
    <t>282-0014</t>
  </si>
  <si>
    <t>right angle prism mirror 2X9.5</t>
  </si>
  <si>
    <t>282-0015</t>
  </si>
  <si>
    <t>Periscope 46.3deg,4.01*1.0*1.5,N-SF11</t>
  </si>
  <si>
    <t>282-0016</t>
  </si>
  <si>
    <t>RX periscope holder 32.5D 2.5*3.5*1.5</t>
  </si>
  <si>
    <t>282-0040</t>
  </si>
  <si>
    <t>RX side periscope,43.86deg,3.51*1.2*1.2</t>
  </si>
  <si>
    <t>282-0041</t>
  </si>
  <si>
    <t>RX periscope holder</t>
  </si>
  <si>
    <t>282-0042</t>
  </si>
  <si>
    <t>RX Periscope,43.86deg,3.34*1.2*1.2</t>
  </si>
  <si>
    <t>282-0053</t>
  </si>
  <si>
    <t>282-0330</t>
  </si>
  <si>
    <t>282-0333</t>
  </si>
  <si>
    <t>282-0432</t>
  </si>
  <si>
    <t>RX  periscope,43deg,2.57*1.2*1.1,AR</t>
  </si>
  <si>
    <t>282-0433</t>
  </si>
  <si>
    <t>Field lens spacer,0.4*0.4*0.21mm</t>
  </si>
  <si>
    <t>282-0434</t>
  </si>
  <si>
    <t>Tilt Prism,N-SF11,14.9deg* 5 deg</t>
  </si>
  <si>
    <t>282-0601</t>
  </si>
  <si>
    <t>283-0046-27</t>
  </si>
  <si>
    <t>Chip,25Gbps DFB laser diode,1270nm</t>
  </si>
  <si>
    <t>283-0046-29</t>
  </si>
  <si>
    <t>Chip,25Gbps DFB laser diode,1290nm</t>
  </si>
  <si>
    <t>283-0046-31</t>
  </si>
  <si>
    <t>Chip,25Gbps DFB laser diode,1310nm</t>
  </si>
  <si>
    <t>283-0046-33</t>
  </si>
  <si>
    <t>Chip,25Gbps DFB laser diode,1330nm</t>
  </si>
  <si>
    <t>283-0056-N0</t>
  </si>
  <si>
    <t>chip,(CWDM 0-75 deg C),for HT</t>
  </si>
  <si>
    <t>283-0056-N1</t>
  </si>
  <si>
    <t>283-0056-N2</t>
  </si>
  <si>
    <t>283-0056-N3</t>
  </si>
  <si>
    <t>283-0080</t>
  </si>
  <si>
    <t>DFB,25G 1310nm,-40~95℃</t>
  </si>
  <si>
    <t>283-0081</t>
  </si>
  <si>
    <t>DFB,25G 1270nm,-40~95℃</t>
  </si>
  <si>
    <t>283-0082</t>
  </si>
  <si>
    <t>DFB,25G 1330nm,-40~95℃</t>
  </si>
  <si>
    <t>283-0098</t>
  </si>
  <si>
    <t>Pin PD Array,4*25Gbps,250um ptich</t>
  </si>
  <si>
    <t>283-0110-27</t>
  </si>
  <si>
    <t>MQW-DFB Laser chip,1267 to 1272nm</t>
  </si>
  <si>
    <t>283-0110-29</t>
  </si>
  <si>
    <t>MQW-DFB Laser chip,1287 to 1292nm</t>
  </si>
  <si>
    <t>283-0110-31</t>
  </si>
  <si>
    <t>MQW-DFB Laser chip,1307 to 1312nm</t>
  </si>
  <si>
    <t>283-0110-33</t>
  </si>
  <si>
    <t>MQW-DFB Laser chip,1327 to 1332nm</t>
  </si>
  <si>
    <t>283-0146-N0</t>
  </si>
  <si>
    <t>chip-EBI,(CWDM 0-75 deg C)</t>
  </si>
  <si>
    <t>283-0146-N1</t>
  </si>
  <si>
    <t>283-0146-N2</t>
  </si>
  <si>
    <t>283-0146-N3</t>
  </si>
  <si>
    <t>283-0171</t>
  </si>
  <si>
    <t>DFB,25G 1291nm,-40~95℃</t>
  </si>
  <si>
    <t>283-0204-27-CD</t>
  </si>
  <si>
    <t>DFB laser chip,25G,D2527-C0-020-C0</t>
  </si>
  <si>
    <t>283-0204-29-CD</t>
  </si>
  <si>
    <t>DFB laser chip,25G,D2529-C0-020-C0</t>
  </si>
  <si>
    <t>283-0204-31-CD</t>
  </si>
  <si>
    <t>DFB laser chip,25G,D2531-C0-020-C0</t>
  </si>
  <si>
    <t>283-0204-33-CD</t>
  </si>
  <si>
    <t>DFB laser chip,25G,D2533-C0-020-C0</t>
  </si>
  <si>
    <t>283-0212-27-CD</t>
  </si>
  <si>
    <t>YJ-DFB,YJC-D1270-25-C-MH,1270nm</t>
  </si>
  <si>
    <t>283-0212-29-CD</t>
  </si>
  <si>
    <t>YJ-DFB,YJC-D1290-25-C-MH,1290nm</t>
  </si>
  <si>
    <t>283-0212-31-CD</t>
  </si>
  <si>
    <t>YJ-DFB,YJC-D1310-25-C-MH,1310nm</t>
  </si>
  <si>
    <t>283-0212-33-CD</t>
  </si>
  <si>
    <t>YJ-DFB,YJC-D1330-25-C-MH,1330nm</t>
  </si>
  <si>
    <t>283-0226</t>
  </si>
  <si>
    <t>PD,DO297_45um_E1,45um</t>
  </si>
  <si>
    <t>284-0014</t>
  </si>
  <si>
    <t>TX LD Lens,G27Ø1.0*0.8,Optowide,TA17020</t>
  </si>
  <si>
    <t>284-0106</t>
  </si>
  <si>
    <t>PEI Single Lens,2.4*3*1.2,E-PIN sink50um</t>
  </si>
  <si>
    <t>284-0118</t>
  </si>
  <si>
    <t>Silicon Field Lens Array1.75x0.34x0.275</t>
  </si>
  <si>
    <t>285-0012</t>
  </si>
  <si>
    <t>LD submount,for all</t>
  </si>
  <si>
    <t>285-0015</t>
  </si>
  <si>
    <t>LD submount,Materialm:ALN</t>
  </si>
  <si>
    <t>285-0020</t>
  </si>
  <si>
    <t>LD submount,Oclaro,1.43mmx0.53mmx0.14mm</t>
  </si>
  <si>
    <t>285-0109</t>
  </si>
  <si>
    <t>TIA Submount,Low cost</t>
  </si>
  <si>
    <t>287-0003</t>
  </si>
  <si>
    <t>Isolator D2.5mm CA 0.7 single 7degree</t>
  </si>
  <si>
    <t>288-0001</t>
  </si>
  <si>
    <t>TX Z-Block,Pitch2.2,76.5D,0.85X0.85X0.7</t>
  </si>
  <si>
    <t>288-0005</t>
  </si>
  <si>
    <t>288-0134</t>
  </si>
  <si>
    <t>RX Z-Block,P1.0mm,13.5d Incident,square</t>
  </si>
  <si>
    <t>300-0150</t>
  </si>
  <si>
    <t>300-0151</t>
  </si>
  <si>
    <t>300-0151-RW</t>
  </si>
  <si>
    <t>Housing lid,for WXZX</t>
  </si>
  <si>
    <t>300-0152</t>
  </si>
  <si>
    <t>Housing adapter</t>
  </si>
  <si>
    <t>300-0168</t>
  </si>
  <si>
    <t>300-0169</t>
  </si>
  <si>
    <t>300-0179</t>
  </si>
  <si>
    <t>300-0180</t>
  </si>
  <si>
    <t>300-0198</t>
  </si>
  <si>
    <t>Housing body,PSNT</t>
  </si>
  <si>
    <t>300-0211</t>
  </si>
  <si>
    <t>300-0212</t>
  </si>
  <si>
    <t>300-0311</t>
  </si>
  <si>
    <t>300-0312</t>
  </si>
  <si>
    <t>300-0313</t>
  </si>
  <si>
    <t>300-0504-CD</t>
  </si>
  <si>
    <t>Housing adapter,RX</t>
  </si>
  <si>
    <t>301-0016</t>
  </si>
  <si>
    <t>RX Lens Cover</t>
  </si>
  <si>
    <t>301-0022</t>
  </si>
  <si>
    <t>RX LENS COVER,ZN3</t>
  </si>
  <si>
    <t>301-0046-CD</t>
  </si>
  <si>
    <t>Narrowed RX Lens Cover,AL6063</t>
  </si>
  <si>
    <t>302-0007</t>
  </si>
  <si>
    <t>TSLG Nylok Screw M1.4x0.3x4.63</t>
  </si>
  <si>
    <t>310-0014</t>
  </si>
  <si>
    <t>Screw,FDD-101154-M 1.4X4.5</t>
  </si>
  <si>
    <t>310-0075</t>
  </si>
  <si>
    <t>Thermal Pad,3.0*3.0*0.5mm(L*W*H),11W/m∙K</t>
  </si>
  <si>
    <t>310-0109</t>
  </si>
  <si>
    <t>Acrylate,Innolight,UV-003,5g/支</t>
  </si>
  <si>
    <t>Acrylate,Innolight,UV-003,5g/PC</t>
  </si>
  <si>
    <t>310-0147</t>
  </si>
  <si>
    <t>Epoxy,Innolight,T-16,30ml/支</t>
  </si>
  <si>
    <t>Epoxy,Innolight,T-16,30ml/PC</t>
  </si>
  <si>
    <t>310-0167</t>
  </si>
  <si>
    <t>advanced thermal pad,4*4*1.0mm</t>
  </si>
  <si>
    <t>310-0178</t>
  </si>
  <si>
    <t>Thermal Pad,4*4*0.50mm(L*W*H),11W/m∙K</t>
  </si>
  <si>
    <t>310-0234</t>
  </si>
  <si>
    <t>Epoxy,Innolight,UV-T21,30ml/支</t>
  </si>
  <si>
    <t>310-0251</t>
  </si>
  <si>
    <t>EMI shielding ring</t>
  </si>
  <si>
    <t>310-0272</t>
  </si>
  <si>
    <t>Epoxy,Innolight,T-58,3ml/支</t>
  </si>
  <si>
    <t>310-0282</t>
  </si>
  <si>
    <t>Acrylate,Innolight,UV-61,3ml/支</t>
  </si>
  <si>
    <t>310-0295</t>
  </si>
  <si>
    <t>Thermal Pad,12.0*6.0*0.4</t>
  </si>
  <si>
    <t>310-0313</t>
  </si>
  <si>
    <t>Thermal Gels for TX/RX ---Henkel：TG100</t>
  </si>
  <si>
    <t>310-0401</t>
  </si>
  <si>
    <t>Dust cover EPDM,Duplex LC,Black</t>
  </si>
  <si>
    <t>310-0407</t>
  </si>
  <si>
    <t>Pull tab,Green</t>
  </si>
  <si>
    <t>310-0407-RW</t>
  </si>
  <si>
    <t>Pull tab,Green,for WXZX</t>
  </si>
  <si>
    <t>310-0414-01</t>
  </si>
  <si>
    <t>Epoxy,Innolight,UV-T53,3ml/支</t>
  </si>
  <si>
    <t>310-0417</t>
  </si>
  <si>
    <t>Dust cover,EPDM,single LC,halogen free</t>
  </si>
  <si>
    <t>310-0418</t>
  </si>
  <si>
    <t>Silicon,Innolight,S-10,100g/支</t>
  </si>
  <si>
    <t>310-0464</t>
  </si>
  <si>
    <t>EMI pad,11.7x3.15x2mm</t>
  </si>
  <si>
    <t>310-0485</t>
  </si>
  <si>
    <t>Epoxy,Laird ID-CSS-E-SNL60(50G/管)</t>
  </si>
  <si>
    <t>Epoxy,ird ID-CSS-E-SNL60 (50 g/tube)</t>
  </si>
  <si>
    <t>310-0490</t>
  </si>
  <si>
    <t>Thermal Pad,6*4.5*1mm</t>
  </si>
  <si>
    <t>310-0504</t>
  </si>
  <si>
    <t>Pull tab+Latch,Yellow,Pantone color135C</t>
  </si>
  <si>
    <t>310-0521</t>
  </si>
  <si>
    <t>Thermal Pad,5*6*0.50mm(L*W*H),11W/m∙K</t>
  </si>
  <si>
    <t>310-0560</t>
  </si>
  <si>
    <t>Pull tab,Green,for Juniper</t>
  </si>
  <si>
    <t>310-0571</t>
  </si>
  <si>
    <t>Clamp</t>
  </si>
  <si>
    <t>310-0572</t>
  </si>
  <si>
    <t>Pull tab+latch,Green,pantone code:362U</t>
  </si>
  <si>
    <t>310-0573</t>
  </si>
  <si>
    <t>Pull tab,green,for Cisco</t>
  </si>
  <si>
    <t>310-0574</t>
  </si>
  <si>
    <t>Pull tab,light green,Cisco</t>
  </si>
  <si>
    <t>310-0577</t>
  </si>
  <si>
    <t>PULL TAB,GREEN,2292U,Facebook</t>
  </si>
  <si>
    <t>310-0590</t>
  </si>
  <si>
    <t>pull tab+latch,YELLOW</t>
  </si>
  <si>
    <t>310-0591</t>
  </si>
  <si>
    <t>pull tab+latch,BLUE 3015C</t>
  </si>
  <si>
    <t>310-0591-R</t>
  </si>
  <si>
    <t>pull tab+latch,BLUE 3015C,RC</t>
  </si>
  <si>
    <t>310-0724</t>
  </si>
  <si>
    <t>Pull tab,Purple,pantone Medium Purple C</t>
  </si>
  <si>
    <t>311-0057</t>
  </si>
  <si>
    <t>Thermal pad,6.00*6.00*0.40mm</t>
  </si>
  <si>
    <t>311-0058</t>
  </si>
  <si>
    <t>Thermal pad,5.50*5.00*1.00mm</t>
  </si>
  <si>
    <t>311-0102</t>
  </si>
  <si>
    <t>Thermal pad,4x4x0.5</t>
  </si>
  <si>
    <t>311-0244</t>
  </si>
  <si>
    <t>mylar,PC98,10.2X14X0.1MM</t>
  </si>
  <si>
    <t>311-0252</t>
  </si>
  <si>
    <t>mylar,pc98+99015LVC-XC,5.2X39.5X0.20mm</t>
  </si>
  <si>
    <t>311-0260</t>
  </si>
  <si>
    <t>TopProtective film,24.1*15.05*0.19,NS13k</t>
  </si>
  <si>
    <t>311-0276</t>
  </si>
  <si>
    <t>EMI PAD</t>
  </si>
  <si>
    <t>311-0276-RW</t>
  </si>
  <si>
    <t>EMI PAD,ECE158,for WXZX</t>
  </si>
  <si>
    <t>311-0357-CD</t>
  </si>
  <si>
    <t>top Protective film,20*15.05*0.19</t>
  </si>
  <si>
    <t>311-0363</t>
  </si>
  <si>
    <t>Tape,PI+Dow7388,CK75100F,5*7*0.05</t>
  </si>
  <si>
    <t>311-0436</t>
  </si>
  <si>
    <t>EMI Composite Tape,15.0*5.7*0.08mm</t>
  </si>
  <si>
    <t>311-0437</t>
  </si>
  <si>
    <t>EMI pad,14.7x6.4x0.5mm</t>
  </si>
  <si>
    <t>311-0460</t>
  </si>
  <si>
    <t>EMI Pad,14.7*6.4*0.5mm</t>
  </si>
  <si>
    <t>312-0002</t>
  </si>
  <si>
    <t>LC Type dust cover,EPDM Black</t>
  </si>
  <si>
    <t>313-0001</t>
  </si>
  <si>
    <t>Epoxy,Innolight,T-30,3ml/支</t>
  </si>
  <si>
    <t>Epoxy,Innolight,T-30,3ml/PC</t>
  </si>
  <si>
    <t>313-0039</t>
  </si>
  <si>
    <t>Silicon,Innolight,SN-611,30ml/支</t>
  </si>
  <si>
    <t>Silicon,Innolight,SN-611,30ml/PC</t>
  </si>
  <si>
    <t>313-0041</t>
  </si>
  <si>
    <t>Epoxy,Innolight,UV-T403,3ml/支</t>
  </si>
  <si>
    <t>Epoxy,Innolight,UV - T403,3 ml/PC</t>
  </si>
  <si>
    <t>313-0043</t>
  </si>
  <si>
    <t>Epoxy,Innolight,UV-114,3ml/支</t>
  </si>
  <si>
    <t>Epoxy,Innolight,UV - 114,3 ml/PC</t>
  </si>
  <si>
    <t>313-0048</t>
  </si>
  <si>
    <t>Silicon,Innolight,S-180,30ml/支</t>
  </si>
  <si>
    <t>313-0059</t>
  </si>
  <si>
    <t>Epoxy,Innolight,UV-T23,3ml/支</t>
  </si>
  <si>
    <t>Epoxy,Innolight,UV - T23,3 ml/PC</t>
  </si>
  <si>
    <t>313-0065</t>
  </si>
  <si>
    <t>Acrylate,Innolight,UV-005,3ml/支</t>
  </si>
  <si>
    <t>Acrylate,Innolight,UV - 005,3 ml/PC</t>
  </si>
  <si>
    <t>320-0367</t>
  </si>
  <si>
    <t>Hermetic box for TOSA</t>
  </si>
  <si>
    <t>320-0368</t>
  </si>
  <si>
    <t>Lid,TOSA Hermetic,GMS-B5370</t>
  </si>
  <si>
    <t>320-0410</t>
  </si>
  <si>
    <t>CuW Base Heat Sink</t>
  </si>
  <si>
    <t>320-0412</t>
  </si>
  <si>
    <t>TX Receptacle Side Lens Holder</t>
  </si>
  <si>
    <t>320-0413</t>
  </si>
  <si>
    <t>Metal Cover for OB BOX</t>
  </si>
  <si>
    <t>320-0436</t>
  </si>
  <si>
    <t>Metal BASE A</t>
  </si>
  <si>
    <t>320-0437</t>
  </si>
  <si>
    <t>Metal BASE B</t>
  </si>
  <si>
    <t>320-0438</t>
  </si>
  <si>
    <t>TX Periscope holder</t>
  </si>
  <si>
    <t>320-0439</t>
  </si>
  <si>
    <t>320-0440</t>
  </si>
  <si>
    <t>Z-ring for Receptacle</t>
  </si>
  <si>
    <t>320-0441</t>
  </si>
  <si>
    <t>C-Lens Holder</t>
  </si>
  <si>
    <t>320-0443</t>
  </si>
  <si>
    <t>RX Receptacle Side Lens Holder</t>
  </si>
  <si>
    <t>320-0468</t>
  </si>
  <si>
    <t>CuW base,23.14*14.25*5.9</t>
  </si>
  <si>
    <t>320-0470</t>
  </si>
  <si>
    <t>Tx OB cover,14*13.45*0.1</t>
  </si>
  <si>
    <t>320-0471</t>
  </si>
  <si>
    <t>Rx prism cover,14.85*5.9*0.05</t>
  </si>
  <si>
    <t>320-0474</t>
  </si>
  <si>
    <t>Rx Glens holder</t>
  </si>
  <si>
    <t>320-0486</t>
  </si>
  <si>
    <t>320-0491</t>
  </si>
  <si>
    <t>320-0493</t>
  </si>
  <si>
    <t>Receptacle z ring</t>
  </si>
  <si>
    <t>320-0501</t>
  </si>
  <si>
    <t>Metal Cover for OB</t>
  </si>
  <si>
    <t>320-0502</t>
  </si>
  <si>
    <t>Metal Cover for HeatSink</t>
  </si>
  <si>
    <t>320-0503</t>
  </si>
  <si>
    <t>OB BOX</t>
  </si>
  <si>
    <t>320-0516</t>
  </si>
  <si>
    <t>Base Heat Sink with Kovar for Welding</t>
  </si>
  <si>
    <t>320-0517</t>
  </si>
  <si>
    <t>Metal Base A or Welding</t>
  </si>
  <si>
    <t>320-0518</t>
  </si>
  <si>
    <t>CB Seal Cover,φ 0.9x1.05</t>
  </si>
  <si>
    <t>320-0535</t>
  </si>
  <si>
    <t>Metal Cover for COP OB BOX for Weldling</t>
  </si>
  <si>
    <t>320-0550</t>
  </si>
  <si>
    <t>Metal Cover,OB BOX Weld version</t>
  </si>
  <si>
    <t>320-0577</t>
  </si>
  <si>
    <t>Heatsink kovar insert CuW</t>
  </si>
  <si>
    <t>320-0580</t>
  </si>
  <si>
    <t>320-0582</t>
  </si>
  <si>
    <t>RX CB BOX</t>
  </si>
  <si>
    <t>320-0583</t>
  </si>
  <si>
    <t>OB Cover</t>
  </si>
  <si>
    <t>320-0585</t>
  </si>
  <si>
    <t>Z ring</t>
  </si>
  <si>
    <t>320-0611</t>
  </si>
  <si>
    <t>Metal OB,removeRX light path lift window</t>
  </si>
  <si>
    <t>320-0614</t>
  </si>
  <si>
    <t>RX CB lens holder,6.5x2.7x1.65mm,</t>
  </si>
  <si>
    <t>320-0706</t>
  </si>
  <si>
    <t>OE BOX,Low cost</t>
  </si>
  <si>
    <t>320-0759</t>
  </si>
  <si>
    <t>OE BOX</t>
  </si>
  <si>
    <t>320-0763</t>
  </si>
  <si>
    <t>heatsink Kovar 4J29,breadth:13.85mm</t>
  </si>
  <si>
    <t>320-0836</t>
  </si>
  <si>
    <t>OE BOX,Kover</t>
  </si>
  <si>
    <t>321-0004</t>
  </si>
  <si>
    <t>Receptacle side lens holder</t>
  </si>
  <si>
    <t>321-0057</t>
  </si>
  <si>
    <t>RX Receptacle Holder,Low cost</t>
  </si>
  <si>
    <t>321-0058</t>
  </si>
  <si>
    <t>TX Receptacle Holder,Low cost</t>
  </si>
  <si>
    <t>321-0059</t>
  </si>
  <si>
    <t>Z Ring,Low cost</t>
  </si>
  <si>
    <t>321-0172</t>
  </si>
  <si>
    <t>LC Metal Plug a,SUS304</t>
  </si>
  <si>
    <t>321-0173</t>
  </si>
  <si>
    <t>LC Metal Plug b,SUS304</t>
  </si>
  <si>
    <t>330-0214</t>
  </si>
  <si>
    <t>Label,90.0*90.0*0.10mm,white polyester</t>
  </si>
  <si>
    <t>330-0228</t>
  </si>
  <si>
    <t>Label,100*250*0.1mm,white,blank,Google</t>
  </si>
  <si>
    <t>330-0233</t>
  </si>
  <si>
    <t>Label,50.0*75.0,‘PARTIAL CASE',Google</t>
  </si>
  <si>
    <t>330-0314</t>
  </si>
  <si>
    <t>Label,29.0*15.0*0.1mm</t>
  </si>
  <si>
    <t>340-0056</t>
  </si>
  <si>
    <t>340-0062</t>
  </si>
  <si>
    <t>Pull tab,Blue,pantone 300U,AWS</t>
  </si>
  <si>
    <t>340-0063</t>
  </si>
  <si>
    <t>Pull tab,Green,362U,2km,AWS</t>
  </si>
  <si>
    <t>340-0063-R</t>
  </si>
  <si>
    <t>Pull tab,Green,362U,2km,AWS,WXZX</t>
  </si>
  <si>
    <t>340-0071</t>
  </si>
  <si>
    <t>Pull tab,Blue 317U</t>
  </si>
  <si>
    <t>341-0027</t>
  </si>
  <si>
    <t>OE BOX Cover</t>
  </si>
  <si>
    <t>341-0063</t>
  </si>
  <si>
    <t>OE BOX COVER,0.1 thickness</t>
  </si>
  <si>
    <t>350-0173</t>
  </si>
  <si>
    <t>Tray,216*206*17mm,Colorne,pack</t>
  </si>
  <si>
    <t>350-0207</t>
  </si>
  <si>
    <t>PCBA Film 23*15.2*0.13mm</t>
  </si>
  <si>
    <t>350-0229</t>
  </si>
  <si>
    <t>350-0275</t>
  </si>
  <si>
    <t>Tray,217*203*17,14PCS,OE</t>
  </si>
  <si>
    <t>350-0484</t>
  </si>
  <si>
    <t>Packing Tray,319.2*190*19,4PCS,#2</t>
  </si>
  <si>
    <t>351-0001</t>
  </si>
  <si>
    <t>Carton,515*295*245mm,Innolight,shipments</t>
  </si>
  <si>
    <t>352-0006</t>
  </si>
  <si>
    <t>352-0007</t>
  </si>
  <si>
    <t>352-0008</t>
  </si>
  <si>
    <t>910-0499</t>
  </si>
  <si>
    <t>L型硬纸护角板,50x50x5mm,L225mm</t>
  </si>
  <si>
    <t>LENS</t>
    <phoneticPr fontId="1" type="noConversion"/>
  </si>
  <si>
    <t>OE</t>
    <phoneticPr fontId="1" type="noConversion"/>
  </si>
  <si>
    <t>OB</t>
    <phoneticPr fontId="1" type="noConversion"/>
  </si>
  <si>
    <t>TX</t>
    <phoneticPr fontId="1" type="noConversion"/>
  </si>
  <si>
    <t>TX COC</t>
    <phoneticPr fontId="1" type="noConversion"/>
  </si>
  <si>
    <t>RX</t>
    <phoneticPr fontId="1" type="noConversion"/>
  </si>
  <si>
    <t>Preform</t>
    <phoneticPr fontId="1" type="noConversion"/>
  </si>
  <si>
    <t>CB</t>
    <phoneticPr fontId="1" type="noConversion"/>
  </si>
  <si>
    <t>Module</t>
    <phoneticPr fontId="1" type="noConversion"/>
  </si>
  <si>
    <t>Product Identifier</t>
  </si>
  <si>
    <t>Location of the product</t>
  </si>
  <si>
    <t>Preference of the purchase details</t>
  </si>
  <si>
    <t>LEAD_DAYS_SUPPLY</t>
  </si>
  <si>
    <t>The supply lead time (in days) of the current grade of com@location</t>
  </si>
  <si>
    <t>CYCLE_DAYS_SUPPLY</t>
  </si>
  <si>
    <t>The cycle days supply of the current grade of com@location</t>
  </si>
  <si>
    <t>VENDOR_ID</t>
  </si>
  <si>
    <t>the unique identifier of the vendor referenced by the method</t>
  </si>
  <si>
    <t>COST</t>
  </si>
  <si>
    <t>Start date the purchase method is effective. Will default to horizon start if not provided</t>
  </si>
  <si>
    <t>End date the purchase method is effective. Will default to horizon end if not provided</t>
  </si>
  <si>
    <t>数量</t>
  </si>
  <si>
    <t>100GQSFP28 SR4 V2,Macom 100m,HT,34061089</t>
  </si>
  <si>
    <t/>
  </si>
  <si>
    <t>100023</t>
  </si>
  <si>
    <t>0080166081</t>
  </si>
  <si>
    <t>0080166082</t>
  </si>
  <si>
    <t>0080166083</t>
  </si>
  <si>
    <t>0080165478</t>
  </si>
  <si>
    <t>0080165480</t>
  </si>
  <si>
    <t>0080164698</t>
  </si>
  <si>
    <t>0080164700</t>
  </si>
  <si>
    <t>0080164701</t>
  </si>
  <si>
    <t>0080163612</t>
  </si>
  <si>
    <t>0080162714</t>
  </si>
  <si>
    <t>0080162715</t>
  </si>
  <si>
    <t>100G SR4 V2M,100m,Alibaba(AB-QT0685S4n)</t>
  </si>
  <si>
    <t>100280</t>
  </si>
  <si>
    <t>0080167146</t>
  </si>
  <si>
    <t>100G QSFP28 AOC V2M,850nm,7m,0~70C,HP</t>
  </si>
  <si>
    <t>100217</t>
  </si>
  <si>
    <t>0080193461</t>
  </si>
  <si>
    <t>0080190920</t>
  </si>
  <si>
    <t>0080181171</t>
  </si>
  <si>
    <t>0080173562</t>
  </si>
  <si>
    <t>0080170283</t>
  </si>
  <si>
    <t>0080163188</t>
  </si>
  <si>
    <t>0080163187</t>
  </si>
  <si>
    <t>100G QSFP28 AOC V2M,850nm10m,0~70C,HP</t>
  </si>
  <si>
    <t>0080184053</t>
  </si>
  <si>
    <t>100G QSFP28 AOC V2M,850nm,20m,0~70C,HP</t>
  </si>
  <si>
    <t>0080175620</t>
  </si>
  <si>
    <t>0080165000</t>
  </si>
  <si>
    <t>0080164995</t>
  </si>
  <si>
    <t>0080161520</t>
  </si>
  <si>
    <t>100G QSFP28 AOC V2M,850nm,7m,0~70C,H3C</t>
  </si>
  <si>
    <t>0080175289</t>
  </si>
  <si>
    <t>0080175290</t>
  </si>
  <si>
    <t>0080175298</t>
  </si>
  <si>
    <t>0080175295</t>
  </si>
  <si>
    <t>0080175293</t>
  </si>
  <si>
    <t>0080175291</t>
  </si>
  <si>
    <t>0080175296</t>
  </si>
  <si>
    <t>0080175297</t>
  </si>
  <si>
    <t>0080175294</t>
  </si>
  <si>
    <t>0080175292</t>
  </si>
  <si>
    <t>0080174290</t>
  </si>
  <si>
    <t>0080173484</t>
  </si>
  <si>
    <t>0080173483</t>
  </si>
  <si>
    <t>0080173485</t>
  </si>
  <si>
    <t>100G QSFP28 AOC V2M,850nm,10m,0~70C,H3C</t>
  </si>
  <si>
    <t>0080178417</t>
  </si>
  <si>
    <t>0080178418</t>
  </si>
  <si>
    <t>0080177116</t>
  </si>
  <si>
    <t>0080177115</t>
  </si>
  <si>
    <t>0080177117</t>
  </si>
  <si>
    <t>0080176462</t>
  </si>
  <si>
    <t>0080171007</t>
  </si>
  <si>
    <t>0080171008</t>
  </si>
  <si>
    <t>0080168538</t>
  </si>
  <si>
    <t>100G QSFP28 AOC V2M,850nm,20m,0~70C,H3C</t>
  </si>
  <si>
    <t>0080172244</t>
  </si>
  <si>
    <t>0080168533</t>
  </si>
  <si>
    <t>0080168537</t>
  </si>
  <si>
    <t>0080168536</t>
  </si>
  <si>
    <t>0080162377</t>
  </si>
  <si>
    <t>100G QSFP28 SR4 V2,100m,Macom,vitex(MRV)</t>
  </si>
  <si>
    <t>200146</t>
  </si>
  <si>
    <t>0080145165</t>
  </si>
  <si>
    <t>100G QSFP28 SR4 V2M,100m,vitex(Gigamon)</t>
  </si>
  <si>
    <t>200053</t>
  </si>
  <si>
    <t>0080161334</t>
  </si>
  <si>
    <t>100G QSFP28 SR4 V2 100m Macom,Precision</t>
  </si>
  <si>
    <t>200109</t>
  </si>
  <si>
    <t>0080164307</t>
  </si>
  <si>
    <t>100G QSFP28 SR4 V2M,100m,Std,nalux lens</t>
  </si>
  <si>
    <t>200022</t>
  </si>
  <si>
    <t>0080188194</t>
  </si>
  <si>
    <t>200275</t>
  </si>
  <si>
    <t>0080170397</t>
  </si>
  <si>
    <t>0080168586</t>
  </si>
  <si>
    <t>200382</t>
  </si>
  <si>
    <t>0080162786</t>
  </si>
  <si>
    <t>0080161697</t>
  </si>
  <si>
    <t>200158</t>
  </si>
  <si>
    <t>0080161995</t>
  </si>
  <si>
    <t>0080160604</t>
  </si>
  <si>
    <t>100G QSFP28 SR4 V2,100m Coriant,ULM PD</t>
  </si>
  <si>
    <t>200191</t>
  </si>
  <si>
    <t>0080195863</t>
  </si>
  <si>
    <t>0080191770</t>
  </si>
  <si>
    <t>0080167247</t>
  </si>
  <si>
    <t>100G CWDM4,Blank V1.0(Mitsubishi DFB)</t>
  </si>
  <si>
    <t>100185</t>
  </si>
  <si>
    <t>0080181298</t>
  </si>
  <si>
    <t>0080181299</t>
  </si>
  <si>
    <t>0080170222</t>
  </si>
  <si>
    <t>100G QSFP28 AOC V2M,1m,Std,nalux lens</t>
  </si>
  <si>
    <t>0080166684</t>
  </si>
  <si>
    <t>200391</t>
  </si>
  <si>
    <t>0080162060</t>
  </si>
  <si>
    <t>100G QSFP28 AOC V2,Macom,Std,nalux lens</t>
  </si>
  <si>
    <t>0080162058</t>
  </si>
  <si>
    <t>0080162059</t>
  </si>
  <si>
    <t>100G QSFP28 AOC V2M,3m,JC(740-065631）</t>
  </si>
  <si>
    <t>100108</t>
  </si>
  <si>
    <t>0080190749</t>
  </si>
  <si>
    <t>0080192686</t>
  </si>
  <si>
    <t>0080190748</t>
  </si>
  <si>
    <t>0080184396</t>
  </si>
  <si>
    <t>0080177501</t>
  </si>
  <si>
    <t>0080176268</t>
  </si>
  <si>
    <t>0080171356</t>
  </si>
  <si>
    <t>100G QSFP28 SR4 V2,Macom,JC(740-061405)</t>
  </si>
  <si>
    <t>200474</t>
  </si>
  <si>
    <t>0080172017</t>
  </si>
  <si>
    <t>0080166847</t>
  </si>
  <si>
    <t>0080166849</t>
  </si>
  <si>
    <t>0080166850</t>
  </si>
  <si>
    <t>0080166895</t>
  </si>
  <si>
    <t>0080166846</t>
  </si>
  <si>
    <t>0080166845</t>
  </si>
  <si>
    <t>200071</t>
  </si>
  <si>
    <t>0080164499</t>
  </si>
  <si>
    <t>100G QSFP28 SR4 V2M,for ECI Dual Rate</t>
  </si>
  <si>
    <t>200194</t>
  </si>
  <si>
    <t>0080163186</t>
  </si>
  <si>
    <t>0080162817</t>
  </si>
  <si>
    <t>100G CWDM4 V2.0,Std(Welding+Oclaro DFB)</t>
  </si>
  <si>
    <t>0080197996</t>
  </si>
  <si>
    <t>0080196387</t>
  </si>
  <si>
    <t>0080194129</t>
  </si>
  <si>
    <t>200026</t>
  </si>
  <si>
    <t>0080194128</t>
  </si>
  <si>
    <t>0080194127</t>
  </si>
  <si>
    <t>100373</t>
  </si>
  <si>
    <t>0080186167</t>
  </si>
  <si>
    <t>100341</t>
  </si>
  <si>
    <t>0080168545</t>
  </si>
  <si>
    <t>200383</t>
  </si>
  <si>
    <t>0080166483</t>
  </si>
  <si>
    <t>200127</t>
  </si>
  <si>
    <t>0080163693</t>
  </si>
  <si>
    <t>100G QSFP28 AOC V2M,MMF 10m,for Coriant</t>
  </si>
  <si>
    <t>0080178305</t>
  </si>
  <si>
    <t>0080178304</t>
  </si>
  <si>
    <t>0080178322</t>
  </si>
  <si>
    <t>0080170204</t>
  </si>
  <si>
    <t>0080166465</t>
  </si>
  <si>
    <t>0080166463</t>
  </si>
  <si>
    <t>0080166464</t>
  </si>
  <si>
    <t>100G QSFP28 SR4 V2M,100m,0~70C,for ADVA</t>
  </si>
  <si>
    <t>200530</t>
  </si>
  <si>
    <t>0080195870</t>
  </si>
  <si>
    <t>0080187890</t>
  </si>
  <si>
    <t>0080184899</t>
  </si>
  <si>
    <t>0080184901</t>
  </si>
  <si>
    <t>0080179800</t>
  </si>
  <si>
    <t>0080179801</t>
  </si>
  <si>
    <t>0080180549</t>
  </si>
  <si>
    <t>TR-FC13T-N114,CWDM4 V2.0,Ali,Oclaro</t>
  </si>
  <si>
    <t>100398</t>
  </si>
  <si>
    <t>0080184625</t>
  </si>
  <si>
    <t>200613</t>
  </si>
  <si>
    <t>0080183921</t>
  </si>
  <si>
    <t>0080183919</t>
  </si>
  <si>
    <t>0080182385</t>
  </si>
  <si>
    <t>0080182188</t>
  </si>
  <si>
    <t>0080182264</t>
  </si>
  <si>
    <t>0080181788</t>
  </si>
  <si>
    <t>0080181789</t>
  </si>
  <si>
    <t>0080181471</t>
  </si>
  <si>
    <t>0080181677</t>
  </si>
  <si>
    <t>100391</t>
  </si>
  <si>
    <t>0080181386</t>
  </si>
  <si>
    <t>0080180941</t>
  </si>
  <si>
    <t>0080178307</t>
  </si>
  <si>
    <t>0080179384</t>
  </si>
  <si>
    <t>0080177608</t>
  </si>
  <si>
    <t>200340</t>
  </si>
  <si>
    <t>0080178044</t>
  </si>
  <si>
    <t>0080177648</t>
  </si>
  <si>
    <t>0080177647</t>
  </si>
  <si>
    <t>0080177160</t>
  </si>
  <si>
    <t>0080176558</t>
  </si>
  <si>
    <t>0080176559</t>
  </si>
  <si>
    <t>100156</t>
  </si>
  <si>
    <t>0080170882</t>
  </si>
  <si>
    <t>0080170301</t>
  </si>
  <si>
    <t>0080170242</t>
  </si>
  <si>
    <t>0080169567</t>
  </si>
  <si>
    <t>0080169568</t>
  </si>
  <si>
    <t>0080166924</t>
  </si>
  <si>
    <t>0080166727</t>
  </si>
  <si>
    <t>0080163769</t>
  </si>
  <si>
    <t>0080163768</t>
  </si>
  <si>
    <t>0080163767</t>
  </si>
  <si>
    <t>0080161663</t>
  </si>
  <si>
    <t>0080160720</t>
  </si>
  <si>
    <t>100G SR4 V2M,100mHaiwai Ali,AB-QT0685S4n</t>
  </si>
  <si>
    <t>0080167147</t>
  </si>
  <si>
    <t>100G CWDM4 BiDi,Std(Ocl+GCS PD+GN2110B)</t>
  </si>
  <si>
    <t>200542</t>
  </si>
  <si>
    <t>0080190747</t>
  </si>
  <si>
    <t>0080189262</t>
  </si>
  <si>
    <t>200160</t>
  </si>
  <si>
    <t>0080170690</t>
  </si>
  <si>
    <t>0080170399</t>
  </si>
  <si>
    <t>200225</t>
  </si>
  <si>
    <t>0080167444</t>
  </si>
  <si>
    <t>0080165126</t>
  </si>
  <si>
    <t>0080165123</t>
  </si>
  <si>
    <t>40G QSFP+ LR4 V3.0(CWDM4 Plat_Ocl DFB)JP</t>
  </si>
  <si>
    <t>0080197336</t>
  </si>
  <si>
    <t>0080191985</t>
  </si>
  <si>
    <t>0080191986</t>
  </si>
  <si>
    <t>0080191987</t>
  </si>
  <si>
    <t>0080190837</t>
  </si>
  <si>
    <t>0080188198</t>
  </si>
  <si>
    <t>0080187418</t>
  </si>
  <si>
    <t>0080174702</t>
  </si>
  <si>
    <t>0080174455</t>
  </si>
  <si>
    <t>0080173239</t>
  </si>
  <si>
    <t>0080173240</t>
  </si>
  <si>
    <t>0080170677</t>
  </si>
  <si>
    <t>0080169168</t>
  </si>
  <si>
    <t>0080166479</t>
  </si>
  <si>
    <t>0080163977</t>
  </si>
  <si>
    <t>0080165301</t>
  </si>
  <si>
    <t>0080163574</t>
  </si>
  <si>
    <t>0080163309</t>
  </si>
  <si>
    <t>0080162339</t>
  </si>
  <si>
    <t>40G QSFP+ LR4 V3.0(CWDM4 Plat_Ocl DFB)JC</t>
  </si>
  <si>
    <t>0080196386</t>
  </si>
  <si>
    <t>0080184892</t>
  </si>
  <si>
    <t>0080178396</t>
  </si>
  <si>
    <t>0080178397</t>
  </si>
  <si>
    <t>0080178398</t>
  </si>
  <si>
    <t>0080178399</t>
  </si>
  <si>
    <t>0080178400</t>
  </si>
  <si>
    <t>0080178401</t>
  </si>
  <si>
    <t>0080178402</t>
  </si>
  <si>
    <t>0080178403</t>
  </si>
  <si>
    <t>0080178404</t>
  </si>
  <si>
    <t>0080178405</t>
  </si>
  <si>
    <t>0080178406</t>
  </si>
  <si>
    <t>0080178407</t>
  </si>
  <si>
    <t>0080178408</t>
  </si>
  <si>
    <t>0080178409</t>
  </si>
  <si>
    <t>0080178410</t>
  </si>
  <si>
    <t>0080178411</t>
  </si>
  <si>
    <t>0080173229</t>
  </si>
  <si>
    <t>0080173228</t>
  </si>
  <si>
    <t>0080173232</t>
  </si>
  <si>
    <t>0080173230</t>
  </si>
  <si>
    <t>0080173231</t>
  </si>
  <si>
    <t>0080172581</t>
  </si>
  <si>
    <t>0080172006</t>
  </si>
  <si>
    <t>0080172007</t>
  </si>
  <si>
    <t>0080172008</t>
  </si>
  <si>
    <t>0080172009</t>
  </si>
  <si>
    <t>QSFP28 SR4 16GFC Macom Driver,Coriant</t>
  </si>
  <si>
    <t>0080169833</t>
  </si>
  <si>
    <t>0080169834</t>
  </si>
  <si>
    <t>0080169832</t>
  </si>
  <si>
    <t>100G CWDM4 V2.0,baidu(Weld+Oclaro DFB)</t>
  </si>
  <si>
    <t>100366</t>
  </si>
  <si>
    <t>0080180248</t>
  </si>
  <si>
    <t>100380</t>
  </si>
  <si>
    <t>0080177223</t>
  </si>
  <si>
    <t>0080177569</t>
  </si>
  <si>
    <t>0080178885</t>
  </si>
  <si>
    <t>0080176367</t>
  </si>
  <si>
    <t>100G CWDM4 V2.0,HT,34061299,Oclaro DFB</t>
  </si>
  <si>
    <t>0080178433</t>
  </si>
  <si>
    <t>100G AOC 20m,Sony,ES2&amp;ULM,Ali yellow</t>
  </si>
  <si>
    <t>0080167073</t>
  </si>
  <si>
    <t>100G CWDM4 V2.0,Std(Gen3 Mitsubishi DFB)</t>
  </si>
  <si>
    <t>0080191537</t>
  </si>
  <si>
    <t>200296</t>
  </si>
  <si>
    <t>0080191262</t>
  </si>
  <si>
    <t>0080187155</t>
  </si>
  <si>
    <t>0080186424</t>
  </si>
  <si>
    <t>0080186425</t>
  </si>
  <si>
    <t>0080186166</t>
  </si>
  <si>
    <t>0080186165</t>
  </si>
  <si>
    <t>200433</t>
  </si>
  <si>
    <t>0080183389</t>
  </si>
  <si>
    <t>0080181732</t>
  </si>
  <si>
    <t>0080179521</t>
  </si>
  <si>
    <t>0080179229</t>
  </si>
  <si>
    <t>200545</t>
  </si>
  <si>
    <t>0080177486</t>
  </si>
  <si>
    <t>0080175546</t>
  </si>
  <si>
    <t>0080170676</t>
  </si>
  <si>
    <t>200028</t>
  </si>
  <si>
    <t>0080167791</t>
  </si>
  <si>
    <t>0080168544</t>
  </si>
  <si>
    <t>0080166481</t>
  </si>
  <si>
    <t>0080166482</t>
  </si>
  <si>
    <t>0080167949</t>
  </si>
  <si>
    <t>0080167105</t>
  </si>
  <si>
    <t>0080164261</t>
  </si>
  <si>
    <t>200513</t>
  </si>
  <si>
    <t>0080162793</t>
  </si>
  <si>
    <t>0080162794</t>
  </si>
  <si>
    <t>0080160036</t>
  </si>
  <si>
    <t>7000</t>
  </si>
  <si>
    <t>100G CWDM4 V2.0,Blank(Gen3 Mit DFB)</t>
  </si>
  <si>
    <t>200618</t>
  </si>
  <si>
    <t>0080194494</t>
  </si>
  <si>
    <t>100G CWDM4 V2.0,J3 740-061408(Gen3 Mit)</t>
  </si>
  <si>
    <t>0080173222</t>
  </si>
  <si>
    <t>0080173223</t>
  </si>
  <si>
    <t>0080173226</t>
  </si>
  <si>
    <t>0080173224</t>
  </si>
  <si>
    <t>0080173225</t>
  </si>
  <si>
    <t>0080172580</t>
  </si>
  <si>
    <t>0080172496</t>
  </si>
  <si>
    <t>0080172495</t>
  </si>
  <si>
    <t>0080172494</t>
  </si>
  <si>
    <t>0080171995</t>
  </si>
  <si>
    <t>0080169928</t>
  </si>
  <si>
    <t>0080166840</t>
  </si>
  <si>
    <t>0080166841</t>
  </si>
  <si>
    <t>0080166842</t>
  </si>
  <si>
    <t>0080166843</t>
  </si>
  <si>
    <t>0080166844</t>
  </si>
  <si>
    <t>0080166839</t>
  </si>
  <si>
    <t>0080166836</t>
  </si>
  <si>
    <t>0080166837</t>
  </si>
  <si>
    <t>0080166838</t>
  </si>
  <si>
    <t>0080163976</t>
  </si>
  <si>
    <t>0080163964</t>
  </si>
  <si>
    <t>0080172140</t>
  </si>
  <si>
    <t>0080172139</t>
  </si>
  <si>
    <t>0080172138</t>
  </si>
  <si>
    <t>100G CWDM4 V2.0,Alibaba(Gen3 Mit DFB)</t>
  </si>
  <si>
    <t>0080185545</t>
  </si>
  <si>
    <t>40G&amp;100G，CWDM4 V2.0,Std(Gen3 Mit DFB)</t>
  </si>
  <si>
    <t>100281</t>
  </si>
  <si>
    <t>0080171155</t>
  </si>
  <si>
    <t>100G QSFP28 SR4 V2M,for BM(NO Pull tab)</t>
  </si>
  <si>
    <t>200357</t>
  </si>
  <si>
    <t>0080165756</t>
  </si>
  <si>
    <t>0080162788</t>
  </si>
  <si>
    <t>0080160656</t>
  </si>
  <si>
    <t>100G CWDM4 V2.0,HP,Weld(Ocl DFB+M37244)</t>
  </si>
  <si>
    <t>0080190847</t>
  </si>
  <si>
    <t>0080191772</t>
  </si>
  <si>
    <t>0080190848</t>
  </si>
  <si>
    <t>0080190846</t>
  </si>
  <si>
    <t>0080187965</t>
  </si>
  <si>
    <t>0080187263</t>
  </si>
  <si>
    <t>0080187265</t>
  </si>
  <si>
    <t>0080186136</t>
  </si>
  <si>
    <t>0080186139</t>
  </si>
  <si>
    <t>0080179286</t>
  </si>
  <si>
    <t>0080165599</t>
  </si>
  <si>
    <t>0080179287</t>
  </si>
  <si>
    <t>0080179288</t>
  </si>
  <si>
    <t>0080175274</t>
  </si>
  <si>
    <t>0080175275</t>
  </si>
  <si>
    <t>0080165600</t>
  </si>
  <si>
    <t>0080165598</t>
  </si>
  <si>
    <t>0080166920</t>
  </si>
  <si>
    <t>0080162702</t>
  </si>
  <si>
    <t>0080161866</t>
  </si>
  <si>
    <t>0080161519</t>
  </si>
  <si>
    <t>100G CWDM4 V2,HT,34061299-001,Weld+Ocl</t>
  </si>
  <si>
    <t>0080171335</t>
  </si>
  <si>
    <t>0080169783</t>
  </si>
  <si>
    <t>0080169555</t>
  </si>
  <si>
    <t>40G&amp;100G CWDM4 Lite,Facebook(Gen3 Mit)</t>
  </si>
  <si>
    <t>200522</t>
  </si>
  <si>
    <t>0080188111</t>
  </si>
  <si>
    <t>0080177079</t>
  </si>
  <si>
    <t>0080177077</t>
  </si>
  <si>
    <t>200543</t>
  </si>
  <si>
    <t>0080177078</t>
  </si>
  <si>
    <t>40G QSFP+LR4 V3,CWDM4 S Platform_Ocl,Std</t>
  </si>
  <si>
    <t>0080195854</t>
  </si>
  <si>
    <t>200036</t>
  </si>
  <si>
    <t>0080193984</t>
  </si>
  <si>
    <t>200465</t>
  </si>
  <si>
    <t>0080191533</t>
  </si>
  <si>
    <t>0080192018</t>
  </si>
  <si>
    <t>0080187893</t>
  </si>
  <si>
    <t>0080187659</t>
  </si>
  <si>
    <t>0080187497</t>
  </si>
  <si>
    <t>0080179295</t>
  </si>
  <si>
    <t>100277</t>
  </si>
  <si>
    <t>0080148249</t>
  </si>
  <si>
    <t>0080148248</t>
  </si>
  <si>
    <t>0080172222</t>
  </si>
  <si>
    <t>0080164569</t>
  </si>
  <si>
    <t>0080164497</t>
  </si>
  <si>
    <t>0080159518</t>
  </si>
  <si>
    <t>100G CWDM4,0-70C,for ZTE,Weld+Ocl M37244</t>
  </si>
  <si>
    <t>100042</t>
  </si>
  <si>
    <t>0080194398</t>
  </si>
  <si>
    <t>0080176659</t>
  </si>
  <si>
    <t>0080175216</t>
  </si>
  <si>
    <t>0080174289</t>
  </si>
  <si>
    <t>0080173739</t>
  </si>
  <si>
    <t>0080170636</t>
  </si>
  <si>
    <t>0080169446</t>
  </si>
  <si>
    <t>0080170020</t>
  </si>
  <si>
    <t>0080169445</t>
  </si>
  <si>
    <t>0080161588</t>
  </si>
  <si>
    <t>0080161589</t>
  </si>
  <si>
    <t>0080161590</t>
  </si>
  <si>
    <t>0080161591</t>
  </si>
  <si>
    <t>0080161592</t>
  </si>
  <si>
    <t>0080161593</t>
  </si>
  <si>
    <t>0080161594</t>
  </si>
  <si>
    <t>0080161595</t>
  </si>
  <si>
    <t>0080161596</t>
  </si>
  <si>
    <t>0080161597</t>
  </si>
  <si>
    <t>0080161598</t>
  </si>
  <si>
    <t>0080161599</t>
  </si>
  <si>
    <t>0080161415</t>
  </si>
  <si>
    <t>0080161740</t>
  </si>
  <si>
    <t>100329</t>
  </si>
  <si>
    <t>0080161739</t>
  </si>
  <si>
    <t>100G SR4 V2,100m,Macom CDR,0~70C,Arista</t>
  </si>
  <si>
    <t>200050</t>
  </si>
  <si>
    <t>0080159969</t>
  </si>
  <si>
    <t>0080160607</t>
  </si>
  <si>
    <t>0080160608</t>
  </si>
  <si>
    <t>40G QSFP+ LR4 V3(CWDM4 Pla_Ocl,GCS)HT</t>
  </si>
  <si>
    <t>0080196263</t>
  </si>
  <si>
    <t>0080196264</t>
  </si>
  <si>
    <t>0080195670</t>
  </si>
  <si>
    <t>0080195669</t>
  </si>
  <si>
    <t>0080195668</t>
  </si>
  <si>
    <t>0080195667</t>
  </si>
  <si>
    <t>0080195666</t>
  </si>
  <si>
    <t>0080195665</t>
  </si>
  <si>
    <t>0080195664</t>
  </si>
  <si>
    <t>0080195662</t>
  </si>
  <si>
    <t>0080195661</t>
  </si>
  <si>
    <t>0080195660</t>
  </si>
  <si>
    <t>0080195659</t>
  </si>
  <si>
    <t>0080195658</t>
  </si>
  <si>
    <t>0080195657</t>
  </si>
  <si>
    <t>0080192400</t>
  </si>
  <si>
    <t>0080191244</t>
  </si>
  <si>
    <t>0080191241</t>
  </si>
  <si>
    <t>0080189106</t>
  </si>
  <si>
    <t>0080187486</t>
  </si>
  <si>
    <t>0080187485</t>
  </si>
  <si>
    <t>0080187484</t>
  </si>
  <si>
    <t>0080185876</t>
  </si>
  <si>
    <t>0080185335</t>
  </si>
  <si>
    <t>0080185331</t>
  </si>
  <si>
    <t>0080185330</t>
  </si>
  <si>
    <t>0080184742</t>
  </si>
  <si>
    <t>0080184740</t>
  </si>
  <si>
    <t>0080184426</t>
  </si>
  <si>
    <t>0080183521</t>
  </si>
  <si>
    <t>0080182610</t>
  </si>
  <si>
    <t>0080182605</t>
  </si>
  <si>
    <t>0080182604</t>
  </si>
  <si>
    <t>0080182275</t>
  </si>
  <si>
    <t>0080182273</t>
  </si>
  <si>
    <t>0080182270</t>
  </si>
  <si>
    <t>0080181642</t>
  </si>
  <si>
    <t>0080181640</t>
  </si>
  <si>
    <t>0080181096</t>
  </si>
  <si>
    <t>0080177637</t>
  </si>
  <si>
    <t>0080177635</t>
  </si>
  <si>
    <t>0080177634</t>
  </si>
  <si>
    <t>0080177633</t>
  </si>
  <si>
    <t>0080177093</t>
  </si>
  <si>
    <t>0080177092</t>
  </si>
  <si>
    <t>0080177091</t>
  </si>
  <si>
    <t>0080177090</t>
  </si>
  <si>
    <t>0080177089</t>
  </si>
  <si>
    <t>0080177088</t>
  </si>
  <si>
    <t>0080176438</t>
  </si>
  <si>
    <t>0080176437</t>
  </si>
  <si>
    <t>0080176435</t>
  </si>
  <si>
    <t>0080176433</t>
  </si>
  <si>
    <t>0080173744</t>
  </si>
  <si>
    <t>0080171913</t>
  </si>
  <si>
    <t>0080171331</t>
  </si>
  <si>
    <t>0080171332</t>
  </si>
  <si>
    <t>0080171333</t>
  </si>
  <si>
    <t>0080171334</t>
  </si>
  <si>
    <t>0080170465</t>
  </si>
  <si>
    <t>0080169782</t>
  </si>
  <si>
    <t>0080169560</t>
  </si>
  <si>
    <t>0080169050</t>
  </si>
  <si>
    <t>0080169053</t>
  </si>
  <si>
    <t>0080169054</t>
  </si>
  <si>
    <t>0080168128</t>
  </si>
  <si>
    <t>0080168129</t>
  </si>
  <si>
    <t>0080168130</t>
  </si>
  <si>
    <t>0080168131</t>
  </si>
  <si>
    <t>0080166692</t>
  </si>
  <si>
    <t>0080166080</t>
  </si>
  <si>
    <t>0080166078</t>
  </si>
  <si>
    <t>0080164704</t>
  </si>
  <si>
    <t>0080164702</t>
  </si>
  <si>
    <t>0080163616</t>
  </si>
  <si>
    <t>0080163615</t>
  </si>
  <si>
    <t>0080163614</t>
  </si>
  <si>
    <t>0080163608</t>
  </si>
  <si>
    <t>0080162712</t>
  </si>
  <si>
    <t>0080162713</t>
  </si>
  <si>
    <t>0080162716</t>
  </si>
  <si>
    <t>0080162718</t>
  </si>
  <si>
    <t>40G QSFP+ IR4 V3(CWDM4 Pla_Ocl,GCS)HT</t>
  </si>
  <si>
    <t>0080184189</t>
  </si>
  <si>
    <t>0080182808</t>
  </si>
  <si>
    <t>0080182809</t>
  </si>
  <si>
    <t>0080182810</t>
  </si>
  <si>
    <t>0080182409</t>
  </si>
  <si>
    <t>0080181488</t>
  </si>
  <si>
    <t>0080172034</t>
  </si>
  <si>
    <t>0080166430</t>
  </si>
  <si>
    <t>0080168327</t>
  </si>
  <si>
    <t>0080168328</t>
  </si>
  <si>
    <t>0080168336</t>
  </si>
  <si>
    <t>0080166431</t>
  </si>
  <si>
    <t>0080166432</t>
  </si>
  <si>
    <t>0080165006</t>
  </si>
  <si>
    <t>0080165005</t>
  </si>
  <si>
    <t>0080165007</t>
  </si>
  <si>
    <t>0080164424</t>
  </si>
  <si>
    <t>0080164422</t>
  </si>
  <si>
    <t>0080164423</t>
  </si>
  <si>
    <t>CWDM4 V2.0,for UNIS,Weld(Ocl+M37244)</t>
  </si>
  <si>
    <t>0080197971</t>
  </si>
  <si>
    <t>0080195897</t>
  </si>
  <si>
    <t>0080186832</t>
  </si>
  <si>
    <t>0080186394</t>
  </si>
  <si>
    <t>0080186270</t>
  </si>
  <si>
    <t>QSFP+ LR4 V3.0(Mitsubishi Gen3),Standard</t>
  </si>
  <si>
    <t>0080193529</t>
  </si>
  <si>
    <t>0080189419</t>
  </si>
  <si>
    <t>0080186369</t>
  </si>
  <si>
    <t>0080175213</t>
  </si>
  <si>
    <t>0080175214</t>
  </si>
  <si>
    <t>200145</t>
  </si>
  <si>
    <t>0080176721</t>
  </si>
  <si>
    <t>200133</t>
  </si>
  <si>
    <t>0080177104</t>
  </si>
  <si>
    <t>0080173233</t>
  </si>
  <si>
    <t>0080166919</t>
  </si>
  <si>
    <t>0080166562</t>
  </si>
  <si>
    <t>QSFP+ IR4 V3.0(Mitsubishi Gen3),Standard</t>
  </si>
  <si>
    <t>0080182543</t>
  </si>
  <si>
    <t>0080178146</t>
  </si>
  <si>
    <t>0080177992</t>
  </si>
  <si>
    <t>0080176106</t>
  </si>
  <si>
    <t>QSFP28 CWDM4,HT(34061299)(Gen3 Mit)</t>
  </si>
  <si>
    <t>0080192398</t>
  </si>
  <si>
    <t>0080166690</t>
  </si>
  <si>
    <t>0080165481</t>
  </si>
  <si>
    <t>0080164019</t>
  </si>
  <si>
    <t>QSFP+ LR4 V3.0 Ocl,GCS)HT(34060645-002)</t>
  </si>
  <si>
    <t>0080195663</t>
  </si>
  <si>
    <t>0080189448</t>
  </si>
  <si>
    <t>0080172444</t>
  </si>
  <si>
    <t>0080169556</t>
  </si>
  <si>
    <t>0080166079</t>
  </si>
  <si>
    <t>0080164699</t>
  </si>
  <si>
    <t>0080162719</t>
  </si>
  <si>
    <t>QSFP+ LR4 V3.0(100G CWDM4_Oclaro)H3C</t>
  </si>
  <si>
    <t>0080196672</t>
  </si>
  <si>
    <t>0080177585</t>
  </si>
  <si>
    <t>0080177180</t>
  </si>
  <si>
    <t>0080175992</t>
  </si>
  <si>
    <t>0080175702</t>
  </si>
  <si>
    <t>0080174398</t>
  </si>
  <si>
    <t>0080174164</t>
  </si>
  <si>
    <t>0080166762</t>
  </si>
  <si>
    <t>0080165892</t>
  </si>
  <si>
    <t>QSFP+ LR4 V3.0(100G CWDM4_Oclaro) HP</t>
  </si>
  <si>
    <t>0080190845</t>
  </si>
  <si>
    <t>0080194392</t>
  </si>
  <si>
    <t>0080191395</t>
  </si>
  <si>
    <t>0080186538</t>
  </si>
  <si>
    <t>0080184945</t>
  </si>
  <si>
    <t>0080183757</t>
  </si>
  <si>
    <t>0080183858</t>
  </si>
  <si>
    <t>0080183860</t>
  </si>
  <si>
    <t>0080183856</t>
  </si>
  <si>
    <t>0080183857</t>
  </si>
  <si>
    <t>0080168343</t>
  </si>
  <si>
    <t>0080162696</t>
  </si>
  <si>
    <t>0080162704</t>
  </si>
  <si>
    <t>0080162710</t>
  </si>
  <si>
    <t>QSFP+ IR4 V3.0(100G CWDM4_Oclaro) H3C</t>
  </si>
  <si>
    <t>0080197187</t>
  </si>
  <si>
    <t>0080189614</t>
  </si>
  <si>
    <t>0080185079</t>
  </si>
  <si>
    <t>0080182402</t>
  </si>
  <si>
    <t>0080180761</t>
  </si>
  <si>
    <t>0080179909</t>
  </si>
  <si>
    <t>0080179469</t>
  </si>
  <si>
    <t>0080177182</t>
  </si>
  <si>
    <t>0080170969</t>
  </si>
  <si>
    <t>QSFP+ IR4 V3.0(100G CWDM4_Oclaro DFB)HP</t>
  </si>
  <si>
    <t>0080195898</t>
  </si>
  <si>
    <t>0080191200</t>
  </si>
  <si>
    <t>0080191199</t>
  </si>
  <si>
    <t>0080186290</t>
  </si>
  <si>
    <t>0080162944</t>
  </si>
  <si>
    <t>0080162680</t>
  </si>
  <si>
    <t>0080163004</t>
  </si>
  <si>
    <t>0080161865</t>
  </si>
  <si>
    <t>CWDM4 COP V2.0,FlexOptix(Gen3 Mit DFB)</t>
  </si>
  <si>
    <t>0080178148</t>
  </si>
  <si>
    <t>0080168730</t>
  </si>
  <si>
    <t>QSFP+ IR4/LR4 V3.0(100G_Mit Gen3),AWS</t>
  </si>
  <si>
    <t>200088</t>
  </si>
  <si>
    <t>0080178485</t>
  </si>
  <si>
    <t>0080171101</t>
  </si>
  <si>
    <t>0080171090</t>
  </si>
  <si>
    <t>0080163879</t>
  </si>
  <si>
    <t>0080163878</t>
  </si>
  <si>
    <t>100G SR4 Gen3,Avago LP Vcsel array,Stan</t>
  </si>
  <si>
    <t>200065</t>
  </si>
  <si>
    <t>0080198028</t>
  </si>
  <si>
    <t>0080196663</t>
  </si>
  <si>
    <t>0080196662</t>
  </si>
  <si>
    <t>0080195440</t>
  </si>
  <si>
    <t>200622</t>
  </si>
  <si>
    <t>0080186714</t>
  </si>
  <si>
    <t>200090</t>
  </si>
  <si>
    <t>0080183228</t>
  </si>
  <si>
    <t>0080183237</t>
  </si>
  <si>
    <t>200499</t>
  </si>
  <si>
    <t>0080172214</t>
  </si>
  <si>
    <t>0080172221</t>
  </si>
  <si>
    <t>0080171266</t>
  </si>
  <si>
    <t>200567</t>
  </si>
  <si>
    <t>0080171267</t>
  </si>
  <si>
    <t>0080167834</t>
  </si>
  <si>
    <t>200193</t>
  </si>
  <si>
    <t>0080166686</t>
  </si>
  <si>
    <t>0080166695</t>
  </si>
  <si>
    <t>200356</t>
  </si>
  <si>
    <t>0080165430</t>
  </si>
  <si>
    <t>0080162839</t>
  </si>
  <si>
    <t>0080164335</t>
  </si>
  <si>
    <t>100G SR4 Gen3 for HT(Avago＆LP Vcsel)</t>
  </si>
  <si>
    <t>0080161496</t>
  </si>
  <si>
    <t>0080161498</t>
  </si>
  <si>
    <t>0080161497</t>
  </si>
  <si>
    <t>100G SR4 Gen3 for Ali(Avago＆LP Vcsel)</t>
  </si>
  <si>
    <t>100235</t>
  </si>
  <si>
    <t>0080187483</t>
  </si>
  <si>
    <t>0080182118</t>
  </si>
  <si>
    <t>0080180096</t>
  </si>
  <si>
    <t>0080179973</t>
  </si>
  <si>
    <t>0080168042</t>
  </si>
  <si>
    <t>0080166730</t>
  </si>
  <si>
    <t>0080166925</t>
  </si>
  <si>
    <t>0080166739</t>
  </si>
  <si>
    <t>0080160713</t>
  </si>
  <si>
    <t>0080162503</t>
  </si>
  <si>
    <t>0080163170</t>
  </si>
  <si>
    <t>0080161350</t>
  </si>
  <si>
    <t>0080161351</t>
  </si>
  <si>
    <t>0080160711</t>
  </si>
  <si>
    <t>100G CWDM4 Gen3 for HT(34062212)</t>
  </si>
  <si>
    <t>0080191240</t>
  </si>
  <si>
    <t>0080189447</t>
  </si>
  <si>
    <t>0080189108</t>
  </si>
  <si>
    <t>0080184424</t>
  </si>
  <si>
    <t>0080183516</t>
  </si>
  <si>
    <t>0080183517</t>
  </si>
  <si>
    <t>0080183518</t>
  </si>
  <si>
    <t>0080182607</t>
  </si>
  <si>
    <t>0080182608</t>
  </si>
  <si>
    <t>0080182609</t>
  </si>
  <si>
    <t>0080182269</t>
  </si>
  <si>
    <t>0080182271</t>
  </si>
  <si>
    <t>0080182272</t>
  </si>
  <si>
    <t>0080178435</t>
  </si>
  <si>
    <t>0080177087</t>
  </si>
  <si>
    <t>0080175659</t>
  </si>
  <si>
    <t>0080175660</t>
  </si>
  <si>
    <t>0080175661</t>
  </si>
  <si>
    <t>0080175662</t>
  </si>
  <si>
    <t>0080175408</t>
  </si>
  <si>
    <t>0080175409</t>
  </si>
  <si>
    <t>0080175410</t>
  </si>
  <si>
    <t>0080174582</t>
  </si>
  <si>
    <t>0080174581</t>
  </si>
  <si>
    <t>0080174583</t>
  </si>
  <si>
    <t>0080174584</t>
  </si>
  <si>
    <t>0080174586</t>
  </si>
  <si>
    <t>0080174587</t>
  </si>
  <si>
    <t>0080173742</t>
  </si>
  <si>
    <t>0080173741</t>
  </si>
  <si>
    <t>0080172892</t>
  </si>
  <si>
    <t>0080172889</t>
  </si>
  <si>
    <t>0080172443</t>
  </si>
  <si>
    <t>0080172442</t>
  </si>
  <si>
    <t>0080172256</t>
  </si>
  <si>
    <t>0080172255</t>
  </si>
  <si>
    <t>0080171916</t>
  </si>
  <si>
    <t>0080171915</t>
  </si>
  <si>
    <t>0080171493</t>
  </si>
  <si>
    <t>0080171495</t>
  </si>
  <si>
    <t>0080171494</t>
  </si>
  <si>
    <t>0080170464</t>
  </si>
  <si>
    <t>0080170466</t>
  </si>
  <si>
    <t>0080169784</t>
  </si>
  <si>
    <t>0080169559</t>
  </si>
  <si>
    <t>0080169558</t>
  </si>
  <si>
    <t>0080169557</t>
  </si>
  <si>
    <t>0080169052</t>
  </si>
  <si>
    <t>0080169051</t>
  </si>
  <si>
    <t>0080169049</t>
  </si>
  <si>
    <t>0080165479</t>
  </si>
  <si>
    <t>0080164014</t>
  </si>
  <si>
    <t>0080164015</t>
  </si>
  <si>
    <t>0080164017</t>
  </si>
  <si>
    <t>0080164018</t>
  </si>
  <si>
    <t>0080163610</t>
  </si>
  <si>
    <t>0080163609</t>
  </si>
  <si>
    <t>0080162717</t>
  </si>
  <si>
    <t>100G AOC Gen3,1m,Avago Vcsel,Standard</t>
  </si>
  <si>
    <t>0080196361</t>
  </si>
  <si>
    <t>0080196362</t>
  </si>
  <si>
    <t>0080196363</t>
  </si>
  <si>
    <t>0080188655</t>
  </si>
  <si>
    <t>0080181740</t>
  </si>
  <si>
    <t>0080174500</t>
  </si>
  <si>
    <t>0080174497</t>
  </si>
  <si>
    <t>100G AOC Gen3,2m,Avago Vcsel,Standard</t>
  </si>
  <si>
    <t>0080195864</t>
  </si>
  <si>
    <t>0080194543</t>
  </si>
  <si>
    <t>0080183991</t>
  </si>
  <si>
    <t>0080181348</t>
  </si>
  <si>
    <t>0080179814</t>
  </si>
  <si>
    <t>0080179266</t>
  </si>
  <si>
    <t>0080175578</t>
  </si>
  <si>
    <t>0080174499</t>
  </si>
  <si>
    <t>100G AOC Gen3,3m,Avago Vcsel,Standard</t>
  </si>
  <si>
    <t>0080195435</t>
  </si>
  <si>
    <t>0080193324</t>
  </si>
  <si>
    <t>0080189337</t>
  </si>
  <si>
    <t>0080188652</t>
  </si>
  <si>
    <t>0080188656</t>
  </si>
  <si>
    <t>0080187927</t>
  </si>
  <si>
    <t>0080187117</t>
  </si>
  <si>
    <t>0080186450</t>
  </si>
  <si>
    <t>0080183992</t>
  </si>
  <si>
    <t>0080183255</t>
  </si>
  <si>
    <t>0080182985</t>
  </si>
  <si>
    <t>0080180547</t>
  </si>
  <si>
    <t>0080179804</t>
  </si>
  <si>
    <t>0080179805</t>
  </si>
  <si>
    <t>0080175574</t>
  </si>
  <si>
    <t>100G AOC Gen3,5m,Avago Vcsel,Standard</t>
  </si>
  <si>
    <t>0080194542</t>
  </si>
  <si>
    <t>0080193269</t>
  </si>
  <si>
    <t>0080189338</t>
  </si>
  <si>
    <t>0080189339</t>
  </si>
  <si>
    <t>0080188657</t>
  </si>
  <si>
    <t>0080186452</t>
  </si>
  <si>
    <t>100300</t>
  </si>
  <si>
    <t>0080184127</t>
  </si>
  <si>
    <t>0080174502</t>
  </si>
  <si>
    <t>0080174501</t>
  </si>
  <si>
    <t>0080171269</t>
  </si>
  <si>
    <t>100G AOC Gen3,7m,Avago Vcsel,Standard</t>
  </si>
  <si>
    <t>0080182624</t>
  </si>
  <si>
    <t>100G AOC Gen3,10m,Avago Vcsel,Standard</t>
  </si>
  <si>
    <t>0080162419</t>
  </si>
  <si>
    <t>100G AOC Gen3,15m,Avago Vcsel,Standard</t>
  </si>
  <si>
    <t>0080174498</t>
  </si>
  <si>
    <t>100G AOC Gen3,20m,Avago Vcsel,Standard</t>
  </si>
  <si>
    <t>200580</t>
  </si>
  <si>
    <t>0080191762</t>
  </si>
  <si>
    <t>0080184128</t>
  </si>
  <si>
    <t>0080182625</t>
  </si>
  <si>
    <t>100G AOC Gen3,10m,Avago Vcsel＆LP,Ali</t>
  </si>
  <si>
    <t>100407</t>
  </si>
  <si>
    <t>0080195978</t>
  </si>
  <si>
    <t>0080189132</t>
  </si>
  <si>
    <t>0080177236</t>
  </si>
  <si>
    <t>0080176562</t>
  </si>
  <si>
    <t>100G AOC Gen3,20m,Avago Vcsel＆LP,Ali</t>
  </si>
  <si>
    <t>0080190389</t>
  </si>
  <si>
    <t>0080167541</t>
  </si>
  <si>
    <t>QSFP+ IR4/LR4 V3.0(100G_Ocl DFB),for AWS</t>
  </si>
  <si>
    <t>200232</t>
  </si>
  <si>
    <t>0080195931</t>
  </si>
  <si>
    <t>200114</t>
  </si>
  <si>
    <t>0080192325</t>
  </si>
  <si>
    <t>200141</t>
  </si>
  <si>
    <t>0080188171</t>
  </si>
  <si>
    <t>0080181011</t>
  </si>
  <si>
    <t>0080171091</t>
  </si>
  <si>
    <t>40G QSFP+LR4 V3 100G CWDM4 Mit DFB,H3C</t>
  </si>
  <si>
    <t>0080173521</t>
  </si>
  <si>
    <t>0080169636</t>
  </si>
  <si>
    <t>0080167942</t>
  </si>
  <si>
    <t>0080165891</t>
  </si>
  <si>
    <t>0080165277</t>
  </si>
  <si>
    <t>0080165278</t>
  </si>
  <si>
    <t>40G QSFP+IR4 V3 100G CWDM4 Mit DFB,H3C</t>
  </si>
  <si>
    <t>0080190289</t>
  </si>
  <si>
    <t>0080188478</t>
  </si>
  <si>
    <t>0080187504</t>
  </si>
  <si>
    <t>0080180760</t>
  </si>
  <si>
    <t>0080175703</t>
  </si>
  <si>
    <t>0080174048</t>
  </si>
  <si>
    <t>0080173038</t>
  </si>
  <si>
    <t>0080172873</t>
  </si>
  <si>
    <t>0080171578</t>
  </si>
  <si>
    <t>0080169638</t>
  </si>
  <si>
    <t>0080162565</t>
  </si>
  <si>
    <t>0080162564</t>
  </si>
  <si>
    <t>40G QSFP IR4 V3 100G CWDM4 Gen3 Mit HP</t>
  </si>
  <si>
    <t>0080186291</t>
  </si>
  <si>
    <t>0080186206</t>
  </si>
  <si>
    <t>0080186207</t>
  </si>
  <si>
    <t>0080161858</t>
  </si>
  <si>
    <t>0080161857</t>
  </si>
  <si>
    <t>40G QSFP LR4 V3 100G CWDM4 Gen3 Mit HP</t>
  </si>
  <si>
    <t>0080190850</t>
  </si>
  <si>
    <t>0080190849</t>
  </si>
  <si>
    <t>0080194130</t>
  </si>
  <si>
    <t>0080185074</t>
  </si>
  <si>
    <t>0080185075</t>
  </si>
  <si>
    <t>0080185073</t>
  </si>
  <si>
    <t>0080182065</t>
  </si>
  <si>
    <t>0080181168</t>
  </si>
  <si>
    <t>0080181167</t>
  </si>
  <si>
    <t>0080181768</t>
  </si>
  <si>
    <t>0080175944</t>
  </si>
  <si>
    <t>0080175945</t>
  </si>
  <si>
    <t>0080170567</t>
  </si>
  <si>
    <t>0080172865</t>
  </si>
  <si>
    <t>0080119764</t>
  </si>
  <si>
    <t>40G QSFP+ LR4 V3 Oclaro DFB Gigamon</t>
  </si>
  <si>
    <t>0080168340</t>
  </si>
  <si>
    <t>100G Q28 AOC G3,30m,Avago LP Vcsel,Std</t>
  </si>
  <si>
    <t>0080198027</t>
  </si>
  <si>
    <t>100G Q28 SR4 V2M,100m,Std LP Vcsel</t>
  </si>
  <si>
    <t>0080165596</t>
  </si>
  <si>
    <t>0080165595</t>
  </si>
  <si>
    <t>0080165594</t>
  </si>
  <si>
    <t>0080164595</t>
  </si>
  <si>
    <t>QSFP+SR4 G3 40G 100m Std</t>
  </si>
  <si>
    <t>0080187165</t>
  </si>
  <si>
    <t>0080186444</t>
  </si>
  <si>
    <t>0080173634</t>
  </si>
  <si>
    <t>0080173365</t>
  </si>
  <si>
    <t>0080169449</t>
  </si>
  <si>
    <t>0080164267</t>
  </si>
  <si>
    <t>100G QSFP28 CWDM4 COP V2 Google,Mit DFB</t>
  </si>
  <si>
    <t>200030</t>
  </si>
  <si>
    <t>0080188578</t>
  </si>
  <si>
    <t>0080188575</t>
  </si>
  <si>
    <t>0080188576</t>
  </si>
  <si>
    <t>0080188577</t>
  </si>
  <si>
    <t>0080188580</t>
  </si>
  <si>
    <t>0080188579</t>
  </si>
  <si>
    <t>0080188581</t>
  </si>
  <si>
    <t>0080188582</t>
  </si>
  <si>
    <t>PSM01</t>
  </si>
  <si>
    <t>0080174306</t>
  </si>
  <si>
    <t>0080170338</t>
  </si>
  <si>
    <t>100G QSFP28 CWDM4 COP V2 Google Weld+Ocl</t>
  </si>
  <si>
    <t>0080189548</t>
  </si>
  <si>
    <t>0080190045</t>
  </si>
  <si>
    <t>0080188574</t>
  </si>
  <si>
    <t>100G Q28 SR4 GEN3（Avago ＆LP Vcsel）H3C</t>
  </si>
  <si>
    <t>0080174468</t>
  </si>
  <si>
    <t>0080172894</t>
  </si>
  <si>
    <t>0080172874</t>
  </si>
  <si>
    <t>0080169637</t>
  </si>
  <si>
    <t>0080170354</t>
  </si>
  <si>
    <t>0080170273</t>
  </si>
  <si>
    <t>0080166761</t>
  </si>
  <si>
    <t>0080165281</t>
  </si>
  <si>
    <t>100G QSFP28 CWDM4 COP Tencent(Weld+Ocl)</t>
  </si>
  <si>
    <t>100082</t>
  </si>
  <si>
    <t>0080136329</t>
  </si>
  <si>
    <t>0080136328</t>
  </si>
  <si>
    <t>0080136327</t>
  </si>
  <si>
    <t>0080136326</t>
  </si>
  <si>
    <t>0080136325</t>
  </si>
  <si>
    <t>0080136324</t>
  </si>
  <si>
    <t>0080136323</t>
  </si>
  <si>
    <t>0080136322</t>
  </si>
  <si>
    <t>0080136321</t>
  </si>
  <si>
    <t>0080136320</t>
  </si>
  <si>
    <t>Q28 AOC G3 1m Sony Vcsel Cisco</t>
  </si>
  <si>
    <t>200378</t>
  </si>
  <si>
    <t>0080196908</t>
  </si>
  <si>
    <t>0080196909</t>
  </si>
  <si>
    <t>200190</t>
  </si>
  <si>
    <t>0080188860</t>
  </si>
  <si>
    <t>0080188798</t>
  </si>
  <si>
    <t>0080181906</t>
  </si>
  <si>
    <t>0080177811</t>
  </si>
  <si>
    <t>0080177707</t>
  </si>
  <si>
    <t>0080177685</t>
  </si>
  <si>
    <t>0080175083</t>
  </si>
  <si>
    <t>Q28 AOC G3 3m Sony Vcsel Cisco</t>
  </si>
  <si>
    <t>0080197056</t>
  </si>
  <si>
    <t>0080188666</t>
  </si>
  <si>
    <t>0080188667</t>
  </si>
  <si>
    <t>0080188668</t>
  </si>
  <si>
    <t>0080188828</t>
  </si>
  <si>
    <t>0080188829</t>
  </si>
  <si>
    <t>0080188831</t>
  </si>
  <si>
    <t>0080185695</t>
  </si>
  <si>
    <t>0080185696</t>
  </si>
  <si>
    <t>0080185719</t>
  </si>
  <si>
    <t>0080185774</t>
  </si>
  <si>
    <t>0080185820</t>
  </si>
  <si>
    <t>0080185821</t>
  </si>
  <si>
    <t>0080185822</t>
  </si>
  <si>
    <t>0080185823</t>
  </si>
  <si>
    <t>0080185824</t>
  </si>
  <si>
    <t>0080185825</t>
  </si>
  <si>
    <t>0080185826</t>
  </si>
  <si>
    <t>0080185827</t>
  </si>
  <si>
    <t>0080185828</t>
  </si>
  <si>
    <t>0080182005</t>
  </si>
  <si>
    <t>0080177779</t>
  </si>
  <si>
    <t>0080175050</t>
  </si>
  <si>
    <t>0080175031</t>
  </si>
  <si>
    <t>0080175025</t>
  </si>
  <si>
    <t>0080175024</t>
  </si>
  <si>
    <t>0080175023</t>
  </si>
  <si>
    <t>0080175021</t>
  </si>
  <si>
    <t>0080175012</t>
  </si>
  <si>
    <t>0080175002</t>
  </si>
  <si>
    <t>0080174986</t>
  </si>
  <si>
    <t>0080174963</t>
  </si>
  <si>
    <t>0080172676</t>
  </si>
  <si>
    <t>0080172677</t>
  </si>
  <si>
    <t>0080172678</t>
  </si>
  <si>
    <t>0080172739</t>
  </si>
  <si>
    <t>0080171810</t>
  </si>
  <si>
    <t>0080171809</t>
  </si>
  <si>
    <t>0080169884</t>
  </si>
  <si>
    <t>0080169757</t>
  </si>
  <si>
    <t>Q28 AOC G3 5m Sony Vcsel Cisco</t>
  </si>
  <si>
    <t>0080192948</t>
  </si>
  <si>
    <t>0080192872</t>
  </si>
  <si>
    <t>0080188689</t>
  </si>
  <si>
    <t>0080188691</t>
  </si>
  <si>
    <t>0080188709</t>
  </si>
  <si>
    <t>0080188710</t>
  </si>
  <si>
    <t>0080188777</t>
  </si>
  <si>
    <t>0080188834</t>
  </si>
  <si>
    <t>0080185765</t>
  </si>
  <si>
    <t>0080185761</t>
  </si>
  <si>
    <t>0080185697</t>
  </si>
  <si>
    <t>0080185675</t>
  </si>
  <si>
    <t>0080185656</t>
  </si>
  <si>
    <t>0080185655</t>
  </si>
  <si>
    <t>0080185654</t>
  </si>
  <si>
    <t>0080182001</t>
  </si>
  <si>
    <t>0080182000</t>
  </si>
  <si>
    <t>0080181941</t>
  </si>
  <si>
    <t>0080181942</t>
  </si>
  <si>
    <t>0080181946</t>
  </si>
  <si>
    <t>0080181948</t>
  </si>
  <si>
    <t>0080181947</t>
  </si>
  <si>
    <t>0080181925</t>
  </si>
  <si>
    <t>0080181908</t>
  </si>
  <si>
    <t>0080177728</t>
  </si>
  <si>
    <t>0080177727</t>
  </si>
  <si>
    <t>0080177726</t>
  </si>
  <si>
    <t>0080177708</t>
  </si>
  <si>
    <t>0080175044</t>
  </si>
  <si>
    <t>0080175007</t>
  </si>
  <si>
    <t>0080175006</t>
  </si>
  <si>
    <t>0080175005</t>
  </si>
  <si>
    <t>0080175004</t>
  </si>
  <si>
    <t>0080175003</t>
  </si>
  <si>
    <t>0080169773</t>
  </si>
  <si>
    <t>0080169772</t>
  </si>
  <si>
    <t>0080168861</t>
  </si>
  <si>
    <t>0080168860</t>
  </si>
  <si>
    <t>0080168859</t>
  </si>
  <si>
    <t>0080168785</t>
  </si>
  <si>
    <t>0080163742</t>
  </si>
  <si>
    <t>Q28 AOC G3 7m Sony Vcsel Cisco</t>
  </si>
  <si>
    <t>0080172712</t>
  </si>
  <si>
    <t>0080171678</t>
  </si>
  <si>
    <t>0080171677</t>
  </si>
  <si>
    <t>0080169887</t>
  </si>
  <si>
    <t>0080169886</t>
  </si>
  <si>
    <t>0080169885</t>
  </si>
  <si>
    <t>0080169888</t>
  </si>
  <si>
    <t>Q28 AOC G3 10m Sony Vcsel Cisco</t>
  </si>
  <si>
    <t>0080185698</t>
  </si>
  <si>
    <t>0080181911</t>
  </si>
  <si>
    <t>0080177731</t>
  </si>
  <si>
    <t>0080177733</t>
  </si>
  <si>
    <t>0080177782</t>
  </si>
  <si>
    <t>0080177783</t>
  </si>
  <si>
    <t>0080177813</t>
  </si>
  <si>
    <t>0080177869</t>
  </si>
  <si>
    <t>0080174788</t>
  </si>
  <si>
    <t>0080172682</t>
  </si>
  <si>
    <t>0080172715</t>
  </si>
  <si>
    <t>0080172716</t>
  </si>
  <si>
    <t>0080171720</t>
  </si>
  <si>
    <t>0080171834</t>
  </si>
  <si>
    <t>0080171835</t>
  </si>
  <si>
    <t>0080171719</t>
  </si>
  <si>
    <t>0080169013</t>
  </si>
  <si>
    <t>Q28 AOC G3 15m Sony Vcsel Cisco</t>
  </si>
  <si>
    <t>0080196826</t>
  </si>
  <si>
    <t>0080196827</t>
  </si>
  <si>
    <t>0080196828</t>
  </si>
  <si>
    <t>0080197076</t>
  </si>
  <si>
    <t>0080188742</t>
  </si>
  <si>
    <t>0080168922</t>
  </si>
  <si>
    <t>0080168923</t>
  </si>
  <si>
    <t>Q28 AOC G3 20m Sony Vcsel Cisco</t>
  </si>
  <si>
    <t>0080196883</t>
  </si>
  <si>
    <t>0080188715</t>
  </si>
  <si>
    <t>0080188716</t>
  </si>
  <si>
    <t>0080188717</t>
  </si>
  <si>
    <t>0080188744</t>
  </si>
  <si>
    <t>0080188745</t>
  </si>
  <si>
    <t>0080188746</t>
  </si>
  <si>
    <t>0080188747</t>
  </si>
  <si>
    <t>0080188748</t>
  </si>
  <si>
    <t>0080188749</t>
  </si>
  <si>
    <t>0080188750</t>
  </si>
  <si>
    <t>0080185699</t>
  </si>
  <si>
    <t>0080185721</t>
  </si>
  <si>
    <t>0080185722</t>
  </si>
  <si>
    <t>0080172723</t>
  </si>
  <si>
    <t>0080172724</t>
  </si>
  <si>
    <t>0080172726</t>
  </si>
  <si>
    <t>0080172727</t>
  </si>
  <si>
    <t>Q28 AOC G3 25m Sony Vcsel Cisco</t>
  </si>
  <si>
    <t>0080172730</t>
  </si>
  <si>
    <t>0080172731</t>
  </si>
  <si>
    <t>0080168899</t>
  </si>
  <si>
    <t>Q28 AOC G3 30m Sony Vcsel Cisco</t>
  </si>
  <si>
    <t>0080185814</t>
  </si>
  <si>
    <t>0080185811</t>
  </si>
  <si>
    <t>0080178621</t>
  </si>
  <si>
    <t>0080177719</t>
  </si>
  <si>
    <t>0080177884</t>
  </si>
  <si>
    <t>0080177721</t>
  </si>
  <si>
    <t>0080171640</t>
  </si>
  <si>
    <t>0080171641</t>
  </si>
  <si>
    <t>0080171642</t>
  </si>
  <si>
    <t>0080171643</t>
  </si>
  <si>
    <t>0080171644</t>
  </si>
  <si>
    <t>0080171645</t>
  </si>
  <si>
    <t>0080171721</t>
  </si>
  <si>
    <t>0080171722</t>
  </si>
  <si>
    <t>0080171849</t>
  </si>
  <si>
    <t>0080171850</t>
  </si>
  <si>
    <t>0080171852</t>
  </si>
  <si>
    <t>0080171853</t>
  </si>
  <si>
    <t>0080171854</t>
  </si>
  <si>
    <t>0080171855</t>
  </si>
  <si>
    <t>0080171860</t>
  </si>
  <si>
    <t>Q28 SR4 G3 100m AvagoVcsel Cisco</t>
  </si>
  <si>
    <t>0080197127</t>
  </si>
  <si>
    <t>0080196934</t>
  </si>
  <si>
    <t>0080196814</t>
  </si>
  <si>
    <t>0080196778</t>
  </si>
  <si>
    <t>0080196613</t>
  </si>
  <si>
    <t>0080193205</t>
  </si>
  <si>
    <t>0080193200</t>
  </si>
  <si>
    <t>0080193025</t>
  </si>
  <si>
    <t>0080193008</t>
  </si>
  <si>
    <t>0080192927</t>
  </si>
  <si>
    <t>0080192909</t>
  </si>
  <si>
    <t>0080192893</t>
  </si>
  <si>
    <t>0080192892</t>
  </si>
  <si>
    <t>0080192891</t>
  </si>
  <si>
    <t>0080192840</t>
  </si>
  <si>
    <t>0080192732</t>
  </si>
  <si>
    <t>0080192703</t>
  </si>
  <si>
    <t>0080192647</t>
  </si>
  <si>
    <t>0080192612</t>
  </si>
  <si>
    <t>0080189702</t>
  </si>
  <si>
    <t>0080188877</t>
  </si>
  <si>
    <t>0080188876</t>
  </si>
  <si>
    <t>0080188857</t>
  </si>
  <si>
    <t>0080188664</t>
  </si>
  <si>
    <t>0080188665</t>
  </si>
  <si>
    <t>0080188671</t>
  </si>
  <si>
    <t>0080188672</t>
  </si>
  <si>
    <t>0080188733</t>
  </si>
  <si>
    <t>0080188940</t>
  </si>
  <si>
    <t>0080188734</t>
  </si>
  <si>
    <t>0080188951</t>
  </si>
  <si>
    <t>0080188950</t>
  </si>
  <si>
    <t>0080188856</t>
  </si>
  <si>
    <t>0080188947</t>
  </si>
  <si>
    <t>0080188941</t>
  </si>
  <si>
    <t>0080188943</t>
  </si>
  <si>
    <t>0080188945</t>
  </si>
  <si>
    <t>0080185751</t>
  </si>
  <si>
    <t>0080185852</t>
  </si>
  <si>
    <t>0080185743</t>
  </si>
  <si>
    <t>0080185858</t>
  </si>
  <si>
    <t>0080185754</t>
  </si>
  <si>
    <t>0080185772</t>
  </si>
  <si>
    <t>0080185791</t>
  </si>
  <si>
    <t>0080185792</t>
  </si>
  <si>
    <t>0080185800</t>
  </si>
  <si>
    <t>0080185851</t>
  </si>
  <si>
    <t>0080185848</t>
  </si>
  <si>
    <t>0080185844</t>
  </si>
  <si>
    <t>0080185843</t>
  </si>
  <si>
    <t>0080185651</t>
  </si>
  <si>
    <t>0080185640</t>
  </si>
  <si>
    <t>0080181841</t>
  </si>
  <si>
    <t>0080181842</t>
  </si>
  <si>
    <t>0080181849</t>
  </si>
  <si>
    <t>0080181853</t>
  </si>
  <si>
    <t>0080181870</t>
  </si>
  <si>
    <t>0080181871</t>
  </si>
  <si>
    <t>0080181879</t>
  </si>
  <si>
    <t>0080181919</t>
  </si>
  <si>
    <t>0080182089</t>
  </si>
  <si>
    <t>0080182091</t>
  </si>
  <si>
    <t>0080182096</t>
  </si>
  <si>
    <t>0080182099</t>
  </si>
  <si>
    <t>0080182102</t>
  </si>
  <si>
    <t>0080182104</t>
  </si>
  <si>
    <t>0080178619</t>
  </si>
  <si>
    <t>0080177660</t>
  </si>
  <si>
    <t>0080177663</t>
  </si>
  <si>
    <t>0080177664</t>
  </si>
  <si>
    <t>0080177679</t>
  </si>
  <si>
    <t>0080177684</t>
  </si>
  <si>
    <t>0080177706</t>
  </si>
  <si>
    <t>0080177715</t>
  </si>
  <si>
    <t>0080177716</t>
  </si>
  <si>
    <t>0080177775</t>
  </si>
  <si>
    <t>0080177810</t>
  </si>
  <si>
    <t>0080177867</t>
  </si>
  <si>
    <t>0080177868</t>
  </si>
  <si>
    <t>0080177875</t>
  </si>
  <si>
    <t>0080177883</t>
  </si>
  <si>
    <t>0080177889</t>
  </si>
  <si>
    <t>0080175058</t>
  </si>
  <si>
    <t>0080175051</t>
  </si>
  <si>
    <t>0080175011</t>
  </si>
  <si>
    <t>0080175080</t>
  </si>
  <si>
    <t>0080175078</t>
  </si>
  <si>
    <t>0080175075</t>
  </si>
  <si>
    <t>0080172690</t>
  </si>
  <si>
    <t>0080172689</t>
  </si>
  <si>
    <t>0080172674</t>
  </si>
  <si>
    <t>0080172670</t>
  </si>
  <si>
    <t>0080172669</t>
  </si>
  <si>
    <t>0080171717</t>
  </si>
  <si>
    <t>0080171769</t>
  </si>
  <si>
    <t>0080171785</t>
  </si>
  <si>
    <t>0080171799</t>
  </si>
  <si>
    <t>0080171827</t>
  </si>
  <si>
    <t>0080171844</t>
  </si>
  <si>
    <t>0080171845</t>
  </si>
  <si>
    <t>0080171875</t>
  </si>
  <si>
    <t>0080171876</t>
  </si>
  <si>
    <t>0080170156</t>
  </si>
  <si>
    <t>0080169765</t>
  </si>
  <si>
    <t>0080169767</t>
  </si>
  <si>
    <t>0080169768</t>
  </si>
  <si>
    <t>0080166575</t>
  </si>
  <si>
    <t>0080165361</t>
  </si>
  <si>
    <t>0080165368</t>
  </si>
  <si>
    <t>0080165369</t>
  </si>
  <si>
    <t>0080165381</t>
  </si>
  <si>
    <t>0080165382</t>
  </si>
  <si>
    <t>0080166235</t>
  </si>
  <si>
    <t>0080166239</t>
  </si>
  <si>
    <t>0080166240</t>
  </si>
  <si>
    <t>0080166251</t>
  </si>
  <si>
    <t>0080163712</t>
  </si>
  <si>
    <t>0080163622</t>
  </si>
  <si>
    <t>0080163519</t>
  </si>
  <si>
    <t>0080163514</t>
  </si>
  <si>
    <t>0080163513</t>
  </si>
  <si>
    <t>0080163498</t>
  </si>
  <si>
    <t>0080163485</t>
  </si>
  <si>
    <t>40G QSFP+ IR4 V3.0(100G Mit DFB)Juniper</t>
  </si>
  <si>
    <t>0080174485</t>
  </si>
  <si>
    <t>0080173243</t>
  </si>
  <si>
    <t>0080173241</t>
  </si>
  <si>
    <t>40G QSFP+ IR4 V3.0(100G Sum DFB)Juniper</t>
  </si>
  <si>
    <t>0080173330</t>
  </si>
  <si>
    <t>0080173342</t>
  </si>
  <si>
    <t>0080172574</t>
  </si>
  <si>
    <t>0080172575</t>
  </si>
  <si>
    <t>0080166478</t>
  </si>
  <si>
    <t>0080162281</t>
  </si>
  <si>
    <t>Q28 SR4 G3 100m Sony Vcsel Cisco</t>
  </si>
  <si>
    <t>0080197046</t>
  </si>
  <si>
    <t>0080197047</t>
  </si>
  <si>
    <t>0080197045</t>
  </si>
  <si>
    <t>0080196952</t>
  </si>
  <si>
    <t>0080196951</t>
  </si>
  <si>
    <t>0080192945</t>
  </si>
  <si>
    <t>0080192928</t>
  </si>
  <si>
    <t>0080169462</t>
  </si>
  <si>
    <t>0080169766</t>
  </si>
  <si>
    <t>0080168773</t>
  </si>
  <si>
    <t>0080168774</t>
  </si>
  <si>
    <t>0080168809</t>
  </si>
  <si>
    <t>0080168813</t>
  </si>
  <si>
    <t>0080168833</t>
  </si>
  <si>
    <t>0080168929</t>
  </si>
  <si>
    <t>0080168930</t>
  </si>
  <si>
    <t>0080169023</t>
  </si>
  <si>
    <t>0080169024</t>
  </si>
  <si>
    <t>0080166592</t>
  </si>
  <si>
    <t>0080166577</t>
  </si>
  <si>
    <t>0080166696</t>
  </si>
  <si>
    <t>0080166697</t>
  </si>
  <si>
    <t>0080166721</t>
  </si>
  <si>
    <t>0080166576</t>
  </si>
  <si>
    <t>0080163370</t>
  </si>
  <si>
    <t>0080163437</t>
  </si>
  <si>
    <t>0080163457</t>
  </si>
  <si>
    <t>0080163476</t>
  </si>
  <si>
    <t>0080163483</t>
  </si>
  <si>
    <t>0080163484</t>
  </si>
  <si>
    <t>100G Q28 CWDM4 V2.0,Cisco(Weld+Mit DFB)</t>
  </si>
  <si>
    <t>0080196907</t>
  </si>
  <si>
    <t>0080188737</t>
  </si>
  <si>
    <t>0080178591</t>
  </si>
  <si>
    <t>0080177877</t>
  </si>
  <si>
    <t>0080177876</t>
  </si>
  <si>
    <t>0080177776</t>
  </si>
  <si>
    <t>0080175076</t>
  </si>
  <si>
    <t>0080174893</t>
  </si>
  <si>
    <t>0080175030</t>
  </si>
  <si>
    <t>0080175059</t>
  </si>
  <si>
    <t>0080171786</t>
  </si>
  <si>
    <t>0080168983</t>
  </si>
  <si>
    <t>0080164529</t>
  </si>
  <si>
    <t>0080164530</t>
  </si>
  <si>
    <t>0080164524</t>
  </si>
  <si>
    <t>0080164523</t>
  </si>
  <si>
    <t>0080164522</t>
  </si>
  <si>
    <t>0080164531</t>
  </si>
  <si>
    <t>0080164544</t>
  </si>
  <si>
    <t>0080164545</t>
  </si>
  <si>
    <t>0080166223</t>
  </si>
  <si>
    <t>0080166224</t>
  </si>
  <si>
    <t>0080166225</t>
  </si>
  <si>
    <t>0080164521</t>
  </si>
  <si>
    <t>0080164520</t>
  </si>
  <si>
    <t>0080163404</t>
  </si>
  <si>
    <t>0080163403</t>
  </si>
  <si>
    <t>0080163402</t>
  </si>
  <si>
    <t>Q28 CWDM4 Lite V2.0,Cisco(Weld+Mit DFB)</t>
  </si>
  <si>
    <t>0080196742</t>
  </si>
  <si>
    <t>0080196743</t>
  </si>
  <si>
    <t>0080196831</t>
  </si>
  <si>
    <t>0080196832</t>
  </si>
  <si>
    <t>0080197077</t>
  </si>
  <si>
    <t>0080197062</t>
  </si>
  <si>
    <t>0080197061</t>
  </si>
  <si>
    <t>0080197060</t>
  </si>
  <si>
    <t>0080197030</t>
  </si>
  <si>
    <t>0080197029</t>
  </si>
  <si>
    <t>0080197017</t>
  </si>
  <si>
    <t>0080197002</t>
  </si>
  <si>
    <t>0080196977</t>
  </si>
  <si>
    <t>0080196961</t>
  </si>
  <si>
    <t>0080196928</t>
  </si>
  <si>
    <t>0080196833</t>
  </si>
  <si>
    <t>0080196619</t>
  </si>
  <si>
    <t>0080196620</t>
  </si>
  <si>
    <t>0080196621</t>
  </si>
  <si>
    <t>0080192559</t>
  </si>
  <si>
    <t>0080192584</t>
  </si>
  <si>
    <t>0080192611</t>
  </si>
  <si>
    <t>0080192618</t>
  </si>
  <si>
    <t>0080192619</t>
  </si>
  <si>
    <t>0080192620</t>
  </si>
  <si>
    <t>0080192652</t>
  </si>
  <si>
    <t>0080192737</t>
  </si>
  <si>
    <t>0080192738</t>
  </si>
  <si>
    <t>0080192826</t>
  </si>
  <si>
    <t>0080192844</t>
  </si>
  <si>
    <t>0080192858</t>
  </si>
  <si>
    <t>0080192860</t>
  </si>
  <si>
    <t>0080192895</t>
  </si>
  <si>
    <t>0080193029</t>
  </si>
  <si>
    <t>0080193028</t>
  </si>
  <si>
    <t>0080193027</t>
  </si>
  <si>
    <t>0080192996</t>
  </si>
  <si>
    <t>0080192984</t>
  </si>
  <si>
    <t>0080192988</t>
  </si>
  <si>
    <t>0080192974</t>
  </si>
  <si>
    <t>0080192935</t>
  </si>
  <si>
    <t>0080192897</t>
  </si>
  <si>
    <t>0080189711</t>
  </si>
  <si>
    <t>0080189710</t>
  </si>
  <si>
    <t>0080189688</t>
  </si>
  <si>
    <t>0080189673</t>
  </si>
  <si>
    <t>0080189666</t>
  </si>
  <si>
    <t>0080189709</t>
  </si>
  <si>
    <t>0080189665</t>
  </si>
  <si>
    <t>0080188681</t>
  </si>
  <si>
    <t>0080188683</t>
  </si>
  <si>
    <t>0080188700</t>
  </si>
  <si>
    <t>0080188704</t>
  </si>
  <si>
    <t>0080188725</t>
  </si>
  <si>
    <t>0080188735</t>
  </si>
  <si>
    <t>0080188736</t>
  </si>
  <si>
    <t>0080188753</t>
  </si>
  <si>
    <t>0080188781</t>
  </si>
  <si>
    <t>0080188782</t>
  </si>
  <si>
    <t>0080188789</t>
  </si>
  <si>
    <t>0080188790</t>
  </si>
  <si>
    <t>0080188804</t>
  </si>
  <si>
    <t>0080188813</t>
  </si>
  <si>
    <t>0080188842</t>
  </si>
  <si>
    <t>0080188849</t>
  </si>
  <si>
    <t>0080188850</t>
  </si>
  <si>
    <t>0080188851</t>
  </si>
  <si>
    <t>0080188852</t>
  </si>
  <si>
    <t>0080188853</t>
  </si>
  <si>
    <t>0080188867</t>
  </si>
  <si>
    <t>0080188868</t>
  </si>
  <si>
    <t>0080188875</t>
  </si>
  <si>
    <t>0080188881</t>
  </si>
  <si>
    <t>0080188889</t>
  </si>
  <si>
    <t>0080188890</t>
  </si>
  <si>
    <t>0080188956</t>
  </si>
  <si>
    <t>0080185830</t>
  </si>
  <si>
    <t>0080185875</t>
  </si>
  <si>
    <t>0080185873</t>
  </si>
  <si>
    <t>0080185868</t>
  </si>
  <si>
    <t>0080185865</t>
  </si>
  <si>
    <t>0080185861</t>
  </si>
  <si>
    <t>0080185850</t>
  </si>
  <si>
    <t>0080185849</t>
  </si>
  <si>
    <t>0080181844</t>
  </si>
  <si>
    <t>0080181852</t>
  </si>
  <si>
    <t>0080182100</t>
  </si>
  <si>
    <t>0080182097</t>
  </si>
  <si>
    <t>0080181950</t>
  </si>
  <si>
    <t>0080181937</t>
  </si>
  <si>
    <t>0080181933</t>
  </si>
  <si>
    <t>0080181926</t>
  </si>
  <si>
    <t>0080181913</t>
  </si>
  <si>
    <t>0080181896</t>
  </si>
  <si>
    <t>0080181895</t>
  </si>
  <si>
    <t>0080181887</t>
  </si>
  <si>
    <t>0080181886</t>
  </si>
  <si>
    <t>0080181882</t>
  </si>
  <si>
    <t>0080181873</t>
  </si>
  <si>
    <t>0080181872</t>
  </si>
  <si>
    <t>0080177857</t>
  </si>
  <si>
    <t>0080177856</t>
  </si>
  <si>
    <t>0080177818</t>
  </si>
  <si>
    <t>0080177817</t>
  </si>
  <si>
    <t>0080177790</t>
  </si>
  <si>
    <t>0080177789</t>
  </si>
  <si>
    <t>0080177748</t>
  </si>
  <si>
    <t>0080177747</t>
  </si>
  <si>
    <t>0080178643</t>
  </si>
  <si>
    <t>0080178642</t>
  </si>
  <si>
    <t>0080178641</t>
  </si>
  <si>
    <t>0080178640</t>
  </si>
  <si>
    <t>0080178639</t>
  </si>
  <si>
    <t>0080169898</t>
  </si>
  <si>
    <t>0080169897</t>
  </si>
  <si>
    <t>100G Q28 SR4 G3,Avago LP Vcsel Array,ZTE</t>
  </si>
  <si>
    <t>0080195636</t>
  </si>
  <si>
    <t>0080192146</t>
  </si>
  <si>
    <t>0080191032</t>
  </si>
  <si>
    <t>0080190997</t>
  </si>
  <si>
    <t>0080191031</t>
  </si>
  <si>
    <t>0080190998</t>
  </si>
  <si>
    <t>0080190503</t>
  </si>
  <si>
    <t>0080187280</t>
  </si>
  <si>
    <t>0080187281</t>
  </si>
  <si>
    <t>0080187277</t>
  </si>
  <si>
    <t>0080187279</t>
  </si>
  <si>
    <t>0080184343</t>
  </si>
  <si>
    <t>0080183550</t>
  </si>
  <si>
    <t>0080183549</t>
  </si>
  <si>
    <t>0080180902</t>
  </si>
  <si>
    <t>0080179724</t>
  </si>
  <si>
    <t>0080179728</t>
  </si>
  <si>
    <t>0080179726</t>
  </si>
  <si>
    <t>0080179725</t>
  </si>
  <si>
    <t>0080179730</t>
  </si>
  <si>
    <t>0080179729</t>
  </si>
  <si>
    <t>0080178103</t>
  </si>
  <si>
    <t>0080172320</t>
  </si>
  <si>
    <t>0080172321</t>
  </si>
  <si>
    <t>0080172075</t>
  </si>
  <si>
    <t>0080172085</t>
  </si>
  <si>
    <t>0080172074</t>
  </si>
  <si>
    <t>0080172079</t>
  </si>
  <si>
    <t>0080172076</t>
  </si>
  <si>
    <t>0080172077</t>
  </si>
  <si>
    <t>0080172073</t>
  </si>
  <si>
    <t>0080172083</t>
  </si>
  <si>
    <t>0080169668</t>
  </si>
  <si>
    <t>0080168631</t>
  </si>
  <si>
    <t>0080165435</t>
  </si>
  <si>
    <t>0080164209</t>
  </si>
  <si>
    <t>0080164204</t>
  </si>
  <si>
    <t>0080164210</t>
  </si>
  <si>
    <t>0080164208</t>
  </si>
  <si>
    <t>0080164207</t>
  </si>
  <si>
    <t>0080163238</t>
  </si>
  <si>
    <t>0080163241</t>
  </si>
  <si>
    <t>0080163242</t>
  </si>
  <si>
    <t>0080163239</t>
  </si>
  <si>
    <t>0080163240</t>
  </si>
  <si>
    <t>0080162233</t>
  </si>
  <si>
    <t>0080161806</t>
  </si>
  <si>
    <t>0080161807</t>
  </si>
  <si>
    <t>0080161808</t>
  </si>
  <si>
    <t>0080161805</t>
  </si>
  <si>
    <t>0080161804</t>
  </si>
  <si>
    <t>0080161397</t>
  </si>
  <si>
    <t>40G QSFP+ LR4 V3.0 Oclaro DFB,SB System</t>
  </si>
  <si>
    <t>200584</t>
  </si>
  <si>
    <t>0080165492</t>
  </si>
  <si>
    <t>100G QSFP28 eCWDM4 Gen3,Alibaba,R0</t>
  </si>
  <si>
    <t>0080197793</t>
  </si>
  <si>
    <t>0080197794</t>
  </si>
  <si>
    <t>0080197791</t>
  </si>
  <si>
    <t>0080195761</t>
  </si>
  <si>
    <t>0080189133</t>
  </si>
  <si>
    <t>0080187085</t>
  </si>
  <si>
    <t>0080186415</t>
  </si>
  <si>
    <t>0080186416</t>
  </si>
  <si>
    <t>0080172489</t>
  </si>
  <si>
    <t>0080169569</t>
  </si>
  <si>
    <t>0080166729</t>
  </si>
  <si>
    <t>0080166728</t>
  </si>
  <si>
    <t>0080165014</t>
  </si>
  <si>
    <t>0080165272</t>
  </si>
  <si>
    <t>0080162327</t>
  </si>
  <si>
    <t>0080160714</t>
  </si>
  <si>
    <t>100G QSFP28 CWDM4 Gen3,HT,SEI DFB</t>
  </si>
  <si>
    <t>0080185878</t>
  </si>
  <si>
    <t>0080173743</t>
  </si>
  <si>
    <t>100G Q28 SR4 G3 Avago LP Vcsel,Tencent</t>
  </si>
  <si>
    <t>0080197119</t>
  </si>
  <si>
    <t>0080194036</t>
  </si>
  <si>
    <t>0080192351</t>
  </si>
  <si>
    <t>0080192352</t>
  </si>
  <si>
    <t>0080192353</t>
  </si>
  <si>
    <t>0080190683</t>
  </si>
  <si>
    <t>0080190682</t>
  </si>
  <si>
    <t>0080190684</t>
  </si>
  <si>
    <t>0080187578</t>
  </si>
  <si>
    <t>0080187555</t>
  </si>
  <si>
    <t>0080187283</t>
  </si>
  <si>
    <t>0080184802</t>
  </si>
  <si>
    <t>0080183900</t>
  </si>
  <si>
    <t>0080184803</t>
  </si>
  <si>
    <t>0080183902</t>
  </si>
  <si>
    <t>0080183901</t>
  </si>
  <si>
    <t>0080183903</t>
  </si>
  <si>
    <t>0080183904</t>
  </si>
  <si>
    <t>0080183274</t>
  </si>
  <si>
    <t>0080183273</t>
  </si>
  <si>
    <t>0080183275</t>
  </si>
  <si>
    <t>0080181496</t>
  </si>
  <si>
    <t>0080181495</t>
  </si>
  <si>
    <t>0080182456</t>
  </si>
  <si>
    <t>0080181212</t>
  </si>
  <si>
    <t>0080181211</t>
  </si>
  <si>
    <t>0080181210</t>
  </si>
  <si>
    <t>0080180981</t>
  </si>
  <si>
    <t>0080180256</t>
  </si>
  <si>
    <t>0080179310</t>
  </si>
  <si>
    <t>0080179313</t>
  </si>
  <si>
    <t>0080179314</t>
  </si>
  <si>
    <t>0080178721</t>
  </si>
  <si>
    <t>0080178722</t>
  </si>
  <si>
    <t>0080177331</t>
  </si>
  <si>
    <t>0080176486</t>
  </si>
  <si>
    <t>0080173859</t>
  </si>
  <si>
    <t>0080173856</t>
  </si>
  <si>
    <t>0080173861</t>
  </si>
  <si>
    <t>0080173860</t>
  </si>
  <si>
    <t>0080173849</t>
  </si>
  <si>
    <t>0080173076</t>
  </si>
  <si>
    <t>0080173074</t>
  </si>
  <si>
    <t>0080171377</t>
  </si>
  <si>
    <t>0080167795</t>
  </si>
  <si>
    <t>0080167797</t>
  </si>
  <si>
    <t>0080167798</t>
  </si>
  <si>
    <t>0080167524</t>
  </si>
  <si>
    <t>0080165023</t>
  </si>
  <si>
    <t>100G QSFP28 CWDM4 Gen3,Tencent(SEI,Sif)</t>
  </si>
  <si>
    <t>200540</t>
  </si>
  <si>
    <t>0080194896</t>
  </si>
  <si>
    <t>0080194897</t>
  </si>
  <si>
    <t>0080194899</t>
  </si>
  <si>
    <t>200390</t>
  </si>
  <si>
    <t>0080193303</t>
  </si>
  <si>
    <t>0080193304</t>
  </si>
  <si>
    <t>0080193305</t>
  </si>
  <si>
    <t>0080194912</t>
  </si>
  <si>
    <t>0080194913</t>
  </si>
  <si>
    <t>0080194914</t>
  </si>
  <si>
    <t>0080194915</t>
  </si>
  <si>
    <t>0080194917</t>
  </si>
  <si>
    <t>0080194928</t>
  </si>
  <si>
    <t>0080195359</t>
  </si>
  <si>
    <t>0080195360</t>
  </si>
  <si>
    <t>0080195361</t>
  </si>
  <si>
    <t>0080195757</t>
  </si>
  <si>
    <t>0080195760</t>
  </si>
  <si>
    <t>0080195885</t>
  </si>
  <si>
    <t>200452</t>
  </si>
  <si>
    <t>0080194927</t>
  </si>
  <si>
    <t>200550</t>
  </si>
  <si>
    <t>0080194929</t>
  </si>
  <si>
    <t>200568</t>
  </si>
  <si>
    <t>0080194892</t>
  </si>
  <si>
    <t>0080194893</t>
  </si>
  <si>
    <t>0080194894</t>
  </si>
  <si>
    <t>0080194895</t>
  </si>
  <si>
    <t>0080194898</t>
  </si>
  <si>
    <t>0080194900</t>
  </si>
  <si>
    <t>0080194901</t>
  </si>
  <si>
    <t>0080194902</t>
  </si>
  <si>
    <t>0080194903</t>
  </si>
  <si>
    <t>0080194904</t>
  </si>
  <si>
    <t>0080194905</t>
  </si>
  <si>
    <t>0080194906</t>
  </si>
  <si>
    <t>0080194918</t>
  </si>
  <si>
    <t>0080194920</t>
  </si>
  <si>
    <t>200535</t>
  </si>
  <si>
    <t>0080194919</t>
  </si>
  <si>
    <t>0080194925</t>
  </si>
  <si>
    <t>0080194926</t>
  </si>
  <si>
    <t>0080180709</t>
  </si>
  <si>
    <t>0080180718</t>
  </si>
  <si>
    <t>0080180719</t>
  </si>
  <si>
    <t>0080180710</t>
  </si>
  <si>
    <t>0080180715</t>
  </si>
  <si>
    <t>0080180716</t>
  </si>
  <si>
    <t>0080180717</t>
  </si>
  <si>
    <t>0080180714</t>
  </si>
  <si>
    <t>0080180712</t>
  </si>
  <si>
    <t>0080180713</t>
  </si>
  <si>
    <t>0080180711</t>
  </si>
  <si>
    <t>0080180707</t>
  </si>
  <si>
    <t>0080179945</t>
  </si>
  <si>
    <t>0080179315</t>
  </si>
  <si>
    <t>0080179307</t>
  </si>
  <si>
    <t>0080177332</t>
  </si>
  <si>
    <t>0080137398</t>
  </si>
  <si>
    <t>100G Q28 CWDM4 Gen3,Tencent DCI(SEI,Sif)</t>
  </si>
  <si>
    <t>0080131690</t>
  </si>
  <si>
    <t>0080132850</t>
  </si>
  <si>
    <t>0080132851</t>
  </si>
  <si>
    <t>0080133735</t>
  </si>
  <si>
    <t>0080133741</t>
  </si>
  <si>
    <t>0080134973</t>
  </si>
  <si>
    <t>0080130798</t>
  </si>
  <si>
    <t>0080130799</t>
  </si>
  <si>
    <t>0080130800</t>
  </si>
  <si>
    <t>100G Q28 SR4 G3 Sony Vcsel,SB System</t>
  </si>
  <si>
    <t>200610</t>
  </si>
  <si>
    <t>0080185428</t>
  </si>
  <si>
    <t>0080170402</t>
  </si>
  <si>
    <t>40G QSFP+ LR4 V3.0 Mit Gen3 DFB,Infinera</t>
  </si>
  <si>
    <t>0080161406</t>
  </si>
  <si>
    <t>Q28 AOC G3 1m BRCM Vcsel Cisco</t>
  </si>
  <si>
    <t>0080197053</t>
  </si>
  <si>
    <t>0080197052</t>
  </si>
  <si>
    <t>0080197051</t>
  </si>
  <si>
    <t>0080197050</t>
  </si>
  <si>
    <t>0080197049</t>
  </si>
  <si>
    <t>0080197048</t>
  </si>
  <si>
    <t>0080197011</t>
  </si>
  <si>
    <t>0080197000</t>
  </si>
  <si>
    <t>0080196954</t>
  </si>
  <si>
    <t>0080192912</t>
  </si>
  <si>
    <t>0080192796</t>
  </si>
  <si>
    <t>0080192736</t>
  </si>
  <si>
    <t>0080192706</t>
  </si>
  <si>
    <t>0080192651</t>
  </si>
  <si>
    <t>0080192650</t>
  </si>
  <si>
    <t>0080189703</t>
  </si>
  <si>
    <t>0080188674</t>
  </si>
  <si>
    <t>0080188675</t>
  </si>
  <si>
    <t>0080188775</t>
  </si>
  <si>
    <t>0080188884</t>
  </si>
  <si>
    <t>0080185773</t>
  </si>
  <si>
    <t>0080181997</t>
  </si>
  <si>
    <t>0080181970</t>
  </si>
  <si>
    <t>0080181924</t>
  </si>
  <si>
    <t>0080181920</t>
  </si>
  <si>
    <t>0080181907</t>
  </si>
  <si>
    <t>0080181843</t>
  </si>
  <si>
    <t>0080178625</t>
  </si>
  <si>
    <t>0080178620</t>
  </si>
  <si>
    <t>0080177812</t>
  </si>
  <si>
    <t>0080174985</t>
  </si>
  <si>
    <t>0080174783</t>
  </si>
  <si>
    <t>0080172693</t>
  </si>
  <si>
    <t>0080171788</t>
  </si>
  <si>
    <t>0080171754</t>
  </si>
  <si>
    <t>0080168855</t>
  </si>
  <si>
    <t>0080168854</t>
  </si>
  <si>
    <t>0080168853</t>
  </si>
  <si>
    <t>0080168852</t>
  </si>
  <si>
    <t>0080168851</t>
  </si>
  <si>
    <t>0080168850</t>
  </si>
  <si>
    <t>0080168849</t>
  </si>
  <si>
    <t>0080168848</t>
  </si>
  <si>
    <t>0080168847</t>
  </si>
  <si>
    <t>0080168846</t>
  </si>
  <si>
    <t>0080168845</t>
  </si>
  <si>
    <t>0080168844</t>
  </si>
  <si>
    <t>0080168843</t>
  </si>
  <si>
    <t>0080168842</t>
  </si>
  <si>
    <t>0080168841</t>
  </si>
  <si>
    <t>0080168840</t>
  </si>
  <si>
    <t>0080168839</t>
  </si>
  <si>
    <t>0080168838</t>
  </si>
  <si>
    <t>0080168837</t>
  </si>
  <si>
    <t>0080165374</t>
  </si>
  <si>
    <t>0080165372</t>
  </si>
  <si>
    <t>0080165371</t>
  </si>
  <si>
    <t>0080164551</t>
  </si>
  <si>
    <t>0080164550</t>
  </si>
  <si>
    <t>0080164549</t>
  </si>
  <si>
    <t>0080164525</t>
  </si>
  <si>
    <t>0080163724</t>
  </si>
  <si>
    <t>0080163723</t>
  </si>
  <si>
    <t>0080163722</t>
  </si>
  <si>
    <t>0080163721</t>
  </si>
  <si>
    <t>0080163720</t>
  </si>
  <si>
    <t>0080163719</t>
  </si>
  <si>
    <t>0080163718</t>
  </si>
  <si>
    <t>0080163717</t>
  </si>
  <si>
    <t>0080163716</t>
  </si>
  <si>
    <t>0080163715</t>
  </si>
  <si>
    <t>0080163714</t>
  </si>
  <si>
    <t>0080163648</t>
  </si>
  <si>
    <t>0080163647</t>
  </si>
  <si>
    <t>0080163646</t>
  </si>
  <si>
    <t>0080163623</t>
  </si>
  <si>
    <t>0080163725</t>
  </si>
  <si>
    <t>0080163726</t>
  </si>
  <si>
    <t>0080163727</t>
  </si>
  <si>
    <t>0080163728</t>
  </si>
  <si>
    <t>0080163729</t>
  </si>
  <si>
    <t>0080163730</t>
  </si>
  <si>
    <t>0080163731</t>
  </si>
  <si>
    <t>0080163732</t>
  </si>
  <si>
    <t>0080163739</t>
  </si>
  <si>
    <t>0080163738</t>
  </si>
  <si>
    <t>0080163733</t>
  </si>
  <si>
    <t>0080163734</t>
  </si>
  <si>
    <t>0080163735</t>
  </si>
  <si>
    <t>0080163736</t>
  </si>
  <si>
    <t>0080163737</t>
  </si>
  <si>
    <t>0080163543</t>
  </si>
  <si>
    <t>0080163503</t>
  </si>
  <si>
    <t>0080163502</t>
  </si>
  <si>
    <t>0080163501</t>
  </si>
  <si>
    <t>0080163499</t>
  </si>
  <si>
    <t>0080163544</t>
  </si>
  <si>
    <t>Q28 AOC G3 2m BRCM Vcsel Cisco</t>
  </si>
  <si>
    <t>0080196780</t>
  </si>
  <si>
    <t>0080196817</t>
  </si>
  <si>
    <t>0080196818</t>
  </si>
  <si>
    <t>0080196937</t>
  </si>
  <si>
    <t>0080196938</t>
  </si>
  <si>
    <t>0080196992</t>
  </si>
  <si>
    <t>0080197001</t>
  </si>
  <si>
    <t>0080197069</t>
  </si>
  <si>
    <t>0080192856</t>
  </si>
  <si>
    <t>0080192857</t>
  </si>
  <si>
    <t>0080192871</t>
  </si>
  <si>
    <t>0080193009</t>
  </si>
  <si>
    <t>0080193010</t>
  </si>
  <si>
    <t>0080189676</t>
  </si>
  <si>
    <t>0080188861</t>
  </si>
  <si>
    <t>0080188862</t>
  </si>
  <si>
    <t>0080185709</t>
  </si>
  <si>
    <t>0080185710</t>
  </si>
  <si>
    <t>0080185711</t>
  </si>
  <si>
    <t>0080181998</t>
  </si>
  <si>
    <t>0080181999</t>
  </si>
  <si>
    <t>0080174894</t>
  </si>
  <si>
    <t>0080174895</t>
  </si>
  <si>
    <t>0080174896</t>
  </si>
  <si>
    <t>0080174897</t>
  </si>
  <si>
    <t>0080174898</t>
  </si>
  <si>
    <t>0080174899</t>
  </si>
  <si>
    <t>0080172701</t>
  </si>
  <si>
    <t>0080172700</t>
  </si>
  <si>
    <t>0080172702</t>
  </si>
  <si>
    <t>0080172703</t>
  </si>
  <si>
    <t>0080171829</t>
  </si>
  <si>
    <t>0080171828</t>
  </si>
  <si>
    <t>0080169771</t>
  </si>
  <si>
    <t>0080169770</t>
  </si>
  <si>
    <t>0080168984</t>
  </si>
  <si>
    <t>0080168957</t>
  </si>
  <si>
    <t>0080168889</t>
  </si>
  <si>
    <t>0080168888</t>
  </si>
  <si>
    <t>0080168887</t>
  </si>
  <si>
    <t>0080168886</t>
  </si>
  <si>
    <t>0080168858</t>
  </si>
  <si>
    <t>0080168857</t>
  </si>
  <si>
    <t>0080168856</t>
  </si>
  <si>
    <t>0080166715</t>
  </si>
  <si>
    <t>0080163373</t>
  </si>
  <si>
    <t>0080163374</t>
  </si>
  <si>
    <t>0080163405</t>
  </si>
  <si>
    <t>0080163406</t>
  </si>
  <si>
    <t>0080163407</t>
  </si>
  <si>
    <t>0080163408</t>
  </si>
  <si>
    <t>Q28 AOC G3 3m BRCM Vcsel Cisco</t>
  </si>
  <si>
    <t>0080197162</t>
  </si>
  <si>
    <t>0080196819</t>
  </si>
  <si>
    <t>0080196820</t>
  </si>
  <si>
    <t>0080196821</t>
  </si>
  <si>
    <t>0080196932</t>
  </si>
  <si>
    <t>0080197012</t>
  </si>
  <si>
    <t>0080197054</t>
  </si>
  <si>
    <t>0080197055</t>
  </si>
  <si>
    <t>0080197057</t>
  </si>
  <si>
    <t>0080197058</t>
  </si>
  <si>
    <t>0080197070</t>
  </si>
  <si>
    <t>0080197071</t>
  </si>
  <si>
    <t>0080197072</t>
  </si>
  <si>
    <t>0080197073</t>
  </si>
  <si>
    <t>0080197074</t>
  </si>
  <si>
    <t>0080197075</t>
  </si>
  <si>
    <t>0080196616</t>
  </si>
  <si>
    <t>0080196615</t>
  </si>
  <si>
    <t>0080188738</t>
  </si>
  <si>
    <t>0080188799</t>
  </si>
  <si>
    <t>0080188800</t>
  </si>
  <si>
    <t>0080188801</t>
  </si>
  <si>
    <t>0080188830</t>
  </si>
  <si>
    <t>0080188832</t>
  </si>
  <si>
    <t>0080188833</t>
  </si>
  <si>
    <t>0080177778</t>
  </si>
  <si>
    <t>0080177777</t>
  </si>
  <si>
    <t>0080177745</t>
  </si>
  <si>
    <t>0080177744</t>
  </si>
  <si>
    <t>0080177743</t>
  </si>
  <si>
    <t>0080177742</t>
  </si>
  <si>
    <t>0080174913</t>
  </si>
  <si>
    <t>0080174912</t>
  </si>
  <si>
    <t>0080174911</t>
  </si>
  <si>
    <t>0080174910</t>
  </si>
  <si>
    <t>0080174784</t>
  </si>
  <si>
    <t>0080174785</t>
  </si>
  <si>
    <t>0080174786</t>
  </si>
  <si>
    <t>0080174787</t>
  </si>
  <si>
    <t>0080174807</t>
  </si>
  <si>
    <t>0080174808</t>
  </si>
  <si>
    <t>0080174859</t>
  </si>
  <si>
    <t>0080174900</t>
  </si>
  <si>
    <t>0080174901</t>
  </si>
  <si>
    <t>0080174902</t>
  </si>
  <si>
    <t>0080174903</t>
  </si>
  <si>
    <t>0080174904</t>
  </si>
  <si>
    <t>0080174905</t>
  </si>
  <si>
    <t>0080174906</t>
  </si>
  <si>
    <t>0080174907</t>
  </si>
  <si>
    <t>0080174908</t>
  </si>
  <si>
    <t>0080174909</t>
  </si>
  <si>
    <t>0080169883</t>
  </si>
  <si>
    <t>0080169756</t>
  </si>
  <si>
    <t>0080169755</t>
  </si>
  <si>
    <t>0080169754</t>
  </si>
  <si>
    <t>0080168985</t>
  </si>
  <si>
    <t>0080168958</t>
  </si>
  <si>
    <t>0080164532</t>
  </si>
  <si>
    <t>0080164555</t>
  </si>
  <si>
    <t>0080165389</t>
  </si>
  <si>
    <t>0080163412</t>
  </si>
  <si>
    <t>0080163411</t>
  </si>
  <si>
    <t>0080163410</t>
  </si>
  <si>
    <t>0080163409</t>
  </si>
  <si>
    <t>0080163378</t>
  </si>
  <si>
    <t>0080163377</t>
  </si>
  <si>
    <t>0080163376</t>
  </si>
  <si>
    <t>0080163375</t>
  </si>
  <si>
    <t>Q28 AOC G3 5m BRCM Vcsel Cisco</t>
  </si>
  <si>
    <t>0080197014</t>
  </si>
  <si>
    <t>0080197013</t>
  </si>
  <si>
    <t>0080196882</t>
  </si>
  <si>
    <t>0080196881</t>
  </si>
  <si>
    <t>0080196880</t>
  </si>
  <si>
    <t>0080196879</t>
  </si>
  <si>
    <t>0080196878</t>
  </si>
  <si>
    <t>0080196861</t>
  </si>
  <si>
    <t>0080196860</t>
  </si>
  <si>
    <t>0080196859</t>
  </si>
  <si>
    <t>0080196858</t>
  </si>
  <si>
    <t>0080196857</t>
  </si>
  <si>
    <t>0080196856</t>
  </si>
  <si>
    <t>0080196855</t>
  </si>
  <si>
    <t>0080196854</t>
  </si>
  <si>
    <t>0080196822</t>
  </si>
  <si>
    <t>0080196617</t>
  </si>
  <si>
    <t>0080196618</t>
  </si>
  <si>
    <t>0080192583</t>
  </si>
  <si>
    <t>0080192615</t>
  </si>
  <si>
    <t>0080192707</t>
  </si>
  <si>
    <t>0080192824</t>
  </si>
  <si>
    <t>0080192873</t>
  </si>
  <si>
    <t>0080192913</t>
  </si>
  <si>
    <t>0080192914</t>
  </si>
  <si>
    <t>0080192949</t>
  </si>
  <si>
    <t>0080192950</t>
  </si>
  <si>
    <t>0080189678</t>
  </si>
  <si>
    <t>0080189677</t>
  </si>
  <si>
    <t>0080188835</t>
  </si>
  <si>
    <t>0080188802</t>
  </si>
  <si>
    <t>0080188778</t>
  </si>
  <si>
    <t>0080188776</t>
  </si>
  <si>
    <t>0080188690</t>
  </si>
  <si>
    <t>0080185657</t>
  </si>
  <si>
    <t>0080185672</t>
  </si>
  <si>
    <t>0080185673</t>
  </si>
  <si>
    <t>0080185674</t>
  </si>
  <si>
    <t>0080185712</t>
  </si>
  <si>
    <t>0080185760</t>
  </si>
  <si>
    <t>0080185762</t>
  </si>
  <si>
    <t>0080185766</t>
  </si>
  <si>
    <t>0080181945</t>
  </si>
  <si>
    <t>0080181944</t>
  </si>
  <si>
    <t>0080181943</t>
  </si>
  <si>
    <t>0080181864</t>
  </si>
  <si>
    <t>0080181863</t>
  </si>
  <si>
    <t>0080181862</t>
  </si>
  <si>
    <t>0080181850</t>
  </si>
  <si>
    <t>0080178637</t>
  </si>
  <si>
    <t>0080178638</t>
  </si>
  <si>
    <t>0080177661</t>
  </si>
  <si>
    <t>0080177665</t>
  </si>
  <si>
    <t>0080177666</t>
  </si>
  <si>
    <t>0080177686</t>
  </si>
  <si>
    <t>0080177687</t>
  </si>
  <si>
    <t>0080177688</t>
  </si>
  <si>
    <t>0080177729</t>
  </si>
  <si>
    <t>0080177730</t>
  </si>
  <si>
    <t>0080177780</t>
  </si>
  <si>
    <t>0080177878</t>
  </si>
  <si>
    <t>0080177890</t>
  </si>
  <si>
    <t>0080177893</t>
  </si>
  <si>
    <t>0080175032</t>
  </si>
  <si>
    <t>0080175013</t>
  </si>
  <si>
    <t>0080174974</t>
  </si>
  <si>
    <t>0080175081</t>
  </si>
  <si>
    <t>0080172708</t>
  </si>
  <si>
    <t>0080172707</t>
  </si>
  <si>
    <t>0080172706</t>
  </si>
  <si>
    <t>0080172705</t>
  </si>
  <si>
    <t>0080172704</t>
  </si>
  <si>
    <t>0080171630</t>
  </si>
  <si>
    <t>0080171629</t>
  </si>
  <si>
    <t>0080168865</t>
  </si>
  <si>
    <t>0080168864</t>
  </si>
  <si>
    <t>0080168863</t>
  </si>
  <si>
    <t>0080168862</t>
  </si>
  <si>
    <t>0080168759</t>
  </si>
  <si>
    <t>0080166257</t>
  </si>
  <si>
    <t>0080166229</t>
  </si>
  <si>
    <t>0080166228</t>
  </si>
  <si>
    <t>0080166227</t>
  </si>
  <si>
    <t>0080165392</t>
  </si>
  <si>
    <t>0080165391</t>
  </si>
  <si>
    <t>0080165390</t>
  </si>
  <si>
    <t>0080165375</t>
  </si>
  <si>
    <t>0080166597</t>
  </si>
  <si>
    <t>0080166596</t>
  </si>
  <si>
    <t>0080166581</t>
  </si>
  <si>
    <t>0080166580</t>
  </si>
  <si>
    <t>0080166579</t>
  </si>
  <si>
    <t>0080166258</t>
  </si>
  <si>
    <t>0080163740</t>
  </si>
  <si>
    <t>0080163743</t>
  </si>
  <si>
    <t>0080163744</t>
  </si>
  <si>
    <t>0080163534</t>
  </si>
  <si>
    <t>0080163533</t>
  </si>
  <si>
    <t>0080163532</t>
  </si>
  <si>
    <t>0080163531</t>
  </si>
  <si>
    <t>0080162176</t>
  </si>
  <si>
    <t>Q28 AOC G3 7m BRCM Vcsel Cisco</t>
  </si>
  <si>
    <t>0080196956</t>
  </si>
  <si>
    <t>0080196955</t>
  </si>
  <si>
    <t>0080174915</t>
  </si>
  <si>
    <t>0080174914</t>
  </si>
  <si>
    <t>0080172711</t>
  </si>
  <si>
    <t>0080172710</t>
  </si>
  <si>
    <t>0080172709</t>
  </si>
  <si>
    <t>0080171675</t>
  </si>
  <si>
    <t>0080171676</t>
  </si>
  <si>
    <t>0080169889</t>
  </si>
  <si>
    <t>0080168988</t>
  </si>
  <si>
    <t>0080168987</t>
  </si>
  <si>
    <t>0080168986</t>
  </si>
  <si>
    <t>0080168964</t>
  </si>
  <si>
    <t>0080168963</t>
  </si>
  <si>
    <t>0080168962</t>
  </si>
  <si>
    <t>0080168959</t>
  </si>
  <si>
    <t>0080168960</t>
  </si>
  <si>
    <t>0080168961</t>
  </si>
  <si>
    <t>0080166259</t>
  </si>
  <si>
    <t>0080165383</t>
  </si>
  <si>
    <t>0080163413</t>
  </si>
  <si>
    <t>0080163414</t>
  </si>
  <si>
    <t>0080162177</t>
  </si>
  <si>
    <t>Q28 AOC G3 10m BRCM Vcsel Cisco</t>
  </si>
  <si>
    <t>0080196823</t>
  </si>
  <si>
    <t>0080196824</t>
  </si>
  <si>
    <t>0080196825</t>
  </si>
  <si>
    <t>0080196862</t>
  </si>
  <si>
    <t>0080196863</t>
  </si>
  <si>
    <t>0080196864</t>
  </si>
  <si>
    <t>0080196910</t>
  </si>
  <si>
    <t>0080196957</t>
  </si>
  <si>
    <t>0080196958</t>
  </si>
  <si>
    <t>0080196959</t>
  </si>
  <si>
    <t>0080196960</t>
  </si>
  <si>
    <t>0080197015</t>
  </si>
  <si>
    <t>0080197016</t>
  </si>
  <si>
    <t>0080197059</t>
  </si>
  <si>
    <t>0080192915</t>
  </si>
  <si>
    <t>0080192933</t>
  </si>
  <si>
    <t>0080188836</t>
  </si>
  <si>
    <t>0080188837</t>
  </si>
  <si>
    <t>0080181910</t>
  </si>
  <si>
    <t>0080181909</t>
  </si>
  <si>
    <t>0080181880</t>
  </si>
  <si>
    <t>0080177720</t>
  </si>
  <si>
    <t>0080177732</t>
  </si>
  <si>
    <t>0080177781</t>
  </si>
  <si>
    <t>0080177870</t>
  </si>
  <si>
    <t>0080177784</t>
  </si>
  <si>
    <t>0080175014</t>
  </si>
  <si>
    <t>0080174860</t>
  </si>
  <si>
    <t>0080175015</t>
  </si>
  <si>
    <t>0080175033</t>
  </si>
  <si>
    <t>0080175034</t>
  </si>
  <si>
    <t>0080172717</t>
  </si>
  <si>
    <t>0080172714</t>
  </si>
  <si>
    <t>0080172713</t>
  </si>
  <si>
    <t>0080172679</t>
  </si>
  <si>
    <t>0080172680</t>
  </si>
  <si>
    <t>0080172681</t>
  </si>
  <si>
    <t>0080169012</t>
  </si>
  <si>
    <t>0080168933</t>
  </si>
  <si>
    <t>0080168920</t>
  </si>
  <si>
    <t>0080168897</t>
  </si>
  <si>
    <t>0080168896</t>
  </si>
  <si>
    <t>0080168895</t>
  </si>
  <si>
    <t>0080168894</t>
  </si>
  <si>
    <t>0080168893</t>
  </si>
  <si>
    <t>0080168892</t>
  </si>
  <si>
    <t>0080168891</t>
  </si>
  <si>
    <t>0080168890</t>
  </si>
  <si>
    <t>0080168776</t>
  </si>
  <si>
    <t>0080168748</t>
  </si>
  <si>
    <t>0080166260</t>
  </si>
  <si>
    <t>0080166582</t>
  </si>
  <si>
    <t>0080164526</t>
  </si>
  <si>
    <t>0080164533</t>
  </si>
  <si>
    <t>0080166247</t>
  </si>
  <si>
    <t>0080166716</t>
  </si>
  <si>
    <t>0080163624</t>
  </si>
  <si>
    <t>0080163649</t>
  </si>
  <si>
    <t>0080163745</t>
  </si>
  <si>
    <t>0080163379</t>
  </si>
  <si>
    <t>0080163415</t>
  </si>
  <si>
    <t>0080163416</t>
  </si>
  <si>
    <t>Q28 AOC G3 15m BRCM Vcsel Cisco</t>
  </si>
  <si>
    <t>0080188712</t>
  </si>
  <si>
    <t>0080188713</t>
  </si>
  <si>
    <t>0080188714</t>
  </si>
  <si>
    <t>0080188680</t>
  </si>
  <si>
    <t>0080188711</t>
  </si>
  <si>
    <t>0080188743</t>
  </si>
  <si>
    <t>0080188741</t>
  </si>
  <si>
    <t>0080188740</t>
  </si>
  <si>
    <t>0080188739</t>
  </si>
  <si>
    <t>0080185829</t>
  </si>
  <si>
    <t>0080185744</t>
  </si>
  <si>
    <t>0080185720</t>
  </si>
  <si>
    <t>0080185637</t>
  </si>
  <si>
    <t>0080181981</t>
  </si>
  <si>
    <t>0080181901</t>
  </si>
  <si>
    <t>0080181971</t>
  </si>
  <si>
    <t>0080181972</t>
  </si>
  <si>
    <t>0080175008</t>
  </si>
  <si>
    <t>0080175016</t>
  </si>
  <si>
    <t>0080175017</t>
  </si>
  <si>
    <t>0080174987</t>
  </si>
  <si>
    <t>0080175018</t>
  </si>
  <si>
    <t>0080175035</t>
  </si>
  <si>
    <t>0080175036</t>
  </si>
  <si>
    <t>0080172722</t>
  </si>
  <si>
    <t>0080172721</t>
  </si>
  <si>
    <t>0080172720</t>
  </si>
  <si>
    <t>0080172719</t>
  </si>
  <si>
    <t>0080172718</t>
  </si>
  <si>
    <t>0080168924</t>
  </si>
  <si>
    <t>0080168921</t>
  </si>
  <si>
    <t>0080166709</t>
  </si>
  <si>
    <t>0080166708</t>
  </si>
  <si>
    <t>0080166707</t>
  </si>
  <si>
    <t>0080166248</t>
  </si>
  <si>
    <t>0080166583</t>
  </si>
  <si>
    <t>0080166261</t>
  </si>
  <si>
    <t>Q28 AOC G3 20m BRCM Vcsel Cisco</t>
  </si>
  <si>
    <t>0080196884</t>
  </si>
  <si>
    <t>0080192617</t>
  </si>
  <si>
    <t>0080192934</t>
  </si>
  <si>
    <t>0080185803</t>
  </si>
  <si>
    <t>0080185804</t>
  </si>
  <si>
    <t>0080185805</t>
  </si>
  <si>
    <t>0080177785</t>
  </si>
  <si>
    <t>0080174916</t>
  </si>
  <si>
    <t>0080174917</t>
  </si>
  <si>
    <t>0080172683</t>
  </si>
  <si>
    <t>0080172694</t>
  </si>
  <si>
    <t>0080172725</t>
  </si>
  <si>
    <t>0080166230</t>
  </si>
  <si>
    <t>0080166231</t>
  </si>
  <si>
    <t>0080166249</t>
  </si>
  <si>
    <t>Q28 AOC G3 25m BRCM Vcsel Cisco</t>
  </si>
  <si>
    <t>0080172728</t>
  </si>
  <si>
    <t>0080172729</t>
  </si>
  <si>
    <t>0080168898</t>
  </si>
  <si>
    <t>0080168900</t>
  </si>
  <si>
    <t>0080168901</t>
  </si>
  <si>
    <t>Q28 AOC G3 30m BRCM Vcsel Cisco</t>
  </si>
  <si>
    <t>0080196830</t>
  </si>
  <si>
    <t>0080196829</t>
  </si>
  <si>
    <t>0080193026</t>
  </si>
  <si>
    <t>0080188886</t>
  </si>
  <si>
    <t>0080188885</t>
  </si>
  <si>
    <t>0080188880</t>
  </si>
  <si>
    <t>0080188879</t>
  </si>
  <si>
    <t>0080188866</t>
  </si>
  <si>
    <t>0080188865</t>
  </si>
  <si>
    <t>0080188864</t>
  </si>
  <si>
    <t>0080188863</t>
  </si>
  <si>
    <t>0080188779</t>
  </si>
  <si>
    <t>0080185725</t>
  </si>
  <si>
    <t>0080185767</t>
  </si>
  <si>
    <t>0080185810</t>
  </si>
  <si>
    <t>0080181912</t>
  </si>
  <si>
    <t>0080181973</t>
  </si>
  <si>
    <t>0080181974</t>
  </si>
  <si>
    <t>0080182006</t>
  </si>
  <si>
    <t>0080177717</t>
  </si>
  <si>
    <t>0080177718</t>
  </si>
  <si>
    <t>0080177786</t>
  </si>
  <si>
    <t>0080177814</t>
  </si>
  <si>
    <t>0080175084</t>
  </si>
  <si>
    <t>0080175085</t>
  </si>
  <si>
    <t>0080175086</t>
  </si>
  <si>
    <t>0080175087</t>
  </si>
  <si>
    <t>0080175088</t>
  </si>
  <si>
    <t>0080171862</t>
  </si>
  <si>
    <t>0080171861</t>
  </si>
  <si>
    <t>0080171631</t>
  </si>
  <si>
    <t>0080171632</t>
  </si>
  <si>
    <t>0080171633</t>
  </si>
  <si>
    <t>0080171859</t>
  </si>
  <si>
    <t>0080171858</t>
  </si>
  <si>
    <t>0080171857</t>
  </si>
  <si>
    <t>0080171856</t>
  </si>
  <si>
    <t>0080171851</t>
  </si>
  <si>
    <t>0080171848</t>
  </si>
  <si>
    <t>0080171639</t>
  </si>
  <si>
    <t>0080171638</t>
  </si>
  <si>
    <t>0080171637</t>
  </si>
  <si>
    <t>0080171636</t>
  </si>
  <si>
    <t>0080171635</t>
  </si>
  <si>
    <t>0080171634</t>
  </si>
  <si>
    <t>0080169891</t>
  </si>
  <si>
    <t>0080169894</t>
  </si>
  <si>
    <t>0080169893</t>
  </si>
  <si>
    <t>0080169892</t>
  </si>
  <si>
    <t>0080169890</t>
  </si>
  <si>
    <t>0080169895</t>
  </si>
  <si>
    <t>0080168751</t>
  </si>
  <si>
    <t>0080168752</t>
  </si>
  <si>
    <t>0080168753</t>
  </si>
  <si>
    <t>0080168750</t>
  </si>
  <si>
    <t>0080168749</t>
  </si>
  <si>
    <t>0080168905</t>
  </si>
  <si>
    <t>0080168904</t>
  </si>
  <si>
    <t>0080168903</t>
  </si>
  <si>
    <t>0080168902</t>
  </si>
  <si>
    <t>0080168755</t>
  </si>
  <si>
    <t>0080168754</t>
  </si>
  <si>
    <t>0080166717</t>
  </si>
  <si>
    <t>0080166250</t>
  </si>
  <si>
    <t>0080164534</t>
  </si>
  <si>
    <t>0080163746</t>
  </si>
  <si>
    <t>0080163439</t>
  </si>
  <si>
    <t>0080163418</t>
  </si>
  <si>
    <t>100G CWDM4 COP Gen3.1,YJ+Sif,Std</t>
  </si>
  <si>
    <t>100388</t>
  </si>
  <si>
    <t>0080171558</t>
  </si>
  <si>
    <t>0080171545</t>
  </si>
  <si>
    <t>100G Q28 SR4 G3,BRCM Vcsel Cisco</t>
  </si>
  <si>
    <t>0080174801</t>
  </si>
  <si>
    <t>0080174800</t>
  </si>
  <si>
    <t>0080170154</t>
  </si>
  <si>
    <t>0080168928</t>
  </si>
  <si>
    <t>0080162179</t>
  </si>
  <si>
    <t>Q28 CWDM4 Gen3,H3C(SEI,GN2105B+GN2110S)</t>
  </si>
  <si>
    <t>0080197188</t>
  </si>
  <si>
    <t>0080195156</t>
  </si>
  <si>
    <t>0080190290</t>
  </si>
  <si>
    <t>0080190111</t>
  </si>
  <si>
    <t>0080190005</t>
  </si>
  <si>
    <t>0080185078</t>
  </si>
  <si>
    <t>0080184273</t>
  </si>
  <si>
    <t>0080184274</t>
  </si>
  <si>
    <t>0080166132</t>
  </si>
  <si>
    <t>40G&amp;100G CWDM4 COP(S-180),AWS(Mit Gen3)</t>
  </si>
  <si>
    <t>0080195336</t>
  </si>
  <si>
    <t>0080195337</t>
  </si>
  <si>
    <t>100G Q28 SR4 G3,Avago Vcsel Cisco</t>
  </si>
  <si>
    <t>0080187892</t>
  </si>
  <si>
    <t>0080171258</t>
  </si>
  <si>
    <t>0080169120</t>
  </si>
  <si>
    <t>0080168444</t>
  </si>
  <si>
    <t>100G eCWDM4 Gen3 Receiver only,Ali R0</t>
  </si>
  <si>
    <t>0080188043</t>
  </si>
  <si>
    <t>0080190467</t>
  </si>
  <si>
    <t>0080186840</t>
  </si>
  <si>
    <t>100G Q28 SR4 Gen3 Avago baidu</t>
  </si>
  <si>
    <t>100417</t>
  </si>
  <si>
    <t>0080197216</t>
  </si>
  <si>
    <t>0080197495</t>
  </si>
  <si>
    <t>0080197217</t>
  </si>
  <si>
    <t>0080197439</t>
  </si>
  <si>
    <t>0080197214</t>
  </si>
  <si>
    <t>0080197215</t>
  </si>
  <si>
    <t>0080197230</t>
  </si>
  <si>
    <t>0080197229</t>
  </si>
  <si>
    <t>0080197228</t>
  </si>
  <si>
    <t>0080193548</t>
  </si>
  <si>
    <t>0080193546</t>
  </si>
  <si>
    <t>0080193547</t>
  </si>
  <si>
    <t>0080190483</t>
  </si>
  <si>
    <t>0080190482</t>
  </si>
  <si>
    <t>100409</t>
  </si>
  <si>
    <t>0080188221</t>
  </si>
  <si>
    <t>100403</t>
  </si>
  <si>
    <t>0080187356</t>
  </si>
  <si>
    <t>0080188363</t>
  </si>
  <si>
    <t>0080188362</t>
  </si>
  <si>
    <t>100345</t>
  </si>
  <si>
    <t>0080186289</t>
  </si>
  <si>
    <t>0080176889</t>
  </si>
  <si>
    <t>0080176888</t>
  </si>
  <si>
    <t>0080176885</t>
  </si>
  <si>
    <t>0080171919</t>
  </si>
  <si>
    <t>0080171556</t>
  </si>
  <si>
    <t>0080170898</t>
  </si>
  <si>
    <t>0080170470</t>
  </si>
  <si>
    <t>0080167883</t>
  </si>
  <si>
    <t>100G Q28 SR4 Gen3 Avago HP</t>
  </si>
  <si>
    <t>0080190921</t>
  </si>
  <si>
    <t>0080185294</t>
  </si>
  <si>
    <t>0080180001</t>
  </si>
  <si>
    <t>0080179913</t>
  </si>
  <si>
    <t>0080178167</t>
  </si>
  <si>
    <t>0080173686</t>
  </si>
  <si>
    <t>0080173017</t>
  </si>
  <si>
    <t>0080170561</t>
  </si>
  <si>
    <t>100G Q28 SR4 Gen3 Avago UNIS</t>
  </si>
  <si>
    <t>0080150860</t>
  </si>
  <si>
    <t>0080182172</t>
  </si>
  <si>
    <t>100G CWDM4 COP Gen3.1,MX+Sif,baidu</t>
  </si>
  <si>
    <t>0080179381</t>
  </si>
  <si>
    <t>0080176369</t>
  </si>
  <si>
    <t>0080171923</t>
  </si>
  <si>
    <t>100G CWDM4 COP Gen3.1,YJ+Sif,baidu</t>
  </si>
  <si>
    <t>0080179382</t>
  </si>
  <si>
    <t>0080176365</t>
  </si>
  <si>
    <t>0080175767</t>
  </si>
  <si>
    <t>100G CWDM4 COP Gen3.1,MX+Sif,Tencent</t>
  </si>
  <si>
    <t>0080161936</t>
  </si>
  <si>
    <t>100G CWDM4 COP Gen3.1,MX+Sif,Tencent DCI</t>
  </si>
  <si>
    <t>0080161935</t>
  </si>
  <si>
    <t>100G QSFP28 CLR4,HT(GN2105B+GN2110S)</t>
  </si>
  <si>
    <t>0080187321</t>
  </si>
  <si>
    <t>0080187322</t>
  </si>
  <si>
    <t>0080181095</t>
  </si>
  <si>
    <t>0080181094</t>
  </si>
  <si>
    <t>0080179500</t>
  </si>
  <si>
    <t>0080179501</t>
  </si>
  <si>
    <t>0080177594</t>
  </si>
  <si>
    <t>0080177595</t>
  </si>
  <si>
    <t>0080177593</t>
  </si>
  <si>
    <t>0080170586</t>
  </si>
  <si>
    <t>0080170585</t>
  </si>
  <si>
    <t>0080170584</t>
  </si>
  <si>
    <t>0080167617</t>
  </si>
  <si>
    <t>0080167616</t>
  </si>
  <si>
    <t>0080162611</t>
  </si>
  <si>
    <t>100G SR4 Gen3.1,Lumentum Vcsel array,Std</t>
  </si>
  <si>
    <t>0080197860</t>
  </si>
  <si>
    <t>100413</t>
  </si>
  <si>
    <t>0080192164</t>
  </si>
  <si>
    <t>0080185358</t>
  </si>
  <si>
    <t>100G QSFP28 CWDM4 BiDi Blank(Ocl),V1.0</t>
  </si>
  <si>
    <t>200317</t>
  </si>
  <si>
    <t>0080161398</t>
  </si>
  <si>
    <t>100G QSFP28 Gen3,SFP28 V4S AOC,1M,Std</t>
  </si>
  <si>
    <t>0080174504</t>
  </si>
  <si>
    <t>100G QSFP28 Gen3,SFP28 V4S AOC,2M,Std</t>
  </si>
  <si>
    <t>0080197512</t>
  </si>
  <si>
    <t>100G QSFP28 Gen3,SFP28 V4S AOC,3M,Std</t>
  </si>
  <si>
    <t>0080164186</t>
  </si>
  <si>
    <t>100G QSFP28 Gen3,SFP28 V4S AOC,5M,Std</t>
  </si>
  <si>
    <t>0080186716</t>
  </si>
  <si>
    <t>100G QSFP28 Gen3,SFP28 V4S AOC,15M,Std</t>
  </si>
  <si>
    <t>0080157537</t>
  </si>
  <si>
    <t>100G QSFP28 Gen3,SFP28 V4S AOC,20M,Std</t>
  </si>
  <si>
    <t>0080173369</t>
  </si>
  <si>
    <t>0080157538</t>
  </si>
  <si>
    <t>100G QSFP28 Gen3,SFP28 V4S AOC,25M,Std</t>
  </si>
  <si>
    <t>0080157539</t>
  </si>
  <si>
    <t>40G QSFP+ IR4 V3.0(100G CWDM4 Ocl),UNIS</t>
  </si>
  <si>
    <t>0080184946</t>
  </si>
  <si>
    <t>0080184947</t>
  </si>
  <si>
    <t>0080184950</t>
  </si>
  <si>
    <t>0080184948</t>
  </si>
  <si>
    <t>0080182168</t>
  </si>
  <si>
    <t>0080182351</t>
  </si>
  <si>
    <t>0080182352</t>
  </si>
  <si>
    <t>0080182353</t>
  </si>
  <si>
    <t>0080181516</t>
  </si>
  <si>
    <t>0080168542</t>
  </si>
  <si>
    <t>0080164012</t>
  </si>
  <si>
    <t>40G QSFP+ LR4 V3.0(100G CWDM4 Ocl),UNIS</t>
  </si>
  <si>
    <t>0080195902</t>
  </si>
  <si>
    <t>0080195896</t>
  </si>
  <si>
    <t>0080195009</t>
  </si>
  <si>
    <t>0080192061</t>
  </si>
  <si>
    <t>100G Q28 CWDM4 Gen3,BD(SEI,2105B+2110S)</t>
  </si>
  <si>
    <t>0080197440</t>
  </si>
  <si>
    <t>0080195936</t>
  </si>
  <si>
    <t>0080195982</t>
  </si>
  <si>
    <t>0080195981</t>
  </si>
  <si>
    <t>0080195935</t>
  </si>
  <si>
    <t>0080177224</t>
  </si>
  <si>
    <t>0080178883</t>
  </si>
  <si>
    <t>0080180249</t>
  </si>
  <si>
    <t>0080176364</t>
  </si>
  <si>
    <t>100G CWDM4 COP Gen3.1,Rx only,Tencent</t>
  </si>
  <si>
    <t>0080182812</t>
  </si>
  <si>
    <t>0080179311</t>
  </si>
  <si>
    <t>0080169826</t>
  </si>
  <si>
    <t>0080169827</t>
  </si>
  <si>
    <t>40G QSFP+ IR4 V3.0,Mit DFB,GCS,2km,UNIS</t>
  </si>
  <si>
    <t>0080185046</t>
  </si>
  <si>
    <t>0080184949</t>
  </si>
  <si>
    <t>0080185025</t>
  </si>
  <si>
    <t>0080185022</t>
  </si>
  <si>
    <t>0080184955</t>
  </si>
  <si>
    <t>0080181185</t>
  </si>
  <si>
    <t>0080173560</t>
  </si>
  <si>
    <t>0080169164</t>
  </si>
  <si>
    <t>0080168030</t>
  </si>
  <si>
    <t>0080167311</t>
  </si>
  <si>
    <t>0080163928</t>
  </si>
  <si>
    <t>40G QSFP+ LR4 V3.0,Mit DFB,GCS,10km,UNIS</t>
  </si>
  <si>
    <t>0080173014</t>
  </si>
  <si>
    <t>0080172856</t>
  </si>
  <si>
    <t>0080172857</t>
  </si>
  <si>
    <t>0080172858</t>
  </si>
  <si>
    <t>0080172859</t>
  </si>
  <si>
    <t>0080172860</t>
  </si>
  <si>
    <t>0080172861</t>
  </si>
  <si>
    <t>0080172260</t>
  </si>
  <si>
    <t>0080167309</t>
  </si>
  <si>
    <t>100G QSFP28 Gen3,SFP28 V4S AOC,10M,ERI</t>
  </si>
  <si>
    <t>200271</t>
  </si>
  <si>
    <t>0080165127</t>
  </si>
  <si>
    <t>100G QSFP28 AOC Gen3,10m,Avago,ERI</t>
  </si>
  <si>
    <t>100200</t>
  </si>
  <si>
    <t>0080184413</t>
  </si>
  <si>
    <t>0080164652</t>
  </si>
  <si>
    <t>0080191559</t>
  </si>
  <si>
    <t>0080191560</t>
  </si>
  <si>
    <t>0080184010</t>
  </si>
  <si>
    <t>0080171508</t>
  </si>
  <si>
    <t>0080165128</t>
  </si>
  <si>
    <t>100G QSFP28 CWDM4 Gen3,HT(34061299-001)</t>
  </si>
  <si>
    <t>0080196262</t>
  </si>
  <si>
    <t>0080181639</t>
  </si>
  <si>
    <t>0080178436</t>
  </si>
  <si>
    <t>0080175411</t>
  </si>
  <si>
    <t>0080168132</t>
  </si>
  <si>
    <t>0080166689</t>
  </si>
  <si>
    <t>0080164703</t>
  </si>
  <si>
    <t>0080177235</t>
  </si>
  <si>
    <t>0080177238</t>
  </si>
  <si>
    <t>0080177237</t>
  </si>
  <si>
    <t>0080170251</t>
  </si>
  <si>
    <t>0080170253</t>
  </si>
  <si>
    <t>0080170252</t>
  </si>
  <si>
    <t>0080169447</t>
  </si>
  <si>
    <t>100G QSFP28 AOC Gen3,1m,Avago,FlexO</t>
  </si>
  <si>
    <t>0080165051</t>
  </si>
  <si>
    <t>100G QSFP28 AOC Gen3,3m,Avago,FlexO</t>
  </si>
  <si>
    <t>0080166498</t>
  </si>
  <si>
    <t>0080165052</t>
  </si>
  <si>
    <t>0080164319</t>
  </si>
  <si>
    <t>100G QSFP28 AOC Gen3,10m,Avago,FlexO</t>
  </si>
  <si>
    <t>0080167108</t>
  </si>
  <si>
    <t>100G QSFP28 AOC Gen3,10m,Avago,Infin</t>
  </si>
  <si>
    <t>0080184910</t>
  </si>
  <si>
    <t>0080186446</t>
  </si>
  <si>
    <t>0080184909</t>
  </si>
  <si>
    <t>0080184908</t>
  </si>
  <si>
    <t>100G QSFP28 Gen3,SFP28 V4S AOC,10M,Flex</t>
  </si>
  <si>
    <t>0080175621</t>
  </si>
  <si>
    <t>100G CWDM4 COP Gen3.1,Mit+Sif,Alibaba</t>
  </si>
  <si>
    <t>0080192372</t>
  </si>
  <si>
    <t>0080192616</t>
  </si>
  <si>
    <t>0080160679</t>
  </si>
  <si>
    <t>0080161348</t>
  </si>
  <si>
    <t>0080161349</t>
  </si>
  <si>
    <t>0080161421</t>
  </si>
  <si>
    <t>0080160677</t>
  </si>
  <si>
    <t>0080160678</t>
  </si>
  <si>
    <t>100G CWDM4 COP Gen3.1,Mit+Sif,baidu</t>
  </si>
  <si>
    <t>0080179746</t>
  </si>
  <si>
    <t>0080176368</t>
  </si>
  <si>
    <t>0080176969</t>
  </si>
  <si>
    <t>0080175765</t>
  </si>
  <si>
    <t>0080175766</t>
  </si>
  <si>
    <t>0080170890</t>
  </si>
  <si>
    <t>0080174115</t>
  </si>
  <si>
    <t>0080174116</t>
  </si>
  <si>
    <t>0080170893</t>
  </si>
  <si>
    <t>0080171922</t>
  </si>
  <si>
    <t>0080170069</t>
  </si>
  <si>
    <t>100G CWDM4 COP Gen3.1,Mit+Sif,Jingdong</t>
  </si>
  <si>
    <t>0080168190</t>
  </si>
  <si>
    <t>0080168189</t>
  </si>
  <si>
    <t>0080165677</t>
  </si>
  <si>
    <t>0080165678</t>
  </si>
  <si>
    <t>100G CWDM4 COP G3.1,Oclaro Recycle,baidu</t>
  </si>
  <si>
    <t>0080170891</t>
  </si>
  <si>
    <t>40G QSFP+ LX4 Gen3(Q28 CWDM4 Gen3),H3C</t>
  </si>
  <si>
    <t>0080193330</t>
  </si>
  <si>
    <t>0080190023</t>
  </si>
  <si>
    <t>0080194000</t>
  </si>
  <si>
    <t>0080193332</t>
  </si>
  <si>
    <t>0080193331</t>
  </si>
  <si>
    <t>0080190917</t>
  </si>
  <si>
    <t>0080190916</t>
  </si>
  <si>
    <t>0080187458</t>
  </si>
  <si>
    <t>0080187611</t>
  </si>
  <si>
    <t>0080186268</t>
  </si>
  <si>
    <t>0080186266</t>
  </si>
  <si>
    <t>0080186267</t>
  </si>
  <si>
    <t>0080185136</t>
  </si>
  <si>
    <t>0080183149</t>
  </si>
  <si>
    <t>0080183148</t>
  </si>
  <si>
    <t>0080180633</t>
  </si>
  <si>
    <t>0080180629</t>
  </si>
  <si>
    <t>0080179977</t>
  </si>
  <si>
    <t>0080172268</t>
  </si>
  <si>
    <t>0080179114</t>
  </si>
  <si>
    <t>0080178877</t>
  </si>
  <si>
    <t>0080178860</t>
  </si>
  <si>
    <t>0080173494</t>
  </si>
  <si>
    <t>0080172777</t>
  </si>
  <si>
    <t>0080172390</t>
  </si>
  <si>
    <t>0080161518</t>
  </si>
  <si>
    <t>40G QSFP+ LX4 Gen3(Q28 CWDM4 Gen3),Std</t>
  </si>
  <si>
    <t>0080179613</t>
  </si>
  <si>
    <t>100G SR4 G3,GN2108S+GN2109S,Precision</t>
  </si>
  <si>
    <t>0080186451</t>
  </si>
  <si>
    <t>0080173370</t>
  </si>
  <si>
    <t>0080170511</t>
  </si>
  <si>
    <t>0080170401</t>
  </si>
  <si>
    <t>0080168546</t>
  </si>
  <si>
    <t>0080167241</t>
  </si>
  <si>
    <t>0080164306</t>
  </si>
  <si>
    <t>100G SR4 Gen3 100G adaptive 40G,std</t>
  </si>
  <si>
    <t>0080167951</t>
  </si>
  <si>
    <t>0080175955</t>
  </si>
  <si>
    <t>0080175341</t>
  </si>
  <si>
    <t>0080174234</t>
  </si>
  <si>
    <t>0080173554</t>
  </si>
  <si>
    <t>0080172270</t>
  </si>
  <si>
    <t>0080170068</t>
  </si>
  <si>
    <t>0080166921</t>
  </si>
  <si>
    <t>0080166922</t>
  </si>
  <si>
    <t>0080165373</t>
  </si>
  <si>
    <t>0080162087</t>
  </si>
  <si>
    <t>0080162088</t>
  </si>
  <si>
    <t>0080161514</t>
  </si>
  <si>
    <t>0080161516</t>
  </si>
  <si>
    <t>100G SR4 V2,Macom 100m,HT,34061089-004</t>
  </si>
  <si>
    <t>0080164623</t>
  </si>
  <si>
    <t>0080164622</t>
  </si>
  <si>
    <t>0080161499</t>
  </si>
  <si>
    <t>40G QSFP+ LX4(100G QSFP28 CWDM4)H3C UNIS</t>
  </si>
  <si>
    <t>0080192166</t>
  </si>
  <si>
    <t>0080192167</t>
  </si>
  <si>
    <t>0080188597</t>
  </si>
  <si>
    <t>0080187668</t>
  </si>
  <si>
    <t>0080187669</t>
  </si>
  <si>
    <t>0080187251</t>
  </si>
  <si>
    <t>0080187460</t>
  </si>
  <si>
    <t>0080172038</t>
  </si>
  <si>
    <t>0080165360</t>
  </si>
  <si>
    <t>0080165362</t>
  </si>
  <si>
    <t>100G QSFP28 CWDM4 COP V2.0 2Km Precision</t>
  </si>
  <si>
    <t>0080173396</t>
  </si>
  <si>
    <t>100G QSFP28 CWDM4 COP V2.0 2Km baidu</t>
  </si>
  <si>
    <t>0080180247</t>
  </si>
  <si>
    <t>0080179383</t>
  </si>
  <si>
    <t>0080179747</t>
  </si>
  <si>
    <t>0080177567</t>
  </si>
  <si>
    <t>0080176366</t>
  </si>
  <si>
    <t>100G QSFP28 CWDM4 Gen3 1310nm,2Km HT</t>
  </si>
  <si>
    <t>0080188543</t>
  </si>
  <si>
    <t>0080188542</t>
  </si>
  <si>
    <t>0080187320</t>
  </si>
  <si>
    <t>0080183556</t>
  </si>
  <si>
    <t>40G QSFP+ LR4 V3.0(100G CWDM4)10km HT</t>
  </si>
  <si>
    <t>0080191752</t>
  </si>
  <si>
    <t>100G QSFP28 SR4_TR-FC85S-N70,from TW</t>
  </si>
  <si>
    <t>0080184881</t>
  </si>
  <si>
    <t>0080180474</t>
  </si>
  <si>
    <t>0080177982</t>
  </si>
  <si>
    <t>0080174459</t>
  </si>
  <si>
    <t>0080172171</t>
  </si>
  <si>
    <t>0080169448</t>
  </si>
  <si>
    <t>0080165812</t>
  </si>
  <si>
    <t>0080160675</t>
  </si>
  <si>
    <t>0080160669</t>
  </si>
  <si>
    <t>QSFP+ LR4 V3.0(Mit Gen3)Standard,Taiwan</t>
  </si>
  <si>
    <t>0080180059</t>
  </si>
  <si>
    <t>CWDM4,Juniper S3BU,Gen3 Mits DFB,TW</t>
  </si>
  <si>
    <t>0080196413</t>
  </si>
  <si>
    <t>0080196428</t>
  </si>
  <si>
    <t>0080196429</t>
  </si>
  <si>
    <t>0080196432</t>
  </si>
  <si>
    <t>0080196442</t>
  </si>
  <si>
    <t>0080196443</t>
  </si>
  <si>
    <t>0080196444</t>
  </si>
  <si>
    <t>0080196445</t>
  </si>
  <si>
    <t>0080196446</t>
  </si>
  <si>
    <t>0080196447</t>
  </si>
  <si>
    <t>0080196448</t>
  </si>
  <si>
    <t>0080196449</t>
  </si>
  <si>
    <t>0080196450</t>
  </si>
  <si>
    <t>0080196451</t>
  </si>
  <si>
    <t>0080196452</t>
  </si>
  <si>
    <t>0080196453</t>
  </si>
  <si>
    <t>0080196454</t>
  </si>
  <si>
    <t>0080196455</t>
  </si>
  <si>
    <t>0080196456</t>
  </si>
  <si>
    <t>0080196457</t>
  </si>
  <si>
    <t>0080196458</t>
  </si>
  <si>
    <t>0080196459</t>
  </si>
  <si>
    <t>0080193064</t>
  </si>
  <si>
    <t>0080193063</t>
  </si>
  <si>
    <t>0080193062</t>
  </si>
  <si>
    <t>0080193061</t>
  </si>
  <si>
    <t>0080193060</t>
  </si>
  <si>
    <t>0080193059</t>
  </si>
  <si>
    <t>0080193058</t>
  </si>
  <si>
    <t>0080193057</t>
  </si>
  <si>
    <t>0080189095</t>
  </si>
  <si>
    <t>0080189094</t>
  </si>
  <si>
    <t>0080189093</t>
  </si>
  <si>
    <t>0080189092</t>
  </si>
  <si>
    <t>0080189091</t>
  </si>
  <si>
    <t>0080189090</t>
  </si>
  <si>
    <t>0080189089</t>
  </si>
  <si>
    <t>0080189088</t>
  </si>
  <si>
    <t>0080189087</t>
  </si>
  <si>
    <t>0080185908</t>
  </si>
  <si>
    <t>0080185907</t>
  </si>
  <si>
    <t>0080185906</t>
  </si>
  <si>
    <t>0080185905</t>
  </si>
  <si>
    <t>0080185904</t>
  </si>
  <si>
    <t>0080185903</t>
  </si>
  <si>
    <t>0080185902</t>
  </si>
  <si>
    <t>0080185901</t>
  </si>
  <si>
    <t>0080185900</t>
  </si>
  <si>
    <t>0080182238</t>
  </si>
  <si>
    <t>0080182239</t>
  </si>
  <si>
    <t>0080182240</t>
  </si>
  <si>
    <t>0080182241</t>
  </si>
  <si>
    <t>0080182242</t>
  </si>
  <si>
    <t>0080182203</t>
  </si>
  <si>
    <t>0080182204</t>
  </si>
  <si>
    <t>0080182206</t>
  </si>
  <si>
    <t>0080182207</t>
  </si>
  <si>
    <t>0080182208</t>
  </si>
  <si>
    <t>0080182205</t>
  </si>
  <si>
    <t>0080182209</t>
  </si>
  <si>
    <t>0080182210</t>
  </si>
  <si>
    <t>0080182211</t>
  </si>
  <si>
    <t>0080182212</t>
  </si>
  <si>
    <t>0080182213</t>
  </si>
  <si>
    <t>0080182214</t>
  </si>
  <si>
    <t>0080182215</t>
  </si>
  <si>
    <t>0080182216</t>
  </si>
  <si>
    <t>0080182217</t>
  </si>
  <si>
    <t>0080182218</t>
  </si>
  <si>
    <t>0080182219</t>
  </si>
  <si>
    <t>0080182222</t>
  </si>
  <si>
    <t>0080182221</t>
  </si>
  <si>
    <t>0080182220</t>
  </si>
  <si>
    <t>0080178368</t>
  </si>
  <si>
    <t>0080178367</t>
  </si>
  <si>
    <t>0080178366</t>
  </si>
  <si>
    <t>0080178365</t>
  </si>
  <si>
    <t>0080178364</t>
  </si>
  <si>
    <t>0080178363</t>
  </si>
  <si>
    <t>0080178362</t>
  </si>
  <si>
    <t>0080178361</t>
  </si>
  <si>
    <t>0080178360</t>
  </si>
  <si>
    <t>0080178389</t>
  </si>
  <si>
    <t>0080178388</t>
  </si>
  <si>
    <t>0080178387</t>
  </si>
  <si>
    <t>0080178386</t>
  </si>
  <si>
    <t>0080178385</t>
  </si>
  <si>
    <t>0080178384</t>
  </si>
  <si>
    <t>0080178383</t>
  </si>
  <si>
    <t>0080178382</t>
  </si>
  <si>
    <t>0080178381</t>
  </si>
  <si>
    <t>0080178380</t>
  </si>
  <si>
    <t>0080178379</t>
  </si>
  <si>
    <t>0080178378</t>
  </si>
  <si>
    <t>0080178377</t>
  </si>
  <si>
    <t>0080178376</t>
  </si>
  <si>
    <t>0080178375</t>
  </si>
  <si>
    <t>0080178374</t>
  </si>
  <si>
    <t>0080178373</t>
  </si>
  <si>
    <t>0080178372</t>
  </si>
  <si>
    <t>0080178371</t>
  </si>
  <si>
    <t>0080178359</t>
  </si>
  <si>
    <t>0080178370</t>
  </si>
  <si>
    <t>0080178369</t>
  </si>
  <si>
    <t>0080178358</t>
  </si>
  <si>
    <t>0080175114</t>
  </si>
  <si>
    <t>0080171994</t>
  </si>
  <si>
    <t>0080171993</t>
  </si>
  <si>
    <t>100G SR4 V2M,100m,Standard,from Taiwan</t>
  </si>
  <si>
    <t>0080166091</t>
  </si>
  <si>
    <t>40G LR4 V3S,(CWDM4 Mits G3) Gigamon,TW</t>
  </si>
  <si>
    <t>0080195810</t>
  </si>
  <si>
    <t>0080190745</t>
  </si>
  <si>
    <t>0080184880</t>
  </si>
  <si>
    <t>0080183823</t>
  </si>
  <si>
    <t>0080183822</t>
  </si>
  <si>
    <t>0080172353</t>
  </si>
  <si>
    <t>0080172175</t>
  </si>
  <si>
    <t>0080172173</t>
  </si>
  <si>
    <t>0080172172</t>
  </si>
  <si>
    <t>0080172354</t>
  </si>
  <si>
    <t>0080167787</t>
  </si>
  <si>
    <t>0080164345</t>
  </si>
  <si>
    <t>0080162247</t>
  </si>
  <si>
    <t>40G LR4 V3S,(CWDM4 Oclaro) Gigamon,TW</t>
  </si>
  <si>
    <t>0080172283</t>
  </si>
  <si>
    <t>0080169628</t>
  </si>
  <si>
    <t>0080169627</t>
  </si>
  <si>
    <t>0080169285</t>
  </si>
  <si>
    <t>0080167790</t>
  </si>
  <si>
    <t>100G QSFP28 CWDM4 COP,Std(Weld+Ocl),TW</t>
  </si>
  <si>
    <t>0080185362</t>
  </si>
  <si>
    <t>200437</t>
  </si>
  <si>
    <t>0080180099</t>
  </si>
  <si>
    <t>0080180056</t>
  </si>
  <si>
    <t>0080178142</t>
  </si>
  <si>
    <t>100G QSFP28 CWDM4 COP Std(Weld+Mit),TW</t>
  </si>
  <si>
    <t>0080195811</t>
  </si>
  <si>
    <t>0080194298</t>
  </si>
  <si>
    <t>200078</t>
  </si>
  <si>
    <t>0080190241</t>
  </si>
  <si>
    <t>0080189246</t>
  </si>
  <si>
    <t>0080189444</t>
  </si>
  <si>
    <t>0080188406</t>
  </si>
  <si>
    <t>0080187867</t>
  </si>
  <si>
    <t>0080186419</t>
  </si>
  <si>
    <t>0080185360</t>
  </si>
  <si>
    <t>0080182597</t>
  </si>
  <si>
    <t>0080180098</t>
  </si>
  <si>
    <t>0080175632</t>
  </si>
  <si>
    <t>100G QSFP28 CWDM4 COP V2(Mit),Cisco,TW</t>
  </si>
  <si>
    <t>0080196779</t>
  </si>
  <si>
    <t>0080174858</t>
  </si>
  <si>
    <t>0080174857</t>
  </si>
  <si>
    <t>0080174856</t>
  </si>
  <si>
    <t>0080174855</t>
  </si>
  <si>
    <t>0080174854</t>
  </si>
  <si>
    <t>0080174853</t>
  </si>
  <si>
    <t>0080174852</t>
  </si>
  <si>
    <t>0080174851</t>
  </si>
  <si>
    <t>0080174850</t>
  </si>
  <si>
    <t>0080171807</t>
  </si>
  <si>
    <t>0080171806</t>
  </si>
  <si>
    <t>0080171805</t>
  </si>
  <si>
    <t>0080168945</t>
  </si>
  <si>
    <t>0080168944</t>
  </si>
  <si>
    <t>0080168943</t>
  </si>
  <si>
    <t>0080168836</t>
  </si>
  <si>
    <t>0080168835</t>
  </si>
  <si>
    <t>0080168834</t>
  </si>
  <si>
    <t>0080166254</t>
  </si>
  <si>
    <t>0080165474</t>
  </si>
  <si>
    <t>100G QSFP28 CWDM4 Lite V2(Mit),Cisco,TW</t>
  </si>
  <si>
    <t>0080196929</t>
  </si>
  <si>
    <t>0080188682</t>
  </si>
  <si>
    <t>0080185770</t>
  </si>
  <si>
    <t>0080185769</t>
  </si>
  <si>
    <t>0080185768</t>
  </si>
  <si>
    <t>0080185764</t>
  </si>
  <si>
    <t>0080185763</t>
  </si>
  <si>
    <t>0080185759</t>
  </si>
  <si>
    <t>0080185758</t>
  </si>
  <si>
    <t>0080185734</t>
  </si>
  <si>
    <t>0080185728</t>
  </si>
  <si>
    <t>0080185727</t>
  </si>
  <si>
    <t>0080185700</t>
  </si>
  <si>
    <t>0080185693</t>
  </si>
  <si>
    <t>0080185686</t>
  </si>
  <si>
    <t>0080185658</t>
  </si>
  <si>
    <t>0080185646</t>
  </si>
  <si>
    <t>0080185645</t>
  </si>
  <si>
    <t>0080185644</t>
  </si>
  <si>
    <t>0080185643</t>
  </si>
  <si>
    <t>0080185642</t>
  </si>
  <si>
    <t>0080185641</t>
  </si>
  <si>
    <t>0080181977</t>
  </si>
  <si>
    <t>0080181976</t>
  </si>
  <si>
    <t>0080181951</t>
  </si>
  <si>
    <t>0080181929</t>
  </si>
  <si>
    <t>0080181928</t>
  </si>
  <si>
    <t>0080181927</t>
  </si>
  <si>
    <t>0080181922</t>
  </si>
  <si>
    <t>0080181921</t>
  </si>
  <si>
    <t>0080178592</t>
  </si>
  <si>
    <t>0080178607</t>
  </si>
  <si>
    <t>0080178608</t>
  </si>
  <si>
    <t>0080178215</t>
  </si>
  <si>
    <t>0080177722</t>
  </si>
  <si>
    <t>0080177768</t>
  </si>
  <si>
    <t>0080177769</t>
  </si>
  <si>
    <t>0080178213</t>
  </si>
  <si>
    <t>0080178214</t>
  </si>
  <si>
    <t>0080172740</t>
  </si>
  <si>
    <t>0080168906</t>
  </si>
  <si>
    <t>0080168907</t>
  </si>
  <si>
    <t>0080168908</t>
  </si>
  <si>
    <t>100G SR4 Gen3,Avago Vcsel array,Std,TW</t>
  </si>
  <si>
    <t>0080183218</t>
  </si>
  <si>
    <t>100G SR4 Gen3,Avago Vcsel,Keysight,TW</t>
  </si>
  <si>
    <t>0080183220</t>
  </si>
  <si>
    <t>0080175472</t>
  </si>
  <si>
    <t>0080162017</t>
  </si>
  <si>
    <t>100G SR4 Gen3,Sem+Avago Vcsel,Cinea,TW</t>
  </si>
  <si>
    <t>200421</t>
  </si>
  <si>
    <t>0080173475</t>
  </si>
  <si>
    <t>200495</t>
  </si>
  <si>
    <t>0080170792</t>
  </si>
  <si>
    <t>0080163016</t>
  </si>
  <si>
    <t>100G SR4 G3 semetch+Avago+GCS,cisco TW</t>
  </si>
  <si>
    <t>0080196741</t>
  </si>
  <si>
    <t>0080196850</t>
  </si>
  <si>
    <t>0080196851</t>
  </si>
  <si>
    <t>0080196874</t>
  </si>
  <si>
    <t>0080196875</t>
  </si>
  <si>
    <t>0080196906</t>
  </si>
  <si>
    <t>0080196927</t>
  </si>
  <si>
    <t>0080196979</t>
  </si>
  <si>
    <t>0080196980</t>
  </si>
  <si>
    <t>0080197010</t>
  </si>
  <si>
    <t>0080192228</t>
  </si>
  <si>
    <t>0080192575</t>
  </si>
  <si>
    <t>0080192577</t>
  </si>
  <si>
    <t>0080192579</t>
  </si>
  <si>
    <t>0080192608</t>
  </si>
  <si>
    <t>0080192613</t>
  </si>
  <si>
    <t>0080192614</t>
  </si>
  <si>
    <t>0080192973</t>
  </si>
  <si>
    <t>0080192946</t>
  </si>
  <si>
    <t>0080192930</t>
  </si>
  <si>
    <t>0080192929</t>
  </si>
  <si>
    <t>0080192910</t>
  </si>
  <si>
    <t>0080192894</t>
  </si>
  <si>
    <t>0080192882</t>
  </si>
  <si>
    <t>0080192868</t>
  </si>
  <si>
    <t>0080192855</t>
  </si>
  <si>
    <t>0080192842</t>
  </si>
  <si>
    <t>0080192841</t>
  </si>
  <si>
    <t>0080192823</t>
  </si>
  <si>
    <t>0080192649</t>
  </si>
  <si>
    <t>0080192695</t>
  </si>
  <si>
    <t>0080192698</t>
  </si>
  <si>
    <t>0080192705</t>
  </si>
  <si>
    <t>0080192733</t>
  </si>
  <si>
    <t>0080192734</t>
  </si>
  <si>
    <t>0080192804</t>
  </si>
  <si>
    <t>0080189701</t>
  </si>
  <si>
    <t>0080189685</t>
  </si>
  <si>
    <t>0080189672</t>
  </si>
  <si>
    <t>0080188953</t>
  </si>
  <si>
    <t>0080188952</t>
  </si>
  <si>
    <t>0080188949</t>
  </si>
  <si>
    <t>0080188948</t>
  </si>
  <si>
    <t>0080188946</t>
  </si>
  <si>
    <t>0080188944</t>
  </si>
  <si>
    <t>0080188942</t>
  </si>
  <si>
    <t>0080188708</t>
  </si>
  <si>
    <t>0080188939</t>
  </si>
  <si>
    <t>0080188702</t>
  </si>
  <si>
    <t>0080188695</t>
  </si>
  <si>
    <t>0080188694</t>
  </si>
  <si>
    <t>0080188688</t>
  </si>
  <si>
    <t>0080188679</t>
  </si>
  <si>
    <t>0080188673</t>
  </si>
  <si>
    <t>0080188955</t>
  </si>
  <si>
    <t>0080188954</t>
  </si>
  <si>
    <t>0080185853</t>
  </si>
  <si>
    <t>0080185859</t>
  </si>
  <si>
    <t>0080185860</t>
  </si>
  <si>
    <t>0080185862</t>
  </si>
  <si>
    <t>0080185863</t>
  </si>
  <si>
    <t>0080185864</t>
  </si>
  <si>
    <t>0080185867</t>
  </si>
  <si>
    <t>0080185869</t>
  </si>
  <si>
    <t>0080185870</t>
  </si>
  <si>
    <t>0080185872</t>
  </si>
  <si>
    <t>0080185874</t>
  </si>
  <si>
    <t>0080177853</t>
  </si>
  <si>
    <t>0080177741</t>
  </si>
  <si>
    <t>0080177845</t>
  </si>
  <si>
    <t>0080177846</t>
  </si>
  <si>
    <t>0080177847</t>
  </si>
  <si>
    <t>0080177848</t>
  </si>
  <si>
    <t>0080177849</t>
  </si>
  <si>
    <t>0080177850</t>
  </si>
  <si>
    <t>0080177851</t>
  </si>
  <si>
    <t>0080177852</t>
  </si>
  <si>
    <t>0080174849</t>
  </si>
  <si>
    <t>0080174848</t>
  </si>
  <si>
    <t>0080174847</t>
  </si>
  <si>
    <t>0080171800</t>
  </si>
  <si>
    <t>0080171801</t>
  </si>
  <si>
    <t>0080171802</t>
  </si>
  <si>
    <t>0080171803</t>
  </si>
  <si>
    <t>0080171804</t>
  </si>
  <si>
    <t>0080169466</t>
  </si>
  <si>
    <t>0080169467</t>
  </si>
  <si>
    <t>0080168747</t>
  </si>
  <si>
    <t>0080168775</t>
  </si>
  <si>
    <t>0080168931</t>
  </si>
  <si>
    <t>0080168884</t>
  </si>
  <si>
    <t>0080168814</t>
  </si>
  <si>
    <t>0080168815</t>
  </si>
  <si>
    <t>0080169009</t>
  </si>
  <si>
    <t>0080169010</t>
  </si>
  <si>
    <t>0080166578</t>
  </si>
  <si>
    <t>0080166253</t>
  </si>
  <si>
    <t>0080166698</t>
  </si>
  <si>
    <t>100G SR4 100m semetch+Sony+GCS,cisco TW</t>
  </si>
  <si>
    <t>0080166252</t>
  </si>
  <si>
    <t>0080166236</t>
  </si>
  <si>
    <t>0080165363</t>
  </si>
  <si>
    <t>0080164543</t>
  </si>
  <si>
    <t>0080164542</t>
  </si>
  <si>
    <t>0080164528</t>
  </si>
  <si>
    <t>Shipment_ID</t>
  </si>
  <si>
    <t>Description</t>
  </si>
  <si>
    <t>DATE_ID_SHIPPED</t>
  </si>
  <si>
    <t>Special</t>
  </si>
  <si>
    <t>Reverse</t>
  </si>
  <si>
    <t>VMI sales</t>
  </si>
  <si>
    <t>Normal sales</t>
  </si>
  <si>
    <t>manufacture  location</t>
  </si>
  <si>
    <t>0000100023</t>
  </si>
  <si>
    <t>0000300036</t>
  </si>
  <si>
    <t>0000100042</t>
  </si>
  <si>
    <t>0000300063</t>
  </si>
  <si>
    <t>0000100082</t>
  </si>
  <si>
    <t>0000100108</t>
  </si>
  <si>
    <t>0000100156</t>
  </si>
  <si>
    <t>0000100185</t>
  </si>
  <si>
    <t>0000100200</t>
  </si>
  <si>
    <t>0000100217</t>
  </si>
  <si>
    <t>0000100235</t>
  </si>
  <si>
    <t>0000100277</t>
  </si>
  <si>
    <t>0000100280</t>
  </si>
  <si>
    <t>0000100281</t>
  </si>
  <si>
    <t>0000100300</t>
  </si>
  <si>
    <t>0000100329</t>
  </si>
  <si>
    <t>0000100341</t>
  </si>
  <si>
    <t>0000100345</t>
  </si>
  <si>
    <t>0000100366</t>
  </si>
  <si>
    <t>0000100373</t>
  </si>
  <si>
    <t>0000100380</t>
  </si>
  <si>
    <t>0000100388</t>
  </si>
  <si>
    <t>0000100391</t>
  </si>
  <si>
    <t>0000100398</t>
  </si>
  <si>
    <t>0000100403</t>
  </si>
  <si>
    <t>0000100407</t>
  </si>
  <si>
    <t>0000100409</t>
  </si>
  <si>
    <t>0000100413</t>
  </si>
  <si>
    <t>0000100417</t>
  </si>
  <si>
    <t>0000200022</t>
  </si>
  <si>
    <t>0000300084</t>
  </si>
  <si>
    <t>0000200026</t>
  </si>
  <si>
    <t>0000300089</t>
  </si>
  <si>
    <t>0000200028</t>
  </si>
  <si>
    <t>0000300091</t>
  </si>
  <si>
    <t>0000200030</t>
  </si>
  <si>
    <t>0000300093</t>
  </si>
  <si>
    <t>0000300132</t>
  </si>
  <si>
    <t>0000300094</t>
  </si>
  <si>
    <t>0000200036</t>
  </si>
  <si>
    <t>0000300100</t>
  </si>
  <si>
    <t>0000200050</t>
  </si>
  <si>
    <t>0000300114</t>
  </si>
  <si>
    <t>0000200053</t>
  </si>
  <si>
    <t>0000300117</t>
  </si>
  <si>
    <t>0000200065</t>
  </si>
  <si>
    <t>0000300188</t>
  </si>
  <si>
    <t>0000300192</t>
  </si>
  <si>
    <t>0000200071</t>
  </si>
  <si>
    <t>0000300150</t>
  </si>
  <si>
    <t>0000200078</t>
  </si>
  <si>
    <t>0000200088</t>
  </si>
  <si>
    <t>0000200090</t>
  </si>
  <si>
    <t>0000200109</t>
  </si>
  <si>
    <t>0000300174</t>
  </si>
  <si>
    <t>0000200114</t>
  </si>
  <si>
    <t>0000300182</t>
  </si>
  <si>
    <t>0000200127</t>
  </si>
  <si>
    <t>0000300189</t>
  </si>
  <si>
    <t>0000200133</t>
  </si>
  <si>
    <t>0000200141</t>
  </si>
  <si>
    <t>0000200145</t>
  </si>
  <si>
    <t>0000200146</t>
  </si>
  <si>
    <t>0000200158</t>
  </si>
  <si>
    <t>0000300197</t>
  </si>
  <si>
    <t>0000200160</t>
  </si>
  <si>
    <t>0000200190</t>
  </si>
  <si>
    <t>0000200191</t>
  </si>
  <si>
    <t>0000200193</t>
  </si>
  <si>
    <t>0000200194</t>
  </si>
  <si>
    <t>0000200225</t>
  </si>
  <si>
    <t>0000200232</t>
  </si>
  <si>
    <t>0000300216</t>
  </si>
  <si>
    <t>0000200271</t>
  </si>
  <si>
    <t>0000200275</t>
  </si>
  <si>
    <t>0000200296</t>
  </si>
  <si>
    <t>0000200317</t>
  </si>
  <si>
    <t>0000200340</t>
  </si>
  <si>
    <t>0000200356</t>
  </si>
  <si>
    <t>0000200357</t>
  </si>
  <si>
    <t>0000200378</t>
  </si>
  <si>
    <t>0000200382</t>
  </si>
  <si>
    <t>0000200383</t>
  </si>
  <si>
    <t>0000200390</t>
  </si>
  <si>
    <t>0000200391</t>
  </si>
  <si>
    <t>0000200421</t>
  </si>
  <si>
    <t>0000200433</t>
  </si>
  <si>
    <t>0000200437</t>
  </si>
  <si>
    <t>0000200452</t>
  </si>
  <si>
    <t>0000200465</t>
  </si>
  <si>
    <t>0000200474</t>
  </si>
  <si>
    <t>0000200495</t>
  </si>
  <si>
    <t>0000200499</t>
  </si>
  <si>
    <t>0000200513</t>
  </si>
  <si>
    <t>0000200522</t>
  </si>
  <si>
    <t>0000200530</t>
  </si>
  <si>
    <t>0000200535</t>
  </si>
  <si>
    <t>0000200540</t>
  </si>
  <si>
    <t>0000200542</t>
  </si>
  <si>
    <t>0000200543</t>
  </si>
  <si>
    <t>0000200545</t>
  </si>
  <si>
    <t>0000200550</t>
  </si>
  <si>
    <t>0000200567</t>
  </si>
  <si>
    <t>0000200568</t>
  </si>
  <si>
    <t>0000200580</t>
  </si>
  <si>
    <t>0000200584</t>
  </si>
  <si>
    <t>0000200610</t>
  </si>
  <si>
    <t>0000200613</t>
  </si>
  <si>
    <t>0000200618</t>
  </si>
  <si>
    <t>0000200622</t>
  </si>
  <si>
    <t>Sold to customer</t>
  </si>
  <si>
    <t>Ship to customer</t>
  </si>
  <si>
    <t>CN</t>
  </si>
  <si>
    <t>华为技术有限公司</t>
  </si>
  <si>
    <t>深圳市中兴康讯电子有限公司</t>
  </si>
  <si>
    <t>腾讯科技(深圳)有限公司</t>
  </si>
  <si>
    <t>明泰电子(常熟)有限公司（juniper）</t>
  </si>
  <si>
    <t>苏柏科技有限公司</t>
  </si>
  <si>
    <t>深圳融溢科技有限公司</t>
  </si>
  <si>
    <t>Ericsson (China) Communications</t>
  </si>
  <si>
    <t>新华三信息技术有限公司</t>
  </si>
  <si>
    <t>浪潮电子信息产业股份有限公司</t>
  </si>
  <si>
    <t>湖州百捷科技有限公司</t>
  </si>
  <si>
    <t>常州光创通信合伙企业(有限合伙）</t>
  </si>
  <si>
    <t>深圳市迅飞凌科技有限公司</t>
  </si>
  <si>
    <t>北京字跳网络技术有限公司</t>
  </si>
  <si>
    <t>中兴通讯（南京）有限责任公司</t>
  </si>
  <si>
    <t>深圳市科睿特通信技术有限公司</t>
  </si>
  <si>
    <t>百度（中国）有限公司</t>
  </si>
  <si>
    <t>百度时代网络技术（北京）有限公司</t>
  </si>
  <si>
    <t>京东云计算有限公司</t>
  </si>
  <si>
    <t>百度在线网络技术（北京）有限公司</t>
  </si>
  <si>
    <t>北京柏实科技有限公司</t>
  </si>
  <si>
    <t>阿里云计算有限公司</t>
  </si>
  <si>
    <t>浙江天猫技术有限公司</t>
  </si>
  <si>
    <t>度链网络科技（海南）有限公司</t>
  </si>
  <si>
    <t>杭州阿里云飞天信息技术有限公司</t>
  </si>
  <si>
    <t>百度云计算技术（保定徐水）有限公司</t>
  </si>
  <si>
    <t>山东旭创通信科技有限公司</t>
  </si>
  <si>
    <t>北京百度网讯科技有限公司</t>
  </si>
  <si>
    <t>KR</t>
  </si>
  <si>
    <t>OptoWiz Co.  Ltd</t>
  </si>
  <si>
    <t>DE</t>
  </si>
  <si>
    <t>FlexOptix GmbH</t>
  </si>
  <si>
    <t>TW</t>
  </si>
  <si>
    <t>LucaTech Technology</t>
  </si>
  <si>
    <t>US</t>
  </si>
  <si>
    <t>Google LLC</t>
  </si>
  <si>
    <t>VITEX</t>
  </si>
  <si>
    <t>Arista Networks.Inc.</t>
  </si>
  <si>
    <t>Gigamon Inc.</t>
  </si>
  <si>
    <t>Cisco Systems</t>
  </si>
  <si>
    <t>Juniper Networks</t>
  </si>
  <si>
    <t>Palo Alto Networks</t>
  </si>
  <si>
    <t>Amazon-AWS</t>
  </si>
  <si>
    <t>Add-On Computer</t>
  </si>
  <si>
    <t>Precision Optical Transceivers</t>
  </si>
  <si>
    <t>HYVE USA-AWS</t>
  </si>
  <si>
    <t>Akamai Technologies Inc.</t>
  </si>
  <si>
    <t>FR</t>
  </si>
  <si>
    <t>EKINOPS SAS</t>
  </si>
  <si>
    <t>GB</t>
  </si>
  <si>
    <t>HYVE Europe-AWS</t>
  </si>
  <si>
    <t>JP</t>
  </si>
  <si>
    <t>HAKUTO CO.LTD</t>
  </si>
  <si>
    <t>ADVA Optical Networking</t>
  </si>
  <si>
    <t>Netflix Streaming Services Inc.</t>
  </si>
  <si>
    <t>BE</t>
  </si>
  <si>
    <t>SKYLANE OPTICS S.A.</t>
  </si>
  <si>
    <t>MX</t>
  </si>
  <si>
    <t>Jabil EMS Switzerland GmbH</t>
  </si>
  <si>
    <t>MY</t>
  </si>
  <si>
    <t>Jabil-Coriant</t>
  </si>
  <si>
    <t>HK</t>
  </si>
  <si>
    <t>NEC Hong Kong</t>
  </si>
  <si>
    <t>IL</t>
  </si>
  <si>
    <t>FLEXTRONICS Israel Ltd.</t>
  </si>
  <si>
    <t>歐普科技</t>
  </si>
  <si>
    <t>HYVE Solutions China-AWS</t>
  </si>
  <si>
    <t>SE</t>
  </si>
  <si>
    <t>Ericsson AB (EAB)</t>
  </si>
  <si>
    <t>Do Networks Limited</t>
  </si>
  <si>
    <t>Jabil-IXIA</t>
  </si>
  <si>
    <t>ProLabs (UK) Limited</t>
  </si>
  <si>
    <t>ZHEJIANG SUPER TECHNOLOGY CO.，LTD</t>
  </si>
  <si>
    <t>Ufi Space Co., Ltd.</t>
  </si>
  <si>
    <t>Delta Electronics, Inc.</t>
  </si>
  <si>
    <t>Jabil Circuit Sdn Bhd</t>
  </si>
  <si>
    <t>Keysight Technologies, Inc.</t>
  </si>
  <si>
    <t>NL</t>
  </si>
  <si>
    <t>Akamai International B.V.</t>
  </si>
  <si>
    <t>SG</t>
  </si>
  <si>
    <t>Aceville Pte. Ltd.</t>
  </si>
  <si>
    <t>BR</t>
  </si>
  <si>
    <t>FONNET Comercio de Equipamentos</t>
  </si>
  <si>
    <t>IN</t>
  </si>
  <si>
    <t>Ciena India Private Ltd.</t>
  </si>
  <si>
    <t>INGRASYS (SINGAPORE) PTE. LTD</t>
  </si>
  <si>
    <t>ePlus Technology, inc.</t>
  </si>
  <si>
    <t>Tencent Cloud LLC</t>
  </si>
  <si>
    <t>LAUDREN Electronique</t>
  </si>
  <si>
    <t>Cloud Network Technology</t>
  </si>
  <si>
    <t>Ciena Global Products Company, Ltd.</t>
  </si>
  <si>
    <t>Celestica LLC (6100)</t>
  </si>
  <si>
    <t>TikTok Inc.</t>
  </si>
  <si>
    <t>Facebook Procurement, LLC</t>
  </si>
  <si>
    <t>ADVA Optical Networking SE</t>
  </si>
  <si>
    <t>ORIENTAL POWER HOLDINGS LIMITED</t>
  </si>
  <si>
    <t>GLORYBIRD JAPAN G.K.</t>
  </si>
  <si>
    <t>Meta Platforms, Inc.</t>
  </si>
  <si>
    <t>REDAPT, INC.</t>
  </si>
  <si>
    <t>TH</t>
  </si>
  <si>
    <t>Tencent (Thailand) Company Limited</t>
  </si>
  <si>
    <t>Marvell Semiconductor Inc</t>
  </si>
  <si>
    <t>Kite Bird Korea Yuhan Hoesa</t>
  </si>
  <si>
    <t>Nvidia Corporation</t>
  </si>
  <si>
    <t>IPROAD CO., LTD</t>
  </si>
  <si>
    <t>PANOPTICS CO., LTD</t>
  </si>
  <si>
    <t>绿能国际投资有限公司</t>
  </si>
  <si>
    <t>CREATEOPTICS TECHNOLOGY LIMITED</t>
  </si>
  <si>
    <t>Spirent Communications SAS</t>
  </si>
  <si>
    <t>Name</t>
  </si>
  <si>
    <t>Country</t>
  </si>
  <si>
    <t>Primary Key</t>
  </si>
  <si>
    <t>PROD_ERP_SYSTEM</t>
  </si>
  <si>
    <t>See Customer tab</t>
  </si>
  <si>
    <t>ORDERLINE_ID</t>
  </si>
  <si>
    <t>PROD_SKU_ID</t>
  </si>
  <si>
    <t>See ProdLoc_Inv tab</t>
  </si>
  <si>
    <t>STATUS</t>
  </si>
  <si>
    <t>NUMBER</t>
  </si>
  <si>
    <t>PRIORITY</t>
  </si>
  <si>
    <t>REQUEST_DUE_DATE</t>
  </si>
  <si>
    <t>VARCHAR2</t>
  </si>
  <si>
    <t>FLOAT</t>
  </si>
  <si>
    <t>DESCRIPTION</t>
  </si>
  <si>
    <t>REVENUE</t>
  </si>
  <si>
    <t>COMMITTED_DUE_TIME</t>
  </si>
  <si>
    <t>Release</t>
  </si>
  <si>
    <t>DP version</t>
  </si>
  <si>
    <t xml:space="preserve">Model </t>
  </si>
  <si>
    <t>国际Others</t>
  </si>
  <si>
    <t>1000-SZ</t>
  </si>
  <si>
    <t>2023-08</t>
  </si>
  <si>
    <t>WB</t>
  </si>
  <si>
    <t>BI</t>
  </si>
  <si>
    <t>Assembly</t>
  </si>
  <si>
    <t>Laser</t>
  </si>
  <si>
    <t>DA</t>
  </si>
  <si>
    <t>TX LENS</t>
  </si>
  <si>
    <t>RXLENS</t>
  </si>
  <si>
    <t>TXAA</t>
  </si>
  <si>
    <t>RXAA</t>
  </si>
  <si>
    <t>TCT</t>
  </si>
  <si>
    <t>Model</t>
  </si>
  <si>
    <t>ATS</t>
  </si>
  <si>
    <t>Inventory Levels and OPEN PURCHASE ORDERS</t>
  </si>
  <si>
    <t>SUPPLY_ID</t>
  </si>
  <si>
    <t>Unique supply identifier</t>
  </si>
  <si>
    <t>Location where the supply will be sent or currently located</t>
  </si>
  <si>
    <t>Product supplied (PART NUMBER)</t>
  </si>
  <si>
    <t>SUPPLY_DATE</t>
  </si>
  <si>
    <t>Date of firm suppply or starting inventory</t>
  </si>
  <si>
    <t>QTY</t>
  </si>
  <si>
    <t>The supplied quantity or starting inventory</t>
  </si>
  <si>
    <t>Status of the supply:
0 - firm
2 - starting inventory</t>
  </si>
  <si>
    <t>Description of the supply</t>
  </si>
  <si>
    <t>Vendor identifier supplying the material</t>
  </si>
  <si>
    <t>Cost associated with carrying the supply</t>
  </si>
  <si>
    <t>LOT_ID</t>
  </si>
  <si>
    <t>Workorder Identifier</t>
  </si>
  <si>
    <t>COMMODITY</t>
  </si>
  <si>
    <t>Commodity ID</t>
  </si>
  <si>
    <t>Location ID</t>
  </si>
  <si>
    <t>Status of work order
1 - Waiting Before
2 - In-setup
3 - In-process
4 Waiting After
5 - In Transport
6 - On Hold
7 - Fixed
8 - Fixed &amp; Pegged</t>
  </si>
  <si>
    <t>DUE_DATE</t>
  </si>
  <si>
    <t>Date by which the commodity should be provided</t>
  </si>
  <si>
    <t>38, 10</t>
  </si>
  <si>
    <t>Quantity to be produced by the work order</t>
  </si>
  <si>
    <t>WIP_QTY</t>
  </si>
  <si>
    <t>Currect WiP quantity after yield loss</t>
  </si>
  <si>
    <t>Cost of of producing commodity</t>
  </si>
  <si>
    <t>GRADE_DECOMPOSITION</t>
  </si>
  <si>
    <t>Grade decomposition identifier</t>
  </si>
  <si>
    <t>EXPIRATIONDATE</t>
  </si>
  <si>
    <t>WorkOrder Expiration Date</t>
  </si>
  <si>
    <t>HOLD_RELEASE_DATE</t>
  </si>
  <si>
    <t>DATETIME</t>
  </si>
  <si>
    <t>WIP Hold release date, if its 'On Holds' status</t>
  </si>
  <si>
    <t>Unique workorder identifier</t>
  </si>
  <si>
    <t>ROUTE_ID</t>
  </si>
  <si>
    <t xml:space="preserve">Route ID to identify the operation </t>
  </si>
  <si>
    <t>STEP_ID</t>
  </si>
  <si>
    <t>Step identifier</t>
  </si>
  <si>
    <t>STEP_SEQUENCE_ID</t>
  </si>
  <si>
    <t>Adexa</t>
  </si>
  <si>
    <t>Step sequence identifier</t>
  </si>
  <si>
    <t>RESOURCE_ID</t>
  </si>
  <si>
    <t>current resource  at which the workorder is at</t>
  </si>
  <si>
    <t>REMAINING_TIME</t>
  </si>
  <si>
    <t>Remaining time of the current step for the workorder</t>
  </si>
  <si>
    <t>REMAINING_QTY</t>
  </si>
  <si>
    <t>Ramining quantity that needs processing</t>
  </si>
  <si>
    <t>Storage location</t>
  </si>
  <si>
    <t>2022.07.06</t>
  </si>
  <si>
    <t>2023.07.25</t>
  </si>
  <si>
    <t>2022.12.05</t>
  </si>
  <si>
    <t>2023.07.20</t>
  </si>
  <si>
    <t>23A2200092</t>
  </si>
  <si>
    <t>2023.11.16</t>
  </si>
  <si>
    <t>2023.03.10</t>
  </si>
  <si>
    <t>2022.09.22</t>
  </si>
  <si>
    <t>2022.09.23</t>
  </si>
  <si>
    <t>2022.12.26</t>
  </si>
  <si>
    <t>23B2800368</t>
  </si>
  <si>
    <t>2023.11.30</t>
  </si>
  <si>
    <t>2023.04.17</t>
  </si>
  <si>
    <t>2023.07.28</t>
  </si>
  <si>
    <t>2023.03.20</t>
  </si>
  <si>
    <t>2023.06.15</t>
  </si>
  <si>
    <t>2023.04.20</t>
  </si>
  <si>
    <t>21C0600010</t>
  </si>
  <si>
    <t>21C0600011</t>
  </si>
  <si>
    <t>21C1000048</t>
  </si>
  <si>
    <t>21C1500075</t>
  </si>
  <si>
    <t>2023.11.22</t>
  </si>
  <si>
    <t>2023.11.21</t>
  </si>
  <si>
    <t>2023.03.31</t>
  </si>
  <si>
    <t>2023.07.17</t>
  </si>
  <si>
    <t>23B0900145</t>
  </si>
  <si>
    <t>2023.11.20</t>
  </si>
  <si>
    <t>2023.11.25</t>
  </si>
  <si>
    <t>2023.09.27</t>
  </si>
  <si>
    <t>22A0500175</t>
  </si>
  <si>
    <t>2023.06.10</t>
  </si>
  <si>
    <t>2023.11.28</t>
  </si>
  <si>
    <t>2023.12.02</t>
  </si>
  <si>
    <t>23B0900250</t>
  </si>
  <si>
    <t>2023.11.29</t>
  </si>
  <si>
    <t>23B0900251</t>
  </si>
  <si>
    <t>2023.08.19</t>
  </si>
  <si>
    <t>2023.10.19</t>
  </si>
  <si>
    <t>2023.12.07</t>
  </si>
  <si>
    <t>2023.10.31</t>
  </si>
  <si>
    <t>2023.12.11</t>
  </si>
  <si>
    <t>23C0900026</t>
  </si>
  <si>
    <t>2023.12.12</t>
  </si>
  <si>
    <t>23B1200096</t>
  </si>
  <si>
    <t>23C0600283</t>
  </si>
  <si>
    <t>2023.12.09</t>
  </si>
  <si>
    <t>2023.10.27</t>
  </si>
  <si>
    <t>23B0900256</t>
  </si>
  <si>
    <t>2023.11.14</t>
  </si>
  <si>
    <t>2023.02.03</t>
  </si>
  <si>
    <t>2023.02.23</t>
  </si>
  <si>
    <t>2023.08.22</t>
  </si>
  <si>
    <t>2023.09.26</t>
  </si>
  <si>
    <t>23B0900259</t>
  </si>
  <si>
    <t>23B0800365</t>
  </si>
  <si>
    <t>2023.12.06</t>
  </si>
  <si>
    <t>2023.08.02</t>
  </si>
  <si>
    <t>2023.08.30</t>
  </si>
  <si>
    <t>2023.07.19</t>
  </si>
  <si>
    <t>2023.12.08</t>
  </si>
  <si>
    <t>23B1600116</t>
  </si>
  <si>
    <t>2023.09.30</t>
  </si>
  <si>
    <t>2022.04.16</t>
  </si>
  <si>
    <t>2022.07.05</t>
  </si>
  <si>
    <t>2021.10.18</t>
  </si>
  <si>
    <t>2023.07.03</t>
  </si>
  <si>
    <t>2023.08.10</t>
  </si>
  <si>
    <t>2023.10.09</t>
  </si>
  <si>
    <t>23A1300059</t>
  </si>
  <si>
    <t>23B0600235</t>
  </si>
  <si>
    <t>23A0900214</t>
  </si>
  <si>
    <t>2023.10.16</t>
  </si>
  <si>
    <t>2023.09.28</t>
  </si>
  <si>
    <t>2023.09.14</t>
  </si>
  <si>
    <t>2023.07.10</t>
  </si>
  <si>
    <t>23A0400081</t>
  </si>
  <si>
    <t>23A1100245</t>
  </si>
  <si>
    <t>2023.11.17</t>
  </si>
  <si>
    <t>2023.11.24</t>
  </si>
  <si>
    <t>23A0900055</t>
  </si>
  <si>
    <t>23A0900056</t>
  </si>
  <si>
    <t>23A1900329</t>
  </si>
  <si>
    <t>23C0700325</t>
  </si>
  <si>
    <t>23C0700326</t>
  </si>
  <si>
    <t>2023.11.06</t>
  </si>
  <si>
    <t>2023.06.30</t>
  </si>
  <si>
    <t>23B2800131</t>
  </si>
  <si>
    <t>223-0011</t>
  </si>
  <si>
    <t>2023.12.14</t>
  </si>
  <si>
    <t>23B1900024</t>
  </si>
  <si>
    <t>223-0012</t>
  </si>
  <si>
    <t>23B2100003</t>
  </si>
  <si>
    <t>23B2300065</t>
  </si>
  <si>
    <t>23B2400161</t>
  </si>
  <si>
    <t>23B2500090</t>
  </si>
  <si>
    <t>2023.08.01</t>
  </si>
  <si>
    <t>2023.07.18</t>
  </si>
  <si>
    <t>2021.11.13</t>
  </si>
  <si>
    <t>2023.07.11</t>
  </si>
  <si>
    <t>23A1800291</t>
  </si>
  <si>
    <t>2023.10.25</t>
  </si>
  <si>
    <t>2023.11.15</t>
  </si>
  <si>
    <t>2023.11.11</t>
  </si>
  <si>
    <t>2022.11.16</t>
  </si>
  <si>
    <t>23B1200095</t>
  </si>
  <si>
    <t>23B1400133</t>
  </si>
  <si>
    <t>23B1400156</t>
  </si>
  <si>
    <t>23B1500364</t>
  </si>
  <si>
    <t>23B1600340</t>
  </si>
  <si>
    <t>23B0600110</t>
  </si>
  <si>
    <t>23B1400134</t>
  </si>
  <si>
    <t>23B2100211</t>
  </si>
  <si>
    <t>23B2200199</t>
  </si>
  <si>
    <t>23B2200200</t>
  </si>
  <si>
    <t>2022.08.22</t>
  </si>
  <si>
    <t>2023.01.11</t>
  </si>
  <si>
    <t>2023.06.08</t>
  </si>
  <si>
    <t>2020.12.10</t>
  </si>
  <si>
    <t>23B0900080</t>
  </si>
  <si>
    <t>23B0900081</t>
  </si>
  <si>
    <t>23A2700233</t>
  </si>
  <si>
    <t>23B1100005</t>
  </si>
  <si>
    <t>23B1100006</t>
  </si>
  <si>
    <t>23A0600165</t>
  </si>
  <si>
    <t>23B1300202</t>
  </si>
  <si>
    <t>23B2700152</t>
  </si>
  <si>
    <t>2020.09.22</t>
  </si>
  <si>
    <t>23A3100206</t>
  </si>
  <si>
    <t>23B1000072</t>
  </si>
  <si>
    <t>2023.09.22</t>
  </si>
  <si>
    <t>2023.04.28</t>
  </si>
  <si>
    <t>2023.10.26</t>
  </si>
  <si>
    <t>23B0700253</t>
  </si>
  <si>
    <t>23B0700254</t>
  </si>
  <si>
    <t>23B0600144</t>
  </si>
  <si>
    <t>2023.11.10</t>
  </si>
  <si>
    <t>2023.02.07</t>
  </si>
  <si>
    <t>23A3100274</t>
  </si>
  <si>
    <t>23B1000315</t>
  </si>
  <si>
    <t>23B1400144</t>
  </si>
  <si>
    <t>23B1400145</t>
  </si>
  <si>
    <t>23B1400146</t>
  </si>
  <si>
    <t>23B2600071</t>
  </si>
  <si>
    <t>23B2800292</t>
  </si>
  <si>
    <t>23B2900160</t>
  </si>
  <si>
    <t>23C0100136</t>
  </si>
  <si>
    <t>23C1000137</t>
  </si>
  <si>
    <t>23C1000138</t>
  </si>
  <si>
    <t>2023.11.08</t>
  </si>
  <si>
    <t>23A0100228</t>
  </si>
  <si>
    <t>23B0300151</t>
  </si>
  <si>
    <t>23B0300152</t>
  </si>
  <si>
    <t>23C0800022</t>
  </si>
  <si>
    <t>23B1400205</t>
  </si>
  <si>
    <t>23B2500070</t>
  </si>
  <si>
    <t>23B2800114</t>
  </si>
  <si>
    <t>23C0700149</t>
  </si>
  <si>
    <t>23C1000148</t>
  </si>
  <si>
    <t>23C1000149</t>
  </si>
  <si>
    <t>23A0100231</t>
  </si>
  <si>
    <t>23A1300191</t>
  </si>
  <si>
    <t>2023.03.24</t>
  </si>
  <si>
    <t>23B1600121</t>
  </si>
  <si>
    <t>23B1600124</t>
  </si>
  <si>
    <t>23B2400389</t>
  </si>
  <si>
    <t>23B2400447</t>
  </si>
  <si>
    <t>2023.10.23</t>
  </si>
  <si>
    <t>23B1000094</t>
  </si>
  <si>
    <t>23B1000291</t>
  </si>
  <si>
    <t>23B1500082</t>
  </si>
  <si>
    <t>23B1700356</t>
  </si>
  <si>
    <t>23B1800194</t>
  </si>
  <si>
    <t>23B1000095</t>
  </si>
  <si>
    <t>23B0400168</t>
  </si>
  <si>
    <t>23B0700246</t>
  </si>
  <si>
    <t>23B0700247</t>
  </si>
  <si>
    <t>23B1000096</t>
  </si>
  <si>
    <t>23B1600330</t>
  </si>
  <si>
    <t>910-1258</t>
  </si>
  <si>
    <t>23B2300296</t>
  </si>
  <si>
    <t>2023.09.10</t>
  </si>
  <si>
    <t>2023.09.21</t>
  </si>
  <si>
    <t>23A1100180</t>
  </si>
  <si>
    <t>2023.10.11</t>
  </si>
  <si>
    <t>23C0600150</t>
  </si>
  <si>
    <t>23C0800300</t>
  </si>
  <si>
    <t>2023.09.09</t>
  </si>
  <si>
    <t>2023.08.14</t>
  </si>
  <si>
    <t>23A2700108</t>
  </si>
  <si>
    <t>2023.05.26</t>
  </si>
  <si>
    <t>23A0100107</t>
  </si>
  <si>
    <t>2023.10.07</t>
  </si>
  <si>
    <t>23A3100305</t>
  </si>
  <si>
    <t>23B2700051</t>
  </si>
  <si>
    <t>23B0900303</t>
  </si>
  <si>
    <t>23A0900064</t>
  </si>
  <si>
    <t>23A1800164</t>
  </si>
  <si>
    <t>23A2600138</t>
  </si>
  <si>
    <t>2023.12.05</t>
  </si>
  <si>
    <t>23B2100059</t>
  </si>
  <si>
    <t>2023.11.07</t>
  </si>
  <si>
    <t>2023.08.29</t>
  </si>
  <si>
    <t>23B1600302</t>
  </si>
  <si>
    <t>23B0900375</t>
  </si>
  <si>
    <t>23B0900376</t>
  </si>
  <si>
    <t>2023.12.04</t>
  </si>
  <si>
    <t>23C0600069</t>
  </si>
  <si>
    <t>23A2600355</t>
  </si>
  <si>
    <t>23A0600104</t>
  </si>
  <si>
    <t>23B0800069</t>
  </si>
  <si>
    <t>2023.07.21</t>
  </si>
  <si>
    <t>2023.09.12</t>
  </si>
  <si>
    <t>23B1400266</t>
  </si>
  <si>
    <t>23B1400267</t>
  </si>
  <si>
    <t>23B1400268</t>
  </si>
  <si>
    <t>23B1800107</t>
  </si>
  <si>
    <t>2023.11.19</t>
  </si>
  <si>
    <t>23C0900134</t>
  </si>
  <si>
    <t>2023.12.10</t>
  </si>
  <si>
    <t>23C0900135</t>
  </si>
  <si>
    <t>2023.09.06</t>
  </si>
  <si>
    <t>23C0200286</t>
  </si>
  <si>
    <t>2023.12.03</t>
  </si>
  <si>
    <t>23C0500053</t>
  </si>
  <si>
    <t>23C0600278</t>
  </si>
  <si>
    <t>23C0700144</t>
  </si>
  <si>
    <t>23C0900221</t>
  </si>
  <si>
    <t>23C1000001</t>
  </si>
  <si>
    <t>23C1200001</t>
  </si>
  <si>
    <t>2023.12.13</t>
  </si>
  <si>
    <t>23C1300088</t>
  </si>
  <si>
    <t>23C1300153</t>
  </si>
  <si>
    <t>2023.11.27</t>
  </si>
  <si>
    <t>23B2800132</t>
  </si>
  <si>
    <t>23B2900182</t>
  </si>
  <si>
    <t>23C0100002</t>
  </si>
  <si>
    <t>23C0200287</t>
  </si>
  <si>
    <t>23C0500054</t>
  </si>
  <si>
    <t>23C0600279</t>
  </si>
  <si>
    <t>23C0700145</t>
  </si>
  <si>
    <t>23C0900222</t>
  </si>
  <si>
    <t>23C1000002</t>
  </si>
  <si>
    <t>23C1200002</t>
  </si>
  <si>
    <t>23C1300089</t>
  </si>
  <si>
    <t>23C1300090</t>
  </si>
  <si>
    <t>2023.06.12</t>
  </si>
  <si>
    <t>2023.09.11</t>
  </si>
  <si>
    <t>2023.09.20</t>
  </si>
  <si>
    <t>2023.03.16</t>
  </si>
  <si>
    <t>2023.10.12</t>
  </si>
  <si>
    <t>2023.09.16</t>
  </si>
  <si>
    <t>23B0700339</t>
  </si>
  <si>
    <t>23B1000048</t>
  </si>
  <si>
    <t>23C0700395</t>
  </si>
  <si>
    <t>23C0700396</t>
  </si>
  <si>
    <t>23C1100173</t>
  </si>
  <si>
    <t>23C1300091</t>
  </si>
  <si>
    <t>23C0500208</t>
  </si>
  <si>
    <t>23C0500210</t>
  </si>
  <si>
    <t>23C0900292</t>
  </si>
  <si>
    <t>23C0900293</t>
  </si>
  <si>
    <t>23C0900294</t>
  </si>
  <si>
    <t>23C0900295</t>
  </si>
  <si>
    <t>23C1200177</t>
  </si>
  <si>
    <t>23C0600336</t>
  </si>
  <si>
    <t>23C1200258</t>
  </si>
  <si>
    <t>23C1200259</t>
  </si>
  <si>
    <t>23C1200260</t>
  </si>
  <si>
    <t>23C1200261</t>
  </si>
  <si>
    <t>23C1300092</t>
  </si>
  <si>
    <t>23C1300093</t>
  </si>
  <si>
    <t>23C1300309</t>
  </si>
  <si>
    <t>23C1300310</t>
  </si>
  <si>
    <t>2023.02.22</t>
  </si>
  <si>
    <t>2023.03.06</t>
  </si>
  <si>
    <t>2023.03.09</t>
  </si>
  <si>
    <t>2023.03.15</t>
  </si>
  <si>
    <t>2023.08.20</t>
  </si>
  <si>
    <t>23C0500068</t>
  </si>
  <si>
    <t>23C1300311</t>
  </si>
  <si>
    <t>23C1300312</t>
  </si>
  <si>
    <t>2022.11.14</t>
  </si>
  <si>
    <t>23A1300175</t>
  </si>
  <si>
    <t>2023.10.15</t>
  </si>
  <si>
    <t>23A1300176</t>
  </si>
  <si>
    <t>23B0600050</t>
  </si>
  <si>
    <t>23B0600051</t>
  </si>
  <si>
    <t>2023.10.13</t>
  </si>
  <si>
    <t>23A1300060</t>
  </si>
  <si>
    <t>23B0600233</t>
  </si>
  <si>
    <t>23B0600234</t>
  </si>
  <si>
    <t>23C0600151</t>
  </si>
  <si>
    <t>23C0600152</t>
  </si>
  <si>
    <t>23C0600153</t>
  </si>
  <si>
    <t>23C0600154</t>
  </si>
  <si>
    <t>23A1300290</t>
  </si>
  <si>
    <t>23A0900216</t>
  </si>
  <si>
    <t>23A2500016</t>
  </si>
  <si>
    <t>23A2500017</t>
  </si>
  <si>
    <t>23B1100150</t>
  </si>
  <si>
    <t>23B1100151</t>
  </si>
  <si>
    <t>23B1100152</t>
  </si>
  <si>
    <t>23A2800010</t>
  </si>
  <si>
    <t>2023.10.28</t>
  </si>
  <si>
    <t>23B0600004</t>
  </si>
  <si>
    <t>23C1300094</t>
  </si>
  <si>
    <t>23C1300095</t>
  </si>
  <si>
    <t>23C1300096</t>
  </si>
  <si>
    <t>23C1300097</t>
  </si>
  <si>
    <t>23B1000052</t>
  </si>
  <si>
    <t>23B1000053</t>
  </si>
  <si>
    <t>23B1000054</t>
  </si>
  <si>
    <t>23B1500075</t>
  </si>
  <si>
    <t>23C1300098</t>
  </si>
  <si>
    <t>23C0700150</t>
  </si>
  <si>
    <t>23C0700300</t>
  </si>
  <si>
    <t>23C0700301</t>
  </si>
  <si>
    <t>23C0700302</t>
  </si>
  <si>
    <t>23C0700303</t>
  </si>
  <si>
    <t>23C1300226</t>
  </si>
  <si>
    <t>23C1300227</t>
  </si>
  <si>
    <t>23C0900342</t>
  </si>
  <si>
    <t>23C0600204</t>
  </si>
  <si>
    <t>23C0300051</t>
  </si>
  <si>
    <t>23C0500344</t>
  </si>
  <si>
    <t>23C0100041</t>
  </si>
  <si>
    <t>23C0500170</t>
  </si>
  <si>
    <t>23C0200253</t>
  </si>
  <si>
    <t>23C0900344</t>
  </si>
  <si>
    <t>23A2500229</t>
  </si>
  <si>
    <t>2023.09.18</t>
  </si>
  <si>
    <t>23A0800071</t>
  </si>
  <si>
    <t>2023.10.21</t>
  </si>
  <si>
    <t>23A1000154</t>
  </si>
  <si>
    <t>23B1100084</t>
  </si>
  <si>
    <t>23B1300172</t>
  </si>
  <si>
    <t>23B1700172</t>
  </si>
  <si>
    <t>23B1700173</t>
  </si>
  <si>
    <t>23B2900289</t>
  </si>
  <si>
    <t>23C0100073</t>
  </si>
  <si>
    <t>23C0500034</t>
  </si>
  <si>
    <t>2023.09.07</t>
  </si>
  <si>
    <t>2023.11.02</t>
  </si>
  <si>
    <t>2023.08.28</t>
  </si>
  <si>
    <t>2023.04.07</t>
  </si>
  <si>
    <t>2023.09.25</t>
  </si>
  <si>
    <t>23B2700150</t>
  </si>
  <si>
    <t>23C0400101</t>
  </si>
  <si>
    <t>23C0400102</t>
  </si>
  <si>
    <t>23C0500060</t>
  </si>
  <si>
    <t>23C1300228</t>
  </si>
  <si>
    <t>2023.07.31</t>
  </si>
  <si>
    <t>2023.05.30</t>
  </si>
  <si>
    <t>2023.11.26</t>
  </si>
  <si>
    <t>23A1400304</t>
  </si>
  <si>
    <t>23A1400305</t>
  </si>
  <si>
    <t>23C1200182</t>
  </si>
  <si>
    <t>2023.08.21</t>
  </si>
  <si>
    <t>23A1900044</t>
  </si>
  <si>
    <t>2023.11.13</t>
  </si>
  <si>
    <t>revesion level</t>
  </si>
  <si>
    <t>2021.06.11</t>
  </si>
  <si>
    <t>1A</t>
  </si>
  <si>
    <t>2021.06.25</t>
  </si>
  <si>
    <t>2020.09.29</t>
  </si>
  <si>
    <t>2023.11.23</t>
  </si>
  <si>
    <t>2023.10.18</t>
  </si>
  <si>
    <t>1B</t>
  </si>
  <si>
    <t>2022.06.15</t>
  </si>
  <si>
    <t>2021.11.15</t>
  </si>
  <si>
    <t>VM01</t>
  </si>
  <si>
    <t>WONBX27110</t>
  </si>
  <si>
    <t>2023.12.31</t>
  </si>
  <si>
    <t>WONBX29110</t>
  </si>
  <si>
    <t>WONBX31110</t>
  </si>
  <si>
    <t>WONBX33110</t>
  </si>
  <si>
    <t>WONBXCB110</t>
  </si>
  <si>
    <t>2024.01.21</t>
  </si>
  <si>
    <t>WONBXOB109</t>
  </si>
  <si>
    <t>2024.01.17</t>
  </si>
  <si>
    <t>WONBXA11</t>
  </si>
  <si>
    <t>2024.01.14</t>
  </si>
  <si>
    <t>WONBXJA108</t>
  </si>
  <si>
    <t>2023.12.30</t>
  </si>
  <si>
    <t>WONBXSU108</t>
  </si>
  <si>
    <t>WONBXA05</t>
  </si>
  <si>
    <t>2024.01.13</t>
  </si>
  <si>
    <t>WONBXA06</t>
  </si>
  <si>
    <t>ZGNBX27107</t>
  </si>
  <si>
    <t>2024.01.04</t>
  </si>
  <si>
    <t>ZGNBX29107</t>
  </si>
  <si>
    <t>ZGNBX31107</t>
  </si>
  <si>
    <t>ZGNBX33107</t>
  </si>
  <si>
    <t>WONBX27103</t>
  </si>
  <si>
    <t>2023.12.28</t>
  </si>
  <si>
    <t>WONBX27104</t>
  </si>
  <si>
    <t>WONBX27105</t>
  </si>
  <si>
    <t>WONBX29103</t>
  </si>
  <si>
    <t>WONBX29104</t>
  </si>
  <si>
    <t>WONBX31103</t>
  </si>
  <si>
    <t>WONBX31104</t>
  </si>
  <si>
    <t>WONBX31105</t>
  </si>
  <si>
    <t>WONBX33103</t>
  </si>
  <si>
    <t>WONBX33104</t>
  </si>
  <si>
    <t>WONBX33105</t>
  </si>
  <si>
    <t>WONBXCB103</t>
  </si>
  <si>
    <t>2024.01.18</t>
  </si>
  <si>
    <t>WONBXCB104</t>
  </si>
  <si>
    <t>WONBXJA101</t>
  </si>
  <si>
    <t>WONBXJA102</t>
  </si>
  <si>
    <t>WONBXOB106</t>
  </si>
  <si>
    <t>WONBXSU101</t>
  </si>
  <si>
    <t>WONBXSU102</t>
  </si>
  <si>
    <t>WONBWA20</t>
  </si>
  <si>
    <t>2024.01.09</t>
  </si>
  <si>
    <t>WONBWA21</t>
  </si>
  <si>
    <t>WONBWJA112</t>
  </si>
  <si>
    <t>2023.12.25</t>
  </si>
  <si>
    <t>WONBWOB113</t>
  </si>
  <si>
    <t>2024.01.11</t>
  </si>
  <si>
    <t>WONBWSU112</t>
  </si>
  <si>
    <t>WONBWCB111</t>
  </si>
  <si>
    <t>2024.01.10</t>
  </si>
  <si>
    <t>WONBW27109</t>
  </si>
  <si>
    <t>2023.12.23</t>
  </si>
  <si>
    <t>WONBW29109</t>
  </si>
  <si>
    <t>WONBW31109</t>
  </si>
  <si>
    <t>WONBW33109</t>
  </si>
  <si>
    <t>WONBWA14</t>
  </si>
  <si>
    <t>2024.01.07</t>
  </si>
  <si>
    <t>WONBWCB109</t>
  </si>
  <si>
    <t>WONBWJA108</t>
  </si>
  <si>
    <t>WONBWOB110</t>
  </si>
  <si>
    <t>WONBWSU108</t>
  </si>
  <si>
    <t>WONBW27107</t>
  </si>
  <si>
    <t>2023.12.22</t>
  </si>
  <si>
    <t>WONBW29107</t>
  </si>
  <si>
    <t>WONBW31107</t>
  </si>
  <si>
    <t>WONBW33107</t>
  </si>
  <si>
    <t>WONBWA10</t>
  </si>
  <si>
    <t>WONBWA11</t>
  </si>
  <si>
    <t>2024.01.06</t>
  </si>
  <si>
    <t>WONBWA12</t>
  </si>
  <si>
    <t>WONBW27104</t>
  </si>
  <si>
    <t>2023.12.21</t>
  </si>
  <si>
    <t>WONBW29104</t>
  </si>
  <si>
    <t>WONBW31104</t>
  </si>
  <si>
    <t>WONBW33104</t>
  </si>
  <si>
    <t>WONBWA03</t>
  </si>
  <si>
    <t>2024.01.05</t>
  </si>
  <si>
    <t>WONBWA04</t>
  </si>
  <si>
    <t>WONBWA05</t>
  </si>
  <si>
    <t>WONBWCB104</t>
  </si>
  <si>
    <t>WONBWJA103</t>
  </si>
  <si>
    <t>WONBWSU103</t>
  </si>
  <si>
    <t>WONBV27111</t>
  </si>
  <si>
    <t>2023.12.19</t>
  </si>
  <si>
    <t>WONBV29111</t>
  </si>
  <si>
    <t>WONBV31111</t>
  </si>
  <si>
    <t>WONBV33111</t>
  </si>
  <si>
    <t>WONBVCB111</t>
  </si>
  <si>
    <t>WONBVCB112</t>
  </si>
  <si>
    <t>WONBVOB113</t>
  </si>
  <si>
    <t>ZGNBVA18</t>
  </si>
  <si>
    <t>WONBVA13</t>
  </si>
  <si>
    <t>2024.01.01</t>
  </si>
  <si>
    <t>WONBVJA110</t>
  </si>
  <si>
    <t>2023.12.18</t>
  </si>
  <si>
    <t>WONBVSU110</t>
  </si>
  <si>
    <t>WONBVSU109</t>
  </si>
  <si>
    <t>2023.12.16</t>
  </si>
  <si>
    <t>WONBV27106</t>
  </si>
  <si>
    <t>2023.12.15</t>
  </si>
  <si>
    <t>WONBV29106</t>
  </si>
  <si>
    <t>WONBV31106</t>
  </si>
  <si>
    <t>WONBV33106</t>
  </si>
  <si>
    <t>WONBVA03</t>
  </si>
  <si>
    <t>WONBVA04</t>
  </si>
  <si>
    <t>WONBVCB106</t>
  </si>
  <si>
    <t>WONBVCB107</t>
  </si>
  <si>
    <t>WONBVCB108</t>
  </si>
  <si>
    <t>WONBVOB105</t>
  </si>
  <si>
    <t>WONBVA02</t>
  </si>
  <si>
    <t>2023.12.29</t>
  </si>
  <si>
    <t>WONBVOB101</t>
  </si>
  <si>
    <t>WONBVOB102</t>
  </si>
  <si>
    <t>WONBVSU104</t>
  </si>
  <si>
    <t>WONBU27117</t>
  </si>
  <si>
    <t>WONBU27118</t>
  </si>
  <si>
    <t>WONBU29117</t>
  </si>
  <si>
    <t>WONBU29118</t>
  </si>
  <si>
    <t>WONBU31117</t>
  </si>
  <si>
    <t>WONBU31118</t>
  </si>
  <si>
    <t>WONBU33117</t>
  </si>
  <si>
    <t>WONBU33118</t>
  </si>
  <si>
    <t>WONBUA42</t>
  </si>
  <si>
    <t>2023.12.26</t>
  </si>
  <si>
    <t>WONBUA43</t>
  </si>
  <si>
    <t>WONBUA45</t>
  </si>
  <si>
    <t>WONBUOB119</t>
  </si>
  <si>
    <t>WONBU27114</t>
  </si>
  <si>
    <t>WONBU29114</t>
  </si>
  <si>
    <t>WONBU31114</t>
  </si>
  <si>
    <t>WONBU33114</t>
  </si>
  <si>
    <t>WONBUA33</t>
  </si>
  <si>
    <t>WONBUA34</t>
  </si>
  <si>
    <t>WONBUA35</t>
  </si>
  <si>
    <t>WONBUCB114</t>
  </si>
  <si>
    <t>WONBUA20</t>
  </si>
  <si>
    <t>2023.12.24</t>
  </si>
  <si>
    <t>WONBUA21</t>
  </si>
  <si>
    <t>WONBUOB111</t>
  </si>
  <si>
    <t>WONBUOB107</t>
  </si>
  <si>
    <t>WONBU27106</t>
  </si>
  <si>
    <t>WONBU29106</t>
  </si>
  <si>
    <t>WONBU31106</t>
  </si>
  <si>
    <t>WONBU33106</t>
  </si>
  <si>
    <t>WONBUA02</t>
  </si>
  <si>
    <t>WONBUA03</t>
  </si>
  <si>
    <t>WONBUCB106</t>
  </si>
  <si>
    <t>WONBUOB102</t>
  </si>
  <si>
    <t>WONBUSU104</t>
  </si>
  <si>
    <t>ZGNBUCB103</t>
  </si>
  <si>
    <t>WONBTA36</t>
  </si>
  <si>
    <t>WONBTOB119</t>
  </si>
  <si>
    <t>2023.12.20</t>
  </si>
  <si>
    <t>WONBTOB120</t>
  </si>
  <si>
    <t>WONBT27116</t>
  </si>
  <si>
    <t>WONBT27117</t>
  </si>
  <si>
    <t>WONBT27118</t>
  </si>
  <si>
    <t>WONBT29116</t>
  </si>
  <si>
    <t>WONBT29117</t>
  </si>
  <si>
    <t>WONBT29118</t>
  </si>
  <si>
    <t>WONBT31116</t>
  </si>
  <si>
    <t>WONBT31117</t>
  </si>
  <si>
    <t>WONBT31118</t>
  </si>
  <si>
    <t>WONBT33116</t>
  </si>
  <si>
    <t>WONBT33117</t>
  </si>
  <si>
    <t>WONBT33118</t>
  </si>
  <si>
    <t>WONBTCB116</t>
  </si>
  <si>
    <t>WONBTCB117</t>
  </si>
  <si>
    <t>WONBTCB118</t>
  </si>
  <si>
    <t>WONBTOB113</t>
  </si>
  <si>
    <t>ZGNBTOB114</t>
  </si>
  <si>
    <t>WONBT27110</t>
  </si>
  <si>
    <t>2023.12.01</t>
  </si>
  <si>
    <t>WONBT27111</t>
  </si>
  <si>
    <t>WONBT29110</t>
  </si>
  <si>
    <t>WONBT29111</t>
  </si>
  <si>
    <t>WONBT31110</t>
  </si>
  <si>
    <t>WONBT31111</t>
  </si>
  <si>
    <t>WONBT33110</t>
  </si>
  <si>
    <t>WONBT33111</t>
  </si>
  <si>
    <t>WONBTCB110</t>
  </si>
  <si>
    <t>WONBTCB111</t>
  </si>
  <si>
    <t>WONBTOB109</t>
  </si>
  <si>
    <t>WONBTA01</t>
  </si>
  <si>
    <t>WONBTOB104</t>
  </si>
  <si>
    <t>2023.12.17</t>
  </si>
  <si>
    <t>WONBTOB105</t>
  </si>
  <si>
    <t>WONBTSU102</t>
  </si>
  <si>
    <t>WONBSCB118</t>
  </si>
  <si>
    <t>WONBSCB122</t>
  </si>
  <si>
    <t>WONBSOB119</t>
  </si>
  <si>
    <t>WONBSOB115</t>
  </si>
  <si>
    <t>WONBSCB112</t>
  </si>
  <si>
    <t>WONBS27106</t>
  </si>
  <si>
    <t>WONBS29106</t>
  </si>
  <si>
    <t>WONBS31106</t>
  </si>
  <si>
    <t>WONBS33106</t>
  </si>
  <si>
    <t>WONBSCB106</t>
  </si>
  <si>
    <t>WONBS31104</t>
  </si>
  <si>
    <t>WONBSCB104</t>
  </si>
  <si>
    <t>WONBRCB110</t>
  </si>
  <si>
    <t>WONBRCB111</t>
  </si>
  <si>
    <t>WONBRCB102</t>
  </si>
  <si>
    <t>WONBQCB108</t>
  </si>
  <si>
    <t>WONBQCB107</t>
  </si>
  <si>
    <t>WONBQCB102</t>
  </si>
  <si>
    <t>WONBPCB117</t>
  </si>
  <si>
    <t>WONBPCB109</t>
  </si>
  <si>
    <t>WONBOCB126</t>
  </si>
  <si>
    <t>WONBOCB111</t>
  </si>
  <si>
    <t>WONBOCB106</t>
  </si>
  <si>
    <t>2023.11.12</t>
  </si>
  <si>
    <t>WONBOCB105</t>
  </si>
  <si>
    <t>ZGNBMCB118</t>
  </si>
  <si>
    <t>2023.11.03</t>
  </si>
  <si>
    <t>WONBMCB114</t>
  </si>
  <si>
    <t>2023.11.09</t>
  </si>
  <si>
    <t>WONBLCB117</t>
  </si>
  <si>
    <t>WONBKCB119</t>
  </si>
  <si>
    <t>WONBFCB129</t>
  </si>
  <si>
    <t>2023.09.17</t>
  </si>
  <si>
    <t>delivery qty</t>
  </si>
  <si>
    <t>12/3~12/9</t>
    <phoneticPr fontId="2" type="noConversion"/>
  </si>
  <si>
    <t>12/10~12/16</t>
    <phoneticPr fontId="2" type="noConversion"/>
  </si>
  <si>
    <t>12/17~12/23</t>
    <phoneticPr fontId="2" type="noConversion"/>
  </si>
  <si>
    <t>12/24~12/30</t>
    <phoneticPr fontId="2" type="noConversion"/>
  </si>
  <si>
    <t>12/31~1/6</t>
    <phoneticPr fontId="2" type="noConversion"/>
  </si>
  <si>
    <t>1/7~1/13</t>
    <phoneticPr fontId="2" type="noConversion"/>
  </si>
  <si>
    <t>1/14~1/20</t>
    <phoneticPr fontId="2" type="noConversion"/>
  </si>
  <si>
    <t>1/21~1/27</t>
    <phoneticPr fontId="2" type="noConversion"/>
  </si>
  <si>
    <t>1/21~2/3</t>
    <phoneticPr fontId="2" type="noConversion"/>
  </si>
  <si>
    <t>TXCOC</t>
    <phoneticPr fontId="2" type="noConversion"/>
  </si>
  <si>
    <t>283-0046-27</t>
    <phoneticPr fontId="2" type="noConversion"/>
  </si>
  <si>
    <t>100G QSFP28 CWDM4,100G QSFP28 CGR4 ,100G QSFP28 CWDM4-CD，</t>
    <phoneticPr fontId="2" type="noConversion"/>
  </si>
  <si>
    <t>100G QSFP28 CWDM4*1,100G QSFP28 CGR4*1，100G QSFP28 CWDM4-CD*1</t>
    <phoneticPr fontId="2" type="noConversion"/>
  </si>
  <si>
    <t>283-0046-31</t>
    <phoneticPr fontId="2" type="noConversion"/>
  </si>
  <si>
    <t>100G QSFP28 CWDM4,100G QSFP28 CGR4 ,100G QSFP28 CWDM4-CD，4</t>
    <phoneticPr fontId="2" type="noConversion"/>
  </si>
  <si>
    <t>280-0981-N0</t>
    <phoneticPr fontId="2" type="noConversion"/>
  </si>
  <si>
    <t>100G QSFP28 CWDM4，</t>
    <phoneticPr fontId="2" type="noConversion"/>
  </si>
  <si>
    <t>100G QSFP28 CWDM4*1</t>
  </si>
  <si>
    <t>A1</t>
  </si>
  <si>
    <t>280-0981-N1</t>
    <phoneticPr fontId="2" type="noConversion"/>
  </si>
  <si>
    <t>A2</t>
  </si>
  <si>
    <t>280-0981-N2</t>
    <phoneticPr fontId="2" type="noConversion"/>
  </si>
  <si>
    <t>chip (0-75 deg C)</t>
    <phoneticPr fontId="2" type="noConversion"/>
  </si>
  <si>
    <t>100G QSFP28 CWDM4，40G QSFP+ LR4 PSM（100G平台）,100G QSFP28 IR4 PSM</t>
  </si>
  <si>
    <t>A3</t>
  </si>
  <si>
    <t>A4</t>
  </si>
  <si>
    <t>100G QSFP28 CWDM4</t>
  </si>
  <si>
    <t>40G QSFP+ LX4（100G平台）,100G QSFP28 CWDM4 Gen3</t>
  </si>
  <si>
    <t>100G QSFP28 CWDM4 Gen3*1,40G QSFP+ LX4（100G平台）*1</t>
  </si>
  <si>
    <t>B1</t>
  </si>
  <si>
    <t>B2</t>
  </si>
  <si>
    <t>B3</t>
  </si>
  <si>
    <t>B4</t>
  </si>
  <si>
    <t>283-0110-29</t>
    <phoneticPr fontId="2" type="noConversion"/>
  </si>
  <si>
    <t>280-0933</t>
    <phoneticPr fontId="2" type="noConversion"/>
  </si>
  <si>
    <t>H-Resistivity Silicon</t>
  </si>
  <si>
    <t>100G QSFP28 CWDM4,100G QSFP28 CGR4 ，40G QSFP+ LR4 PSM（100G平台）,100G QSFP28 IR4 PSM</t>
    <phoneticPr fontId="2" type="noConversion"/>
  </si>
  <si>
    <t>100G QSFP28 CWDM4*4</t>
  </si>
  <si>
    <t>1C</t>
  </si>
  <si>
    <t>RX CB</t>
    <phoneticPr fontId="2" type="noConversion"/>
  </si>
  <si>
    <t>heatsink Kovar</t>
  </si>
  <si>
    <t>100G QSFP28 CWDM4,100G QSFP28 CGR4</t>
  </si>
  <si>
    <t>100G QSFP28 CWDM4*1,100G QSFP28 CGR4*1</t>
  </si>
  <si>
    <t>CWDM4 TIA Submount</t>
  </si>
  <si>
    <t xml:space="preserve">100G QSFP28 CWDM4,100G QSFP28 CGR4 </t>
  </si>
  <si>
    <t>Field lens spacer,0.5*0.4*0.23mm</t>
  </si>
  <si>
    <t>40G QSFP+ LX4（100G平台）</t>
  </si>
  <si>
    <t>40G QSFP+ LX4（100G平台）*2</t>
  </si>
  <si>
    <t>284-0118</t>
    <phoneticPr fontId="2" type="noConversion"/>
  </si>
  <si>
    <t>Silicon Field Lens Array QSFP+ LX4 GEN3 R0.65,1.75x0.34x0.75mm</t>
  </si>
  <si>
    <t>40G QSFP+ LX4（100G平台）*1</t>
  </si>
  <si>
    <t>G-lens</t>
    <phoneticPr fontId="2" type="noConversion"/>
  </si>
  <si>
    <t>301-0022</t>
    <phoneticPr fontId="2" type="noConversion"/>
  </si>
  <si>
    <t>RX LENS COVER</t>
    <phoneticPr fontId="2" type="noConversion"/>
  </si>
  <si>
    <t xml:space="preserve">100G QSFP28 CWDM4,100G QSFP28 CGR4 </t>
    <phoneticPr fontId="2" type="noConversion"/>
  </si>
  <si>
    <t>OB-sub</t>
    <phoneticPr fontId="2" type="noConversion"/>
  </si>
  <si>
    <t>320-0611</t>
    <phoneticPr fontId="2" type="noConversion"/>
  </si>
  <si>
    <t>Metal（金属） OB,remove（删除）RX light path lift window（光路提升窗）</t>
    <phoneticPr fontId="2" type="noConversion"/>
  </si>
  <si>
    <t>320-0438</t>
    <phoneticPr fontId="2" type="noConversion"/>
  </si>
  <si>
    <t>TX Periscope holder(潜望镜持有人),CWDM4 COP</t>
  </si>
  <si>
    <t>282-0041</t>
    <phoneticPr fontId="2" type="noConversion"/>
  </si>
  <si>
    <t>RX periscope holder(潜望镜持有人),CWDM4 COP V2.0RX 潜望镜底座</t>
  </si>
  <si>
    <t>CWDM4 RX Receptacle Side Lens Holder（侧镜架）</t>
  </si>
  <si>
    <t>281-0070</t>
    <phoneticPr fontId="2" type="noConversion"/>
  </si>
  <si>
    <t>282-0330</t>
    <phoneticPr fontId="2" type="noConversion"/>
  </si>
  <si>
    <t>TX Receptacle side periscope,43.86dTX棱镜</t>
  </si>
  <si>
    <t>100G QSFP28 CWDM4 Gen3*1.02,40G QSFP+ LX4（100G平台）*1</t>
    <phoneticPr fontId="2" type="noConversion"/>
  </si>
  <si>
    <t>RX periscope,QSFP+ LX4 GEN3,43deg,2.58*1.2*1.1,AR coating,Stepped chamfer</t>
  </si>
  <si>
    <t>288-0134</t>
    <phoneticPr fontId="2" type="noConversion"/>
  </si>
  <si>
    <t xml:space="preserve">RX Z-Block,QSFP+ LX4 GEN3,P1.0mm,13.5deg Incident
</t>
  </si>
  <si>
    <t>320-0836</t>
    <phoneticPr fontId="2" type="noConversion"/>
  </si>
  <si>
    <t>OE BOX,Kover,40G LX4 V3.0</t>
  </si>
  <si>
    <t>1D</t>
  </si>
  <si>
    <t>OB组装BOSA</t>
    <phoneticPr fontId="2" type="noConversion"/>
  </si>
  <si>
    <t>Metal Cover,COP V2.0 OB BOX Weld version</t>
  </si>
  <si>
    <t>40G QSFP+ LX4（100G平台）*0.04</t>
  </si>
  <si>
    <t>280-0511-04</t>
    <phoneticPr fontId="2" type="noConversion"/>
  </si>
  <si>
    <t>40G QSFP+ LX4（100G平台）*0.08</t>
    <phoneticPr fontId="2" type="noConversion"/>
  </si>
  <si>
    <t>280-0511-05</t>
    <phoneticPr fontId="2" type="noConversion"/>
  </si>
  <si>
    <t>40G QSFP+ LX4（100G平台）*0.4</t>
    <phoneticPr fontId="2" type="noConversion"/>
  </si>
  <si>
    <t>40G QSFP+ LX4（100G平台）*3.47</t>
    <phoneticPr fontId="2" type="noConversion"/>
  </si>
  <si>
    <t>C1</t>
  </si>
  <si>
    <t>40G QSFP+ LX4（100G平台）*3.6</t>
  </si>
  <si>
    <t>Tilt Prism,QSFP+ LX4 GEN3 N-SF11,14.9deg* 5 deg</t>
  </si>
  <si>
    <t>341-0063</t>
    <phoneticPr fontId="2" type="noConversion"/>
  </si>
  <si>
    <t>OE BOX COVER,0.1 thickness;40G LX4 V3.0</t>
  </si>
  <si>
    <t>PD,GCS,DO297_45um_E1,45um,40G LX4</t>
  </si>
  <si>
    <t>140-0851</t>
    <phoneticPr fontId="2" type="noConversion"/>
  </si>
  <si>
    <t>IC,GN2110S,25Gb/s,3.022mm*2.042mm*150um</t>
  </si>
  <si>
    <t>40G QSFP+ LX4（100G平台）,100G QSFP28 CWDM4 Gen3，100G QSFP28 CWDM4-CD</t>
    <phoneticPr fontId="2" type="noConversion"/>
  </si>
  <si>
    <t>100G QSFP28 CWDM4 Gen3*1,100G QSFP28 CWDM4-CD*1,40G QSFP+ LX4（100G平台）*1,</t>
  </si>
  <si>
    <t>IC</t>
  </si>
  <si>
    <t>100G QSFP28 CWDM4,100G QSFP28 CGR4 ，100G QSFP28 LR4 Ethernet Gen1,100G QSFP28 LR4 Ethernet Gen2</t>
  </si>
  <si>
    <t>PD Array,Sifotonics,2045-20m3-250t,4*25G</t>
  </si>
  <si>
    <t>100G QSFP28 CWDM4 Gen3，100G QSFP28 CWDM4-CD，100G QSFP28 LR4 Ethernet Gen2</t>
  </si>
  <si>
    <t>100G QSFP28 CWDM4 Gen3*1,100G QSFP28 CWDM4-CD*1</t>
  </si>
  <si>
    <t>101-0001</t>
    <phoneticPr fontId="2" type="noConversion"/>
  </si>
  <si>
    <t>WB Capacitor</t>
  </si>
  <si>
    <t>100G QSFP28 CWDM4,100G QSFP28 CGR4,40G QSFP+ LX4（100G平台）,100G QSFP28 CWDM4 Gen3，100G QSFP28 CWDM4-CD，400G OSFP CGR4 Plus，400G OSFP PFR4，100G QSFP28 FR1/LR1/ER1 Hermetic，100G QSFP28 ER4 Lite，25GLRV2</t>
  </si>
  <si>
    <t>100G QSFP28 CGR4*6,100G QSFP28 CWDM4*6,100G QSFP28 CWDM4 Gen3*4,100G QSFP28 CWDM4-CD*4,40G QSFP+ LX4（100G平台）*4,</t>
  </si>
  <si>
    <t>D1</t>
  </si>
  <si>
    <t>100-0084</t>
    <phoneticPr fontId="2" type="noConversion"/>
  </si>
  <si>
    <t>OB组装BOSA</t>
  </si>
  <si>
    <t>OE BOX Cover,100G QSFP28 CWDM4 GEN3</t>
  </si>
  <si>
    <t>100G QSFP28 CWDM4 Gen3，100G QSFP28 CWDM4-CD</t>
  </si>
  <si>
    <t>TIA Submount,100G CWDM4 Low cost</t>
  </si>
  <si>
    <t>40G QSFP+ LX4（100G平台）,100G QSFP28 CWDM4 Gen3，100G QSFP28 CWDM4-CD</t>
  </si>
  <si>
    <t>311-0260</t>
    <phoneticPr fontId="2" type="noConversion"/>
  </si>
  <si>
    <t>保护胶带top Protec film,24.1*15.05*0.19,CWDM4 G3,后续不用</t>
  </si>
  <si>
    <t>TX CB</t>
    <phoneticPr fontId="2" type="noConversion"/>
  </si>
  <si>
    <t>CoC submount</t>
  </si>
  <si>
    <t>100G QSFP28 CWDM4,100G QSFP28 CGR4，40G QSFP+ LX4（100G平台）,100G QSFP28 CWDM4 Gen3，100G QSFP28 CWDM4-CD</t>
  </si>
  <si>
    <t>100G QSFP28 CGR4*1,100G QSFP28 CWDM4*1,100G QSFP28 CWDM4 Gen3*1,100G QSFP28 CWDM4-CD*1,40G QSFP+ LX4（100G平台）*1,</t>
  </si>
  <si>
    <t>CB</t>
    <phoneticPr fontId="2" type="noConversion"/>
  </si>
  <si>
    <t>280-0213</t>
    <phoneticPr fontId="2" type="noConversion"/>
  </si>
  <si>
    <t>100G QSFP28 CWDM4,100G QSFP28 CGR4，40G QSFP+ LX4（100G平台）,100G QSFP28 CWDM4 Gen3，100G QSFP28 CWDM4-CD，100G QSFP28 FR1/LR1/ER1 Hermetic，100G QSFP28 LR4 Ethernet Gen1</t>
  </si>
  <si>
    <t>100G QSFP28 CGR4*4,100G QSFP28 CWDM4*4,100G QSFP28 CWDM4 Gen3*4,100G QSFP28 CWDM4-CD*4,40G QSFP+ LX4（100G平台）*4,</t>
  </si>
  <si>
    <t>F1</t>
    <phoneticPr fontId="2" type="noConversion"/>
  </si>
  <si>
    <t>280-0425</t>
    <phoneticPr fontId="2" type="noConversion"/>
  </si>
  <si>
    <t>284-0014</t>
    <phoneticPr fontId="2" type="noConversion"/>
  </si>
  <si>
    <t>TX Receptacle for Mit,CWDM4,4D,2.92X7.96</t>
  </si>
  <si>
    <t>100G QSFP28 CWDM4,100G QSFP28 CGR4,40G QSFP+ LX4（100G平台）,100G QSFP28 CWDM4 Gen3，100G QSFP28 CWDM4-CD</t>
  </si>
  <si>
    <t>40G QSFP+ LX4（100G平台）,100G QSFP28 CWDM4 Gen3，</t>
  </si>
  <si>
    <t>100G QSFP28 CWDM4 Gen3*1,40G QSFP+ LX4（100G平台）*1,</t>
  </si>
  <si>
    <t>G1</t>
    <phoneticPr fontId="2" type="noConversion"/>
  </si>
  <si>
    <t>301-0046-CD</t>
    <phoneticPr fontId="2" type="noConversion"/>
  </si>
  <si>
    <t>100G QSFP28 CWDM4,100G QSFP28 CGR4，100G QSFP28 CWDM4-CD</t>
  </si>
  <si>
    <t>100G QSFP28 CGR4*1,100G QSFP28 CWDM4*1,100G QSFP28 CWDM4 Gen3*1,100G QSFP28 CWDM4-CD*1,</t>
  </si>
  <si>
    <t>RX side periscope,43.86deg,3.51*1.2*1.2RX 潜望镜</t>
  </si>
  <si>
    <t>100G QSFP28 CGR4*1,100G QSFP28 CWDM4*1,100G QSFP28 CWDM4 Gen3*1,</t>
  </si>
  <si>
    <t>E1</t>
  </si>
  <si>
    <t>288-0001</t>
    <phoneticPr fontId="2" type="noConversion"/>
  </si>
  <si>
    <t>CWDM4 RX Z-Block,P0.75,8 deg incident</t>
  </si>
  <si>
    <t>100G QSFP28 CWDM4,100G QSFP28 CGR4,100G QSFP28 CWDM4 Gen3，100G QSFP28 CWDM4-CD</t>
  </si>
  <si>
    <t>RX Receptacle Holder,100G CWDM4 Low cost</t>
  </si>
  <si>
    <t>321-0058</t>
    <phoneticPr fontId="2" type="noConversion"/>
  </si>
  <si>
    <t>TX Receptacle Holder,100G CWDM4 Low cost</t>
  </si>
  <si>
    <t>321-0059</t>
    <phoneticPr fontId="2" type="noConversion"/>
  </si>
  <si>
    <t>Z Ring,100G QSFP28 CWDM4 Low costZ环</t>
  </si>
  <si>
    <t>100G QSFP28 CWDM4 Gen3*2,100G QSFP28 CWDM4-CD*3,40G QSFP+ LX4（100G平台）*2,</t>
  </si>
  <si>
    <t>RX side periscope,43.86deg,3.51*1.2*1.2RX棱镜</t>
  </si>
  <si>
    <t>100G QSFP28 CWDM4 Gen3, 成研100G QSFP28 CWDM4-CD</t>
  </si>
  <si>
    <t>100G QSFP28 CWDM4 Gen3*1.02,40G QSFP+ LX4（100G平台）*1,100G QSFP28 CWDM4-CD*1</t>
    <phoneticPr fontId="2" type="noConversion"/>
  </si>
  <si>
    <t>OE BOX,100G QSFP28 CWDM4 Low cost</t>
  </si>
  <si>
    <t>100G QSFP28 CWDM4 Gen3*1,100G QSFP28 CWDM4-CD*1,</t>
  </si>
  <si>
    <t>LD submount</t>
    <phoneticPr fontId="2" type="noConversion"/>
  </si>
  <si>
    <t>100G QSFP28 CWDM4,100G QSFP28 CGR4,40G QSFP+ LX4（100G平台）,100G QSFP28 CWDM4 Gen3，100G QSFP28 CWDM4-CD，100G QSFP28 LR4 Ethernet Gen1,100G QSFP28 LR4 Ethernet Gen2,40G QSFP+ LR4 PSM（100G平台）,100G QSFP28 IR4 PSM</t>
  </si>
  <si>
    <t>硅 Si-Submount</t>
  </si>
  <si>
    <t>100G QSFP28 CWDM4,100G QSFP28 CGR4,40G QSFP+ LX4（100G平台）,100G QSFP28 CWDM4 Gen3，100G QSFP28 CWDM4-CD，40G QSFP+ LR4 PSM（100G平台）,100G QSFP28 IR4 PSM</t>
    <phoneticPr fontId="2" type="noConversion"/>
  </si>
  <si>
    <t>Silicon Field Lens</t>
  </si>
  <si>
    <t>100G QSFP28 CWDM4,100G QSFP28 CGR4,100G QSFP28 CWDM4 Gen3，100G QSFP28 CWDM4-CD，100G QSFP28 LR4 Ethernet Gen1,100G QSFP28 LR4 Ethernet Gen2，200G QSFP56 FR4 Gen2</t>
  </si>
  <si>
    <t>280-0992</t>
    <phoneticPr fontId="2" type="noConversion"/>
  </si>
  <si>
    <t>Field lens spacer</t>
  </si>
  <si>
    <t>100G QSFP28 CWDM4,100G QSFP28 CGR4,100G QSFP28 CWDM4 Gen3，100G QSFP28 CWDM4-CD，100G QSFP28 LR4 Ethernet Gen1,200G QSFP56 FR4 Gen2</t>
  </si>
  <si>
    <t>100G QSFP28 CGR4*2,100G QSFP28 CWDM4*2,100G QSFP28 CWDM4 Gen3*2,100G QSFP28 CWDM4-CD*2,</t>
  </si>
  <si>
    <t>PEI Single Lens</t>
  </si>
  <si>
    <t>280-0650</t>
    <phoneticPr fontId="2" type="noConversion"/>
  </si>
  <si>
    <t>QSFP28 LR4 V3 TX receptacle上件</t>
  </si>
  <si>
    <t>100G QSFP28 CWDM4,100G QSFP28 CGR4,100G QSFP28 CWDM4 Gen3，100G QSFP28 CWDM4-CD，100G QSFP28 LR4 Ethernet Gen1，100G QSFP28 ER4 Lite</t>
  </si>
  <si>
    <t>100G QSFP28 CGR4*2,100G QSFP28 CWDM4*2,100G QSFP28 CWDM4 Gen3*1,100G QSFP28 CWDM4-CD*1,</t>
  </si>
  <si>
    <t>100G QSFP28 CWDM4,100G QSFP28 CGR4,40G QSFP+ LX4（100G平台）,100G QSFP28 CWDM4 Gen3，100G QSFP28 CWDM4-CD，100G QSFP28 LR4 Ethernet Gen1,100G QSFP28 LR4 Ethernet Gen2</t>
  </si>
  <si>
    <t>100G QSFP28 CGR4*2,100G QSFP28 CWDM4*2,100G QSFP28 CWDM4 Gen3*2,100G QSFP28 CWDM4-CD*2,40G QSFP+ LX4（100G平台）*2,</t>
  </si>
  <si>
    <t>100G QSFP28 CGR4*2,100G QSFP28 CWDM4*2,100G QSFP28 CWDM4 Gen3*2,100G QSFP28 CWDM4-CD*2,40G QSFP+ LX4（100G平台）*2,</t>
    <phoneticPr fontId="2" type="noConversion"/>
  </si>
  <si>
    <t>280-0898</t>
    <phoneticPr fontId="2" type="noConversion"/>
  </si>
  <si>
    <t>Tilt Prism PEI Lens,14.45deg* 4.86 deg五角棱镜</t>
  </si>
  <si>
    <t>100G QSFP28 CWDM4,100G QSFP28 CGR4,100G QSFP28 CWDM4 Gen3，100G QSFP28 CWDM4-CD，100G QSFP28 LR4 Ethernet Gen2</t>
  </si>
  <si>
    <t>910-1258</t>
    <phoneticPr fontId="2" type="noConversion"/>
  </si>
  <si>
    <r>
      <rPr>
        <sz val="9"/>
        <color theme="1"/>
        <rFont val="宋体"/>
        <family val="2"/>
        <charset val="134"/>
      </rPr>
      <t>防护胶带</t>
    </r>
    <r>
      <rPr>
        <sz val="9"/>
        <color theme="1"/>
        <rFont val="Calibri"/>
        <family val="2"/>
      </rPr>
      <t>,</t>
    </r>
    <r>
      <rPr>
        <sz val="9"/>
        <color theme="1"/>
        <rFont val="宋体"/>
        <family val="2"/>
        <charset val="134"/>
      </rPr>
      <t>聚酰亚胺</t>
    </r>
    <r>
      <rPr>
        <sz val="9"/>
        <color theme="1"/>
        <rFont val="Calibri"/>
        <family val="2"/>
      </rPr>
      <t>13.2×12×0.12mm</t>
    </r>
    <r>
      <rPr>
        <sz val="9"/>
        <color theme="1"/>
        <rFont val="宋体"/>
        <family val="2"/>
        <charset val="134"/>
      </rPr>
      <t>冲型</t>
    </r>
  </si>
  <si>
    <r>
      <t>100G QSFP28 CWDM4 Gen3</t>
    </r>
    <r>
      <rPr>
        <sz val="9"/>
        <color theme="1"/>
        <rFont val="宋体"/>
        <family val="2"/>
        <charset val="134"/>
      </rPr>
      <t>，</t>
    </r>
    <r>
      <rPr>
        <sz val="9"/>
        <color theme="1"/>
        <rFont val="Calibri"/>
        <family val="2"/>
      </rPr>
      <t>100G QSFP28 CWDM4-CD, 40G QSFP+ LX4</t>
    </r>
    <r>
      <rPr>
        <sz val="9"/>
        <color theme="1"/>
        <rFont val="宋体"/>
        <family val="2"/>
        <charset val="134"/>
      </rPr>
      <t>（</t>
    </r>
    <r>
      <rPr>
        <sz val="9"/>
        <color theme="1"/>
        <rFont val="Calibri"/>
        <family val="2"/>
      </rPr>
      <t>100G</t>
    </r>
    <r>
      <rPr>
        <sz val="9"/>
        <color theme="1"/>
        <rFont val="宋体"/>
        <family val="2"/>
        <charset val="134"/>
      </rPr>
      <t>平台）</t>
    </r>
  </si>
  <si>
    <t>100G QSFP28 CGR4*0.05,100G QSFP28 CWDM4*0.05,100G QSFP28 CWDM4 Gen3*0.08,100G QSFP28 CWDM4-CD*0.2,</t>
  </si>
  <si>
    <t>280-0791</t>
    <phoneticPr fontId="2" type="noConversion"/>
  </si>
  <si>
    <t>100G QSFP28 CGR4*4,100G QSFP28 CWDM4*4,100G QSFP28 CWDM4 Gen3*4,100G QSFP28 CWDM4-CD*4,40G QSFP+ LX4（100G平台）*0.01,</t>
  </si>
  <si>
    <t>280-0607</t>
    <phoneticPr fontId="2" type="noConversion"/>
  </si>
  <si>
    <t>Pin PD</t>
  </si>
  <si>
    <t>100G QSFP28 CWDM4,100G QSFP28 CGR4，100G QSFP28 LR4 Ethernet Gen1,200G QSFP56 FR4 Gen2,40G QSFP+ LR4 PSM（100G平台）,100G QSFP28 IR4 PSM</t>
  </si>
  <si>
    <t>100G QSFP28 CGR4*1,100G QSFP28 CWDM4*1,</t>
  </si>
  <si>
    <t>CWDM4 TX Receptacle Side Lens Holder（侧镜架）</t>
  </si>
  <si>
    <t>100G QSFP28 CWDM4,100G QSFP28 CGR4 ，100G QSFP28 LR4 Ethernet Gen1</t>
  </si>
  <si>
    <t>Receptacle z ring for CWDM4 COP套环</t>
  </si>
  <si>
    <t>100G QSFP28 CGR4*2,100G QSFP28 CWDM4*2.06,</t>
  </si>
  <si>
    <t>287-0003</t>
    <phoneticPr fontId="2" type="noConversion"/>
  </si>
  <si>
    <t>模块</t>
    <phoneticPr fontId="2" type="noConversion"/>
  </si>
  <si>
    <t>Housing body,QSFP28 CWDM4 COP-Duplex</t>
  </si>
  <si>
    <t>1E</t>
  </si>
  <si>
    <t>Housing lid,QSFP28 CWDM4 COP-Duplex</t>
  </si>
  <si>
    <t>Housing adapter,QSFP28 CWDM4 COP-Duplex
活动头，</t>
  </si>
  <si>
    <t>302-0007</t>
    <phoneticPr fontId="2" type="noConversion"/>
  </si>
  <si>
    <t>100G QSFP28 CWDM4,100G QSFP28 CGR4,40G QSFP+ LX4（100G平台）,100G QSFP28 CWDM4 Gen3,100G QSFP28 CWDM4-CD，100G QSFP28 DR1+，100G QSFP28 LR4 Ethernet Gen1，100G QSFP28 LR4 Ethernet Gen2，400G QSFP-DD-DR4 InDrv，400G QSFP-DD FR4 InDrv，200G QSFP56 SR4</t>
  </si>
  <si>
    <t>100G QSFP28 CGR4*2,100G QSFP28 CWDM4*2,100G QSFP28 CWDM4 Gen3*4,100G QSFP28 CWDM4-CD*4,40G QSFP+ LX4（100G平台）*4,</t>
  </si>
  <si>
    <t>310-0401</t>
    <phoneticPr fontId="2" type="noConversion"/>
  </si>
  <si>
    <t xml:space="preserve">公用防尘帽Dust cover EPDM,Duplex LC,Black </t>
  </si>
  <si>
    <t xml:space="preserve">100G QSFP28 CWDM4,100G QSFP28 CGR4,40G QSFP+ LX4（100G平台），100G QSFP28 CWDM4 Gen3,100G QSFP28 CWDM4-CD，100G QSFP28 DR1+，100G QSFP28 FR1/LR1/ER1 Hermetic，100G QSFP28 LR4 Ethernet Gen1，100G QSFP28 LR4 Ethernet Gen2，100G QSFP28 ER4 Lite，100G QSFP28 ER4 Lite，400G QSFP-DD FR4 InDrv，200G QSFP56 FR4 Gen2，100G QSFP28 BiDi SR1.2，25G SFP28 LR-CD，25G SFP28 LR IT，10G SFP+ LR w CDR，10G SFP+ ER-CD，10G SFP+ ZR CDR-CD
</t>
  </si>
  <si>
    <t>320-0284</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</si>
  <si>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</si>
  <si>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</si>
  <si>
    <t>311-0244</t>
    <phoneticPr fontId="2" type="noConversion"/>
  </si>
  <si>
    <t>mylar,PC98,10.2X14X0.1MM 聚酯薄膜</t>
  </si>
  <si>
    <t>100G QSFP28 CGR4*2,100G QSFP28 CWDM4*2,</t>
  </si>
  <si>
    <t>EMI PAD,ECE158,100G CWDM4</t>
  </si>
  <si>
    <t>100G QSFP28 CWDM4,100G QSFP28 CGR4.40G QSFP+ LX4（100G平台）,100G QSFP28 CWDM4 Gen3,100G QSFP28 CWDM4-CD，100G QSFP28 LR4 Ethernet Gen1</t>
  </si>
  <si>
    <t>300-0311</t>
    <phoneticPr fontId="2" type="noConversion"/>
  </si>
  <si>
    <t>Housing body,100G QSFP28 CWDM4 Gen3</t>
    <phoneticPr fontId="2" type="noConversion"/>
  </si>
  <si>
    <t>40G QSFP+ LX4（100G平台）,100G QSFP28 CWDM4 Gen3,100G QSFP28 CWDM4-CD</t>
  </si>
  <si>
    <t>Housing lid,100G QSFP28 CWDM4 Gen3</t>
  </si>
  <si>
    <t>40G QSFP+ LX4（100G平台）,100G QSFP28 CWDM4 Gen3,100G QSFP28 CWDM4-CD</t>
    <phoneticPr fontId="2" type="noConversion"/>
  </si>
  <si>
    <t>Housing adapter,100G QSFP28 CWDM4 Gen3</t>
  </si>
  <si>
    <t>100G QSFP28 CWDM4 Gen3,100G QSFP28 CWDM4-CD</t>
  </si>
  <si>
    <t>340-0071</t>
    <phoneticPr fontId="2" type="noConversion"/>
  </si>
  <si>
    <t>40G QSFP+ LX4（100G平台）*1,</t>
  </si>
  <si>
    <t>311-0436</t>
    <phoneticPr fontId="2" type="noConversion"/>
  </si>
  <si>
    <t>EMI</t>
  </si>
  <si>
    <t>40G QSFP+ LX4（100G平台),200G QSFP56 FR4 Gen2，400G QSFP-DD SR8</t>
  </si>
  <si>
    <t>40G QSFP+ LX4（100G平台）*2,</t>
  </si>
  <si>
    <t>Pull tab,Green,100G QSFP28 CWDM4 Gen3，华为</t>
  </si>
  <si>
    <t>100G QSFP28 CWDM4 Gen3*1,</t>
  </si>
  <si>
    <t>302-0004</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</si>
  <si>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</si>
  <si>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</si>
  <si>
    <t>100G QSFP28 CGR4*2,100G QSFP28 CWDM4*2,</t>
    <phoneticPr fontId="2" type="noConversion"/>
  </si>
  <si>
    <t>BOSA</t>
    <phoneticPr fontId="2" type="noConversion"/>
  </si>
  <si>
    <t>223-0011</t>
    <phoneticPr fontId="2" type="noConversion"/>
  </si>
  <si>
    <t>CM,OB Ass-BOM,500031(Welding)</t>
  </si>
  <si>
    <t>100G QSFP28 CWDM4,</t>
  </si>
  <si>
    <t>100G QSFP28 CWDM4*1,</t>
    <phoneticPr fontId="2" type="noConversion"/>
  </si>
  <si>
    <t>223-0012</t>
    <phoneticPr fontId="2" type="noConversion"/>
  </si>
  <si>
    <t>CM,Lens&amp;Al Cover Sub-Ass-BOM,500031</t>
  </si>
  <si>
    <t>Usage</t>
  </si>
  <si>
    <t>Revesion level</t>
  </si>
  <si>
    <t>LT+GR</t>
  </si>
  <si>
    <t>substitution group</t>
  </si>
  <si>
    <t>due qty</t>
  </si>
  <si>
    <t>Stock</t>
  </si>
  <si>
    <t>W1</t>
  </si>
  <si>
    <t>W2</t>
  </si>
  <si>
    <t>W3</t>
  </si>
  <si>
    <t>W4</t>
  </si>
  <si>
    <t>W5</t>
  </si>
  <si>
    <t>W6</t>
  </si>
  <si>
    <t>W7</t>
  </si>
  <si>
    <t>W8</t>
  </si>
  <si>
    <t>W9</t>
  </si>
  <si>
    <t>2023.01.03</t>
  </si>
  <si>
    <t>2023.01.02</t>
  </si>
  <si>
    <t>2023.01.12</t>
  </si>
  <si>
    <t>2023.02.15</t>
  </si>
  <si>
    <t>2022.06.23</t>
  </si>
  <si>
    <t>2023.10.20</t>
  </si>
  <si>
    <t>2022.07.02</t>
  </si>
  <si>
    <t>2022.05.30</t>
  </si>
  <si>
    <t>2023.07.13</t>
  </si>
  <si>
    <t>2022.05.25</t>
  </si>
  <si>
    <t>2023.05.08</t>
  </si>
  <si>
    <t>2022.05.20</t>
  </si>
  <si>
    <t>4B</t>
  </si>
  <si>
    <t>2023.01.09</t>
  </si>
  <si>
    <t>2023.01.01</t>
  </si>
  <si>
    <t>2023.01.05</t>
  </si>
  <si>
    <t>2023.01.10</t>
  </si>
  <si>
    <t>2023.05.18</t>
  </si>
  <si>
    <t>2022.10.10</t>
  </si>
  <si>
    <t>2024.12.31</t>
  </si>
  <si>
    <t>2023.01.07</t>
  </si>
  <si>
    <t>2023.05.10</t>
  </si>
  <si>
    <t>2023.06.24</t>
  </si>
  <si>
    <t>2023.08.09</t>
  </si>
  <si>
    <t>2C</t>
  </si>
  <si>
    <t>2023.02.06</t>
  </si>
  <si>
    <t>2023.01.13</t>
  </si>
  <si>
    <t>2023.08.08</t>
  </si>
  <si>
    <t>2023.04.06</t>
  </si>
  <si>
    <t>2A</t>
  </si>
  <si>
    <t>2023.06.06</t>
  </si>
  <si>
    <t>2023.08.05</t>
  </si>
  <si>
    <t>2023.05.12</t>
  </si>
  <si>
    <t>3A</t>
  </si>
  <si>
    <t>2023.05.06</t>
  </si>
  <si>
    <t>2023.04.04</t>
  </si>
  <si>
    <t>2023.07.26</t>
  </si>
  <si>
    <t>2023.05.05</t>
  </si>
  <si>
    <t>2023.07.07</t>
  </si>
  <si>
    <t>2023.06.01</t>
  </si>
  <si>
    <t>PREFERENCE/Quota</t>
  </si>
  <si>
    <t>lead time + receipt time</t>
  </si>
  <si>
    <t>500-5500</t>
    <phoneticPr fontId="1" type="noConversion"/>
  </si>
  <si>
    <t>CWDM4 Lite</t>
    <phoneticPr fontId="1" type="noConversion"/>
  </si>
  <si>
    <t>TR-FC13H-HCI</t>
    <phoneticPr fontId="1" type="noConversion"/>
  </si>
  <si>
    <t>500-6204</t>
    <phoneticPr fontId="1" type="noConversion"/>
  </si>
  <si>
    <t>COP GEN3</t>
    <phoneticPr fontId="1" type="noConversion"/>
  </si>
  <si>
    <t>TR-FC13T-N00</t>
  </si>
  <si>
    <t>500-4640</t>
    <phoneticPr fontId="1" type="noConversion"/>
  </si>
  <si>
    <t>40G QSFP+ IR4 V3(CWDM4 Pla_Ocl,GCS)HT</t>
    <phoneticPr fontId="1" type="noConversion"/>
  </si>
  <si>
    <t>QSFP+ IR4</t>
    <phoneticPr fontId="1" type="noConversion"/>
  </si>
  <si>
    <t>TR-FC13T-N4T</t>
    <phoneticPr fontId="1" type="noConversion"/>
  </si>
  <si>
    <t>500-5529</t>
    <phoneticPr fontId="1" type="noConversion"/>
  </si>
  <si>
    <t>COP GEN3 ECWDM4</t>
    <phoneticPr fontId="1" type="noConversion"/>
  </si>
  <si>
    <t>TR-FC13X-N00</t>
    <phoneticPr fontId="1" type="noConversion"/>
  </si>
  <si>
    <t>500-6390</t>
    <phoneticPr fontId="1" type="noConversion"/>
  </si>
  <si>
    <t>100G LX4 C1.1,1310nm,Macom+Oclaro,CT,HT</t>
  </si>
  <si>
    <t>100G LX4</t>
    <phoneticPr fontId="1" type="noConversion"/>
  </si>
  <si>
    <t>TR-FC13Y-N00</t>
    <phoneticPr fontId="1" type="noConversion"/>
  </si>
  <si>
    <t>500-4888</t>
    <phoneticPr fontId="1" type="noConversion"/>
  </si>
  <si>
    <t>CWDM4</t>
    <phoneticPr fontId="1" type="noConversion"/>
  </si>
  <si>
    <t>FlexOptix</t>
  </si>
  <si>
    <t>TR-FC13T-N00</t>
    <phoneticPr fontId="1" type="noConversion"/>
  </si>
  <si>
    <t>500-4611</t>
    <phoneticPr fontId="1" type="noConversion"/>
  </si>
  <si>
    <t>100G CWDM4,0-70C,for ZTE,Weld+Ocl M37244</t>
    <phoneticPr fontId="1" type="noConversion"/>
  </si>
  <si>
    <t>561-0026</t>
    <phoneticPr fontId="1" type="noConversion"/>
  </si>
  <si>
    <t>CWDM4,Juniper S3BU,Gen3 Mits DFB,TW</t>
    <phoneticPr fontId="1" type="noConversion"/>
  </si>
  <si>
    <t>TR-FC13T-NJ3</t>
    <phoneticPr fontId="1" type="noConversion"/>
  </si>
  <si>
    <t>500-5785</t>
    <phoneticPr fontId="1" type="noConversion"/>
  </si>
  <si>
    <t>TR-FC13T-NWB</t>
    <phoneticPr fontId="1" type="noConversion"/>
  </si>
  <si>
    <t>500-4957</t>
    <phoneticPr fontId="1" type="noConversion"/>
  </si>
  <si>
    <t>100G CWDM4 Gen3 for Alibaba</t>
  </si>
  <si>
    <t>LX4</t>
    <phoneticPr fontId="1" type="noConversion"/>
  </si>
  <si>
    <t>TR-QQ13Y-N00</t>
  </si>
  <si>
    <t>500-4067-02</t>
    <phoneticPr fontId="1" type="noConversion"/>
  </si>
  <si>
    <t>40G QSFP+ LR4 V3.0(CWDM4 Plat_Ocl DFB)JC</t>
    <phoneticPr fontId="1" type="noConversion"/>
  </si>
  <si>
    <t>QSFP+ LR4</t>
    <phoneticPr fontId="1" type="noConversion"/>
  </si>
  <si>
    <t>TR-QQ13L-NJC</t>
  </si>
  <si>
    <t>500-6285</t>
    <phoneticPr fontId="1" type="noConversion"/>
  </si>
  <si>
    <t>100G QSFP28 CWDM4 Gen3,HT(34061299-001)</t>
    <phoneticPr fontId="1" type="noConversion"/>
  </si>
  <si>
    <t>500-6035</t>
    <phoneticPr fontId="1" type="noConversion"/>
  </si>
  <si>
    <t>COP GEN3-CLR4</t>
    <phoneticPr fontId="1" type="noConversion"/>
  </si>
  <si>
    <t>TR-FC13V-N00</t>
    <phoneticPr fontId="1" type="noConversion"/>
  </si>
  <si>
    <t>500-5595</t>
    <phoneticPr fontId="1" type="noConversion"/>
  </si>
  <si>
    <t>100G QSFP28 CWDM4 Gen3,Tencent(SEI,Sif)</t>
    <phoneticPr fontId="1" type="noConversion"/>
  </si>
  <si>
    <t xml:space="preserve">COP GEN3 </t>
    <phoneticPr fontId="1" type="noConversion"/>
  </si>
  <si>
    <t>TR-FC13T-NTC</t>
    <phoneticPr fontId="1" type="noConversion"/>
  </si>
  <si>
    <t>500-4672</t>
    <phoneticPr fontId="1" type="noConversion"/>
  </si>
  <si>
    <t>QSFP+ LR4</t>
  </si>
  <si>
    <t>561-0183</t>
    <phoneticPr fontId="1" type="noConversion"/>
  </si>
  <si>
    <t>100G QSFP28 CWDM4 COP V2.0 2Km Blank TW</t>
    <phoneticPr fontId="1" type="noConversion"/>
  </si>
  <si>
    <t>TR-FC13T-NBK</t>
    <phoneticPr fontId="1" type="noConversion"/>
  </si>
  <si>
    <t>500-4066-02</t>
    <phoneticPr fontId="1" type="noConversion"/>
  </si>
  <si>
    <t>40G QSFP+ LR4 V3.0(CWDM4 Plat_Ocl DFB)JP</t>
    <phoneticPr fontId="1" type="noConversion"/>
  </si>
  <si>
    <t>TR-QQ13L-NJP</t>
  </si>
  <si>
    <t>561-0057</t>
    <phoneticPr fontId="1" type="noConversion"/>
  </si>
  <si>
    <t>100G QSFP28 CWDM4 COP Std(Weld+Mit),TW</t>
    <phoneticPr fontId="1" type="noConversion"/>
  </si>
  <si>
    <t>国内others</t>
  </si>
  <si>
    <t>500-6266</t>
    <phoneticPr fontId="1" type="noConversion"/>
  </si>
  <si>
    <t>500-4752</t>
    <phoneticPr fontId="1" type="noConversion"/>
  </si>
  <si>
    <t>TR-FC13T-N4X</t>
  </si>
  <si>
    <t>500-6160</t>
    <phoneticPr fontId="1" type="noConversion"/>
  </si>
  <si>
    <t>500-4378</t>
    <phoneticPr fontId="1" type="noConversion"/>
  </si>
  <si>
    <t>TR-FC13T-NHP</t>
    <phoneticPr fontId="1" type="noConversion"/>
  </si>
  <si>
    <t>500-6161</t>
    <phoneticPr fontId="1" type="noConversion"/>
  </si>
  <si>
    <t>TR-FC13T-N4X</t>
    <phoneticPr fontId="1" type="noConversion"/>
  </si>
  <si>
    <t>500-5550</t>
    <phoneticPr fontId="1" type="noConversion"/>
  </si>
  <si>
    <t>500-3776-02</t>
    <phoneticPr fontId="1" type="noConversion"/>
  </si>
  <si>
    <t>国际others</t>
  </si>
  <si>
    <t>500-4792</t>
    <phoneticPr fontId="1" type="noConversion"/>
  </si>
  <si>
    <t>TR-FC13T-XHP</t>
    <phoneticPr fontId="1" type="noConversion"/>
  </si>
  <si>
    <t>500-5499</t>
    <phoneticPr fontId="1" type="noConversion"/>
  </si>
  <si>
    <t>TR-FC13T-NCI</t>
    <phoneticPr fontId="1" type="noConversion"/>
  </si>
  <si>
    <t>500-4292</t>
    <phoneticPr fontId="1" type="noConversion"/>
  </si>
  <si>
    <t>561-0098</t>
    <phoneticPr fontId="1" type="noConversion"/>
  </si>
  <si>
    <t>500-6267</t>
    <phoneticPr fontId="1" type="noConversion"/>
  </si>
  <si>
    <t>500-4794</t>
    <phoneticPr fontId="1" type="noConversion"/>
  </si>
  <si>
    <t>TR-FC13T-THP</t>
    <phoneticPr fontId="1" type="noConversion"/>
  </si>
  <si>
    <t>500-7064</t>
    <phoneticPr fontId="1" type="noConversion"/>
  </si>
  <si>
    <t>100G CWDM4 COPGen3.1,Mit+Sif,Tencent TC4</t>
    <phoneticPr fontId="1" type="noConversion"/>
  </si>
  <si>
    <t>成研3.1</t>
    <phoneticPr fontId="1" type="noConversion"/>
  </si>
  <si>
    <t>503-0084-ID</t>
    <phoneticPr fontId="1" type="noConversion"/>
  </si>
  <si>
    <t>100G QSFP28 CWDM4 COP 2Km Cisco TH</t>
  </si>
  <si>
    <t>500-4956</t>
    <phoneticPr fontId="1" type="noConversion"/>
  </si>
  <si>
    <t>TR-FC13H-H00</t>
    <phoneticPr fontId="1" type="noConversion"/>
  </si>
  <si>
    <t>500-6028</t>
    <phoneticPr fontId="1" type="noConversion"/>
  </si>
  <si>
    <t>40G QSFP+ LX4 Gen3 for HT(34062796)</t>
  </si>
  <si>
    <t>500-5010</t>
    <phoneticPr fontId="1" type="noConversion"/>
  </si>
  <si>
    <t>TR-QQ13T-NW2</t>
    <phoneticPr fontId="1" type="noConversion"/>
  </si>
  <si>
    <t>500-4293</t>
    <phoneticPr fontId="1" type="noConversion"/>
  </si>
  <si>
    <t>500-6554</t>
    <phoneticPr fontId="1" type="noConversion"/>
  </si>
  <si>
    <t>40G LX4 C1,1310nm,Oclaro,CT,Juniper S3BU</t>
  </si>
  <si>
    <t>CY LX4</t>
    <phoneticPr fontId="1" type="noConversion"/>
  </si>
  <si>
    <t>TR-QQ13Y-NJ7</t>
    <phoneticPr fontId="1" type="noConversion"/>
  </si>
  <si>
    <t>561-0083</t>
    <phoneticPr fontId="1" type="noConversion"/>
  </si>
  <si>
    <t>100G Q28 CGR4 Gen3 V2.0,GL(Mit)from TW</t>
  </si>
  <si>
    <t>CGR4</t>
    <phoneticPr fontId="1" type="noConversion"/>
  </si>
  <si>
    <t>TR-FC13P-H00</t>
  </si>
  <si>
    <t>500-6163</t>
    <phoneticPr fontId="1" type="noConversion"/>
  </si>
  <si>
    <t>100G LX4 C1,1310nm,Semtech+Oclaro,CT,HT</t>
  </si>
  <si>
    <t>TR-FC13Y-N00</t>
  </si>
  <si>
    <t>561-0076</t>
    <phoneticPr fontId="1" type="noConversion"/>
  </si>
  <si>
    <t>100G CGR4 Gen3 V2.0,Weld+Ocl+GCS,TW</t>
  </si>
  <si>
    <t>561-0099</t>
    <phoneticPr fontId="1" type="noConversion"/>
  </si>
  <si>
    <t>500-7041</t>
    <phoneticPr fontId="1" type="noConversion"/>
  </si>
  <si>
    <t>100G QSFP28 CWDM4 Gen3 1310nm,2Km HT</t>
    <phoneticPr fontId="1" type="noConversion"/>
  </si>
  <si>
    <t>500-4890</t>
    <phoneticPr fontId="1" type="noConversion"/>
  </si>
  <si>
    <t>QSFP+ IR4/LR4 V3.0(100G_Mit Gen3),AWS</t>
    <phoneticPr fontId="1" type="noConversion"/>
  </si>
  <si>
    <t>TR-QQ13T-NAM</t>
    <phoneticPr fontId="1" type="noConversion"/>
  </si>
  <si>
    <t>500-5819</t>
    <phoneticPr fontId="1" type="noConversion"/>
  </si>
  <si>
    <t>100G eCWDM4 Gen3 Receiver only,Ali R0</t>
    <phoneticPr fontId="1" type="noConversion"/>
  </si>
  <si>
    <t>TR-FC13X-NRO</t>
    <phoneticPr fontId="1" type="noConversion"/>
  </si>
  <si>
    <t>562-0100</t>
    <phoneticPr fontId="1" type="noConversion"/>
  </si>
  <si>
    <t>500-5282</t>
    <phoneticPr fontId="1" type="noConversion"/>
  </si>
  <si>
    <t>TR-FC13T-NGL</t>
    <phoneticPr fontId="1" type="noConversion"/>
  </si>
  <si>
    <t>500-3806</t>
    <phoneticPr fontId="1" type="noConversion"/>
  </si>
  <si>
    <t>100G CGR4 Gen3 V2.0,Weld+Ocl+GCS+GN2110B</t>
  </si>
  <si>
    <t>500-4793</t>
    <phoneticPr fontId="1" type="noConversion"/>
  </si>
  <si>
    <t>TR-FC13T-N4T-H3C</t>
  </si>
  <si>
    <t>500-5281</t>
    <phoneticPr fontId="1" type="noConversion"/>
  </si>
  <si>
    <t>100G QSFP28 CWDM4 COP V2 Google,Mit DFB</t>
    <phoneticPr fontId="1" type="noConversion"/>
  </si>
  <si>
    <t>561-0081</t>
    <phoneticPr fontId="1" type="noConversion"/>
  </si>
  <si>
    <t>100G Q28 CGR4 Gen3,Google(Ocl),from TW</t>
  </si>
  <si>
    <t>500-6553</t>
    <phoneticPr fontId="1" type="noConversion"/>
  </si>
  <si>
    <t>40G LX4 C1,1310nm,Oclaro,CT,ARISTA</t>
  </si>
  <si>
    <t>TR-QQ13Y-NA2</t>
    <phoneticPr fontId="1" type="noConversion"/>
  </si>
  <si>
    <t>500-6137</t>
    <phoneticPr fontId="1" type="noConversion"/>
  </si>
  <si>
    <t>100G QSFP28 CGR4 Gen3 V2.0,GL(Mit)</t>
    <phoneticPr fontId="1" type="noConversion"/>
  </si>
  <si>
    <t>500-5773</t>
    <phoneticPr fontId="1" type="noConversion"/>
  </si>
  <si>
    <t>TR-FC13T-N00-H3C</t>
    <phoneticPr fontId="1" type="noConversion"/>
  </si>
  <si>
    <t>500-4693</t>
    <phoneticPr fontId="1" type="noConversion"/>
  </si>
  <si>
    <t>TR-QQ13T-N00</t>
  </si>
  <si>
    <t>500-6803</t>
    <phoneticPr fontId="1" type="noConversion"/>
  </si>
  <si>
    <t>40G QSFP+ LX4(100G QSFP28 CWDM4)H3C UNIS</t>
    <phoneticPr fontId="1" type="noConversion"/>
  </si>
  <si>
    <t>561-0037</t>
    <phoneticPr fontId="1" type="noConversion"/>
  </si>
  <si>
    <t>100G CGR4 Gen3 V2(Weld+Sum DFB)Google,TW</t>
  </si>
  <si>
    <t>CWDM4 BIDI</t>
    <phoneticPr fontId="1" type="noConversion"/>
  </si>
  <si>
    <t>TR-BC13T-N00</t>
    <phoneticPr fontId="1" type="noConversion"/>
  </si>
  <si>
    <t>500-4692</t>
    <phoneticPr fontId="1" type="noConversion"/>
  </si>
  <si>
    <t>TR-QQ13L-N00</t>
  </si>
  <si>
    <t>561-0035</t>
    <phoneticPr fontId="1" type="noConversion"/>
  </si>
  <si>
    <t>TR-QQ13L-NGT</t>
  </si>
  <si>
    <t>500-3979-02</t>
    <phoneticPr fontId="1" type="noConversion"/>
  </si>
  <si>
    <t>100G eCWDM4 V2.0,10Km,Std(Weld+Ocl DFB)</t>
  </si>
  <si>
    <t>ECWDM4</t>
    <phoneticPr fontId="1" type="noConversion"/>
  </si>
  <si>
    <t>500-7232</t>
    <phoneticPr fontId="1" type="noConversion"/>
  </si>
  <si>
    <t>100G QSFP28 CGR4 BiDi Gen3 2km Standard</t>
    <phoneticPr fontId="1" type="noConversion"/>
  </si>
  <si>
    <t>CGR4 BIDI</t>
    <phoneticPr fontId="1" type="noConversion"/>
  </si>
  <si>
    <t>TR-BC13P-H00</t>
    <phoneticPr fontId="1" type="noConversion"/>
  </si>
  <si>
    <t>500-4516</t>
    <phoneticPr fontId="1" type="noConversion"/>
  </si>
  <si>
    <t>TR-FC13H-HF3</t>
    <phoneticPr fontId="1" type="noConversion"/>
  </si>
  <si>
    <t>500-6417</t>
    <phoneticPr fontId="1" type="noConversion"/>
  </si>
  <si>
    <t>500-7073</t>
    <phoneticPr fontId="1" type="noConversion"/>
  </si>
  <si>
    <t>40G QSFP+ LR4 V3.0(100G CWDM4)10km HT</t>
    <phoneticPr fontId="1" type="noConversion"/>
  </si>
  <si>
    <t>561-0056</t>
    <phoneticPr fontId="1" type="noConversion"/>
  </si>
  <si>
    <t>100G QSFP28 CWDM4 COP,Std(Weld+Ocl),TW</t>
    <phoneticPr fontId="1" type="noConversion"/>
  </si>
  <si>
    <t>500-4791</t>
    <phoneticPr fontId="1" type="noConversion"/>
  </si>
  <si>
    <t>TR-FC13T-N4X-H3C</t>
  </si>
  <si>
    <t>500-4562</t>
    <phoneticPr fontId="1" type="noConversion"/>
  </si>
  <si>
    <t>TR-QQ13L-N00</t>
    <phoneticPr fontId="1" type="noConversion"/>
  </si>
  <si>
    <t>500-4639</t>
    <phoneticPr fontId="1" type="noConversion"/>
  </si>
  <si>
    <t>500-5057</t>
    <phoneticPr fontId="1" type="noConversion"/>
  </si>
  <si>
    <t>500-5059</t>
    <phoneticPr fontId="1" type="noConversion"/>
  </si>
  <si>
    <t>TR-FC13T-THP</t>
  </si>
  <si>
    <t>500-5060</t>
    <phoneticPr fontId="1" type="noConversion"/>
  </si>
  <si>
    <t>TR-FC13T-XHP</t>
  </si>
  <si>
    <t>500-4327</t>
    <phoneticPr fontId="1" type="noConversion"/>
  </si>
  <si>
    <t>500-4190</t>
    <phoneticPr fontId="1" type="noConversion"/>
  </si>
  <si>
    <t>500-6420</t>
    <phoneticPr fontId="1" type="noConversion"/>
  </si>
  <si>
    <t>500-6984</t>
    <phoneticPr fontId="1" type="noConversion"/>
  </si>
  <si>
    <t>100G QSFP28 CWDM4 COP V2.0 2Km baidu</t>
    <phoneticPr fontId="1" type="noConversion"/>
  </si>
  <si>
    <t>500-4325</t>
    <phoneticPr fontId="1" type="noConversion"/>
  </si>
  <si>
    <t>500-3972-02</t>
    <phoneticPr fontId="1" type="noConversion"/>
  </si>
  <si>
    <t>500-7072</t>
    <phoneticPr fontId="1" type="noConversion"/>
  </si>
  <si>
    <t>40G QSFP+ IR4 V3.0(100G CWDM4)2km HT</t>
    <phoneticPr fontId="1" type="noConversion"/>
  </si>
  <si>
    <t>500-4912</t>
    <phoneticPr fontId="1" type="noConversion"/>
  </si>
  <si>
    <t>100G COP Gen3,stan(SEI,GN2110S,Sif )</t>
  </si>
  <si>
    <t>500-3925-02</t>
    <phoneticPr fontId="1" type="noConversion"/>
  </si>
  <si>
    <t>40G/100G,CWDM4,2Km,Facebook,V2.0,Ocl DFB</t>
  </si>
  <si>
    <t>TR-FC13T-NFB</t>
  </si>
  <si>
    <t>500-3886</t>
    <phoneticPr fontId="1" type="noConversion"/>
  </si>
  <si>
    <t>100G eCWDM4 V2.0,for ADVA,GEN3 Mits DFB</t>
  </si>
  <si>
    <t>ADVA</t>
  </si>
  <si>
    <t>TR-FC13X-NAD</t>
  </si>
  <si>
    <t>500-7018</t>
    <phoneticPr fontId="1" type="noConversion"/>
  </si>
  <si>
    <t>100G CWDM4 C1,Wingcomm+YJ+Sif,0-70℃,std</t>
    <phoneticPr fontId="1" type="noConversion"/>
  </si>
  <si>
    <t>500-3853-02</t>
    <phoneticPr fontId="1" type="noConversion"/>
  </si>
  <si>
    <t>100G CWDM4 V2.0,Std,Weld(Ocl DFB+M37244)</t>
  </si>
  <si>
    <t>500-6485</t>
    <phoneticPr fontId="1" type="noConversion"/>
  </si>
  <si>
    <t>40G QSFP+ LX4 Gen3(Q28 CWDM4 Gen3),Std</t>
    <phoneticPr fontId="1" type="noConversion"/>
  </si>
  <si>
    <t>561-0024</t>
    <phoneticPr fontId="1" type="noConversion"/>
  </si>
  <si>
    <t>500-6555</t>
    <phoneticPr fontId="1" type="noConversion"/>
  </si>
  <si>
    <t>40G LX4 C1,1310nm,Oclaro,CT,Juniper RBU</t>
  </si>
  <si>
    <t>TR-QQ13Y-NJ6</t>
  </si>
  <si>
    <t>500-5423</t>
    <phoneticPr fontId="1" type="noConversion"/>
  </si>
  <si>
    <t>TR-QQ13T-NJ4</t>
    <phoneticPr fontId="1" type="noConversion"/>
  </si>
  <si>
    <t>561-0141</t>
    <phoneticPr fontId="1" type="noConversion"/>
  </si>
  <si>
    <t>40G&amp;100G,CWDM4 V2,Std Arista(Gen3 Mit)</t>
  </si>
  <si>
    <t>TR-FD13T-NAR</t>
    <phoneticPr fontId="1" type="noConversion"/>
  </si>
  <si>
    <t>500-6700</t>
    <phoneticPr fontId="1" type="noConversion"/>
  </si>
  <si>
    <t>40G LX4 C1,1310nm,Oclaro,CT,Std</t>
  </si>
  <si>
    <t>TR-QQ13Y-N00</t>
    <phoneticPr fontId="1" type="noConversion"/>
  </si>
  <si>
    <t>500-6421</t>
    <phoneticPr fontId="1" type="noConversion"/>
  </si>
  <si>
    <t>JD</t>
  </si>
  <si>
    <t>Gigamon</t>
  </si>
  <si>
    <t>561-0017</t>
    <phoneticPr fontId="1" type="noConversion"/>
  </si>
  <si>
    <t>CWDM4 Lite V2.0,Facebook(Ocl DFB),TW</t>
  </si>
  <si>
    <t>TR-FC13H-HFL</t>
    <phoneticPr fontId="1" type="noConversion"/>
  </si>
  <si>
    <t>40G/100G Rate selection QSFP28 CWDM4</t>
    <phoneticPr fontId="1" type="noConversion"/>
  </si>
  <si>
    <t>TR-FD13T-N00</t>
    <phoneticPr fontId="1" type="noConversion"/>
  </si>
  <si>
    <t>500-5056</t>
    <phoneticPr fontId="1" type="noConversion"/>
  </si>
  <si>
    <t>TR-FC13T-N4X-H3C</t>
    <phoneticPr fontId="1" type="noConversion"/>
  </si>
  <si>
    <t>500-4709</t>
    <phoneticPr fontId="1" type="noConversion"/>
  </si>
  <si>
    <t>500-5596</t>
    <phoneticPr fontId="1" type="noConversion"/>
  </si>
  <si>
    <t>100G Q28 CWDM4 Gen3,Tencent DCI(SEI,Sif)</t>
    <phoneticPr fontId="1" type="noConversion"/>
  </si>
  <si>
    <t>TR-FC13T-NTD</t>
    <phoneticPr fontId="1" type="noConversion"/>
  </si>
  <si>
    <t>500-3918</t>
    <phoneticPr fontId="1" type="noConversion"/>
  </si>
  <si>
    <t>100G CWDM4 V2.0,H3C,Weld(Ocl DFB+M37244)</t>
  </si>
  <si>
    <t>500-4212</t>
    <phoneticPr fontId="1" type="noConversion"/>
  </si>
  <si>
    <t>500-5197</t>
    <phoneticPr fontId="1" type="noConversion"/>
  </si>
  <si>
    <t>TR-QQ13L-NGM</t>
    <phoneticPr fontId="1" type="noConversion"/>
  </si>
  <si>
    <t>500-4835</t>
    <phoneticPr fontId="1" type="noConversion"/>
  </si>
  <si>
    <t>QSFP+ IR4 V3.0(100G_Oclaro DFB),blank</t>
  </si>
  <si>
    <t>TR-FC13T-N4T-NBK</t>
  </si>
  <si>
    <t>500-5603</t>
    <phoneticPr fontId="1" type="noConversion"/>
  </si>
  <si>
    <t>40G QSFP+ IR4 V3.0 Mit Gen3 DFB,Infinera</t>
  </si>
  <si>
    <t>Infinera</t>
  </si>
  <si>
    <t>TR-QQ13T-NI2</t>
    <phoneticPr fontId="1" type="noConversion"/>
  </si>
  <si>
    <t>500-4483</t>
    <phoneticPr fontId="1" type="noConversion"/>
  </si>
  <si>
    <t>500-6212</t>
    <phoneticPr fontId="1" type="noConversion"/>
  </si>
  <si>
    <t>100G CWDM4 COP Gen3.1,Oclaro Recycle,BK</t>
  </si>
  <si>
    <t>TR-FC13T-NBK</t>
  </si>
  <si>
    <t>500-6278</t>
    <phoneticPr fontId="1" type="noConversion"/>
  </si>
  <si>
    <t>100G CWDM4 COP Gen3.1,Mit Recycle,BK</t>
  </si>
  <si>
    <t>500-6209</t>
    <phoneticPr fontId="1" type="noConversion"/>
  </si>
  <si>
    <t>100G CWDM4 COP Gen3.1,Mit+Sif,BK</t>
  </si>
  <si>
    <t>500-5523</t>
    <phoneticPr fontId="1" type="noConversion"/>
  </si>
  <si>
    <t>SB</t>
  </si>
  <si>
    <t>561-0008</t>
    <phoneticPr fontId="1" type="noConversion"/>
  </si>
  <si>
    <t>40&amp;100G,CWDM4 Lite,for FB(Gen3 Mit),TW</t>
  </si>
  <si>
    <t>500-5054</t>
    <phoneticPr fontId="1" type="noConversion"/>
  </si>
  <si>
    <t>100G Q28 CWDM4 V2 Tencent Weld+G3 Mit</t>
  </si>
  <si>
    <t>TR-FC13T-NTC</t>
  </si>
  <si>
    <t>500-4623</t>
    <phoneticPr fontId="1" type="noConversion"/>
  </si>
  <si>
    <t>40G/100G,CWDM4 V2.0,Std Arista(Weld+Ocl)</t>
  </si>
  <si>
    <t>500-5096</t>
    <phoneticPr fontId="1" type="noConversion"/>
  </si>
  <si>
    <t>CGR4 Gen3 duplex(Sumitomo+GCS+GN2110B)</t>
  </si>
  <si>
    <t>500-5387</t>
    <phoneticPr fontId="1" type="noConversion"/>
  </si>
  <si>
    <t>100G QSFP28 CWDM4 COP Tencent(Weld+Ocl)</t>
    <phoneticPr fontId="1" type="noConversion"/>
  </si>
  <si>
    <t>500-4703</t>
    <phoneticPr fontId="1" type="noConversion"/>
  </si>
  <si>
    <t>CWDM4 V2.0,HT(34061299-001)(Gen3 Mit)</t>
  </si>
  <si>
    <t>500-5786</t>
    <phoneticPr fontId="1" type="noConversion"/>
  </si>
  <si>
    <t>40G&amp;100G CWDM4 COP(S-180),AWS (Oclaro)</t>
  </si>
  <si>
    <t>TR-FC13T-NWD</t>
  </si>
  <si>
    <t>500-3953-06</t>
    <phoneticPr fontId="1" type="noConversion"/>
  </si>
  <si>
    <t>40G&amp;100G,CWDM4,Amazon,V2.0(Weld+Ocl DFB)</t>
  </si>
  <si>
    <t>TR-FC13T-NAZ</t>
  </si>
  <si>
    <t>500-5787</t>
    <phoneticPr fontId="1" type="noConversion"/>
  </si>
  <si>
    <t>40G&amp;100G eCWDM4 COP(S-180),AWS(Mit Gen3)</t>
  </si>
  <si>
    <t>TR-FC13X-NWB</t>
  </si>
  <si>
    <t>500-5800</t>
    <phoneticPr fontId="1" type="noConversion"/>
  </si>
  <si>
    <t>40G LX4 Gen3,HT(2105B+2110S+SEI+GCS PD)</t>
  </si>
  <si>
    <t>500-5602</t>
    <phoneticPr fontId="1" type="noConversion"/>
  </si>
  <si>
    <t>TR-QQ13L-NI2</t>
    <phoneticPr fontId="1" type="noConversion"/>
  </si>
  <si>
    <t>500-6240</t>
    <phoneticPr fontId="1" type="noConversion"/>
  </si>
  <si>
    <t>100G QSFP28 CWDM4 Gen3,Spiderlink</t>
  </si>
  <si>
    <t>500-4216</t>
    <phoneticPr fontId="1" type="noConversion"/>
  </si>
  <si>
    <t>100G CWDM4 V2.0,Gigamon(Weld+Oclaro DFB)</t>
  </si>
  <si>
    <t>TR-FC13T-NGM</t>
  </si>
  <si>
    <t>500-4330</t>
    <phoneticPr fontId="1" type="noConversion"/>
  </si>
  <si>
    <t>100G CWDM4 V2.0,Coriant(Gen3 Mit DFB)</t>
  </si>
  <si>
    <t>Coriant</t>
  </si>
  <si>
    <t>TR-FC13T-NCT</t>
  </si>
  <si>
    <t>100G QSFP28 CWDM4 Gen3,Pinduoduo</t>
  </si>
  <si>
    <t>拼多多</t>
  </si>
  <si>
    <t>500-4448</t>
    <phoneticPr fontId="1" type="noConversion"/>
  </si>
  <si>
    <t>100G CWDM4 V2.0,for H3C(Weld+Oclaro DFB)</t>
  </si>
  <si>
    <t>TR-FC13T-N00-H3C</t>
  </si>
  <si>
    <t>500-5055</t>
    <phoneticPr fontId="1" type="noConversion"/>
  </si>
  <si>
    <t>100G QSFP28 CWDM4 V2 H3C Welding+G3 Mit</t>
  </si>
  <si>
    <t>500-5679</t>
    <phoneticPr fontId="1" type="noConversion"/>
  </si>
  <si>
    <t>40G&amp;100G QSFP28 CWDM4 COP,AWS(Mit Gen3)</t>
  </si>
  <si>
    <t>561-0001</t>
    <phoneticPr fontId="1" type="noConversion"/>
  </si>
  <si>
    <t>TR-FC13T-NAZ</t>
    <phoneticPr fontId="1" type="noConversion"/>
  </si>
  <si>
    <t>561-0002</t>
    <phoneticPr fontId="1" type="noConversion"/>
  </si>
  <si>
    <t>TR-FC13X-NAZ</t>
    <phoneticPr fontId="1" type="noConversion"/>
  </si>
  <si>
    <t>561-0010</t>
    <phoneticPr fontId="1" type="noConversion"/>
  </si>
  <si>
    <t>561-0011</t>
    <phoneticPr fontId="1" type="noConversion"/>
  </si>
  <si>
    <t>500-3776-02-RW</t>
    <phoneticPr fontId="1" type="noConversion"/>
  </si>
  <si>
    <t>100G CWDM4 V2.0,Std(Weld+Ocl)for WXZX</t>
  </si>
  <si>
    <t>500-4037</t>
    <phoneticPr fontId="1" type="noConversion"/>
  </si>
  <si>
    <t>40G/100G,CWDM4 Lite,FB,V2.0(Ocl+M37244)</t>
  </si>
  <si>
    <t>TR-FC13H-HFB</t>
  </si>
  <si>
    <t>500-3927-02</t>
    <phoneticPr fontId="1" type="noConversion"/>
  </si>
  <si>
    <t>40G100G,CWDM4 Lite,FB,V2.0(Oclaro DFB)</t>
  </si>
  <si>
    <t>500-4023-02</t>
    <phoneticPr fontId="1" type="noConversion"/>
  </si>
  <si>
    <t>100G CWDM4 V2.0,Haiwai Ali,Weld+Ocl DFB</t>
  </si>
  <si>
    <t>500-4210</t>
    <phoneticPr fontId="1" type="noConversion"/>
  </si>
  <si>
    <t>100G CWDM4 V2.0,25.78G,34061633,Ocl DFB</t>
  </si>
  <si>
    <t>TR-FC13T-H00</t>
  </si>
  <si>
    <t>500-4211</t>
    <phoneticPr fontId="1" type="noConversion"/>
  </si>
  <si>
    <t>100G CWDM4 V2.0,25.78G,34061633-001,Ocl</t>
  </si>
  <si>
    <t>500-4164-02</t>
    <phoneticPr fontId="1" type="noConversion"/>
  </si>
  <si>
    <t>100G CWDM4 V2.0,Tencent(Weldn+Ocl DFB)</t>
  </si>
  <si>
    <t>500-4306</t>
    <phoneticPr fontId="1" type="noConversion"/>
  </si>
  <si>
    <t>40G/100G,CWDM4 V2.0,for Arista(Ocl DFB)</t>
  </si>
  <si>
    <t>500-3981-02</t>
    <phoneticPr fontId="1" type="noConversion"/>
  </si>
  <si>
    <t>TR-FC13X-N72,eCWDM4 V2.0,AZ,Oclaro</t>
  </si>
  <si>
    <t>TR-FC13X-NAZ</t>
  </si>
  <si>
    <t>500-4074-02</t>
    <phoneticPr fontId="1" type="noConversion"/>
  </si>
  <si>
    <t>40G/100G CWDM4 V2.0,2Km,Stand(Weld+Ocl)</t>
  </si>
  <si>
    <t>500-4624</t>
    <phoneticPr fontId="1" type="noConversion"/>
  </si>
  <si>
    <t>TR-FD13T-NAR</t>
  </si>
  <si>
    <t>500-5680</t>
    <phoneticPr fontId="1" type="noConversion"/>
  </si>
  <si>
    <t>40G&amp;100G QSFP28 CWDM4 COP,AWS (Ocl DFB)</t>
  </si>
  <si>
    <t>TR-FC13T-NWD</t>
    <phoneticPr fontId="1" type="noConversion"/>
  </si>
  <si>
    <t>500-4626</t>
    <phoneticPr fontId="1" type="noConversion"/>
  </si>
  <si>
    <t>100G eCWDM4 V2.0,Arista(Weld+Ocl DFB)</t>
  </si>
  <si>
    <t>TR-FC13X-NAR</t>
  </si>
  <si>
    <t>500-3980-02</t>
    <phoneticPr fontId="1" type="noConversion"/>
  </si>
  <si>
    <t>TR-FC13X-N69,eCWDM4 V2.0,AZ,Oclaro</t>
  </si>
  <si>
    <t>500-6087</t>
    <phoneticPr fontId="1" type="noConversion"/>
  </si>
  <si>
    <t>40G QSFP+ IR4 V3.0(100G CWDM4 Oclaro)FH</t>
  </si>
  <si>
    <t>500-3976-02</t>
    <phoneticPr fontId="1" type="noConversion"/>
  </si>
  <si>
    <t>TR-FC13X-N50,eCWDM4 V2.0,AZ,Ocl+M37244</t>
  </si>
  <si>
    <t>500-4326</t>
    <phoneticPr fontId="1" type="noConversion"/>
  </si>
  <si>
    <t>40G&amp;100G,CWDM4,FB,V2.0(Gen3 Mit DFB)</t>
  </si>
  <si>
    <t>TR-FC13T-NF3</t>
  </si>
  <si>
    <t>TR-FC13H-HFB</t>
    <phoneticPr fontId="1" type="noConversion"/>
  </si>
  <si>
    <t>500-4328</t>
  </si>
  <si>
    <t>500-4219-02</t>
    <phoneticPr fontId="1" type="noConversion"/>
  </si>
  <si>
    <t>100G CWDM4 V2.0,Arista,Weld+Oclaro DFB</t>
  </si>
  <si>
    <t>500-4393-02</t>
    <phoneticPr fontId="1" type="noConversion"/>
  </si>
  <si>
    <t>100G CWDM4 COP V2.0,BK(Weld+Oclaro DFB)</t>
  </si>
  <si>
    <t>500-3987-02</t>
    <phoneticPr fontId="1" type="noConversion"/>
  </si>
  <si>
    <t>100G CWDM4 V2.0,BK,Weld(Ocl DFB+M37244)</t>
  </si>
  <si>
    <t>500-3975-02</t>
    <phoneticPr fontId="1" type="noConversion"/>
  </si>
  <si>
    <t>TR-FC13X-N46,eCWDM4 V2.0,AZ,Ocl+M37244</t>
  </si>
  <si>
    <t>500-5008</t>
    <phoneticPr fontId="1" type="noConversion"/>
  </si>
  <si>
    <t>CWDM4,AWS New CTLE,Weld(Gen3 Mit DFB)</t>
  </si>
  <si>
    <t>TR-FC13T-NW1</t>
    <phoneticPr fontId="1" type="noConversion"/>
  </si>
  <si>
    <t>500-5009</t>
    <phoneticPr fontId="1" type="noConversion"/>
  </si>
  <si>
    <t>CWDM4,AWS DB Hub New CTLE,Gen3 Mit</t>
  </si>
  <si>
    <t>500-4668</t>
    <phoneticPr fontId="1" type="noConversion"/>
  </si>
  <si>
    <t>40G/100G,eCWDM4 V2,Amazon,Weld+GEN3 Mit</t>
  </si>
  <si>
    <t>500-4669</t>
    <phoneticPr fontId="1" type="noConversion"/>
  </si>
  <si>
    <t>40G/100G,eCWDM4 V2,Amazon DB,GEN3 Mit</t>
  </si>
  <si>
    <t>500-3954-02</t>
    <phoneticPr fontId="1" type="noConversion"/>
  </si>
  <si>
    <t>40G/100G,CWDM4V2.0,AZ DB,Weld,Ocl+M37244</t>
  </si>
  <si>
    <t>500-5058</t>
    <phoneticPr fontId="1" type="noConversion"/>
  </si>
  <si>
    <t>100G QSFP28 CWDM4 V2 HP Welding+Gen3 Mit</t>
  </si>
  <si>
    <t>TR-FC13T-NHP</t>
  </si>
  <si>
    <t>500-4062</t>
    <phoneticPr fontId="1" type="noConversion"/>
  </si>
  <si>
    <t>100G CWDM4 V2.0,Ruijie(Weld+Oclaro DFB)</t>
  </si>
  <si>
    <t>立通</t>
  </si>
  <si>
    <t>500-3953-02</t>
    <phoneticPr fontId="1" type="noConversion"/>
  </si>
  <si>
    <t>40G/100G,CWDM4 V2.0,AZ,Weld(Ocl+M37244)</t>
  </si>
  <si>
    <t>500-5309</t>
  </si>
  <si>
    <t>40G&amp;100G,eCWDM4,NAZ(Weld+Oclaro-EBI)</t>
  </si>
  <si>
    <t>500-4300-02</t>
    <phoneticPr fontId="1" type="noConversion"/>
  </si>
  <si>
    <t>40G&amp;100G,eCWDM4,AWS New CTLE,Ocl+M37244</t>
  </si>
  <si>
    <t>TR-FC13X-NAM</t>
  </si>
  <si>
    <t>500-4515</t>
    <phoneticPr fontId="1" type="noConversion"/>
  </si>
  <si>
    <t>40G/100G QSFP28 CWDM4 Lite,Oclaro DFB</t>
  </si>
  <si>
    <t>TR-FC13H-HF2</t>
    <phoneticPr fontId="1" type="noConversion"/>
  </si>
  <si>
    <t>500-4298-02</t>
    <phoneticPr fontId="1" type="noConversion"/>
  </si>
  <si>
    <t>40G&amp;100G,eCWDM4 V2.0,AWS New CTLE,Ocl</t>
  </si>
  <si>
    <t>500-4299-02</t>
    <phoneticPr fontId="1" type="noConversion"/>
  </si>
  <si>
    <t>40G&amp;100G,eCWDM4 V2.0,AWS New CTLE DB,Ocl</t>
  </si>
  <si>
    <t>500-4299-02-TW</t>
    <phoneticPr fontId="1" type="noConversion"/>
  </si>
  <si>
    <t>TR-FC13X-NAM</t>
    <phoneticPr fontId="1" type="noConversion"/>
  </si>
  <si>
    <t>500-4298-02-TW</t>
    <phoneticPr fontId="1" type="noConversion"/>
  </si>
  <si>
    <t>40G&amp;100G,eCWDM4 for AWS(Welding+Ocl)</t>
  </si>
  <si>
    <t>500-5308</t>
    <phoneticPr fontId="1" type="noConversion"/>
  </si>
  <si>
    <t>40G&amp;100G,CWDM4,NAZ(Weld+Oclaro-EBI)</t>
  </si>
  <si>
    <t>500-4987</t>
    <phoneticPr fontId="1" type="noConversion"/>
  </si>
  <si>
    <t>QSFP28 CWDM4 Lite,Facebook,V2.0(Ocl DFB)</t>
  </si>
  <si>
    <t>TR-FC13H-HF3</t>
  </si>
  <si>
    <t>500-4702</t>
  </si>
  <si>
    <t>CWDM4 V2.0,25.78G,HT(34061633)(Gn3 Mit)</t>
  </si>
  <si>
    <t>500-4494</t>
    <phoneticPr fontId="1" type="noConversion"/>
  </si>
  <si>
    <t>100G CWDM4 V2,Champion One(Weld+Ocl DFB)</t>
  </si>
  <si>
    <t>Champion One</t>
  </si>
  <si>
    <t>500-3954-06</t>
    <phoneticPr fontId="1" type="noConversion"/>
  </si>
  <si>
    <t>40G&amp;100G,CWDM4,AZ DB,V2.0(Weld+Ocl DFB)</t>
  </si>
  <si>
    <t>500-4587</t>
    <phoneticPr fontId="1" type="noConversion"/>
  </si>
  <si>
    <t>100G CWDM4 V2,Raisecom(Weld version+Ocl)</t>
  </si>
  <si>
    <t>Raisecom</t>
  </si>
  <si>
    <t>500-4708</t>
    <phoneticPr fontId="1" type="noConversion"/>
  </si>
  <si>
    <t>CWDM4,25.78G,HT(34061633-001)(Gen3 Mit)</t>
  </si>
  <si>
    <t>100G CWDM4 V2,HT,34061299-003,Weld+Ocl</t>
  </si>
  <si>
    <t>500-5119</t>
  </si>
  <si>
    <t>100G QSFP28 CWDM4 COP V2 for HT Weld+DFB</t>
  </si>
  <si>
    <t>500-4889</t>
    <phoneticPr fontId="1" type="noConversion"/>
  </si>
  <si>
    <t>CWDM4 COP V2.0,FlexOptix(Oclaro DFB)</t>
  </si>
  <si>
    <t>500-5071</t>
    <phoneticPr fontId="1" type="noConversion"/>
  </si>
  <si>
    <t>40G&amp;100G,CWDM4,AWS(NAM),Weld+Oclaro-EBI</t>
  </si>
  <si>
    <t>TR-FC13T-NAM</t>
    <phoneticPr fontId="1" type="noConversion"/>
  </si>
  <si>
    <t>500-4297-02</t>
    <phoneticPr fontId="1" type="noConversion"/>
  </si>
  <si>
    <t>40G&amp;100G,CWDM4,AWS NewCTLE DB,Ocl+M37244</t>
  </si>
  <si>
    <t>500-4296-02</t>
    <phoneticPr fontId="1" type="noConversion"/>
  </si>
  <si>
    <t>40G&amp;100G,CWDM4,AWS New CTLE,Ocl+M37244</t>
  </si>
  <si>
    <t>500-4710</t>
  </si>
  <si>
    <t>QSFP+ IR4 V3.0(Mit Gen3),HT(34061726)</t>
  </si>
  <si>
    <t>TR-FC13T-N4T</t>
  </si>
  <si>
    <t>500-4218-02</t>
    <phoneticPr fontId="1" type="noConversion"/>
  </si>
  <si>
    <t>100G CWDM4 V2.0,Arista,Weld,Ocl+M37244</t>
  </si>
  <si>
    <t>500-5178</t>
    <phoneticPr fontId="1" type="noConversion"/>
  </si>
  <si>
    <t>100G CWDM4 COP Fiberhome(Weld+Ocl DFB)</t>
  </si>
  <si>
    <t>561-0015</t>
    <phoneticPr fontId="1" type="noConversion"/>
  </si>
  <si>
    <t>Champion</t>
  </si>
  <si>
    <t>561-0016</t>
    <phoneticPr fontId="1" type="noConversion"/>
  </si>
  <si>
    <t>500-5264</t>
  </si>
  <si>
    <t>Q28 eCWDM4 V2S Weld&amp;GN2110B&amp;Ocl,Alibaba</t>
  </si>
  <si>
    <t>500-4294-02</t>
    <phoneticPr fontId="1" type="noConversion"/>
  </si>
  <si>
    <t>40G&amp;100G,CWDM4 V2.0,AWS New CTLE,Ocl DFB</t>
  </si>
  <si>
    <t>TR-FC13T-NAM</t>
  </si>
  <si>
    <t>500-4295-02</t>
    <phoneticPr fontId="1" type="noConversion"/>
  </si>
  <si>
    <t>40G&amp;100G,CWDM4 V2.0,AWS New CTLE DB,Ocl</t>
  </si>
  <si>
    <t>500-4847</t>
    <phoneticPr fontId="1" type="noConversion"/>
  </si>
  <si>
    <t>QSFP28 CWDM4 Lite,Std(Gen3 Mitsubishi)</t>
  </si>
  <si>
    <t>TR-FC13H-N00</t>
  </si>
  <si>
    <t>500-5682</t>
    <phoneticPr fontId="1" type="noConversion"/>
  </si>
  <si>
    <t>40G&amp;100G QSFP28 eCWDM4 COP,AWS(Ocl DFB)</t>
  </si>
  <si>
    <t>TR-FC13X-NWD</t>
  </si>
  <si>
    <t>500-5681</t>
    <phoneticPr fontId="1" type="noConversion"/>
  </si>
  <si>
    <t>40G&amp;100G QSFP28 eCWDM4 COP,AWS(Mit Gen3)</t>
  </si>
  <si>
    <t>500-3978-02</t>
    <phoneticPr fontId="1" type="noConversion"/>
  </si>
  <si>
    <t>TR-FC13X-N59,eCWDM4 V2.0,Oclaro+M37244</t>
  </si>
  <si>
    <t>TR-FC13X-N00</t>
  </si>
  <si>
    <t>500-6038</t>
    <phoneticPr fontId="1" type="noConversion"/>
  </si>
  <si>
    <t>40G QSFP+ LR4 V3.0(Mit Gen3 DFB),Arista</t>
  </si>
  <si>
    <t>TR-QQ13L-NA1</t>
    <phoneticPr fontId="1" type="noConversion"/>
  </si>
  <si>
    <t>500-4161-02</t>
    <phoneticPr fontId="1" type="noConversion"/>
  </si>
  <si>
    <t>100G eCWDM4 V2,Blank(Weld+Oclaro DFB)</t>
  </si>
  <si>
    <t>TR-FC13X-NBK</t>
  </si>
  <si>
    <t>500-4762</t>
    <phoneticPr fontId="1" type="noConversion"/>
  </si>
  <si>
    <t>QSFP+ LR4 V3.0(100G_Ocl DFB,HT(02310MHS)</t>
  </si>
  <si>
    <t>500-6036</t>
    <phoneticPr fontId="1" type="noConversion"/>
  </si>
  <si>
    <t>40G QSFP+ IR4 V3.0(Mit Gen3 DFB),Arista</t>
  </si>
  <si>
    <t>QSFP+ IR4</t>
  </si>
  <si>
    <t>TR-QQ13T-NA1</t>
    <phoneticPr fontId="1" type="noConversion"/>
  </si>
  <si>
    <t>500-5118</t>
    <phoneticPr fontId="1" type="noConversion"/>
  </si>
  <si>
    <t>40G&amp;100G eCWDM4 for AWS(Welding+Mit GN3)</t>
  </si>
  <si>
    <t>TR-FC13X-NW1</t>
    <phoneticPr fontId="1" type="noConversion"/>
  </si>
  <si>
    <t>500-4386-02</t>
  </si>
  <si>
    <t>500-5788</t>
    <phoneticPr fontId="1" type="noConversion"/>
  </si>
  <si>
    <t>40G&amp;100G eCWDM4 COP(S-180),AWS(Oclaro)</t>
  </si>
  <si>
    <t>500-4610</t>
    <phoneticPr fontId="1" type="noConversion"/>
  </si>
  <si>
    <t>40G&amp;100G CWDM4,AWS DB New CTLE,Gen3 Mit</t>
  </si>
  <si>
    <t>500-4608</t>
    <phoneticPr fontId="1" type="noConversion"/>
  </si>
  <si>
    <t>40G&amp;100G CWDM4 V2,AZ DB,Weld(Gen3 Mit)</t>
  </si>
  <si>
    <t>500-4609</t>
    <phoneticPr fontId="1" type="noConversion"/>
  </si>
  <si>
    <t>40G&amp;100G CWDM4 V2,AWS New CTLE,Gen3 Mit</t>
  </si>
  <si>
    <t>500-4607</t>
    <phoneticPr fontId="1" type="noConversion"/>
  </si>
  <si>
    <t>40G&amp;100G CWDM4 V2,Amazon,Weld(Gen3 Mit)</t>
  </si>
  <si>
    <t>500-5605</t>
    <phoneticPr fontId="1" type="noConversion"/>
  </si>
  <si>
    <t>40G QSFP+ IR4 V3.0 Oclaro,Infinera</t>
  </si>
  <si>
    <t>TR-QQ13T-NI2</t>
  </si>
  <si>
    <t>561-0023</t>
    <phoneticPr fontId="1" type="noConversion"/>
  </si>
  <si>
    <t>TR-QQ13T-N00</t>
    <phoneticPr fontId="1" type="noConversion"/>
  </si>
  <si>
    <t>500-4301-02</t>
    <phoneticPr fontId="1" type="noConversion"/>
  </si>
  <si>
    <t>40&amp;100G,Ecwdm4,AWS NewCTLE DB,Ocl+M37244</t>
  </si>
  <si>
    <t>500-4711</t>
    <phoneticPr fontId="1" type="noConversion"/>
  </si>
  <si>
    <t>QSFP+ LR4 V3.0(Mit Gn3),HT(34060645-001)</t>
  </si>
  <si>
    <t>500-5944</t>
    <phoneticPr fontId="1" type="noConversion"/>
  </si>
  <si>
    <t>40G LX4 Gen3,HT(SEI+GCS PD)(99014KKD)</t>
  </si>
  <si>
    <t>500-6045</t>
  </si>
  <si>
    <t>QSFP28 COP V2.0,kuaishou(V0)(Weld+Ocl)</t>
  </si>
  <si>
    <t>500-6306</t>
    <phoneticPr fontId="1" type="noConversion"/>
  </si>
  <si>
    <t>40G QSFP+ LX4 Gen3(Q28 CWDM4 Gen3),Blank</t>
  </si>
  <si>
    <t>TR-QQ13Y-NBK</t>
  </si>
  <si>
    <t>500-4753</t>
    <phoneticPr fontId="1" type="noConversion"/>
  </si>
  <si>
    <t>40G QSFP+ LR4 V3.0(100G Oclaro),Standard</t>
  </si>
  <si>
    <t>500-4779</t>
    <phoneticPr fontId="1" type="noConversion"/>
  </si>
  <si>
    <t>QSFP+ LR4 V3.0(Oclaro DFB),FlexOptix</t>
  </si>
  <si>
    <t>500-6413</t>
    <phoneticPr fontId="1" type="noConversion"/>
  </si>
  <si>
    <t>100G CWDM4 COP G3.1,MitRecycle,PDD,PCN02</t>
  </si>
  <si>
    <t>PDD</t>
  </si>
  <si>
    <t>500-6415</t>
    <phoneticPr fontId="1" type="noConversion"/>
  </si>
  <si>
    <t>100G CWDM4 COP G3.1,Mit Recycle,Jingdong</t>
  </si>
  <si>
    <t>500-6419</t>
    <phoneticPr fontId="1" type="noConversion"/>
  </si>
  <si>
    <t>100G CWDM4 COP Gen3.1,Mit+Sif,PDD,PCN02</t>
  </si>
  <si>
    <t>500-6277</t>
    <phoneticPr fontId="1" type="noConversion"/>
  </si>
  <si>
    <t>100G CWDM4 COP Gen3.1,Oclaro+Sif,BK</t>
  </si>
  <si>
    <t>500-6418</t>
    <phoneticPr fontId="1" type="noConversion"/>
  </si>
  <si>
    <t>100G CWDM4 COP Gen3.1,Mit+Sif,kuaishou</t>
  </si>
  <si>
    <t>500-6073</t>
    <phoneticPr fontId="1" type="noConversion"/>
  </si>
  <si>
    <t>100G QSFP28 CGR4 Gen3 V2.0,Google(Ocl)</t>
  </si>
  <si>
    <t>500-5160</t>
    <phoneticPr fontId="1" type="noConversion"/>
  </si>
  <si>
    <t>40G QSFP+LR4 V3 Ocl,GCS HT(34060645-003)</t>
  </si>
  <si>
    <t>40G QSFP+LR4 V3.0(CWDM4 Pla_ Ocl DFB)Std</t>
  </si>
  <si>
    <t>500-4561</t>
    <phoneticPr fontId="1" type="noConversion"/>
  </si>
  <si>
    <t>40G QSFP+ LR4 V3,CWDM4 S Platform_Ocl,BK</t>
  </si>
  <si>
    <t>TR-QQ13L-NBK</t>
  </si>
  <si>
    <t>500-5196</t>
    <phoneticPr fontId="1" type="noConversion"/>
  </si>
  <si>
    <t>40G QSFP+ LR4 V3 Mit Gen3 DFB Gigamon</t>
  </si>
  <si>
    <t>TR-QQ13L-NGM</t>
  </si>
  <si>
    <t>500-5604</t>
    <phoneticPr fontId="1" type="noConversion"/>
  </si>
  <si>
    <t>40G QSFP+ LR4 V3.0 Oclaro,Infinera</t>
  </si>
  <si>
    <t>TR-QQ13L-NI2</t>
  </si>
  <si>
    <t>561-0025</t>
    <phoneticPr fontId="1" type="noConversion"/>
  </si>
  <si>
    <t>TR-FC13T-NJ2</t>
    <phoneticPr fontId="1" type="noConversion"/>
  </si>
  <si>
    <t>500-6200</t>
    <phoneticPr fontId="1" type="noConversion"/>
  </si>
  <si>
    <t>100G QSFP28 CWDM4 Gen3,kuaishou(V0)</t>
  </si>
  <si>
    <t>561-0140</t>
    <phoneticPr fontId="1" type="noConversion"/>
  </si>
  <si>
    <t>500-4561-R</t>
    <phoneticPr fontId="1" type="noConversion"/>
  </si>
  <si>
    <t>40G QSFP+ LR4 V3.0(100G CWDM4 Semtech Platform_Oclaro DFB),CWDM,10km,0-70℃,Blank Recycle</t>
  </si>
  <si>
    <t>TR-QQ13L-NBK</t>
    <phoneticPr fontId="1" type="noConversion"/>
  </si>
  <si>
    <t>500-4835-R</t>
    <phoneticPr fontId="1" type="noConversion"/>
  </si>
  <si>
    <t>40G QSFP+ IR4 V3.0(100G CWDM4 Semtech Platform_Oclaro DFB),CWDM,2km,0-70℃,Blank Recycle, pull tab 310-0591</t>
  </si>
  <si>
    <t>TR-FC13T-N4T-NBK</t>
    <phoneticPr fontId="1" type="noConversion"/>
  </si>
  <si>
    <t>500-6912</t>
    <phoneticPr fontId="1" type="noConversion"/>
  </si>
  <si>
    <t>100G QSFP28 CWDM4 COP V2.0 2Km Precision</t>
    <phoneticPr fontId="1" type="noConversion"/>
  </si>
  <si>
    <t>Precision</t>
  </si>
  <si>
    <t>TR-FC13T-NPT</t>
    <phoneticPr fontId="1" type="noConversion"/>
  </si>
  <si>
    <t>562-0099</t>
    <phoneticPr fontId="1" type="noConversion"/>
  </si>
  <si>
    <t>503-0083-ID</t>
    <phoneticPr fontId="1" type="noConversion"/>
  </si>
  <si>
    <t>100G Q28 CWDM4 Lite V2.0 500m Cisco TH</t>
  </si>
  <si>
    <t>500-6570</t>
    <phoneticPr fontId="1" type="noConversion"/>
  </si>
  <si>
    <t>40G QSFP+ LR4 V3.0,Ocl,Juniper RBU</t>
    <phoneticPr fontId="1" type="noConversion"/>
  </si>
  <si>
    <t>561-0171</t>
    <phoneticPr fontId="1" type="noConversion"/>
  </si>
  <si>
    <t>100G QSFP28 CWDM4 COP V2.0 Palo Alto TW</t>
    <phoneticPr fontId="1" type="noConversion"/>
  </si>
  <si>
    <t>Palo Alto</t>
    <phoneticPr fontId="1" type="noConversion"/>
  </si>
  <si>
    <t>TR-FC13T-NP1</t>
    <phoneticPr fontId="1" type="noConversion"/>
  </si>
  <si>
    <t>561-0184</t>
    <phoneticPr fontId="1" type="noConversion"/>
  </si>
  <si>
    <t>100G QSFP28 CWDM4 COP V2.0 2Km Blank TW</t>
  </si>
  <si>
    <t>FG/PN</t>
  </si>
  <si>
    <t>FG description</t>
  </si>
  <si>
    <t>Customer abbreviate</t>
  </si>
  <si>
    <t>PN for customer</t>
  </si>
  <si>
    <t>503-0035-IW</t>
    <phoneticPr fontId="4" type="noConversion"/>
  </si>
  <si>
    <t>100G QSFP28 SR4 Gen3</t>
    <phoneticPr fontId="4" type="noConversion"/>
  </si>
  <si>
    <t>TR-FC85S-NC3</t>
  </si>
  <si>
    <t>TR-FC85S-N00-H3C</t>
  </si>
  <si>
    <t>503-0036-IW</t>
    <phoneticPr fontId="4" type="noConversion"/>
  </si>
  <si>
    <t>500-4619</t>
    <phoneticPr fontId="4" type="noConversion"/>
  </si>
  <si>
    <t>100G QSFP28 SR4</t>
    <phoneticPr fontId="5" type="noConversion"/>
  </si>
  <si>
    <t>TR-FC85S-NAR</t>
  </si>
  <si>
    <t>500-6159-015</t>
    <phoneticPr fontId="4" type="noConversion"/>
  </si>
  <si>
    <t>100G QSFP28 AOC Gen3</t>
    <phoneticPr fontId="4" type="noConversion"/>
  </si>
  <si>
    <t>TF-FPQYxxx-N00</t>
    <phoneticPr fontId="11" type="noConversion"/>
  </si>
  <si>
    <t>500-6159-025</t>
    <phoneticPr fontId="4" type="noConversion"/>
  </si>
  <si>
    <t>500-3186</t>
    <phoneticPr fontId="4" type="noConversion"/>
  </si>
  <si>
    <t>100G QSFP28 SR4</t>
    <phoneticPr fontId="4" type="noConversion"/>
  </si>
  <si>
    <t>TR-FC85S-N00</t>
  </si>
  <si>
    <t>TR-FC85S-NGT</t>
  </si>
  <si>
    <t>500-4925</t>
    <phoneticPr fontId="4" type="noConversion"/>
  </si>
  <si>
    <t>500-4955</t>
    <phoneticPr fontId="4" type="noConversion"/>
  </si>
  <si>
    <t>500-5615-005</t>
    <phoneticPr fontId="4" type="noConversion"/>
  </si>
  <si>
    <t>TF-FCxxx-N00</t>
  </si>
  <si>
    <t>500-5615-007</t>
    <phoneticPr fontId="4" type="noConversion"/>
  </si>
  <si>
    <t>500-5615-010</t>
    <phoneticPr fontId="4" type="noConversion"/>
  </si>
  <si>
    <t>500-6283-010</t>
    <phoneticPr fontId="4" type="noConversion"/>
  </si>
  <si>
    <t>TF-FCxxx-M00</t>
  </si>
  <si>
    <t>国际otherss</t>
  </si>
  <si>
    <t>500-4513-003</t>
    <phoneticPr fontId="4" type="noConversion"/>
  </si>
  <si>
    <t>100G QSFP28 AOC</t>
    <phoneticPr fontId="5" type="noConversion"/>
  </si>
  <si>
    <t>TF-FCxxx-NJC</t>
    <phoneticPr fontId="11" type="noConversion"/>
  </si>
  <si>
    <t>500-3344</t>
    <phoneticPr fontId="4" type="noConversion"/>
  </si>
  <si>
    <t>500-5615-002</t>
    <phoneticPr fontId="4" type="noConversion"/>
  </si>
  <si>
    <t>TR-FC85S-NZT</t>
  </si>
  <si>
    <t>500-5615-015</t>
    <phoneticPr fontId="4" type="noConversion"/>
  </si>
  <si>
    <t>500-5615-020</t>
    <phoneticPr fontId="4" type="noConversion"/>
  </si>
  <si>
    <t>500-5615-025</t>
    <phoneticPr fontId="4" type="noConversion"/>
  </si>
  <si>
    <t>500-5615-030</t>
    <phoneticPr fontId="4" type="noConversion"/>
  </si>
  <si>
    <t>500-3206</t>
  </si>
  <si>
    <t>TR-FC85S-NBK</t>
  </si>
  <si>
    <t>TR-FC85S-NIN</t>
  </si>
  <si>
    <t>500-3259</t>
  </si>
  <si>
    <t>TR-FC85S-NHP</t>
  </si>
  <si>
    <t>TR-FC85S-NCN</t>
  </si>
  <si>
    <t>Ciena</t>
    <phoneticPr fontId="5" type="noConversion"/>
  </si>
  <si>
    <t>500-3265-005</t>
    <phoneticPr fontId="4" type="noConversion"/>
  </si>
  <si>
    <t>TF-FCxxx-N00-H3C</t>
  </si>
  <si>
    <t>vitex</t>
  </si>
  <si>
    <t>TR-FC85S-NPT</t>
  </si>
  <si>
    <t>TR-FC85S-NCT</t>
  </si>
  <si>
    <t>500-3417-003</t>
    <phoneticPr fontId="4" type="noConversion"/>
  </si>
  <si>
    <t>TF-FCxxx-NBK</t>
  </si>
  <si>
    <t>500-3426-001</t>
    <phoneticPr fontId="4" type="noConversion"/>
  </si>
  <si>
    <t>500-3426-006</t>
    <phoneticPr fontId="4" type="noConversion"/>
  </si>
  <si>
    <t>500-3426-007</t>
    <phoneticPr fontId="4" type="noConversion"/>
  </si>
  <si>
    <t>500-3432-001</t>
    <phoneticPr fontId="4" type="noConversion"/>
  </si>
  <si>
    <t>TF-FCxxx-NJC</t>
  </si>
  <si>
    <t>500-3462-001</t>
    <phoneticPr fontId="4" type="noConversion"/>
  </si>
  <si>
    <t>TF-FCxxx-NC2</t>
  </si>
  <si>
    <t>TR-FC85S-NJP</t>
  </si>
  <si>
    <t>500-3521-001</t>
    <phoneticPr fontId="4" type="noConversion"/>
  </si>
  <si>
    <t>TF-FPQYxxx-NJC</t>
  </si>
  <si>
    <t>500-3521-007</t>
  </si>
  <si>
    <t>500-3521-020</t>
  </si>
  <si>
    <t>500-3521-030</t>
  </si>
  <si>
    <t>TR-FC85S-E00</t>
  </si>
  <si>
    <t>TR-FC85S-NES</t>
  </si>
  <si>
    <t>Molex</t>
  </si>
  <si>
    <t>TR-FD85S-NCI</t>
  </si>
  <si>
    <t>TR-FD85S-NGM</t>
  </si>
  <si>
    <t>500-3830-003</t>
    <phoneticPr fontId="4" type="noConversion"/>
  </si>
  <si>
    <t>TF-FCxxx-NCT</t>
  </si>
  <si>
    <t>TR-FC85S-NTC</t>
  </si>
  <si>
    <t>500-3909</t>
  </si>
  <si>
    <t>500-3958-005</t>
    <phoneticPr fontId="4" type="noConversion"/>
  </si>
  <si>
    <t>TF-FPQYxxx-NTL</t>
  </si>
  <si>
    <t>Intel</t>
  </si>
  <si>
    <t>500-3958-010</t>
  </si>
  <si>
    <t>500-4000-001</t>
    <phoneticPr fontId="4" type="noConversion"/>
  </si>
  <si>
    <t>TF-FPQYxxx-N00</t>
  </si>
  <si>
    <t>500-4000-002</t>
  </si>
  <si>
    <t>500-4000-005</t>
  </si>
  <si>
    <t>500-4000-007</t>
  </si>
  <si>
    <t>500-4000-010</t>
  </si>
  <si>
    <t>500-4000-020</t>
  </si>
  <si>
    <t>500-4029</t>
  </si>
  <si>
    <t>500-4070</t>
  </si>
  <si>
    <t>TR-FC85X-NJC</t>
  </si>
  <si>
    <t>500-4088</t>
  </si>
  <si>
    <t>TR-FC85X-NBK</t>
  </si>
  <si>
    <t>500-4171</t>
  </si>
  <si>
    <t>TR-FA85S-NCT</t>
  </si>
  <si>
    <t>500-4235-003</t>
    <phoneticPr fontId="4" type="noConversion"/>
  </si>
  <si>
    <t>TF-FCxxx-NAY</t>
  </si>
  <si>
    <t>500-4236-003</t>
    <phoneticPr fontId="4" type="noConversion"/>
  </si>
  <si>
    <t>TF-FCxxx-NAA</t>
  </si>
  <si>
    <t>500-4349</t>
    <phoneticPr fontId="5" type="noConversion"/>
  </si>
  <si>
    <t>TR-FC85S-NBM</t>
  </si>
  <si>
    <t>TR-FC85S-MTL</t>
  </si>
  <si>
    <t>500-4443-005</t>
    <phoneticPr fontId="4" type="noConversion"/>
  </si>
  <si>
    <t>TF-FCxxx-MTL</t>
  </si>
  <si>
    <t>500-4484</t>
  </si>
  <si>
    <t>100G QSFP28 eSR4</t>
    <phoneticPr fontId="5" type="noConversion"/>
  </si>
  <si>
    <t>TR-FC85X-NPT</t>
  </si>
  <si>
    <t>500-4618-003</t>
    <phoneticPr fontId="4" type="noConversion"/>
  </si>
  <si>
    <t>TF-FCxxx-NAR</t>
  </si>
  <si>
    <t>TR-FC85S-H00</t>
  </si>
  <si>
    <t>500-4961-002</t>
    <phoneticPr fontId="4" type="noConversion"/>
  </si>
  <si>
    <t>500-4962-010</t>
    <phoneticPr fontId="4" type="noConversion"/>
  </si>
  <si>
    <t>500-5052-001</t>
  </si>
  <si>
    <t>500-5052-003</t>
  </si>
  <si>
    <t>500-5052-005</t>
  </si>
  <si>
    <t>500-5052-010</t>
  </si>
  <si>
    <t>500-5052-020</t>
  </si>
  <si>
    <t>500-5216-003</t>
    <phoneticPr fontId="4" type="noConversion"/>
  </si>
  <si>
    <t>TR-QQ85X-N00</t>
  </si>
  <si>
    <t>TR-QQ85S-N00</t>
  </si>
  <si>
    <t>500-5391-001</t>
    <phoneticPr fontId="4" type="noConversion"/>
  </si>
  <si>
    <t>TF-FCxxx-NC4</t>
  </si>
  <si>
    <t>500-5508-005</t>
    <phoneticPr fontId="4" type="noConversion"/>
  </si>
  <si>
    <t>TF-FCxxx-NTL</t>
  </si>
  <si>
    <t>500-5614-001</t>
    <phoneticPr fontId="4" type="noConversion"/>
  </si>
  <si>
    <t>TR-FC85G-NCI</t>
  </si>
  <si>
    <t>TR-FC85S-NB2</t>
  </si>
  <si>
    <t>TR-FC85S-NCE</t>
  </si>
  <si>
    <t>100G QSFP28 SR4 Gen3.1</t>
    <phoneticPr fontId="4" type="noConversion"/>
  </si>
  <si>
    <t>500-6159-003</t>
    <phoneticPr fontId="4" type="noConversion"/>
  </si>
  <si>
    <t>500-6249-010</t>
    <phoneticPr fontId="4" type="noConversion"/>
  </si>
  <si>
    <t>TF-FPQYxxx-M00</t>
  </si>
  <si>
    <t>500-6282-005</t>
    <phoneticPr fontId="4" type="noConversion"/>
  </si>
  <si>
    <t>TR-QQ85S-NBK</t>
  </si>
  <si>
    <t>100G QSFP28 SR4</t>
  </si>
  <si>
    <t>503-0032-007-IW</t>
    <phoneticPr fontId="4" type="noConversion"/>
  </si>
  <si>
    <t>503-0033-001-IW</t>
    <phoneticPr fontId="4" type="noConversion"/>
  </si>
  <si>
    <t>TR-FC85S-NKS</t>
  </si>
  <si>
    <t>561-0134-005</t>
    <phoneticPr fontId="4" type="noConversion"/>
  </si>
  <si>
    <t>500-6726</t>
    <phoneticPr fontId="4" type="noConversion"/>
  </si>
  <si>
    <t>500-3264-020</t>
    <phoneticPr fontId="4" type="noConversion"/>
  </si>
  <si>
    <t>100G QSFP28 AOC</t>
    <phoneticPr fontId="4" type="noConversion"/>
  </si>
  <si>
    <t>TF-FCxxx-NHP</t>
  </si>
  <si>
    <t>500-5495-003</t>
    <phoneticPr fontId="4" type="noConversion"/>
  </si>
  <si>
    <t>500-5495-010</t>
    <phoneticPr fontId="4" type="noConversion"/>
  </si>
  <si>
    <t>500-5495-020</t>
    <phoneticPr fontId="4" type="noConversion"/>
  </si>
  <si>
    <t>500-5495-030</t>
    <phoneticPr fontId="4" type="noConversion"/>
  </si>
  <si>
    <t>500-5495-005</t>
    <phoneticPr fontId="4" type="noConversion"/>
  </si>
  <si>
    <t>561-0118</t>
    <phoneticPr fontId="4" type="noConversion"/>
  </si>
  <si>
    <t>国际-others</t>
  </si>
  <si>
    <t>500-6672</t>
    <phoneticPr fontId="4" type="noConversion"/>
  </si>
  <si>
    <t>500-3480</t>
    <phoneticPr fontId="4" type="noConversion"/>
  </si>
  <si>
    <t>TR-FC85S-NJC</t>
  </si>
  <si>
    <t>500-3665</t>
    <phoneticPr fontId="4" type="noConversion"/>
  </si>
  <si>
    <t>TR-FC85S-NED</t>
  </si>
  <si>
    <t>500-6357-003</t>
    <phoneticPr fontId="4" type="noConversion"/>
  </si>
  <si>
    <t>500-4961-001</t>
    <phoneticPr fontId="4" type="noConversion"/>
  </si>
  <si>
    <t>500-3264-010</t>
    <phoneticPr fontId="4" type="noConversion"/>
  </si>
  <si>
    <t>500-3265-010</t>
    <phoneticPr fontId="4" type="noConversion"/>
  </si>
  <si>
    <t>500-3425</t>
    <phoneticPr fontId="4" type="noConversion"/>
  </si>
  <si>
    <t>TR-FC85S-NC2</t>
  </si>
  <si>
    <t>500-5495-015</t>
    <phoneticPr fontId="4" type="noConversion"/>
  </si>
  <si>
    <t>500-5495-002</t>
    <phoneticPr fontId="4" type="noConversion"/>
  </si>
  <si>
    <t>500-5495-001</t>
    <phoneticPr fontId="4" type="noConversion"/>
  </si>
  <si>
    <t>500-3264-007</t>
    <phoneticPr fontId="4" type="noConversion"/>
  </si>
  <si>
    <t>500-5495-007</t>
    <phoneticPr fontId="4" type="noConversion"/>
  </si>
  <si>
    <t>500-3264-007 </t>
    <phoneticPr fontId="4" type="noConversion"/>
  </si>
  <si>
    <t>500-5495-025</t>
    <phoneticPr fontId="4" type="noConversion"/>
  </si>
  <si>
    <t>500-3462-015</t>
    <phoneticPr fontId="4" type="noConversion"/>
  </si>
  <si>
    <t>500-3494</t>
    <phoneticPr fontId="4" type="noConversion"/>
  </si>
  <si>
    <t>500-5099</t>
    <phoneticPr fontId="4" type="noConversion"/>
  </si>
  <si>
    <t>500-5986</t>
    <phoneticPr fontId="4" type="noConversion"/>
  </si>
  <si>
    <t>500-5987</t>
    <phoneticPr fontId="4" type="noConversion"/>
  </si>
  <si>
    <t>500-5213</t>
    <phoneticPr fontId="4" type="noConversion"/>
  </si>
  <si>
    <t>500-5286</t>
    <phoneticPr fontId="4" type="noConversion"/>
  </si>
  <si>
    <t>TR-FC85S-N01</t>
  </si>
  <si>
    <t>500-5329</t>
    <phoneticPr fontId="4" type="noConversion"/>
  </si>
  <si>
    <t>TR-QQ85X-NPT</t>
  </si>
  <si>
    <t>500-5850</t>
    <phoneticPr fontId="4" type="noConversion"/>
  </si>
  <si>
    <t>国内-others</t>
  </si>
  <si>
    <t>500-5851</t>
    <phoneticPr fontId="4" type="noConversion"/>
  </si>
  <si>
    <t>500-3803</t>
    <phoneticPr fontId="4" type="noConversion"/>
  </si>
  <si>
    <t>500-3166</t>
    <phoneticPr fontId="4" type="noConversion"/>
  </si>
  <si>
    <t>500-4910</t>
    <phoneticPr fontId="4" type="noConversion"/>
  </si>
  <si>
    <t>500-6159-001</t>
    <phoneticPr fontId="4" type="noConversion"/>
  </si>
  <si>
    <t>500-6159-020</t>
    <phoneticPr fontId="4" type="noConversion"/>
  </si>
  <si>
    <t>500-3647-015</t>
    <phoneticPr fontId="4" type="noConversion"/>
  </si>
  <si>
    <t>500-6207</t>
    <phoneticPr fontId="4" type="noConversion"/>
  </si>
  <si>
    <t>500-5664</t>
    <phoneticPr fontId="4" type="noConversion"/>
  </si>
  <si>
    <t>500-6284</t>
    <phoneticPr fontId="4" type="noConversion"/>
  </si>
  <si>
    <t>500-6465</t>
    <phoneticPr fontId="4" type="noConversion"/>
  </si>
  <si>
    <t>500-3270-005</t>
    <phoneticPr fontId="4" type="noConversion"/>
  </si>
  <si>
    <t>TF-FPQYxxx-NBK</t>
  </si>
  <si>
    <t>500-3462-002</t>
    <phoneticPr fontId="4" type="noConversion"/>
  </si>
  <si>
    <t>500-3462-005</t>
    <phoneticPr fontId="4" type="noConversion"/>
  </si>
  <si>
    <t>500-3462-007</t>
    <phoneticPr fontId="4" type="noConversion"/>
  </si>
  <si>
    <t>500-3462-030</t>
    <phoneticPr fontId="4" type="noConversion"/>
  </si>
  <si>
    <t>500-3611-001</t>
    <phoneticPr fontId="4" type="noConversion"/>
  </si>
  <si>
    <t>500-4596-010</t>
    <phoneticPr fontId="4" type="noConversion"/>
  </si>
  <si>
    <t>TF-FPQYxxx-M01</t>
  </si>
  <si>
    <t>500-4596-020</t>
    <phoneticPr fontId="4" type="noConversion"/>
  </si>
  <si>
    <t>500-4596-005</t>
    <phoneticPr fontId="4" type="noConversion"/>
  </si>
  <si>
    <t>561-0135-025</t>
    <phoneticPr fontId="4" type="noConversion"/>
  </si>
  <si>
    <t>500-6249-003</t>
    <phoneticPr fontId="4" type="noConversion"/>
  </si>
  <si>
    <t>500-6250-003</t>
    <phoneticPr fontId="4" type="noConversion"/>
  </si>
  <si>
    <t>500-6250-010</t>
    <phoneticPr fontId="4" type="noConversion"/>
  </si>
  <si>
    <t>500-3884</t>
    <phoneticPr fontId="4" type="noConversion"/>
  </si>
  <si>
    <t>TR-FC85S-NAD</t>
  </si>
  <si>
    <t>inner join condition</t>
  </si>
  <si>
    <t>PN for customer +customer abbr is a group</t>
  </si>
  <si>
    <t>Assemble P/N</t>
  </si>
  <si>
    <t>Priority</t>
  </si>
  <si>
    <t>0</t>
  </si>
  <si>
    <t>502-1915-XXX</t>
  </si>
  <si>
    <t>286-0057-40</t>
  </si>
  <si>
    <t>286-0018-35</t>
  </si>
  <si>
    <t>504-1354</t>
  </si>
  <si>
    <t>504-1431</t>
  </si>
  <si>
    <t>504-1694</t>
  </si>
  <si>
    <t>2</t>
  </si>
  <si>
    <t>1</t>
  </si>
  <si>
    <t>3</t>
  </si>
  <si>
    <t>502-1600-XXX</t>
  </si>
  <si>
    <t>502-1612-XXX</t>
  </si>
  <si>
    <t>286-0057-20</t>
  </si>
  <si>
    <t>504-1746</t>
  </si>
  <si>
    <t>502-1941-XXX</t>
  </si>
  <si>
    <t>504-1711</t>
  </si>
  <si>
    <t>502-2073-XXX</t>
  </si>
  <si>
    <t>502-2339</t>
  </si>
  <si>
    <t>504-1718</t>
  </si>
  <si>
    <t>504-1878</t>
  </si>
  <si>
    <t>502-2515</t>
  </si>
  <si>
    <t>502-2461</t>
  </si>
  <si>
    <t>502-2606</t>
  </si>
  <si>
    <t>502-2394</t>
  </si>
  <si>
    <t>502-2395</t>
  </si>
  <si>
    <t>4</t>
  </si>
  <si>
    <t>502-2516</t>
  </si>
  <si>
    <t>502-2638</t>
  </si>
  <si>
    <t>502-2648</t>
  </si>
  <si>
    <t>502-2894</t>
  </si>
  <si>
    <t>5</t>
  </si>
  <si>
    <t>6</t>
  </si>
  <si>
    <t>502-2895</t>
  </si>
  <si>
    <t>504-1550</t>
  </si>
  <si>
    <t>504-1616</t>
  </si>
  <si>
    <t>504-1818</t>
  </si>
  <si>
    <t>502-2935</t>
  </si>
  <si>
    <t>504-2129-CD</t>
  </si>
  <si>
    <t>504-1712</t>
  </si>
  <si>
    <t>502-2937</t>
  </si>
  <si>
    <t>502-3496</t>
  </si>
  <si>
    <t>504-2217-CD</t>
  </si>
  <si>
    <t>502-3502</t>
  </si>
  <si>
    <t>502-3520</t>
  </si>
  <si>
    <t>502-1476</t>
  </si>
  <si>
    <t>502-1478</t>
  </si>
  <si>
    <t>280-0025-02</t>
  </si>
  <si>
    <t>280-0025-45</t>
  </si>
  <si>
    <t>502-1621</t>
  </si>
  <si>
    <t>284-0085-20</t>
  </si>
  <si>
    <t>286-0018-20</t>
  </si>
  <si>
    <t>502-1547</t>
  </si>
  <si>
    <t>502-1542</t>
  </si>
  <si>
    <t>502-1642</t>
  </si>
  <si>
    <t>502-1795</t>
  </si>
  <si>
    <t>502-1796</t>
  </si>
  <si>
    <t>502-1797</t>
  </si>
  <si>
    <t>502-2202</t>
  </si>
  <si>
    <t>502-3233</t>
  </si>
  <si>
    <t>502-1606</t>
  </si>
  <si>
    <t>502-2391</t>
  </si>
  <si>
    <t>502-1696</t>
  </si>
  <si>
    <t>502-1832</t>
  </si>
  <si>
    <t>284-0085-40</t>
  </si>
  <si>
    <t>502-1899</t>
  </si>
  <si>
    <t>502-2028</t>
  </si>
  <si>
    <t>502-2246</t>
  </si>
  <si>
    <t>502-2181</t>
  </si>
  <si>
    <t>502-2276</t>
  </si>
  <si>
    <t>502-2307</t>
  </si>
  <si>
    <t>502-2502</t>
  </si>
  <si>
    <t>502-2338</t>
  </si>
  <si>
    <t>502-2367</t>
  </si>
  <si>
    <t>502-2445</t>
  </si>
  <si>
    <t>502-2446</t>
  </si>
  <si>
    <t>502-2447</t>
  </si>
  <si>
    <t>502-2488</t>
  </si>
  <si>
    <t>502-2547</t>
  </si>
  <si>
    <t>502-2308</t>
  </si>
  <si>
    <t>502-3062</t>
  </si>
  <si>
    <t>502-3063</t>
  </si>
  <si>
    <t>502-2647</t>
  </si>
  <si>
    <t>504-2042</t>
  </si>
  <si>
    <t>502-2729</t>
  </si>
  <si>
    <t>502-3058</t>
  </si>
  <si>
    <t>502-3059</t>
  </si>
  <si>
    <t>504-2063</t>
  </si>
  <si>
    <t>502-2783</t>
  </si>
  <si>
    <t>504-2053</t>
  </si>
  <si>
    <t>502-2784</t>
  </si>
  <si>
    <t>502-2795</t>
  </si>
  <si>
    <t>502-2810</t>
  </si>
  <si>
    <t>502-3060</t>
  </si>
  <si>
    <t>502-3061</t>
  </si>
  <si>
    <t>502-2842</t>
  </si>
  <si>
    <t>502-2938</t>
  </si>
  <si>
    <t>502-3184</t>
  </si>
  <si>
    <t>502-3450</t>
  </si>
  <si>
    <t>502-2933</t>
  </si>
  <si>
    <t>AA</t>
  </si>
  <si>
    <t>502-2003</t>
  </si>
  <si>
    <t>502-1783-02</t>
  </si>
  <si>
    <t>504-1369</t>
  </si>
  <si>
    <t>504-1753</t>
  </si>
  <si>
    <t>283-0116</t>
  </si>
  <si>
    <t>283-0130</t>
  </si>
  <si>
    <t>283-0118</t>
  </si>
  <si>
    <t>504-1319</t>
  </si>
  <si>
    <t>A5</t>
  </si>
  <si>
    <t>A6</t>
  </si>
  <si>
    <t>A7</t>
  </si>
  <si>
    <t>B5</t>
  </si>
  <si>
    <t>B6</t>
  </si>
  <si>
    <t>B7</t>
  </si>
  <si>
    <t>504-1548</t>
  </si>
  <si>
    <t>504-1532</t>
  </si>
  <si>
    <t>504-1693</t>
  </si>
  <si>
    <t>504-1815</t>
  </si>
  <si>
    <t>504-1532-R</t>
  </si>
  <si>
    <t>542-0007</t>
  </si>
  <si>
    <t>283-0120</t>
  </si>
  <si>
    <t>283-0128</t>
  </si>
  <si>
    <t>283-0122</t>
  </si>
  <si>
    <t>283-0124</t>
  </si>
  <si>
    <t>280-1049-27-RW</t>
  </si>
  <si>
    <t>280-1049-29-RW</t>
  </si>
  <si>
    <t>280-1049-31-RW</t>
  </si>
  <si>
    <t>280-1049-33-RW</t>
  </si>
  <si>
    <t>A8</t>
  </si>
  <si>
    <t>504-1482</t>
  </si>
  <si>
    <t>502-1892</t>
  </si>
  <si>
    <t>504-1747</t>
  </si>
  <si>
    <t>502-1931</t>
  </si>
  <si>
    <t>502-1678</t>
  </si>
  <si>
    <t>504-1385-00</t>
  </si>
  <si>
    <t>502-1945</t>
  </si>
  <si>
    <t>502-2219</t>
  </si>
  <si>
    <t>280-1312-27-R</t>
  </si>
  <si>
    <t>F1</t>
  </si>
  <si>
    <t>280-1312-29-R</t>
  </si>
  <si>
    <t>G1</t>
  </si>
  <si>
    <t>280-1312-31-R</t>
  </si>
  <si>
    <t>H1</t>
  </si>
  <si>
    <t>280-1312-33-R</t>
  </si>
  <si>
    <t>502-2377</t>
  </si>
  <si>
    <t>502-2204</t>
  </si>
  <si>
    <t>502-2346</t>
  </si>
  <si>
    <t>502-1855-02</t>
  </si>
  <si>
    <t>502-2109</t>
  </si>
  <si>
    <t>502-2119</t>
  </si>
  <si>
    <t>502-2209</t>
  </si>
  <si>
    <t>502-2241</t>
  </si>
  <si>
    <t>502-2617</t>
  </si>
  <si>
    <t>502-1733</t>
  </si>
  <si>
    <t>502-1713</t>
  </si>
  <si>
    <t>502-1677</t>
  </si>
  <si>
    <t>502-1693</t>
  </si>
  <si>
    <t>502-1818</t>
  </si>
  <si>
    <t>504-1399</t>
  </si>
  <si>
    <t>502-1728</t>
  </si>
  <si>
    <t>502-1757</t>
  </si>
  <si>
    <t>502-1758</t>
  </si>
  <si>
    <t>502-1783-02-RW</t>
  </si>
  <si>
    <t>280-0916-27-R</t>
  </si>
  <si>
    <t>280-0916-29-R</t>
  </si>
  <si>
    <t>280-0916-31-R</t>
  </si>
  <si>
    <t>280-0916-33-R</t>
  </si>
  <si>
    <t>502-1791</t>
  </si>
  <si>
    <t>502-1793</t>
  </si>
  <si>
    <t>502-1801-02</t>
  </si>
  <si>
    <t>502-1801-03</t>
  </si>
  <si>
    <t>502-1801-04</t>
  </si>
  <si>
    <t>502-1891</t>
  </si>
  <si>
    <t>502-1822</t>
  </si>
  <si>
    <t>502-1847-01</t>
  </si>
  <si>
    <t>502-1847-02</t>
  </si>
  <si>
    <t>502-1847-03</t>
  </si>
  <si>
    <t>502-1853</t>
  </si>
  <si>
    <t>502-1880-01</t>
  </si>
  <si>
    <t>502-2205</t>
  </si>
  <si>
    <t>502-1986</t>
  </si>
  <si>
    <t>502-3207</t>
  </si>
  <si>
    <t>504-1728</t>
  </si>
  <si>
    <t>504-1877</t>
  </si>
  <si>
    <t>P1</t>
  </si>
  <si>
    <t>T5</t>
  </si>
  <si>
    <t>T1</t>
  </si>
  <si>
    <t>T2</t>
  </si>
  <si>
    <t>T3</t>
  </si>
  <si>
    <t>T4</t>
  </si>
  <si>
    <t>T6</t>
  </si>
  <si>
    <t>T7</t>
  </si>
  <si>
    <t>502-2375</t>
  </si>
  <si>
    <t>502-2388</t>
  </si>
  <si>
    <t>502-2534</t>
  </si>
  <si>
    <t>502-2545</t>
  </si>
  <si>
    <t>502-2546</t>
  </si>
  <si>
    <t>502-3189</t>
  </si>
  <si>
    <t>502-2619</t>
  </si>
  <si>
    <t>502-2304</t>
  </si>
  <si>
    <t>O1</t>
  </si>
  <si>
    <t>313-0083</t>
  </si>
  <si>
    <t>504-2020-CD</t>
  </si>
  <si>
    <t>502-2709</t>
  </si>
  <si>
    <t>502-2710</t>
  </si>
  <si>
    <t>502-3023</t>
  </si>
  <si>
    <t>502-2848</t>
  </si>
  <si>
    <t>502-2881</t>
  </si>
  <si>
    <t>504-2120-CD</t>
  </si>
  <si>
    <t>502-2723</t>
  </si>
  <si>
    <t>502-3423</t>
  </si>
  <si>
    <t>502-3424</t>
  </si>
  <si>
    <t>Usage percentage</t>
  </si>
  <si>
    <t>component</t>
  </si>
  <si>
    <t xml:space="preserve">abbreviate customer code </t>
  </si>
  <si>
    <t>Lead time</t>
  </si>
  <si>
    <t>未投产</t>
    <phoneticPr fontId="1" type="noConversion"/>
  </si>
  <si>
    <t>/</t>
    <phoneticPr fontId="1" type="noConversion"/>
  </si>
  <si>
    <t>100G AOC Breakout</t>
    <phoneticPr fontId="1" type="noConversion"/>
  </si>
  <si>
    <t>/</t>
  </si>
  <si>
    <t>100G QSFP28 to 2x50G QSFP28 AOC Gen3.0</t>
    <phoneticPr fontId="1" type="noConversion"/>
  </si>
  <si>
    <t>Max daily yield</t>
  </si>
  <si>
    <t>Machine uph</t>
  </si>
  <si>
    <t>labor uph</t>
  </si>
  <si>
    <t>yield M1</t>
  </si>
  <si>
    <t>yield M2</t>
  </si>
  <si>
    <t>yield M3</t>
  </si>
  <si>
    <t>yield M4</t>
  </si>
  <si>
    <t>yield M5</t>
  </si>
  <si>
    <t>yield M6</t>
  </si>
  <si>
    <t>yield M7</t>
  </si>
  <si>
    <t>yield M8</t>
  </si>
  <si>
    <t>yield M9</t>
  </si>
  <si>
    <t>yield M10</t>
  </si>
  <si>
    <t>yield M11</t>
  </si>
  <si>
    <t>yield M12</t>
  </si>
  <si>
    <t>OPERATION_ID</t>
  </si>
  <si>
    <t>RESALT_ID</t>
  </si>
  <si>
    <t>The alternative resources which can be used by an operation</t>
  </si>
  <si>
    <t>The resource alternative preference. Default = 1</t>
  </si>
  <si>
    <t>RES_ID</t>
  </si>
  <si>
    <t>Resource within the resource alternative group</t>
  </si>
  <si>
    <t>ELEM_IX</t>
  </si>
  <si>
    <t>Index of the element resource</t>
  </si>
  <si>
    <t>TXAA_P1</t>
  </si>
  <si>
    <t>R1</t>
  </si>
  <si>
    <t>example</t>
  </si>
  <si>
    <t>R2</t>
  </si>
  <si>
    <t>R5</t>
  </si>
  <si>
    <t>R6</t>
  </si>
  <si>
    <t>TX COC</t>
    <phoneticPr fontId="0" type="noConversion"/>
  </si>
  <si>
    <t>TX_分晶&amp;物料准备*4CH</t>
  </si>
  <si>
    <t>TX COC-分晶</t>
  </si>
  <si>
    <r>
      <t>TX COC-分晶</t>
    </r>
    <r>
      <rPr>
        <sz val="11"/>
        <color rgb="FFFF0000"/>
        <rFont val="Calibri"/>
        <family val="2"/>
      </rPr>
      <t>S</t>
    </r>
  </si>
  <si>
    <t>TX_COC激光打标*4CH</t>
  </si>
  <si>
    <t>TX COC-打标</t>
  </si>
  <si>
    <r>
      <t>TX COC-打标</t>
    </r>
    <r>
      <rPr>
        <sz val="11"/>
        <color rgb="FFFF0000"/>
        <rFont val="Calibri"/>
        <family val="2"/>
      </rPr>
      <t>S</t>
    </r>
  </si>
  <si>
    <t>TX_COC金锡焊焊接*4CH</t>
  </si>
  <si>
    <t>TX COC-金锡焊</t>
  </si>
  <si>
    <r>
      <t>TX COC-金锡焊</t>
    </r>
    <r>
      <rPr>
        <sz val="11"/>
        <color rgb="FFFF0000"/>
        <rFont val="Calibri"/>
        <family val="2"/>
      </rPr>
      <t>S</t>
    </r>
  </si>
  <si>
    <t>TX_COC WB*4CH</t>
  </si>
  <si>
    <t>TX COC-WB</t>
  </si>
  <si>
    <r>
      <t>TX COC-WB</t>
    </r>
    <r>
      <rPr>
        <sz val="11"/>
        <color rgb="FFFF0000"/>
        <rFont val="Calibri"/>
        <family val="2"/>
      </rPr>
      <t>S</t>
    </r>
  </si>
  <si>
    <t>TX_COC Burn In*4CH</t>
  </si>
  <si>
    <t>TX COC-BI</t>
  </si>
  <si>
    <r>
      <t>TX COC-BI</t>
    </r>
    <r>
      <rPr>
        <sz val="11"/>
        <color rgb="FFFF0000"/>
        <rFont val="Calibri"/>
        <family val="2"/>
      </rPr>
      <t>S</t>
    </r>
  </si>
  <si>
    <t>MODULE</t>
  </si>
  <si>
    <t>模块组装</t>
  </si>
  <si>
    <t>MODULE-Assembly</t>
  </si>
  <si>
    <r>
      <t>MODULE-Assembly</t>
    </r>
    <r>
      <rPr>
        <sz val="11"/>
        <color rgb="FFFF0000"/>
        <rFont val="Calibri"/>
        <family val="2"/>
      </rPr>
      <t>S</t>
    </r>
  </si>
  <si>
    <t>Quick测试</t>
  </si>
  <si>
    <t>MODULE-TCT</t>
  </si>
  <si>
    <r>
      <t>MODULE-TCT</t>
    </r>
    <r>
      <rPr>
        <sz val="11"/>
        <color rgb="FFFF0000"/>
        <rFont val="Calibri"/>
        <family val="2"/>
      </rPr>
      <t>S</t>
    </r>
  </si>
  <si>
    <t>MODULE-BI</t>
  </si>
  <si>
    <r>
      <t>MODULE-BI</t>
    </r>
    <r>
      <rPr>
        <sz val="11"/>
        <color rgb="FFFF0000"/>
        <rFont val="Calibri"/>
        <family val="2"/>
      </rPr>
      <t>S</t>
    </r>
  </si>
  <si>
    <t>MODULE-ATS</t>
  </si>
  <si>
    <r>
      <t>MODULE-ATS</t>
    </r>
    <r>
      <rPr>
        <sz val="11"/>
        <color rgb="FFFF0000"/>
        <rFont val="Calibri"/>
        <family val="2"/>
      </rPr>
      <t>S</t>
    </r>
  </si>
  <si>
    <t>环测</t>
  </si>
  <si>
    <t>MODULE-Link</t>
  </si>
  <si>
    <r>
      <t>MODULE-Link</t>
    </r>
    <r>
      <rPr>
        <sz val="11"/>
        <color rgb="FFFF0000"/>
        <rFont val="Calibri"/>
        <family val="2"/>
      </rPr>
      <t>S</t>
    </r>
  </si>
  <si>
    <t>Overload</t>
  </si>
  <si>
    <t>MODULE-OverLoad</t>
  </si>
  <si>
    <r>
      <t>MODULE-OverLoad</t>
    </r>
    <r>
      <rPr>
        <sz val="11"/>
        <color rgb="FFFF0000"/>
        <rFont val="Calibri"/>
        <family val="2"/>
      </rPr>
      <t>S</t>
    </r>
  </si>
  <si>
    <t>前包</t>
  </si>
  <si>
    <t>后包</t>
  </si>
  <si>
    <t>MODULE-后包</t>
  </si>
  <si>
    <r>
      <t>MODULE-后包</t>
    </r>
    <r>
      <rPr>
        <sz val="11"/>
        <color rgb="FFFF0000"/>
        <rFont val="Calibri"/>
        <family val="2"/>
      </rPr>
      <t>S</t>
    </r>
  </si>
  <si>
    <t>Preform</t>
    <phoneticPr fontId="6" type="noConversion"/>
  </si>
  <si>
    <t>Pei-lens 组装</t>
  </si>
  <si>
    <t>AssemblyS</t>
  </si>
  <si>
    <t>TX棱镜</t>
  </si>
  <si>
    <t>RX棱镜</t>
  </si>
  <si>
    <t>TX C-Lens to Holder</t>
  </si>
  <si>
    <t>RX C-Lens to Holder</t>
  </si>
  <si>
    <t>OB组装</t>
  </si>
  <si>
    <t>焊接</t>
    <phoneticPr fontId="6" type="noConversion"/>
  </si>
  <si>
    <t>LaserS</t>
  </si>
  <si>
    <t>CB</t>
    <phoneticPr fontId="0" type="noConversion"/>
  </si>
  <si>
    <t>RX_物料准备&amp;UV防护</t>
  </si>
  <si>
    <t>RX_FW Loading</t>
  </si>
  <si>
    <t>热沉贴装</t>
  </si>
  <si>
    <t>DA 贴装</t>
  </si>
  <si>
    <t>WB金线键合</t>
  </si>
  <si>
    <t>Cover组装</t>
  </si>
  <si>
    <t>RX_RSSI Test</t>
  </si>
  <si>
    <t>激光分板</t>
  </si>
  <si>
    <t>Field Lens 贴装</t>
  </si>
  <si>
    <t>TX_Lens 贴装</t>
  </si>
  <si>
    <t>TX_CB测试</t>
  </si>
  <si>
    <t>TX_出货目检</t>
  </si>
  <si>
    <t>其他辅助</t>
  </si>
  <si>
    <t>OB</t>
    <phoneticPr fontId="6" type="noConversion"/>
  </si>
  <si>
    <t>Isolator&amp;五角棱镜组装</t>
  </si>
  <si>
    <t>CB to OB</t>
  </si>
  <si>
    <t>RX Lens耦合</t>
  </si>
  <si>
    <t>TX Lens耦合</t>
  </si>
  <si>
    <t>TRX V1 Test</t>
  </si>
  <si>
    <t>外观全检（封盖前）</t>
  </si>
  <si>
    <t>TCT</t>
    <phoneticPr fontId="6" type="noConversion"/>
  </si>
  <si>
    <t>盖板焊接</t>
  </si>
  <si>
    <t>TRX V2 Test</t>
  </si>
  <si>
    <t>外观全检（出货）</t>
  </si>
  <si>
    <t>出货入库</t>
  </si>
  <si>
    <t>THis an override of an Operation per Product or/and Resource</t>
  </si>
  <si>
    <t>Unique operation identifier</t>
  </si>
  <si>
    <t>Product identifier the operation override applies</t>
  </si>
  <si>
    <t>UPH</t>
  </si>
  <si>
    <t>Float</t>
  </si>
  <si>
    <t>Number of units produced per hour</t>
  </si>
  <si>
    <t>YIELD_FACTOR</t>
  </si>
  <si>
    <t>Specifies the expected percentage yield after the operation has run</t>
  </si>
  <si>
    <t>BORA_ID</t>
  </si>
  <si>
    <t>Bill of resources to be used by the operation</t>
  </si>
  <si>
    <t>Resource identifier the operation override applies</t>
  </si>
  <si>
    <t>FIRST UNIT PROCESS TIME</t>
  </si>
  <si>
    <t>POST PROCESS TIME</t>
  </si>
  <si>
    <t>START_DATE</t>
  </si>
  <si>
    <t>start date the override applies</t>
  </si>
  <si>
    <t>END_DATE</t>
  </si>
  <si>
    <t>end date the override applies</t>
  </si>
  <si>
    <t>MIN_WAIT_TIME</t>
  </si>
  <si>
    <t>Minimum wait time between oprations</t>
  </si>
  <si>
    <t>MAX_WAIT_TIME</t>
  </si>
  <si>
    <t>Maximum wait time between operations</t>
  </si>
  <si>
    <t>DEFAULT_SETUP_TIME</t>
  </si>
  <si>
    <t>The time for an operation to set itself up when scheduled back-to-back</t>
  </si>
  <si>
    <t>PROCESS_TIME_FIRST_BATCH</t>
  </si>
  <si>
    <t>Enables supply pieces to use the first unit and unit increment times defined for the current operation.  When enabled, the first supply piece uses the first unit processing time and subsequent supply pieces use the incremental processing time</t>
  </si>
  <si>
    <t>PROCESS_TIME_FIRST_UNIT</t>
  </si>
  <si>
    <t>The time required to process the first commodity unit in a workorder</t>
  </si>
  <si>
    <t>SETUP_TYPE</t>
  </si>
  <si>
    <t>Type of setup to be used for the selected operation</t>
  </si>
  <si>
    <t>PROCESS_TYPE</t>
  </si>
  <si>
    <t>Type of processing to be used (Batch, Serial or semi-serial)</t>
  </si>
  <si>
    <t>CAPABLE_TYPE</t>
  </si>
  <si>
    <t>This field is used to indicate the type of resource that can process each operation</t>
  </si>
  <si>
    <t>TRANSFER_LOT_SIZE</t>
  </si>
  <si>
    <t>The size of the a transfer batch with which the given comodity@location is processed</t>
  </si>
  <si>
    <t>POST_PROCESSING_TIME</t>
  </si>
  <si>
    <t>The period of time after processing to be respected between operations</t>
  </si>
  <si>
    <t>BATCH_SCALE_FACTOR</t>
  </si>
  <si>
    <t>The factor by which the quantity of available capacity is multiplied</t>
  </si>
  <si>
    <t>YIELD_LOST_QTY</t>
  </si>
  <si>
    <t>Specifies absolute quantity of workorder that can be lost</t>
  </si>
  <si>
    <t>Pocess</t>
  </si>
  <si>
    <t>Labor UPH</t>
  </si>
  <si>
    <t>Machine UPH</t>
  </si>
  <si>
    <t>Preform</t>
    <phoneticPr fontId="0" type="noConversion"/>
  </si>
  <si>
    <t>Module</t>
    <phoneticPr fontId="6" type="noConversion"/>
  </si>
  <si>
    <t>Comments</t>
  </si>
  <si>
    <t>Work Center</t>
  </si>
  <si>
    <t>A unique resource identifier</t>
  </si>
  <si>
    <t>Location where the resource is located</t>
  </si>
  <si>
    <t>RES_TYPE</t>
  </si>
  <si>
    <t>Resource type:
ResourceMachine
ResourceCrew
ResourceTool
ResourceVehicle</t>
  </si>
  <si>
    <t>CARE</t>
  </si>
  <si>
    <t>Care Flag - Constraint indicating when to care about constraint or not:
0 - Do not consider capacity patterns
1 - Only consider them in scheduling
2 - Consider them in both scheduling and method selection</t>
  </si>
  <si>
    <t>Can be populated by Adexa</t>
  </si>
  <si>
    <t>The period manager used by the resource</t>
  </si>
  <si>
    <t>Description of the resource</t>
  </si>
  <si>
    <t>BATCH_PERIOD</t>
  </si>
  <si>
    <t>Period of time over which the activities can be batched together</t>
  </si>
  <si>
    <t>BATCH_TYPE</t>
  </si>
  <si>
    <t>describes how the capacity supply and capacity used should be calculated</t>
  </si>
  <si>
    <t>AVG_BATCH_VOLUME</t>
  </si>
  <si>
    <t>Factor by which the quantity of available capacity is multiplied</t>
  </si>
  <si>
    <t>MIN_BATCH_VOLUME</t>
  </si>
  <si>
    <t>The minimm Number of batch units allowed</t>
  </si>
  <si>
    <t>MAX_BATCH_VOLUME</t>
  </si>
  <si>
    <t>The maximum Number of batch units allowed</t>
  </si>
  <si>
    <t>SPEED_FACTOR</t>
  </si>
  <si>
    <t>Used to adjust the processing time of the operations given the resource</t>
  </si>
  <si>
    <t>MULTI_RES_FACTOR</t>
  </si>
  <si>
    <t>the Number of acutal resources that are model</t>
  </si>
  <si>
    <t>DELAY_ALLOWED</t>
  </si>
  <si>
    <t>Operations are allowed to delay during a phase of resource unavailability</t>
  </si>
  <si>
    <t>SETUP_MATRIX_ID</t>
  </si>
  <si>
    <t>Unique setup matrix ID</t>
  </si>
  <si>
    <t>Example: SM_1, SM_2, SM_3</t>
  </si>
  <si>
    <t>This field is used to indicate the type of operations which can be processed by each resource</t>
  </si>
  <si>
    <t>MIX</t>
  </si>
  <si>
    <t>This attribute enables you to specify the mix lead time for the specified resource</t>
  </si>
  <si>
    <t>IDEAL VOLUME</t>
  </si>
  <si>
    <t>Ideal volume of the vehicle</t>
  </si>
  <si>
    <t>MIN VOLUME</t>
  </si>
  <si>
    <t>Min volume of the vehicle</t>
  </si>
  <si>
    <t>MAX VOLUME</t>
  </si>
  <si>
    <t>Max volume of the vehicle</t>
  </si>
  <si>
    <t>IDEAL WEIGHT</t>
  </si>
  <si>
    <t>Ideal volume weight of the vehicle</t>
  </si>
  <si>
    <t>MIN WEIGHT</t>
  </si>
  <si>
    <t>Min volume weight of the vehicle</t>
  </si>
  <si>
    <t>MAX WEIGHT</t>
  </si>
  <si>
    <t>Max volume weight of the vehicle</t>
  </si>
  <si>
    <t>RDS_SEQUENCE_FLAG</t>
  </si>
  <si>
    <t>Integer</t>
  </si>
  <si>
    <t>Enable a resource to be sequences in an SFS model
0 - no
1 = yes
This defaults to 1 if not provided</t>
  </si>
  <si>
    <t xml:space="preserve">IF rds_sequence_flag = 1
  Set care = 2, mode_ = 1  ???
</t>
  </si>
  <si>
    <t>R_HIER_LEVEL_1</t>
  </si>
  <si>
    <t>Lowest level of the hierarchy - used for std views in SCP</t>
  </si>
  <si>
    <t>R_HIER_LEVEL_2</t>
  </si>
  <si>
    <t>Middel level of the hierarchy - used for std views in SCP</t>
  </si>
  <si>
    <t>R_HIER_LEVEL_3</t>
  </si>
  <si>
    <t>Highest level of the hierarchy - used for std views in SCP</t>
  </si>
  <si>
    <t>Month Capacity(H)</t>
  </si>
  <si>
    <t>Number of station</t>
  </si>
  <si>
    <t>remark</t>
  </si>
  <si>
    <t>Machine</t>
  </si>
  <si>
    <t>每天生产时间 22 *月工作天数 （22-30）*当站良率 * 设备数量</t>
  </si>
  <si>
    <t>Capacity share from different Model machine</t>
  </si>
  <si>
    <t>Preform-Assembly</t>
  </si>
  <si>
    <t>Preform-Laser</t>
  </si>
  <si>
    <r>
      <t>Preform-Assembly</t>
    </r>
    <r>
      <rPr>
        <sz val="11"/>
        <color rgb="FFFF0000"/>
        <rFont val="Calibri"/>
        <family val="2"/>
      </rPr>
      <t>S</t>
    </r>
  </si>
  <si>
    <r>
      <t>Preform-Laser</t>
    </r>
    <r>
      <rPr>
        <sz val="11"/>
        <color rgb="FFFF0000"/>
        <rFont val="Calibri"/>
        <family val="2"/>
      </rPr>
      <t>S</t>
    </r>
  </si>
  <si>
    <t>CB-Assembly</t>
  </si>
  <si>
    <t>CB-DA</t>
  </si>
  <si>
    <t>CB-TX LENS</t>
  </si>
  <si>
    <t>CB-WB</t>
  </si>
  <si>
    <t>CB-RXLENS</t>
  </si>
  <si>
    <r>
      <t>CB-Assembly</t>
    </r>
    <r>
      <rPr>
        <b/>
        <sz val="11"/>
        <color rgb="FFFF0000"/>
        <rFont val="Calibri"/>
        <family val="2"/>
      </rPr>
      <t>S</t>
    </r>
  </si>
  <si>
    <r>
      <t>CB-DA</t>
    </r>
    <r>
      <rPr>
        <sz val="11"/>
        <color rgb="FFFF0000"/>
        <rFont val="Calibri"/>
        <family val="2"/>
      </rPr>
      <t>S</t>
    </r>
  </si>
  <si>
    <r>
      <t>CB-TX LENS</t>
    </r>
    <r>
      <rPr>
        <sz val="11"/>
        <color rgb="FFFF0000"/>
        <rFont val="Calibri"/>
        <family val="2"/>
      </rPr>
      <t>S</t>
    </r>
  </si>
  <si>
    <r>
      <t>CB-WB</t>
    </r>
    <r>
      <rPr>
        <sz val="11"/>
        <color rgb="FFFF0000"/>
        <rFont val="Calibri"/>
        <family val="2"/>
      </rPr>
      <t>S</t>
    </r>
  </si>
  <si>
    <r>
      <t>CB-RXLENS</t>
    </r>
    <r>
      <rPr>
        <sz val="11"/>
        <color rgb="FFFF0000"/>
        <rFont val="Calibri"/>
        <family val="2"/>
      </rPr>
      <t>S</t>
    </r>
  </si>
  <si>
    <t>OB-Laser</t>
  </si>
  <si>
    <t>OB-TXAA</t>
  </si>
  <si>
    <t>OB-RXAA</t>
  </si>
  <si>
    <t>OB-TCT</t>
  </si>
  <si>
    <r>
      <t>OB-Laser</t>
    </r>
    <r>
      <rPr>
        <sz val="11"/>
        <color rgb="FFFF0000"/>
        <rFont val="Calibri"/>
        <family val="2"/>
      </rPr>
      <t>S</t>
    </r>
  </si>
  <si>
    <r>
      <t>OB-TXAA</t>
    </r>
    <r>
      <rPr>
        <sz val="11"/>
        <color rgb="FFFF0000"/>
        <rFont val="Calibri"/>
        <family val="2"/>
      </rPr>
      <t>S</t>
    </r>
  </si>
  <si>
    <r>
      <t>OB-RXAA</t>
    </r>
    <r>
      <rPr>
        <sz val="11"/>
        <color rgb="FFFF0000"/>
        <rFont val="Calibri"/>
        <family val="2"/>
      </rPr>
      <t>S</t>
    </r>
  </si>
  <si>
    <r>
      <t>OB-TCT</t>
    </r>
    <r>
      <rPr>
        <sz val="11"/>
        <color rgb="FFFF0000"/>
        <rFont val="Calibri"/>
        <family val="2"/>
      </rPr>
      <t>S</t>
    </r>
  </si>
  <si>
    <t>Nullable</t>
  </si>
  <si>
    <t>CAP_PATTERN_ID</t>
  </si>
  <si>
    <t>N</t>
  </si>
  <si>
    <t>Unique capacity pattern ID</t>
  </si>
  <si>
    <t>IDX</t>
  </si>
  <si>
    <t>Elements within the capacity pattern (starts at 0)</t>
  </si>
  <si>
    <t>DURATION</t>
  </si>
  <si>
    <t>Y</t>
  </si>
  <si>
    <t>Duration of the capacity pattern expressed in seconds</t>
  </si>
  <si>
    <t>The total quantity associated to the capacity pattern</t>
  </si>
  <si>
    <t>6 days per week</t>
  </si>
  <si>
    <t>two shifts each day</t>
  </si>
  <si>
    <t>10H each shift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</si>
</sst>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_);_(* \(#,##0.0\);_(* &quot;-&quot;??_);_(@_)"/>
    <numFmt numFmtId="165" formatCode="0000"/>
    <numFmt numFmtId="166" formatCode="[$-409]dd\-mmm\-yy;@"/>
    <numFmt numFmtId="167" formatCode="0_ ;[Red]\-0\ "/>
    <numFmt numFmtId="168" formatCode="[$-409]mmm\-yy;@"/>
  </numFmts>
  <fonts count="33">
    <font>
      <sz val="11"/>
      <color theme="1"/>
      <name val="Calibri"/>
      <family val="2"/>
      <scheme val="minor"/>
    </font>
    <font>
      <sz val="10"/>
      <name val="Arial"/>
      <family val="2"/>
    </font>
    <font>
      <u/>
      <sz val="11"/>
      <color theme="10"/>
      <name val="Calibri"/>
      <family val="2"/>
      <scheme val="minor"/>
    </font>
    <font>
      <sz val="11"/>
      <color rgb="FF000000"/>
      <name val="Calibri"/>
      <family val="2"/>
    </font>
    <font>
      <b/>
      <sz val="10"/>
      <name val="Arial"/>
      <family val="2"/>
    </font>
    <font>
      <sz val="11"/>
      <name val="Calibri"/>
      <family val="2"/>
    </font>
    <font>
      <sz val="11"/>
      <color rgb="FFB7B7B7"/>
      <name val="Calibri"/>
      <family val="2"/>
    </font>
    <font>
      <b/>
      <sz val="11"/>
      <color rgb="FF000000"/>
      <name val="Calibri"/>
      <family val="2"/>
    </font>
    <font>
      <sz val="8"/>
      <name val="Calibri"/>
      <family val="2"/>
      <scheme val="minor"/>
    </font>
    <font>
      <i/>
      <sz val="10"/>
      <name val="Arial"/>
      <family val="2"/>
    </font>
    <font>
      <sz val="8"/>
      <color rgb="FF212529"/>
      <name val="Source Sans Pro"/>
      <family val="2"/>
    </font>
    <font>
      <b/>
      <sz val="10"/>
      <color rgb="FFFF0000"/>
      <name val="Arial"/>
      <family val="2"/>
    </font>
    <font>
      <b/>
      <sz val="9"/>
      <name val="Calibri"/>
      <family val="3"/>
      <charset val="134"/>
      <scheme val="minor"/>
    </font>
    <font>
      <sz val="11"/>
      <color theme="1"/>
      <name val="Calibri"/>
      <family val="3"/>
      <charset val="134"/>
      <scheme val="minor"/>
    </font>
    <font>
      <b/>
      <sz val="9.5"/>
      <name val="宋体"/>
      <family val="2"/>
      <charset val="134"/>
    </font>
    <font>
      <b/>
      <sz val="9"/>
      <color theme="1"/>
      <name val="Calibri"/>
      <family val="3"/>
      <charset val="134"/>
      <scheme val="minor"/>
    </font>
    <font>
      <b/>
      <sz val="9.5"/>
      <color theme="1"/>
      <name val="Calibri"/>
      <family val="2"/>
    </font>
    <font>
      <sz val="9"/>
      <color theme="1"/>
      <name val="Calibri"/>
      <family val="3"/>
      <charset val="134"/>
      <scheme val="minor"/>
    </font>
    <font>
      <sz val="9"/>
      <name val="Calibri"/>
      <family val="3"/>
      <charset val="134"/>
      <scheme val="minor"/>
    </font>
    <font>
      <sz val="9"/>
      <color theme="1"/>
      <name val="Calibri"/>
      <family val="2"/>
    </font>
    <font>
      <sz val="9"/>
      <color theme="1"/>
      <name val="宋体"/>
      <family val="2"/>
      <charset val="134"/>
    </font>
    <font>
      <b/>
      <sz val="9"/>
      <color indexed="81"/>
      <name val="宋体"/>
      <family val="3"/>
      <charset val="134"/>
    </font>
    <font>
      <sz val="9"/>
      <color indexed="81"/>
      <name val="宋体"/>
      <family val="3"/>
      <charset val="134"/>
    </font>
    <font>
      <i/>
      <sz val="11"/>
      <color rgb="FF000000"/>
      <name val="Calibri"/>
      <family val="2"/>
    </font>
    <font>
      <sz val="11"/>
      <color rgb="FFFF0000"/>
      <name val="Calibri"/>
      <family val="2"/>
      <scheme val="minor"/>
    </font>
    <font>
      <sz val="11"/>
      <color rgb="FF000000"/>
      <name val="SimSun"/>
      <charset val="134"/>
    </font>
    <font>
      <sz val="10"/>
      <color theme="1"/>
      <name val="Calibri"/>
      <family val="2"/>
      <scheme val="minor"/>
    </font>
    <font>
      <sz val="10"/>
      <color theme="1"/>
      <name val="Calibri"/>
      <family val="3"/>
      <charset val="134"/>
      <scheme val="minor"/>
    </font>
    <font>
      <sz val="10"/>
      <name val="宋体"/>
      <family val="3"/>
      <charset val="134"/>
    </font>
    <font>
      <sz val="10"/>
      <name val="Arial"/>
      <family val="2"/>
    </font>
    <font>
      <sz val="11"/>
      <color rgb="FFFF0000"/>
      <name val="Calibri"/>
      <family val="2"/>
    </font>
    <font>
      <sz val="10"/>
      <color rgb="FFFF0000"/>
      <name val="Arial"/>
      <family val="2"/>
    </font>
    <font>
      <b/>
      <sz val="11"/>
      <color rgb="FFFF0000"/>
      <name val="Calibri"/>
      <family val="2"/>
    </font>
  </fonts>
  <fills count="23">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rgb="FFFFFF00"/>
        <bgColor rgb="FF4BACC6"/>
      </patternFill>
    </fill>
    <fill>
      <patternFill patternType="solid">
        <fgColor rgb="FFFFFF00"/>
        <bgColor rgb="FF9BBB59"/>
      </patternFill>
    </fill>
    <fill>
      <patternFill patternType="solid">
        <fgColor rgb="FFFFFF00"/>
        <bgColor rgb="FFA5A5A5"/>
      </patternFill>
    </fill>
    <fill>
      <patternFill patternType="solid">
        <fgColor rgb="FFFFC000"/>
        <bgColor indexed="64"/>
      </patternFill>
    </fill>
    <fill>
      <patternFill patternType="solid">
        <fgColor indexed="13"/>
        <bgColor indexed="64"/>
      </patternFill>
    </fill>
    <fill>
      <patternFill patternType="solid">
        <fgColor rgb="FFFFFFFF"/>
        <bgColor indexed="64"/>
      </patternFill>
    </fill>
    <fill>
      <patternFill patternType="solid">
        <fgColor theme="4" tint="0.59999389629810485"/>
        <bgColor indexed="65"/>
      </patternFill>
    </fill>
    <fill>
      <patternFill patternType="solid">
        <fgColor theme="5" tint="0.59999389629810485"/>
        <bgColor indexed="64"/>
      </patternFill>
    </fill>
    <fill>
      <patternFill patternType="solid">
        <fgColor rgb="FFFF99FF"/>
        <bgColor rgb="FF000000"/>
      </patternFill>
    </fill>
    <fill>
      <patternFill patternType="solid">
        <fgColor theme="5" tint="0.59999389629810485"/>
        <bgColor rgb="FF000000"/>
      </patternFill>
    </fill>
    <fill>
      <patternFill patternType="solid">
        <fgColor theme="0"/>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0"/>
        <bgColor rgb="FF4BACC6"/>
      </patternFill>
    </fill>
    <fill>
      <patternFill patternType="solid">
        <fgColor theme="4" tint="0.79998168889431442"/>
        <bgColor indexed="64"/>
      </patternFill>
    </fill>
    <fill>
      <patternFill patternType="solid">
        <fgColor rgb="FFFF99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EE2E6"/>
      </left>
      <right style="medium">
        <color rgb="FFDEE2E6"/>
      </right>
      <top style="medium">
        <color rgb="FFDEE2E6"/>
      </top>
      <bottom style="medium">
        <color rgb="FFDEE2E6"/>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0" borderId="0" applyNumberFormat="0" applyFill="0" applyBorder="0" applyAlignment="0" applyProtection="0"/>
    <xf numFmtId="0" fontId="3" fillId="0" borderId="0"/>
    <xf numFmtId="165" fontId="13" fillId="0" borderId="0"/>
    <xf numFmtId="166" fontId="13" fillId="13" borderId="0" applyNumberFormat="0" applyBorder="0" applyAlignment="0" applyProtection="0">
      <alignment vertical="center"/>
    </xf>
    <xf numFmtId="0" fontId="13" fillId="13" borderId="0" applyNumberFormat="0" applyBorder="0" applyAlignment="0" applyProtection="0">
      <alignment vertical="center"/>
    </xf>
    <xf numFmtId="168" fontId="25" fillId="0" borderId="0"/>
    <xf numFmtId="0" fontId="29" fillId="0" borderId="0"/>
    <xf numFmtId="0" fontId="1" fillId="0" borderId="0"/>
  </cellStyleXfs>
  <cellXfs count="137">
    <xf numFmtId="0" fontId="0" fillId="0" borderId="0" xfId="0"/>
    <xf numFmtId="0" fontId="0" fillId="0" borderId="1" xfId="0" applyBorder="1"/>
    <xf numFmtId="0" fontId="0" fillId="0" borderId="1" xfId="0" applyBorder="1" applyAlignment="1">
      <alignment vertical="top"/>
    </xf>
    <xf numFmtId="0" fontId="1" fillId="2" borderId="1" xfId="0" applyFont="1" applyFill="1" applyBorder="1" applyAlignment="1">
      <alignment vertical="top"/>
    </xf>
    <xf numFmtId="0" fontId="0" fillId="0" borderId="1" xfId="0" applyBorder="1" applyAlignment="1">
      <alignment horizontal="left"/>
    </xf>
    <xf numFmtId="0" fontId="0" fillId="3" borderId="1" xfId="0" applyFill="1" applyBorder="1" applyAlignment="1">
      <alignment vertical="top"/>
    </xf>
    <xf numFmtId="0" fontId="0" fillId="3" borderId="1" xfId="0" applyFill="1" applyBorder="1"/>
    <xf numFmtId="0" fontId="2" fillId="0" borderId="0" xfId="1" applyAlignment="1"/>
    <xf numFmtId="0" fontId="4" fillId="4" borderId="1" xfId="0" applyFont="1" applyFill="1" applyBorder="1"/>
    <xf numFmtId="0" fontId="4" fillId="4" borderId="1" xfId="0" applyFont="1" applyFill="1" applyBorder="1" applyAlignment="1">
      <alignment horizontal="center"/>
    </xf>
    <xf numFmtId="0" fontId="1" fillId="5" borderId="1" xfId="0" applyFont="1" applyFill="1" applyBorder="1"/>
    <xf numFmtId="0" fontId="1"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5" fillId="0" borderId="1" xfId="0" applyFont="1" applyBorder="1" applyAlignment="1">
      <alignment horizontal="left" wrapText="1"/>
    </xf>
    <xf numFmtId="0" fontId="1" fillId="3" borderId="1" xfId="0" applyFont="1" applyFill="1" applyBorder="1"/>
    <xf numFmtId="0" fontId="1" fillId="0" borderId="1" xfId="0" applyFont="1" applyBorder="1" applyAlignment="1">
      <alignment wrapText="1"/>
    </xf>
    <xf numFmtId="0" fontId="1" fillId="6" borderId="1" xfId="0" applyFont="1" applyFill="1" applyBorder="1"/>
    <xf numFmtId="0" fontId="0" fillId="0" borderId="1" xfId="0" applyBorder="1" applyAlignment="1">
      <alignment wrapText="1"/>
    </xf>
    <xf numFmtId="0" fontId="5" fillId="0" borderId="1" xfId="2" applyFont="1" applyBorder="1" applyAlignment="1">
      <alignment horizontal="left"/>
    </xf>
    <xf numFmtId="0" fontId="3" fillId="0" borderId="1" xfId="2" applyBorder="1" applyAlignment="1">
      <alignment horizontal="left"/>
    </xf>
    <xf numFmtId="0" fontId="5" fillId="0" borderId="2" xfId="2" applyFont="1" applyBorder="1" applyAlignment="1">
      <alignment horizontal="left" wrapText="1"/>
    </xf>
    <xf numFmtId="0" fontId="3" fillId="0" borderId="2" xfId="2" applyBorder="1"/>
    <xf numFmtId="0" fontId="5" fillId="0" borderId="2" xfId="2" applyFont="1" applyBorder="1" applyAlignment="1">
      <alignment horizontal="left"/>
    </xf>
    <xf numFmtId="0" fontId="5" fillId="0" borderId="0" xfId="2" applyFont="1" applyAlignment="1">
      <alignment horizontal="left"/>
    </xf>
    <xf numFmtId="0" fontId="3" fillId="7" borderId="1" xfId="2" applyFill="1" applyBorder="1"/>
    <xf numFmtId="0" fontId="3" fillId="0" borderId="1" xfId="2" applyBorder="1"/>
    <xf numFmtId="0" fontId="6" fillId="0" borderId="1" xfId="2" applyFont="1" applyBorder="1"/>
    <xf numFmtId="0" fontId="3" fillId="8" borderId="1" xfId="2" applyFill="1" applyBorder="1"/>
    <xf numFmtId="0" fontId="6" fillId="0" borderId="1" xfId="2" applyFont="1" applyBorder="1" applyAlignment="1">
      <alignment horizontal="left"/>
    </xf>
    <xf numFmtId="0" fontId="3" fillId="9" borderId="1" xfId="2" applyFill="1" applyBorder="1" applyAlignment="1">
      <alignment horizontal="left"/>
    </xf>
    <xf numFmtId="0" fontId="3" fillId="3" borderId="1" xfId="2" applyFill="1" applyBorder="1"/>
    <xf numFmtId="164" fontId="3" fillId="0" borderId="1" xfId="2" applyNumberFormat="1" applyBorder="1"/>
    <xf numFmtId="164" fontId="7" fillId="0" borderId="1" xfId="2" applyNumberFormat="1" applyFont="1" applyBorder="1"/>
    <xf numFmtId="0" fontId="1" fillId="0" borderId="1" xfId="0" applyFont="1" applyBorder="1" applyAlignment="1">
      <alignment horizontal="left"/>
    </xf>
    <xf numFmtId="0" fontId="5" fillId="0" borderId="0" xfId="0" applyFont="1" applyAlignment="1">
      <alignment horizontal="left" wrapText="1"/>
    </xf>
    <xf numFmtId="0" fontId="3" fillId="0" borderId="1" xfId="0" applyFont="1" applyBorder="1" applyAlignment="1">
      <alignment wrapText="1"/>
    </xf>
    <xf numFmtId="0" fontId="3" fillId="0" borderId="1" xfId="0" applyFont="1" applyBorder="1" applyAlignment="1">
      <alignment horizontal="left"/>
    </xf>
    <xf numFmtId="0" fontId="3" fillId="3" borderId="1" xfId="0" applyFont="1" applyFill="1" applyBorder="1"/>
    <xf numFmtId="0" fontId="3" fillId="0" borderId="1" xfId="0" applyFont="1" applyBorder="1"/>
    <xf numFmtId="0" fontId="1" fillId="10" borderId="1" xfId="0" applyFont="1" applyFill="1" applyBorder="1"/>
    <xf numFmtId="14" fontId="0" fillId="0" borderId="0" xfId="0" applyNumberFormat="1"/>
    <xf numFmtId="0" fontId="0" fillId="0" borderId="0" xfId="0" applyAlignment="1">
      <alignment vertical="top"/>
    </xf>
    <xf numFmtId="0" fontId="0" fillId="2" borderId="1" xfId="0" applyFill="1" applyBorder="1" applyAlignment="1">
      <alignment vertical="top"/>
    </xf>
    <xf numFmtId="14" fontId="0" fillId="0" borderId="0" xfId="0" applyNumberFormat="1" applyAlignment="1">
      <alignment horizontal="right" vertical="top"/>
    </xf>
    <xf numFmtId="1" fontId="0" fillId="0" borderId="0" xfId="0" applyNumberFormat="1" applyAlignment="1">
      <alignment horizontal="right" vertical="top"/>
    </xf>
    <xf numFmtId="0" fontId="0" fillId="11" borderId="1" xfId="0" applyFill="1" applyBorder="1" applyAlignment="1">
      <alignment vertical="top"/>
    </xf>
    <xf numFmtId="0" fontId="5" fillId="0" borderId="1" xfId="2" applyFont="1" applyBorder="1" applyAlignment="1">
      <alignment horizontal="left" wrapText="1"/>
    </xf>
    <xf numFmtId="0" fontId="3" fillId="0" borderId="1" xfId="2" applyBorder="1" applyAlignment="1">
      <alignment horizontal="left" wrapText="1"/>
    </xf>
    <xf numFmtId="0" fontId="9" fillId="3" borderId="1" xfId="0" applyFont="1" applyFill="1" applyBorder="1"/>
    <xf numFmtId="164" fontId="7" fillId="0" borderId="1" xfId="2" applyNumberFormat="1" applyFont="1" applyBorder="1" applyAlignment="1">
      <alignment wrapText="1"/>
    </xf>
    <xf numFmtId="164" fontId="3" fillId="0" borderId="1" xfId="2" applyNumberFormat="1" applyBorder="1" applyAlignment="1">
      <alignment wrapText="1"/>
    </xf>
    <xf numFmtId="0" fontId="9" fillId="6" borderId="1" xfId="0" applyFont="1" applyFill="1" applyBorder="1"/>
    <xf numFmtId="0" fontId="3" fillId="0" borderId="1" xfId="2" applyBorder="1" applyAlignment="1">
      <alignment wrapText="1"/>
    </xf>
    <xf numFmtId="0" fontId="10" fillId="0" borderId="0" xfId="0" applyFont="1"/>
    <xf numFmtId="0" fontId="10" fillId="12" borderId="3" xfId="0" applyFont="1" applyFill="1" applyBorder="1" applyAlignment="1">
      <alignment vertical="center"/>
    </xf>
    <xf numFmtId="14" fontId="10" fillId="0" borderId="0" xfId="0" applyNumberFormat="1" applyFont="1"/>
    <xf numFmtId="0" fontId="3" fillId="8" borderId="0" xfId="2" applyFill="1"/>
    <xf numFmtId="0" fontId="3" fillId="9" borderId="0" xfId="2" applyFill="1" applyAlignment="1">
      <alignment horizontal="left"/>
    </xf>
    <xf numFmtId="0" fontId="3" fillId="3" borderId="0" xfId="2" applyFill="1"/>
    <xf numFmtId="0" fontId="11" fillId="4" borderId="4" xfId="0" applyFont="1" applyFill="1" applyBorder="1" applyAlignment="1">
      <alignment horizontal="center"/>
    </xf>
    <xf numFmtId="0" fontId="1" fillId="0" borderId="0" xfId="0" applyFont="1"/>
    <xf numFmtId="0" fontId="3" fillId="6" borderId="1" xfId="0" applyFont="1" applyFill="1" applyBorder="1"/>
    <xf numFmtId="0" fontId="0" fillId="14" borderId="1" xfId="0" applyFill="1" applyBorder="1"/>
    <xf numFmtId="0" fontId="0" fillId="6" borderId="1" xfId="0" applyFill="1" applyBorder="1"/>
    <xf numFmtId="0" fontId="0" fillId="15" borderId="1" xfId="0" applyFill="1" applyBorder="1"/>
    <xf numFmtId="0" fontId="0" fillId="16" borderId="1" xfId="0" applyFill="1" applyBorder="1"/>
    <xf numFmtId="0" fontId="4" fillId="4" borderId="1" xfId="0" applyFont="1" applyFill="1" applyBorder="1" applyAlignment="1">
      <alignment horizontal="left"/>
    </xf>
    <xf numFmtId="0" fontId="9" fillId="17" borderId="1" xfId="0" applyFont="1" applyFill="1" applyBorder="1"/>
    <xf numFmtId="4" fontId="0" fillId="0" borderId="0" xfId="0" applyNumberFormat="1"/>
    <xf numFmtId="3" fontId="0" fillId="0" borderId="0" xfId="0" applyNumberFormat="1"/>
    <xf numFmtId="0" fontId="0" fillId="17" borderId="1" xfId="0" applyFill="1" applyBorder="1"/>
    <xf numFmtId="0" fontId="12" fillId="0" borderId="1" xfId="0" applyFont="1" applyBorder="1" applyAlignment="1">
      <alignment horizontal="center" vertical="center"/>
    </xf>
    <xf numFmtId="166" fontId="12" fillId="0" borderId="1" xfId="3" applyNumberFormat="1" applyFont="1" applyBorder="1" applyAlignment="1">
      <alignment horizontal="center" vertical="center" wrapText="1"/>
    </xf>
    <xf numFmtId="166" fontId="14" fillId="3" borderId="1" xfId="3" applyNumberFormat="1" applyFont="1" applyFill="1" applyBorder="1" applyAlignment="1">
      <alignment horizontal="center" vertical="center" wrapText="1"/>
    </xf>
    <xf numFmtId="166" fontId="15" fillId="0" borderId="1" xfId="3" applyNumberFormat="1" applyFont="1" applyBorder="1" applyAlignment="1">
      <alignment horizontal="center" vertical="center" wrapText="1"/>
    </xf>
    <xf numFmtId="1" fontId="12" fillId="0" borderId="1" xfId="4" applyNumberFormat="1" applyFont="1" applyFill="1" applyBorder="1" applyAlignment="1">
      <alignment horizontal="center" vertical="center"/>
    </xf>
    <xf numFmtId="0" fontId="16" fillId="18" borderId="1" xfId="0" applyFont="1" applyFill="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xf>
    <xf numFmtId="0" fontId="17" fillId="0" borderId="1" xfId="0" applyFont="1" applyBorder="1" applyAlignment="1">
      <alignment horizontal="left" vertical="center"/>
    </xf>
    <xf numFmtId="167" fontId="17" fillId="0" borderId="1" xfId="0" applyNumberFormat="1" applyFont="1" applyBorder="1" applyAlignment="1">
      <alignment horizontal="center" vertical="center"/>
    </xf>
    <xf numFmtId="167" fontId="17" fillId="19"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7" fillId="0" borderId="1" xfId="0" applyFont="1" applyBorder="1" applyAlignment="1">
      <alignment horizontal="left" vertical="center" wrapText="1"/>
    </xf>
    <xf numFmtId="0" fontId="23" fillId="20" borderId="0" xfId="2" applyFont="1" applyFill="1"/>
    <xf numFmtId="0" fontId="0" fillId="17" borderId="1" xfId="0" applyFill="1" applyBorder="1" applyAlignment="1">
      <alignment horizontal="center"/>
    </xf>
    <xf numFmtId="0" fontId="0" fillId="17" borderId="0" xfId="0" applyFill="1"/>
    <xf numFmtId="0" fontId="0" fillId="17" borderId="1" xfId="0" applyFill="1" applyBorder="1" applyAlignment="1">
      <alignment horizontal="left"/>
    </xf>
    <xf numFmtId="0" fontId="0" fillId="10" borderId="1" xfId="0" applyFill="1" applyBorder="1"/>
    <xf numFmtId="0" fontId="24" fillId="17" borderId="1" xfId="0" applyFont="1" applyFill="1" applyBorder="1"/>
    <xf numFmtId="0" fontId="0" fillId="17" borderId="5" xfId="0" applyFill="1" applyBorder="1"/>
    <xf numFmtId="0" fontId="26" fillId="0" borderId="1" xfId="6" applyNumberFormat="1" applyFont="1" applyBorder="1" applyAlignment="1">
      <alignment horizontal="center" vertical="center"/>
    </xf>
    <xf numFmtId="0" fontId="27" fillId="0" borderId="1" xfId="0" applyFont="1" applyBorder="1" applyAlignment="1">
      <alignment horizontal="left" vertical="top"/>
    </xf>
    <xf numFmtId="0" fontId="27" fillId="0" borderId="1" xfId="0" applyFont="1" applyBorder="1" applyAlignment="1">
      <alignment horizontal="center" vertical="top"/>
    </xf>
    <xf numFmtId="0" fontId="28" fillId="0" borderId="1" xfId="0" applyFont="1" applyBorder="1" applyAlignment="1">
      <alignment vertical="center"/>
    </xf>
    <xf numFmtId="0" fontId="13" fillId="0" borderId="1" xfId="0" applyFont="1" applyBorder="1" applyAlignment="1">
      <alignment horizontal="left" vertical="center"/>
    </xf>
    <xf numFmtId="0" fontId="27" fillId="0" borderId="0" xfId="6" applyNumberFormat="1" applyFont="1"/>
    <xf numFmtId="168" fontId="27" fillId="0" borderId="0" xfId="6" applyFont="1"/>
    <xf numFmtId="0" fontId="27" fillId="0" borderId="0" xfId="6" applyNumberFormat="1" applyFont="1" applyAlignment="1">
      <alignment horizontal="center"/>
    </xf>
    <xf numFmtId="0" fontId="29" fillId="0" borderId="0" xfId="7" applyAlignment="1">
      <alignment vertical="top"/>
    </xf>
    <xf numFmtId="1" fontId="29" fillId="0" borderId="0" xfId="7" applyNumberFormat="1" applyAlignment="1">
      <alignment horizontal="right" vertical="top"/>
    </xf>
    <xf numFmtId="0" fontId="0" fillId="21" borderId="1" xfId="0" applyFill="1" applyBorder="1"/>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left"/>
    </xf>
    <xf numFmtId="0" fontId="3" fillId="3" borderId="1" xfId="0" applyFont="1" applyFill="1" applyBorder="1" applyAlignment="1">
      <alignment horizontal="left"/>
    </xf>
    <xf numFmtId="0" fontId="3" fillId="17" borderId="1" xfId="0" applyFont="1" applyFill="1" applyBorder="1"/>
    <xf numFmtId="0" fontId="1" fillId="17" borderId="1" xfId="0" applyFont="1" applyFill="1" applyBorder="1"/>
    <xf numFmtId="0" fontId="1" fillId="17" borderId="1" xfId="0" applyFont="1" applyFill="1" applyBorder="1" applyAlignment="1">
      <alignment horizontal="left"/>
    </xf>
    <xf numFmtId="0" fontId="3" fillId="0" borderId="0" xfId="0" applyFont="1"/>
    <xf numFmtId="0" fontId="0" fillId="17" borderId="1" xfId="0" applyFill="1" applyBorder="1" applyAlignment="1">
      <alignment horizontal="center" vertical="center"/>
    </xf>
    <xf numFmtId="0" fontId="0" fillId="17" borderId="1" xfId="0" applyFill="1" applyBorder="1" applyAlignment="1">
      <alignment horizontal="left" vertical="center"/>
    </xf>
    <xf numFmtId="0" fontId="3" fillId="17" borderId="1" xfId="0" applyFont="1" applyFill="1" applyBorder="1" applyAlignment="1">
      <alignment horizontal="left" vertical="center"/>
    </xf>
    <xf numFmtId="0" fontId="3" fillId="17" borderId="1" xfId="0" applyFont="1" applyFill="1" applyBorder="1" applyAlignment="1">
      <alignment horizontal="center" vertical="center"/>
    </xf>
    <xf numFmtId="0" fontId="1" fillId="17" borderId="1" xfId="0" applyFont="1" applyFill="1" applyBorder="1" applyAlignment="1">
      <alignment horizontal="center" vertical="center"/>
    </xf>
    <xf numFmtId="0" fontId="0" fillId="17" borderId="1" xfId="0" applyFill="1" applyBorder="1" applyAlignment="1">
      <alignment vertical="top"/>
    </xf>
    <xf numFmtId="0" fontId="0" fillId="17" borderId="1" xfId="0" applyFill="1" applyBorder="1" applyAlignment="1">
      <alignment horizontal="left" vertical="top"/>
    </xf>
    <xf numFmtId="0" fontId="31" fillId="0" borderId="0" xfId="0" applyFont="1"/>
    <xf numFmtId="0" fontId="1" fillId="0" borderId="1" xfId="0" quotePrefix="1" applyFont="1" applyBorder="1" applyAlignment="1">
      <alignment wrapText="1"/>
    </xf>
    <xf numFmtId="0" fontId="1" fillId="6" borderId="0" xfId="0" applyFont="1" applyFill="1"/>
    <xf numFmtId="0" fontId="1" fillId="3" borderId="0" xfId="0" applyFont="1" applyFill="1"/>
    <xf numFmtId="2" fontId="0" fillId="0" borderId="1" xfId="0" applyNumberFormat="1" applyBorder="1"/>
    <xf numFmtId="0" fontId="4" fillId="4" borderId="1" xfId="8" applyFont="1" applyFill="1" applyBorder="1" applyAlignment="1">
      <alignment horizontal="center" vertical="center"/>
    </xf>
    <xf numFmtId="0" fontId="1" fillId="22" borderId="1" xfId="0" applyFont="1" applyFill="1" applyBorder="1"/>
    <xf numFmtId="0" fontId="3" fillId="0" borderId="1" xfId="0" applyFont="1" applyBorder="1" applyAlignment="1">
      <alignment horizontal="left" wrapText="1"/>
    </xf>
    <xf numFmtId="0" fontId="1" fillId="3" borderId="2" xfId="0" applyFont="1" applyFill="1" applyBorder="1"/>
    <xf numFmtId="0" fontId="1" fillId="6" borderId="2" xfId="0" applyFont="1" applyFill="1" applyBorder="1"/>
    <xf numFmtId="0" fontId="1" fillId="0" borderId="0" xfId="0" applyFont="1" applyAlignment="1">
      <alignment wrapText="1"/>
    </xf>
    <xf numFmtId="1" fontId="0" fillId="17" borderId="1" xfId="0" applyNumberFormat="1" applyFill="1" applyBorder="1" applyAlignment="1">
      <alignment horizontal="center" vertical="center"/>
    </xf>
    <xf numFmtId="0" fontId="3" fillId="0" borderId="1" xfId="0" applyFont="1" applyBorder="1" applyAlignment="1">
      <alignment horizontal="center" vertical="center"/>
    </xf>
    <xf numFmtId="0" fontId="0" fillId="3" borderId="1" xfId="0" applyFill="1" applyBorder="1" applyAlignment="1">
      <alignment horizontal="center" vertical="center"/>
    </xf>
    <xf numFmtId="0" fontId="1" fillId="3" borderId="1" xfId="0" applyFont="1" applyFill="1" applyBorder="1" applyAlignment="1">
      <alignment horizontal="center" vertical="center"/>
    </xf>
    <xf numFmtId="0" fontId="0" fillId="3" borderId="0" xfId="0" applyFill="1"/>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20" fontId="0" fillId="0" borderId="0" xfId="0" applyNumberFormat="1"/>
  </cellXfs>
  <cellStyles count="9">
    <cellStyle name="40% - 强调文字颜色 1 2 4" xfId="5" xr:uid="{5B3C3E08-062E-4C2A-BE41-BE79E6422D0E}"/>
    <cellStyle name="40% - 强调文字颜色 1 2 4 9" xfId="4" xr:uid="{9EEF58D7-317A-4860-9D2C-BEAC5AC1F0BC}"/>
    <cellStyle name="Hyperlink" xfId="1" builtinId="8"/>
    <cellStyle name="Normal" xfId="0" builtinId="0"/>
    <cellStyle name="Normal 6" xfId="8" xr:uid="{B71A6BF8-CFA6-4E9F-BB5A-A32DB9B5A562}"/>
    <cellStyle name="Normal 7" xfId="2" xr:uid="{49C52948-B4F1-4B0E-8C2B-744E079AB86D}"/>
    <cellStyle name="常规 12" xfId="3" xr:uid="{99A08033-3131-4FF5-B646-7C01DC2D6502}"/>
    <cellStyle name="常规 2" xfId="7" xr:uid="{5E90EBDD-4D5A-476A-B80C-8C85795C2FA8}"/>
    <cellStyle name="常规 3" xfId="6" xr:uid="{CDF44F84-F936-4728-81A8-ED262237493A}"/>
  </cellStyles>
  <dxfs count="4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1"/>
  <sheetViews>
    <sheetView tabSelected="1" topLeftCell="B1" workbookViewId="0">
      <selection activeCell="C24" sqref="C24"/>
    </sheetView>
  </sheetViews>
  <sheetFormatPr baseColWidth="10" defaultColWidth="8.83203125" defaultRowHeight="15"/>
  <cols>
    <col min="1" max="1" width="5.6640625" bestFit="1" customWidth="1"/>
    <col min="2" max="2" width="11.1640625" bestFit="1" customWidth="1"/>
    <col min="3" max="3" width="37.1640625" bestFit="1" customWidth="1"/>
    <col min="4" max="4" width="15.83203125" bestFit="1" customWidth="1"/>
  </cols>
  <sheetData>
    <row r="1" spans="1:4">
      <c r="A1" s="1" t="s">
        <v>29</v>
      </c>
      <c r="B1" s="1" t="s">
        <v>0</v>
      </c>
      <c r="C1" s="1" t="s">
        <v>1</v>
      </c>
      <c r="D1" s="1" t="s">
        <v>2</v>
      </c>
    </row>
    <row r="2" spans="1:4">
      <c r="A2" s="1" t="s">
        <v>30</v>
      </c>
      <c r="B2" s="1" t="s">
        <v>3</v>
      </c>
      <c r="C2" s="1" t="s">
        <v>4</v>
      </c>
      <c r="D2" s="1" t="s">
        <v>5</v>
      </c>
    </row>
    <row r="3" spans="1:4">
      <c r="A3" s="1" t="s">
        <v>30</v>
      </c>
      <c r="B3" s="1" t="s">
        <v>3</v>
      </c>
      <c r="C3" s="1" t="s">
        <v>6</v>
      </c>
      <c r="D3" s="1" t="s">
        <v>7</v>
      </c>
    </row>
    <row r="4" spans="1:4">
      <c r="A4" s="1" t="s">
        <v>30</v>
      </c>
      <c r="B4" s="1" t="s">
        <v>3</v>
      </c>
      <c r="C4" s="1" t="s">
        <v>8</v>
      </c>
      <c r="D4" s="1" t="s">
        <v>9</v>
      </c>
    </row>
    <row r="5" spans="1:4">
      <c r="A5" s="1" t="s">
        <v>30</v>
      </c>
      <c r="B5" s="1" t="s">
        <v>3</v>
      </c>
      <c r="C5" s="1" t="s">
        <v>10</v>
      </c>
      <c r="D5" s="1" t="s">
        <v>11</v>
      </c>
    </row>
    <row r="6" spans="1:4">
      <c r="A6" s="1" t="s">
        <v>30</v>
      </c>
      <c r="B6" s="1" t="s">
        <v>3</v>
      </c>
      <c r="C6" s="1" t="s">
        <v>12</v>
      </c>
      <c r="D6" s="1" t="s">
        <v>13</v>
      </c>
    </row>
    <row r="7" spans="1:4">
      <c r="A7" s="1" t="s">
        <v>30</v>
      </c>
      <c r="B7" s="1" t="s">
        <v>3</v>
      </c>
      <c r="C7" s="1" t="s">
        <v>14</v>
      </c>
      <c r="D7" s="1" t="s">
        <v>15</v>
      </c>
    </row>
    <row r="8" spans="1:4">
      <c r="A8" s="1" t="s">
        <v>30</v>
      </c>
      <c r="B8" s="1" t="s">
        <v>3</v>
      </c>
      <c r="C8" s="1" t="s">
        <v>16</v>
      </c>
      <c r="D8" s="1" t="s">
        <v>17</v>
      </c>
    </row>
    <row r="9" spans="1:4">
      <c r="A9" s="1" t="s">
        <v>30</v>
      </c>
      <c r="B9" s="1" t="s">
        <v>3</v>
      </c>
      <c r="C9" s="1" t="s">
        <v>18</v>
      </c>
      <c r="D9" s="1" t="s">
        <v>19</v>
      </c>
    </row>
    <row r="10" spans="1:4">
      <c r="A10" s="1" t="s">
        <v>30</v>
      </c>
      <c r="B10" s="1" t="s">
        <v>3</v>
      </c>
      <c r="C10" s="1" t="s">
        <v>20</v>
      </c>
      <c r="D10" s="1" t="s">
        <v>19</v>
      </c>
    </row>
    <row r="11" spans="1:4">
      <c r="A11" s="1" t="s">
        <v>30</v>
      </c>
      <c r="B11" s="1" t="s">
        <v>3</v>
      </c>
      <c r="C11" s="1" t="s">
        <v>21</v>
      </c>
      <c r="D11" s="1" t="s">
        <v>22</v>
      </c>
    </row>
    <row r="12" spans="1:4">
      <c r="A12" s="1" t="s">
        <v>30</v>
      </c>
      <c r="B12" s="1" t="s">
        <v>3</v>
      </c>
      <c r="C12" s="1" t="s">
        <v>23</v>
      </c>
      <c r="D12" s="1" t="s">
        <v>24</v>
      </c>
    </row>
    <row r="13" spans="1:4">
      <c r="A13" s="1" t="s">
        <v>30</v>
      </c>
      <c r="B13" s="1" t="s">
        <v>3</v>
      </c>
      <c r="C13" s="1" t="s">
        <v>25</v>
      </c>
      <c r="D13" s="1" t="s">
        <v>26</v>
      </c>
    </row>
    <row r="14" spans="1:4">
      <c r="A14" s="1" t="s">
        <v>30</v>
      </c>
      <c r="B14" s="1" t="s">
        <v>3</v>
      </c>
      <c r="C14" s="1" t="s">
        <v>27</v>
      </c>
      <c r="D14" s="1" t="s">
        <v>28</v>
      </c>
    </row>
    <row r="15" spans="1:4">
      <c r="A15" s="6" t="s">
        <v>30</v>
      </c>
      <c r="B15" s="6" t="s">
        <v>31</v>
      </c>
      <c r="C15" s="6" t="s">
        <v>32</v>
      </c>
      <c r="D15" s="6" t="s">
        <v>33</v>
      </c>
    </row>
    <row r="16" spans="1:4">
      <c r="A16" s="6" t="s">
        <v>30</v>
      </c>
      <c r="B16" s="6" t="s">
        <v>31</v>
      </c>
      <c r="C16" s="6" t="s">
        <v>34</v>
      </c>
      <c r="D16" s="6" t="s">
        <v>35</v>
      </c>
    </row>
    <row r="17" spans="1:4">
      <c r="A17" s="6" t="s">
        <v>30</v>
      </c>
      <c r="B17" s="6" t="s">
        <v>31</v>
      </c>
      <c r="C17" s="6" t="s">
        <v>36</v>
      </c>
      <c r="D17" s="6" t="s">
        <v>37</v>
      </c>
    </row>
    <row r="18" spans="1:4">
      <c r="A18" s="1" t="s">
        <v>30</v>
      </c>
      <c r="B18" s="1" t="s">
        <v>38</v>
      </c>
      <c r="C18" s="1" t="s">
        <v>39</v>
      </c>
      <c r="D18" s="1" t="s">
        <v>40</v>
      </c>
    </row>
    <row r="19" spans="1:4">
      <c r="A19" s="1" t="s">
        <v>30</v>
      </c>
      <c r="B19" s="1" t="s">
        <v>38</v>
      </c>
      <c r="C19" s="1" t="s">
        <v>41</v>
      </c>
      <c r="D19" s="1" t="s">
        <v>42</v>
      </c>
    </row>
    <row r="20" spans="1:4">
      <c r="A20" s="1" t="s">
        <v>30</v>
      </c>
      <c r="B20" s="1" t="s">
        <v>38</v>
      </c>
      <c r="C20" s="1" t="s">
        <v>43</v>
      </c>
      <c r="D20" s="1" t="s">
        <v>44</v>
      </c>
    </row>
    <row r="21" spans="1:4">
      <c r="A21" s="1" t="s">
        <v>30</v>
      </c>
      <c r="B21" s="1" t="s">
        <v>38</v>
      </c>
      <c r="C21" t="s">
        <v>920</v>
      </c>
      <c r="D21" s="1" t="s">
        <v>919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0A8B-9E4C-46F2-A56A-9247F9E92460}">
  <sheetPr codeName="Sheet2"/>
  <dimension ref="A1:G1113"/>
  <sheetViews>
    <sheetView topLeftCell="A1083" workbookViewId="0">
      <selection activeCell="A492" sqref="A492"/>
    </sheetView>
  </sheetViews>
  <sheetFormatPr baseColWidth="10" defaultColWidth="8.83203125" defaultRowHeight="15"/>
  <cols>
    <col min="1" max="1" width="16.33203125" bestFit="1" customWidth="1"/>
    <col min="3" max="3" width="14.5" bestFit="1" customWidth="1"/>
  </cols>
  <sheetData>
    <row r="1" spans="1:7">
      <c r="A1" s="3" t="s">
        <v>430</v>
      </c>
      <c r="B1" s="3" t="s">
        <v>431</v>
      </c>
      <c r="C1" s="3" t="s">
        <v>432</v>
      </c>
      <c r="G1" s="1"/>
    </row>
    <row r="2" spans="1:7">
      <c r="A2" s="2" t="s">
        <v>433</v>
      </c>
      <c r="B2" s="2" t="s">
        <v>46</v>
      </c>
      <c r="C2" s="2" t="s">
        <v>35</v>
      </c>
      <c r="G2" s="1"/>
    </row>
    <row r="3" spans="1:7">
      <c r="A3" s="2" t="s">
        <v>434</v>
      </c>
      <c r="B3" s="2" t="s">
        <v>46</v>
      </c>
      <c r="C3" s="2" t="s">
        <v>35</v>
      </c>
      <c r="G3" s="1"/>
    </row>
    <row r="4" spans="1:7">
      <c r="A4" s="2" t="s">
        <v>435</v>
      </c>
      <c r="B4" s="2" t="s">
        <v>46</v>
      </c>
      <c r="C4" s="2" t="s">
        <v>35</v>
      </c>
      <c r="G4" s="1"/>
    </row>
    <row r="5" spans="1:7">
      <c r="A5" s="2" t="s">
        <v>435</v>
      </c>
      <c r="B5" s="2" t="s">
        <v>47</v>
      </c>
      <c r="C5" s="2" t="s">
        <v>35</v>
      </c>
    </row>
    <row r="6" spans="1:7">
      <c r="A6" s="2" t="s">
        <v>436</v>
      </c>
      <c r="B6" s="2" t="s">
        <v>46</v>
      </c>
      <c r="C6" s="2" t="s">
        <v>35</v>
      </c>
    </row>
    <row r="7" spans="1:7">
      <c r="A7" s="2" t="s">
        <v>436</v>
      </c>
      <c r="B7" s="2" t="s">
        <v>47</v>
      </c>
      <c r="C7" s="2" t="s">
        <v>35</v>
      </c>
    </row>
    <row r="8" spans="1:7">
      <c r="A8" s="2" t="s">
        <v>437</v>
      </c>
      <c r="B8" s="2" t="s">
        <v>46</v>
      </c>
      <c r="C8" s="2" t="s">
        <v>35</v>
      </c>
    </row>
    <row r="9" spans="1:7">
      <c r="A9" s="2" t="s">
        <v>437</v>
      </c>
      <c r="B9" s="2" t="s">
        <v>47</v>
      </c>
      <c r="C9" s="2" t="s">
        <v>35</v>
      </c>
    </row>
    <row r="10" spans="1:7">
      <c r="A10" s="2" t="s">
        <v>438</v>
      </c>
      <c r="B10" s="2" t="s">
        <v>46</v>
      </c>
      <c r="C10" s="2" t="s">
        <v>35</v>
      </c>
    </row>
    <row r="11" spans="1:7">
      <c r="A11" s="2" t="s">
        <v>438</v>
      </c>
      <c r="B11" s="2" t="s">
        <v>47</v>
      </c>
      <c r="C11" s="2" t="s">
        <v>35</v>
      </c>
    </row>
    <row r="12" spans="1:7">
      <c r="A12" s="2" t="s">
        <v>439</v>
      </c>
      <c r="B12" s="2" t="s">
        <v>46</v>
      </c>
      <c r="C12" s="2" t="s">
        <v>35</v>
      </c>
    </row>
    <row r="13" spans="1:7">
      <c r="A13" s="2" t="s">
        <v>439</v>
      </c>
      <c r="B13" s="2" t="s">
        <v>47</v>
      </c>
      <c r="C13" s="2" t="s">
        <v>35</v>
      </c>
    </row>
    <row r="14" spans="1:7">
      <c r="A14" s="2" t="s">
        <v>440</v>
      </c>
      <c r="B14" s="2" t="s">
        <v>46</v>
      </c>
      <c r="C14" s="2" t="s">
        <v>35</v>
      </c>
    </row>
    <row r="15" spans="1:7">
      <c r="A15" s="2" t="s">
        <v>441</v>
      </c>
      <c r="B15" s="2" t="s">
        <v>46</v>
      </c>
      <c r="C15" s="2" t="s">
        <v>42</v>
      </c>
    </row>
    <row r="16" spans="1:7">
      <c r="A16" s="2" t="s">
        <v>441</v>
      </c>
      <c r="B16" s="2" t="s">
        <v>47</v>
      </c>
      <c r="C16" s="2" t="s">
        <v>42</v>
      </c>
    </row>
    <row r="17" spans="1:3">
      <c r="A17" s="2" t="s">
        <v>442</v>
      </c>
      <c r="B17" s="2" t="s">
        <v>46</v>
      </c>
      <c r="C17" s="2" t="s">
        <v>42</v>
      </c>
    </row>
    <row r="18" spans="1:3">
      <c r="A18" s="2" t="s">
        <v>442</v>
      </c>
      <c r="B18" s="2" t="s">
        <v>47</v>
      </c>
      <c r="C18" s="2" t="s">
        <v>42</v>
      </c>
    </row>
    <row r="19" spans="1:3">
      <c r="A19" s="2" t="s">
        <v>443</v>
      </c>
      <c r="B19" s="2" t="s">
        <v>46</v>
      </c>
      <c r="C19" s="2" t="s">
        <v>42</v>
      </c>
    </row>
    <row r="20" spans="1:3">
      <c r="A20" s="2" t="s">
        <v>443</v>
      </c>
      <c r="B20" s="2" t="s">
        <v>47</v>
      </c>
      <c r="C20" s="2" t="s">
        <v>42</v>
      </c>
    </row>
    <row r="21" spans="1:3">
      <c r="A21" s="2" t="s">
        <v>444</v>
      </c>
      <c r="B21" s="2" t="s">
        <v>46</v>
      </c>
      <c r="C21" s="2" t="s">
        <v>42</v>
      </c>
    </row>
    <row r="22" spans="1:3">
      <c r="A22" s="2" t="s">
        <v>445</v>
      </c>
      <c r="B22" s="2" t="s">
        <v>46</v>
      </c>
      <c r="C22" s="2" t="s">
        <v>42</v>
      </c>
    </row>
    <row r="23" spans="1:3">
      <c r="A23" s="2" t="s">
        <v>446</v>
      </c>
      <c r="B23" s="2" t="s">
        <v>46</v>
      </c>
      <c r="C23" s="2" t="s">
        <v>42</v>
      </c>
    </row>
    <row r="24" spans="1:3">
      <c r="A24" s="2" t="s">
        <v>447</v>
      </c>
      <c r="B24" s="2" t="s">
        <v>46</v>
      </c>
      <c r="C24" s="2" t="s">
        <v>42</v>
      </c>
    </row>
    <row r="25" spans="1:3">
      <c r="A25" s="2" t="s">
        <v>448</v>
      </c>
      <c r="B25" s="2" t="s">
        <v>46</v>
      </c>
      <c r="C25" s="2" t="s">
        <v>42</v>
      </c>
    </row>
    <row r="26" spans="1:3">
      <c r="A26" s="2" t="s">
        <v>449</v>
      </c>
      <c r="B26" s="2" t="s">
        <v>46</v>
      </c>
      <c r="C26" s="2" t="s">
        <v>35</v>
      </c>
    </row>
    <row r="27" spans="1:3">
      <c r="A27" s="2" t="s">
        <v>450</v>
      </c>
      <c r="B27" s="2" t="s">
        <v>46</v>
      </c>
      <c r="C27" s="2" t="s">
        <v>35</v>
      </c>
    </row>
    <row r="28" spans="1:3">
      <c r="A28" s="2" t="s">
        <v>45</v>
      </c>
      <c r="B28" s="2" t="s">
        <v>46</v>
      </c>
      <c r="C28" s="2" t="s">
        <v>22</v>
      </c>
    </row>
    <row r="29" spans="1:3">
      <c r="A29" s="2" t="s">
        <v>451</v>
      </c>
      <c r="B29" s="2" t="s">
        <v>46</v>
      </c>
      <c r="C29" s="2" t="s">
        <v>35</v>
      </c>
    </row>
    <row r="30" spans="1:3">
      <c r="A30" s="2" t="s">
        <v>451</v>
      </c>
      <c r="B30" s="2" t="s">
        <v>47</v>
      </c>
      <c r="C30" s="2" t="s">
        <v>35</v>
      </c>
    </row>
    <row r="31" spans="1:3">
      <c r="A31" s="2" t="s">
        <v>452</v>
      </c>
      <c r="B31" s="2" t="s">
        <v>46</v>
      </c>
      <c r="C31" s="2" t="s">
        <v>35</v>
      </c>
    </row>
    <row r="32" spans="1:3">
      <c r="A32" s="2" t="s">
        <v>452</v>
      </c>
      <c r="B32" s="2" t="s">
        <v>47</v>
      </c>
      <c r="C32" s="2" t="s">
        <v>35</v>
      </c>
    </row>
    <row r="33" spans="1:3">
      <c r="A33" s="2" t="s">
        <v>453</v>
      </c>
      <c r="B33" s="2" t="s">
        <v>46</v>
      </c>
      <c r="C33" s="2" t="s">
        <v>35</v>
      </c>
    </row>
    <row r="34" spans="1:3">
      <c r="A34" s="2" t="s">
        <v>48</v>
      </c>
      <c r="B34" s="2" t="s">
        <v>46</v>
      </c>
      <c r="C34" s="2" t="s">
        <v>5</v>
      </c>
    </row>
    <row r="35" spans="1:3">
      <c r="A35" s="2" t="s">
        <v>454</v>
      </c>
      <c r="B35" s="2" t="s">
        <v>46</v>
      </c>
      <c r="C35" s="2" t="s">
        <v>35</v>
      </c>
    </row>
    <row r="36" spans="1:3">
      <c r="A36" s="2" t="s">
        <v>455</v>
      </c>
      <c r="B36" s="2" t="s">
        <v>46</v>
      </c>
      <c r="C36" s="2" t="s">
        <v>35</v>
      </c>
    </row>
    <row r="37" spans="1:3">
      <c r="A37" s="2" t="s">
        <v>49</v>
      </c>
      <c r="B37" s="2" t="s">
        <v>46</v>
      </c>
      <c r="C37" s="2" t="s">
        <v>22</v>
      </c>
    </row>
    <row r="38" spans="1:3">
      <c r="A38" s="2" t="s">
        <v>49</v>
      </c>
      <c r="B38" s="2" t="s">
        <v>47</v>
      </c>
      <c r="C38" s="2" t="s">
        <v>22</v>
      </c>
    </row>
    <row r="39" spans="1:3">
      <c r="A39" s="2" t="s">
        <v>50</v>
      </c>
      <c r="B39" s="2" t="s">
        <v>46</v>
      </c>
      <c r="C39" s="2" t="s">
        <v>22</v>
      </c>
    </row>
    <row r="40" spans="1:3">
      <c r="A40" s="2" t="s">
        <v>456</v>
      </c>
      <c r="B40" s="2" t="s">
        <v>46</v>
      </c>
      <c r="C40" s="2" t="s">
        <v>35</v>
      </c>
    </row>
    <row r="41" spans="1:3">
      <c r="A41" s="2" t="s">
        <v>457</v>
      </c>
      <c r="B41" s="2" t="s">
        <v>46</v>
      </c>
      <c r="C41" s="2" t="s">
        <v>42</v>
      </c>
    </row>
    <row r="42" spans="1:3">
      <c r="A42" s="2" t="s">
        <v>458</v>
      </c>
      <c r="B42" s="2" t="s">
        <v>46</v>
      </c>
      <c r="C42" s="2" t="s">
        <v>42</v>
      </c>
    </row>
    <row r="43" spans="1:3">
      <c r="A43" s="2" t="s">
        <v>459</v>
      </c>
      <c r="B43" s="2" t="s">
        <v>46</v>
      </c>
      <c r="C43" s="2" t="s">
        <v>42</v>
      </c>
    </row>
    <row r="44" spans="1:3">
      <c r="A44" s="2" t="s">
        <v>460</v>
      </c>
      <c r="B44" s="2" t="s">
        <v>46</v>
      </c>
      <c r="C44" s="2" t="s">
        <v>42</v>
      </c>
    </row>
    <row r="45" spans="1:3">
      <c r="A45" s="2" t="s">
        <v>461</v>
      </c>
      <c r="B45" s="2" t="s">
        <v>46</v>
      </c>
      <c r="C45" s="2" t="s">
        <v>42</v>
      </c>
    </row>
    <row r="46" spans="1:3">
      <c r="A46" s="2" t="s">
        <v>462</v>
      </c>
      <c r="B46" s="2" t="s">
        <v>46</v>
      </c>
      <c r="C46" s="2" t="s">
        <v>42</v>
      </c>
    </row>
    <row r="47" spans="1:3">
      <c r="A47" s="2" t="s">
        <v>463</v>
      </c>
      <c r="B47" s="2" t="s">
        <v>46</v>
      </c>
      <c r="C47" s="2" t="s">
        <v>42</v>
      </c>
    </row>
    <row r="48" spans="1:3">
      <c r="A48" s="2" t="s">
        <v>464</v>
      </c>
      <c r="B48" s="2" t="s">
        <v>46</v>
      </c>
      <c r="C48" s="2" t="s">
        <v>42</v>
      </c>
    </row>
    <row r="49" spans="1:3">
      <c r="A49" s="2" t="s">
        <v>465</v>
      </c>
      <c r="B49" s="2" t="s">
        <v>46</v>
      </c>
      <c r="C49" s="2" t="s">
        <v>42</v>
      </c>
    </row>
    <row r="50" spans="1:3">
      <c r="A50" s="2" t="s">
        <v>466</v>
      </c>
      <c r="B50" s="2" t="s">
        <v>46</v>
      </c>
      <c r="C50" s="2" t="s">
        <v>42</v>
      </c>
    </row>
    <row r="51" spans="1:3">
      <c r="A51" s="2" t="s">
        <v>467</v>
      </c>
      <c r="B51" s="2" t="s">
        <v>46</v>
      </c>
      <c r="C51" s="2" t="s">
        <v>42</v>
      </c>
    </row>
    <row r="52" spans="1:3">
      <c r="A52" s="2" t="s">
        <v>468</v>
      </c>
      <c r="B52" s="2" t="s">
        <v>46</v>
      </c>
      <c r="C52" s="2" t="s">
        <v>42</v>
      </c>
    </row>
    <row r="53" spans="1:3">
      <c r="A53" s="2" t="s">
        <v>469</v>
      </c>
      <c r="B53" s="2" t="s">
        <v>46</v>
      </c>
      <c r="C53" s="2" t="s">
        <v>42</v>
      </c>
    </row>
    <row r="54" spans="1:3">
      <c r="A54" s="2" t="s">
        <v>470</v>
      </c>
      <c r="B54" s="2" t="s">
        <v>46</v>
      </c>
      <c r="C54" s="2" t="s">
        <v>42</v>
      </c>
    </row>
    <row r="55" spans="1:3">
      <c r="A55" s="2" t="s">
        <v>471</v>
      </c>
      <c r="B55" s="2" t="s">
        <v>46</v>
      </c>
      <c r="C55" s="2" t="s">
        <v>42</v>
      </c>
    </row>
    <row r="56" spans="1:3">
      <c r="A56" s="2" t="s">
        <v>472</v>
      </c>
      <c r="B56" s="2" t="s">
        <v>46</v>
      </c>
      <c r="C56" s="2" t="s">
        <v>42</v>
      </c>
    </row>
    <row r="57" spans="1:3">
      <c r="A57" s="2" t="s">
        <v>51</v>
      </c>
      <c r="B57" s="2" t="s">
        <v>46</v>
      </c>
      <c r="C57" s="2" t="s">
        <v>7</v>
      </c>
    </row>
    <row r="58" spans="1:3">
      <c r="A58" s="2" t="s">
        <v>473</v>
      </c>
      <c r="B58" s="2" t="s">
        <v>46</v>
      </c>
      <c r="C58" s="2" t="s">
        <v>35</v>
      </c>
    </row>
    <row r="59" spans="1:3">
      <c r="A59" s="2" t="s">
        <v>473</v>
      </c>
      <c r="B59" s="2" t="s">
        <v>47</v>
      </c>
      <c r="C59" s="2" t="s">
        <v>35</v>
      </c>
    </row>
    <row r="60" spans="1:3">
      <c r="A60" s="2" t="s">
        <v>474</v>
      </c>
      <c r="B60" s="2" t="s">
        <v>46</v>
      </c>
      <c r="C60" s="2" t="s">
        <v>42</v>
      </c>
    </row>
    <row r="61" spans="1:3">
      <c r="A61" s="2" t="s">
        <v>475</v>
      </c>
      <c r="B61" s="2" t="s">
        <v>46</v>
      </c>
      <c r="C61" s="2" t="s">
        <v>42</v>
      </c>
    </row>
    <row r="62" spans="1:3">
      <c r="A62" s="2" t="s">
        <v>476</v>
      </c>
      <c r="B62" s="2" t="s">
        <v>46</v>
      </c>
      <c r="C62" s="2" t="s">
        <v>42</v>
      </c>
    </row>
    <row r="63" spans="1:3">
      <c r="A63" s="2" t="s">
        <v>477</v>
      </c>
      <c r="B63" s="2" t="s">
        <v>46</v>
      </c>
      <c r="C63" s="2" t="s">
        <v>42</v>
      </c>
    </row>
    <row r="64" spans="1:3">
      <c r="A64" s="2" t="s">
        <v>478</v>
      </c>
      <c r="B64" s="2" t="s">
        <v>46</v>
      </c>
      <c r="C64" s="2" t="s">
        <v>42</v>
      </c>
    </row>
    <row r="65" spans="1:3">
      <c r="A65" s="2" t="s">
        <v>479</v>
      </c>
      <c r="B65" s="2" t="s">
        <v>46</v>
      </c>
      <c r="C65" s="2" t="s">
        <v>42</v>
      </c>
    </row>
    <row r="66" spans="1:3">
      <c r="A66" s="2" t="s">
        <v>480</v>
      </c>
      <c r="B66" s="2" t="s">
        <v>46</v>
      </c>
      <c r="C66" s="2" t="s">
        <v>42</v>
      </c>
    </row>
    <row r="67" spans="1:3">
      <c r="A67" s="2" t="s">
        <v>481</v>
      </c>
      <c r="B67" s="2" t="s">
        <v>46</v>
      </c>
      <c r="C67" s="2" t="s">
        <v>42</v>
      </c>
    </row>
    <row r="68" spans="1:3">
      <c r="A68" s="2" t="s">
        <v>482</v>
      </c>
      <c r="B68" s="2" t="s">
        <v>46</v>
      </c>
      <c r="C68" s="2" t="s">
        <v>42</v>
      </c>
    </row>
    <row r="69" spans="1:3">
      <c r="A69" s="2" t="s">
        <v>483</v>
      </c>
      <c r="B69" s="2" t="s">
        <v>46</v>
      </c>
      <c r="C69" s="2" t="s">
        <v>42</v>
      </c>
    </row>
    <row r="70" spans="1:3">
      <c r="A70" s="2" t="s">
        <v>484</v>
      </c>
      <c r="B70" s="2" t="s">
        <v>46</v>
      </c>
      <c r="C70" s="2" t="s">
        <v>42</v>
      </c>
    </row>
    <row r="71" spans="1:3">
      <c r="A71" s="2" t="s">
        <v>485</v>
      </c>
      <c r="B71" s="2" t="s">
        <v>46</v>
      </c>
      <c r="C71" s="2" t="s">
        <v>42</v>
      </c>
    </row>
    <row r="72" spans="1:3">
      <c r="A72" s="2" t="s">
        <v>486</v>
      </c>
      <c r="B72" s="2" t="s">
        <v>46</v>
      </c>
      <c r="C72" s="2" t="s">
        <v>42</v>
      </c>
    </row>
    <row r="73" spans="1:3">
      <c r="A73" s="2" t="s">
        <v>487</v>
      </c>
      <c r="B73" s="2" t="s">
        <v>46</v>
      </c>
      <c r="C73" s="2" t="s">
        <v>42</v>
      </c>
    </row>
    <row r="74" spans="1:3">
      <c r="A74" s="2" t="s">
        <v>488</v>
      </c>
      <c r="B74" s="2" t="s">
        <v>46</v>
      </c>
      <c r="C74" s="2" t="s">
        <v>42</v>
      </c>
    </row>
    <row r="75" spans="1:3">
      <c r="A75" s="2" t="s">
        <v>489</v>
      </c>
      <c r="B75" s="2" t="s">
        <v>46</v>
      </c>
      <c r="C75" s="2" t="s">
        <v>42</v>
      </c>
    </row>
    <row r="76" spans="1:3">
      <c r="A76" s="2" t="s">
        <v>490</v>
      </c>
      <c r="B76" s="2" t="s">
        <v>46</v>
      </c>
      <c r="C76" s="2" t="s">
        <v>42</v>
      </c>
    </row>
    <row r="77" spans="1:3">
      <c r="A77" s="2" t="s">
        <v>491</v>
      </c>
      <c r="B77" s="2" t="s">
        <v>46</v>
      </c>
      <c r="C77" s="2" t="s">
        <v>42</v>
      </c>
    </row>
    <row r="78" spans="1:3">
      <c r="A78" s="2" t="s">
        <v>492</v>
      </c>
      <c r="B78" s="2" t="s">
        <v>46</v>
      </c>
      <c r="C78" s="2" t="s">
        <v>42</v>
      </c>
    </row>
    <row r="79" spans="1:3">
      <c r="A79" s="2" t="s">
        <v>493</v>
      </c>
      <c r="B79" s="2" t="s">
        <v>46</v>
      </c>
      <c r="C79" s="2" t="s">
        <v>35</v>
      </c>
    </row>
    <row r="80" spans="1:3">
      <c r="A80" s="2" t="s">
        <v>494</v>
      </c>
      <c r="B80" s="2" t="s">
        <v>46</v>
      </c>
      <c r="C80" s="2" t="s">
        <v>42</v>
      </c>
    </row>
    <row r="81" spans="1:3">
      <c r="A81" s="2" t="s">
        <v>495</v>
      </c>
      <c r="B81" s="2" t="s">
        <v>46</v>
      </c>
      <c r="C81" s="2" t="s">
        <v>42</v>
      </c>
    </row>
    <row r="82" spans="1:3">
      <c r="A82" s="2" t="s">
        <v>496</v>
      </c>
      <c r="B82" s="2" t="s">
        <v>46</v>
      </c>
      <c r="C82" s="2" t="s">
        <v>42</v>
      </c>
    </row>
    <row r="83" spans="1:3">
      <c r="A83" s="2" t="s">
        <v>497</v>
      </c>
      <c r="B83" s="2" t="s">
        <v>46</v>
      </c>
      <c r="C83" s="2" t="s">
        <v>42</v>
      </c>
    </row>
    <row r="84" spans="1:3">
      <c r="A84" s="2" t="s">
        <v>498</v>
      </c>
      <c r="B84" s="2" t="s">
        <v>46</v>
      </c>
      <c r="C84" s="2" t="s">
        <v>42</v>
      </c>
    </row>
    <row r="85" spans="1:3">
      <c r="A85" s="2" t="s">
        <v>499</v>
      </c>
      <c r="B85" s="2" t="s">
        <v>46</v>
      </c>
      <c r="C85" s="2" t="s">
        <v>42</v>
      </c>
    </row>
    <row r="86" spans="1:3">
      <c r="A86" s="2" t="s">
        <v>500</v>
      </c>
      <c r="B86" s="2" t="s">
        <v>46</v>
      </c>
      <c r="C86" s="2" t="s">
        <v>42</v>
      </c>
    </row>
    <row r="87" spans="1:3">
      <c r="A87" s="2" t="s">
        <v>501</v>
      </c>
      <c r="B87" s="2" t="s">
        <v>46</v>
      </c>
      <c r="C87" s="2" t="s">
        <v>42</v>
      </c>
    </row>
    <row r="88" spans="1:3">
      <c r="A88" s="2" t="s">
        <v>502</v>
      </c>
      <c r="B88" s="2" t="s">
        <v>46</v>
      </c>
      <c r="C88" s="2" t="s">
        <v>42</v>
      </c>
    </row>
    <row r="89" spans="1:3">
      <c r="A89" s="2" t="s">
        <v>503</v>
      </c>
      <c r="B89" s="2" t="s">
        <v>46</v>
      </c>
      <c r="C89" s="2" t="s">
        <v>42</v>
      </c>
    </row>
    <row r="90" spans="1:3">
      <c r="A90" s="2" t="s">
        <v>504</v>
      </c>
      <c r="B90" s="2" t="s">
        <v>46</v>
      </c>
      <c r="C90" s="2" t="s">
        <v>35</v>
      </c>
    </row>
    <row r="91" spans="1:3">
      <c r="A91" s="2" t="s">
        <v>504</v>
      </c>
      <c r="B91" s="2" t="s">
        <v>47</v>
      </c>
      <c r="C91" s="2" t="s">
        <v>35</v>
      </c>
    </row>
    <row r="92" spans="1:3">
      <c r="A92" s="2" t="s">
        <v>505</v>
      </c>
      <c r="B92" s="2" t="s">
        <v>46</v>
      </c>
      <c r="C92" s="2" t="s">
        <v>35</v>
      </c>
    </row>
    <row r="93" spans="1:3">
      <c r="A93" s="2" t="s">
        <v>505</v>
      </c>
      <c r="B93" s="2" t="s">
        <v>47</v>
      </c>
      <c r="C93" s="2" t="s">
        <v>35</v>
      </c>
    </row>
    <row r="94" spans="1:3">
      <c r="A94" s="2" t="s">
        <v>52</v>
      </c>
      <c r="B94" s="2" t="s">
        <v>46</v>
      </c>
      <c r="C94" s="2" t="s">
        <v>22</v>
      </c>
    </row>
    <row r="95" spans="1:3">
      <c r="A95" s="2" t="s">
        <v>506</v>
      </c>
      <c r="B95" s="2" t="s">
        <v>46</v>
      </c>
      <c r="C95" s="2" t="s">
        <v>35</v>
      </c>
    </row>
    <row r="96" spans="1:3">
      <c r="A96" s="2" t="s">
        <v>507</v>
      </c>
      <c r="B96" s="2" t="s">
        <v>46</v>
      </c>
      <c r="C96" s="2" t="s">
        <v>35</v>
      </c>
    </row>
    <row r="97" spans="1:3">
      <c r="A97" s="2" t="s">
        <v>53</v>
      </c>
      <c r="B97" s="2" t="s">
        <v>46</v>
      </c>
      <c r="C97" s="2" t="s">
        <v>5</v>
      </c>
    </row>
    <row r="98" spans="1:3">
      <c r="A98" s="2" t="s">
        <v>508</v>
      </c>
      <c r="B98" s="2" t="s">
        <v>46</v>
      </c>
      <c r="C98" s="2" t="s">
        <v>42</v>
      </c>
    </row>
    <row r="99" spans="1:3">
      <c r="A99" s="2" t="s">
        <v>54</v>
      </c>
      <c r="B99" s="2" t="s">
        <v>46</v>
      </c>
      <c r="C99" s="2" t="s">
        <v>5</v>
      </c>
    </row>
    <row r="100" spans="1:3">
      <c r="A100" s="2" t="s">
        <v>55</v>
      </c>
      <c r="B100" s="2" t="s">
        <v>46</v>
      </c>
      <c r="C100" s="2" t="s">
        <v>22</v>
      </c>
    </row>
    <row r="101" spans="1:3">
      <c r="A101" s="2" t="s">
        <v>56</v>
      </c>
      <c r="B101" s="2" t="s">
        <v>46</v>
      </c>
      <c r="C101" s="2" t="s">
        <v>22</v>
      </c>
    </row>
    <row r="102" spans="1:3">
      <c r="A102" s="2" t="s">
        <v>57</v>
      </c>
      <c r="B102" s="2" t="s">
        <v>46</v>
      </c>
      <c r="C102" s="2" t="s">
        <v>22</v>
      </c>
    </row>
    <row r="103" spans="1:3">
      <c r="A103" s="2" t="s">
        <v>58</v>
      </c>
      <c r="B103" s="2" t="s">
        <v>46</v>
      </c>
      <c r="C103" s="2" t="s">
        <v>22</v>
      </c>
    </row>
    <row r="104" spans="1:3">
      <c r="A104" s="2" t="s">
        <v>509</v>
      </c>
      <c r="B104" s="2" t="s">
        <v>46</v>
      </c>
      <c r="C104" s="2" t="s">
        <v>42</v>
      </c>
    </row>
    <row r="105" spans="1:3">
      <c r="A105" s="2" t="s">
        <v>510</v>
      </c>
      <c r="B105" s="2" t="s">
        <v>46</v>
      </c>
      <c r="C105" s="2" t="s">
        <v>42</v>
      </c>
    </row>
    <row r="106" spans="1:3">
      <c r="A106" s="2" t="s">
        <v>511</v>
      </c>
      <c r="B106" s="2" t="s">
        <v>46</v>
      </c>
      <c r="C106" s="2" t="s">
        <v>42</v>
      </c>
    </row>
    <row r="107" spans="1:3">
      <c r="A107" s="2" t="s">
        <v>512</v>
      </c>
      <c r="B107" s="2" t="s">
        <v>46</v>
      </c>
      <c r="C107" s="2" t="s">
        <v>42</v>
      </c>
    </row>
    <row r="108" spans="1:3">
      <c r="A108" s="2" t="s">
        <v>513</v>
      </c>
      <c r="B108" s="2" t="s">
        <v>46</v>
      </c>
      <c r="C108" s="2" t="s">
        <v>42</v>
      </c>
    </row>
    <row r="109" spans="1:3">
      <c r="A109" s="2" t="s">
        <v>514</v>
      </c>
      <c r="B109" s="2" t="s">
        <v>46</v>
      </c>
      <c r="C109" s="2" t="s">
        <v>42</v>
      </c>
    </row>
    <row r="110" spans="1:3">
      <c r="A110" s="2" t="s">
        <v>515</v>
      </c>
      <c r="B110" s="2" t="s">
        <v>46</v>
      </c>
      <c r="C110" s="2" t="s">
        <v>42</v>
      </c>
    </row>
    <row r="111" spans="1:3">
      <c r="A111" s="2" t="s">
        <v>516</v>
      </c>
      <c r="B111" s="2" t="s">
        <v>46</v>
      </c>
      <c r="C111" s="2" t="s">
        <v>42</v>
      </c>
    </row>
    <row r="112" spans="1:3">
      <c r="A112" s="2" t="s">
        <v>517</v>
      </c>
      <c r="B112" s="2" t="s">
        <v>46</v>
      </c>
      <c r="C112" s="2" t="s">
        <v>42</v>
      </c>
    </row>
    <row r="113" spans="1:3">
      <c r="A113" s="2" t="s">
        <v>518</v>
      </c>
      <c r="B113" s="2" t="s">
        <v>46</v>
      </c>
      <c r="C113" s="2" t="s">
        <v>42</v>
      </c>
    </row>
    <row r="114" spans="1:3">
      <c r="A114" s="2" t="s">
        <v>519</v>
      </c>
      <c r="B114" s="2" t="s">
        <v>46</v>
      </c>
      <c r="C114" s="2" t="s">
        <v>42</v>
      </c>
    </row>
    <row r="115" spans="1:3">
      <c r="A115" s="2" t="s">
        <v>520</v>
      </c>
      <c r="B115" s="2" t="s">
        <v>46</v>
      </c>
      <c r="C115" s="2" t="s">
        <v>42</v>
      </c>
    </row>
    <row r="116" spans="1:3">
      <c r="A116" s="2" t="s">
        <v>521</v>
      </c>
      <c r="B116" s="2" t="s">
        <v>46</v>
      </c>
      <c r="C116" s="2" t="s">
        <v>42</v>
      </c>
    </row>
    <row r="117" spans="1:3">
      <c r="A117" s="2" t="s">
        <v>522</v>
      </c>
      <c r="B117" s="2" t="s">
        <v>46</v>
      </c>
      <c r="C117" s="2" t="s">
        <v>35</v>
      </c>
    </row>
    <row r="118" spans="1:3">
      <c r="A118" s="2" t="s">
        <v>59</v>
      </c>
      <c r="B118" s="2" t="s">
        <v>46</v>
      </c>
      <c r="C118" s="2" t="s">
        <v>7</v>
      </c>
    </row>
    <row r="119" spans="1:3">
      <c r="A119" s="2" t="s">
        <v>523</v>
      </c>
      <c r="B119" s="2" t="s">
        <v>46</v>
      </c>
      <c r="C119" s="2" t="s">
        <v>35</v>
      </c>
    </row>
    <row r="120" spans="1:3">
      <c r="A120" s="2" t="s">
        <v>524</v>
      </c>
      <c r="B120" s="2" t="s">
        <v>46</v>
      </c>
      <c r="C120" s="2" t="s">
        <v>35</v>
      </c>
    </row>
    <row r="121" spans="1:3">
      <c r="A121" s="2" t="s">
        <v>524</v>
      </c>
      <c r="B121" s="2" t="s">
        <v>47</v>
      </c>
      <c r="C121" s="2" t="s">
        <v>35</v>
      </c>
    </row>
    <row r="122" spans="1:3">
      <c r="A122" s="2" t="s">
        <v>525</v>
      </c>
      <c r="B122" s="2" t="s">
        <v>46</v>
      </c>
      <c r="C122" s="2" t="s">
        <v>42</v>
      </c>
    </row>
    <row r="123" spans="1:3">
      <c r="A123" s="2" t="s">
        <v>526</v>
      </c>
      <c r="B123" s="2" t="s">
        <v>46</v>
      </c>
      <c r="C123" s="2" t="s">
        <v>42</v>
      </c>
    </row>
    <row r="124" spans="1:3">
      <c r="A124" s="2" t="s">
        <v>527</v>
      </c>
      <c r="B124" s="2" t="s">
        <v>46</v>
      </c>
      <c r="C124" s="2" t="s">
        <v>42</v>
      </c>
    </row>
    <row r="125" spans="1:3">
      <c r="A125" s="2" t="s">
        <v>528</v>
      </c>
      <c r="B125" s="2" t="s">
        <v>46</v>
      </c>
      <c r="C125" s="2" t="s">
        <v>42</v>
      </c>
    </row>
    <row r="126" spans="1:3">
      <c r="A126" s="2" t="s">
        <v>529</v>
      </c>
      <c r="B126" s="2" t="s">
        <v>46</v>
      </c>
      <c r="C126" s="2" t="s">
        <v>42</v>
      </c>
    </row>
    <row r="127" spans="1:3">
      <c r="A127" s="2" t="s">
        <v>60</v>
      </c>
      <c r="B127" s="2" t="s">
        <v>46</v>
      </c>
      <c r="C127" s="2" t="s">
        <v>9</v>
      </c>
    </row>
    <row r="128" spans="1:3">
      <c r="A128" s="2" t="s">
        <v>61</v>
      </c>
      <c r="B128" s="2" t="s">
        <v>46</v>
      </c>
      <c r="C128" s="2" t="s">
        <v>7</v>
      </c>
    </row>
    <row r="129" spans="1:3">
      <c r="A129" s="2" t="s">
        <v>62</v>
      </c>
      <c r="B129" s="2" t="s">
        <v>46</v>
      </c>
      <c r="C129" s="2" t="s">
        <v>22</v>
      </c>
    </row>
    <row r="130" spans="1:3">
      <c r="A130" s="2" t="s">
        <v>63</v>
      </c>
      <c r="B130" s="2" t="s">
        <v>46</v>
      </c>
      <c r="C130" s="2" t="s">
        <v>22</v>
      </c>
    </row>
    <row r="131" spans="1:3">
      <c r="A131" s="2" t="s">
        <v>64</v>
      </c>
      <c r="B131" s="2" t="s">
        <v>46</v>
      </c>
      <c r="C131" s="2" t="s">
        <v>22</v>
      </c>
    </row>
    <row r="132" spans="1:3">
      <c r="A132" s="2" t="s">
        <v>530</v>
      </c>
      <c r="B132" s="2" t="s">
        <v>46</v>
      </c>
      <c r="C132" s="2" t="s">
        <v>42</v>
      </c>
    </row>
    <row r="133" spans="1:3">
      <c r="A133" s="2" t="s">
        <v>531</v>
      </c>
      <c r="B133" s="2" t="s">
        <v>46</v>
      </c>
      <c r="C133" s="2" t="s">
        <v>42</v>
      </c>
    </row>
    <row r="134" spans="1:3">
      <c r="A134" s="2" t="s">
        <v>532</v>
      </c>
      <c r="B134" s="2" t="s">
        <v>46</v>
      </c>
      <c r="C134" s="2" t="s">
        <v>42</v>
      </c>
    </row>
    <row r="135" spans="1:3">
      <c r="A135" s="2" t="s">
        <v>533</v>
      </c>
      <c r="B135" s="2" t="s">
        <v>46</v>
      </c>
      <c r="C135" s="2" t="s">
        <v>42</v>
      </c>
    </row>
    <row r="136" spans="1:3">
      <c r="A136" s="2" t="s">
        <v>534</v>
      </c>
      <c r="B136" s="2" t="s">
        <v>46</v>
      </c>
      <c r="C136" s="2" t="s">
        <v>42</v>
      </c>
    </row>
    <row r="137" spans="1:3">
      <c r="A137" s="2" t="s">
        <v>535</v>
      </c>
      <c r="B137" s="2" t="s">
        <v>46</v>
      </c>
      <c r="C137" s="2" t="s">
        <v>42</v>
      </c>
    </row>
    <row r="138" spans="1:3">
      <c r="A138" s="2" t="s">
        <v>536</v>
      </c>
      <c r="B138" s="2" t="s">
        <v>46</v>
      </c>
      <c r="C138" s="2" t="s">
        <v>42</v>
      </c>
    </row>
    <row r="139" spans="1:3">
      <c r="A139" s="2" t="s">
        <v>537</v>
      </c>
      <c r="B139" s="2" t="s">
        <v>46</v>
      </c>
      <c r="C139" s="2" t="s">
        <v>42</v>
      </c>
    </row>
    <row r="140" spans="1:3">
      <c r="A140" s="2" t="s">
        <v>538</v>
      </c>
      <c r="B140" s="2" t="s">
        <v>46</v>
      </c>
      <c r="C140" s="2" t="s">
        <v>42</v>
      </c>
    </row>
    <row r="141" spans="1:3">
      <c r="A141" s="2" t="s">
        <v>539</v>
      </c>
      <c r="B141" s="2" t="s">
        <v>46</v>
      </c>
      <c r="C141" s="2" t="s">
        <v>42</v>
      </c>
    </row>
    <row r="142" spans="1:3">
      <c r="A142" s="2" t="s">
        <v>540</v>
      </c>
      <c r="B142" s="2" t="s">
        <v>46</v>
      </c>
      <c r="C142" s="2" t="s">
        <v>42</v>
      </c>
    </row>
    <row r="143" spans="1:3">
      <c r="A143" s="2" t="s">
        <v>65</v>
      </c>
      <c r="B143" s="2" t="s">
        <v>46</v>
      </c>
      <c r="C143" s="2" t="s">
        <v>5</v>
      </c>
    </row>
    <row r="144" spans="1:3">
      <c r="A144" s="2" t="s">
        <v>66</v>
      </c>
      <c r="B144" s="2" t="s">
        <v>46</v>
      </c>
      <c r="C144" s="2" t="s">
        <v>5</v>
      </c>
    </row>
    <row r="145" spans="1:3">
      <c r="A145" s="2" t="s">
        <v>541</v>
      </c>
      <c r="B145" s="2" t="s">
        <v>46</v>
      </c>
      <c r="C145" s="2" t="s">
        <v>35</v>
      </c>
    </row>
    <row r="146" spans="1:3">
      <c r="A146" s="2" t="s">
        <v>67</v>
      </c>
      <c r="B146" s="2" t="s">
        <v>46</v>
      </c>
      <c r="C146" s="2" t="s">
        <v>11</v>
      </c>
    </row>
    <row r="147" spans="1:3">
      <c r="A147" s="2" t="s">
        <v>68</v>
      </c>
      <c r="B147" s="2" t="s">
        <v>46</v>
      </c>
      <c r="C147" s="2" t="s">
        <v>11</v>
      </c>
    </row>
    <row r="148" spans="1:3">
      <c r="A148" s="2" t="s">
        <v>68</v>
      </c>
      <c r="B148" s="2" t="s">
        <v>47</v>
      </c>
      <c r="C148" s="2" t="s">
        <v>11</v>
      </c>
    </row>
    <row r="149" spans="1:3">
      <c r="A149" s="2" t="s">
        <v>69</v>
      </c>
      <c r="B149" s="2" t="s">
        <v>46</v>
      </c>
      <c r="C149" s="2" t="s">
        <v>11</v>
      </c>
    </row>
    <row r="150" spans="1:3">
      <c r="A150" s="2" t="s">
        <v>70</v>
      </c>
      <c r="B150" s="2" t="s">
        <v>46</v>
      </c>
      <c r="C150" s="2" t="s">
        <v>11</v>
      </c>
    </row>
    <row r="151" spans="1:3">
      <c r="A151" s="2" t="s">
        <v>71</v>
      </c>
      <c r="B151" s="2" t="s">
        <v>46</v>
      </c>
      <c r="C151" s="2" t="s">
        <v>11</v>
      </c>
    </row>
    <row r="152" spans="1:3">
      <c r="A152" s="2" t="s">
        <v>72</v>
      </c>
      <c r="B152" s="2" t="s">
        <v>46</v>
      </c>
      <c r="C152" s="2" t="s">
        <v>11</v>
      </c>
    </row>
    <row r="153" spans="1:3">
      <c r="A153" s="2" t="s">
        <v>72</v>
      </c>
      <c r="B153" s="2" t="s">
        <v>47</v>
      </c>
      <c r="C153" s="2" t="s">
        <v>11</v>
      </c>
    </row>
    <row r="154" spans="1:3">
      <c r="A154" s="2" t="s">
        <v>542</v>
      </c>
      <c r="B154" s="2" t="s">
        <v>46</v>
      </c>
      <c r="C154" s="2" t="s">
        <v>35</v>
      </c>
    </row>
    <row r="155" spans="1:3">
      <c r="A155" s="2" t="s">
        <v>543</v>
      </c>
      <c r="B155" s="2" t="s">
        <v>46</v>
      </c>
      <c r="C155" s="2" t="s">
        <v>35</v>
      </c>
    </row>
    <row r="156" spans="1:3">
      <c r="A156" s="2" t="s">
        <v>544</v>
      </c>
      <c r="B156" s="2" t="s">
        <v>46</v>
      </c>
      <c r="C156" s="2" t="s">
        <v>35</v>
      </c>
    </row>
    <row r="157" spans="1:3">
      <c r="A157" s="2" t="s">
        <v>544</v>
      </c>
      <c r="B157" s="2" t="s">
        <v>47</v>
      </c>
      <c r="C157" s="2" t="s">
        <v>35</v>
      </c>
    </row>
    <row r="158" spans="1:3">
      <c r="A158" s="2" t="s">
        <v>545</v>
      </c>
      <c r="B158" s="2" t="s">
        <v>46</v>
      </c>
      <c r="C158" s="2" t="s">
        <v>35</v>
      </c>
    </row>
    <row r="159" spans="1:3">
      <c r="A159" s="2" t="s">
        <v>73</v>
      </c>
      <c r="B159" s="2" t="s">
        <v>46</v>
      </c>
      <c r="C159" s="2" t="s">
        <v>22</v>
      </c>
    </row>
    <row r="160" spans="1:3">
      <c r="A160" s="2" t="s">
        <v>546</v>
      </c>
      <c r="B160" s="2" t="s">
        <v>46</v>
      </c>
      <c r="C160" s="2" t="s">
        <v>35</v>
      </c>
    </row>
    <row r="161" spans="1:3">
      <c r="A161" s="2" t="s">
        <v>74</v>
      </c>
      <c r="B161" s="2" t="s">
        <v>46</v>
      </c>
      <c r="C161" s="2" t="s">
        <v>5</v>
      </c>
    </row>
    <row r="162" spans="1:3">
      <c r="A162" s="2" t="s">
        <v>74</v>
      </c>
      <c r="B162" s="2" t="s">
        <v>47</v>
      </c>
      <c r="C162" s="2" t="s">
        <v>5</v>
      </c>
    </row>
    <row r="163" spans="1:3">
      <c r="A163" s="2" t="s">
        <v>75</v>
      </c>
      <c r="B163" s="2" t="s">
        <v>46</v>
      </c>
      <c r="C163" s="2" t="s">
        <v>5</v>
      </c>
    </row>
    <row r="164" spans="1:3">
      <c r="A164" s="2" t="s">
        <v>76</v>
      </c>
      <c r="B164" s="2" t="s">
        <v>46</v>
      </c>
      <c r="C164" s="2" t="s">
        <v>5</v>
      </c>
    </row>
    <row r="165" spans="1:3">
      <c r="A165" s="2" t="s">
        <v>77</v>
      </c>
      <c r="B165" s="2" t="s">
        <v>46</v>
      </c>
      <c r="C165" s="2" t="s">
        <v>5</v>
      </c>
    </row>
    <row r="166" spans="1:3">
      <c r="A166" s="2" t="s">
        <v>78</v>
      </c>
      <c r="B166" s="2" t="s">
        <v>46</v>
      </c>
      <c r="C166" s="2" t="s">
        <v>5</v>
      </c>
    </row>
    <row r="167" spans="1:3">
      <c r="A167" s="2" t="s">
        <v>79</v>
      </c>
      <c r="B167" s="2" t="s">
        <v>46</v>
      </c>
      <c r="C167" s="2" t="s">
        <v>5</v>
      </c>
    </row>
    <row r="168" spans="1:3">
      <c r="A168" s="2" t="s">
        <v>79</v>
      </c>
      <c r="B168" s="2" t="s">
        <v>47</v>
      </c>
      <c r="C168" s="2" t="s">
        <v>5</v>
      </c>
    </row>
    <row r="169" spans="1:3">
      <c r="A169" s="2" t="s">
        <v>80</v>
      </c>
      <c r="B169" s="2" t="s">
        <v>46</v>
      </c>
      <c r="C169" s="2" t="s">
        <v>22</v>
      </c>
    </row>
    <row r="170" spans="1:3">
      <c r="A170" s="2" t="s">
        <v>81</v>
      </c>
      <c r="B170" s="2" t="s">
        <v>46</v>
      </c>
      <c r="C170" s="2" t="s">
        <v>22</v>
      </c>
    </row>
    <row r="171" spans="1:3">
      <c r="A171" s="2" t="s">
        <v>82</v>
      </c>
      <c r="B171" s="2" t="s">
        <v>46</v>
      </c>
      <c r="C171" s="2" t="s">
        <v>22</v>
      </c>
    </row>
    <row r="172" spans="1:3">
      <c r="A172" s="2" t="s">
        <v>83</v>
      </c>
      <c r="B172" s="2" t="s">
        <v>46</v>
      </c>
      <c r="C172" s="2" t="s">
        <v>22</v>
      </c>
    </row>
    <row r="173" spans="1:3">
      <c r="A173" s="2" t="s">
        <v>84</v>
      </c>
      <c r="B173" s="2" t="s">
        <v>46</v>
      </c>
      <c r="C173" s="2" t="s">
        <v>22</v>
      </c>
    </row>
    <row r="174" spans="1:3">
      <c r="A174" s="2" t="s">
        <v>85</v>
      </c>
      <c r="B174" s="2" t="s">
        <v>46</v>
      </c>
      <c r="C174" s="2" t="s">
        <v>17</v>
      </c>
    </row>
    <row r="175" spans="1:3">
      <c r="A175" s="2" t="s">
        <v>86</v>
      </c>
      <c r="B175" s="2" t="s">
        <v>46</v>
      </c>
      <c r="C175" s="2" t="s">
        <v>11</v>
      </c>
    </row>
    <row r="176" spans="1:3">
      <c r="A176" s="2" t="s">
        <v>87</v>
      </c>
      <c r="B176" s="2" t="s">
        <v>46</v>
      </c>
      <c r="C176" s="2" t="s">
        <v>11</v>
      </c>
    </row>
    <row r="177" spans="1:3">
      <c r="A177" s="2" t="s">
        <v>547</v>
      </c>
      <c r="B177" s="2" t="s">
        <v>46</v>
      </c>
      <c r="C177" s="2" t="s">
        <v>42</v>
      </c>
    </row>
    <row r="178" spans="1:3">
      <c r="A178" s="2" t="s">
        <v>548</v>
      </c>
      <c r="B178" s="2" t="s">
        <v>46</v>
      </c>
      <c r="C178" s="2" t="s">
        <v>42</v>
      </c>
    </row>
    <row r="179" spans="1:3">
      <c r="A179" s="2" t="s">
        <v>88</v>
      </c>
      <c r="B179" s="2" t="s">
        <v>46</v>
      </c>
      <c r="C179" s="2" t="s">
        <v>7</v>
      </c>
    </row>
    <row r="180" spans="1:3">
      <c r="A180" s="2" t="s">
        <v>89</v>
      </c>
      <c r="B180" s="2" t="s">
        <v>46</v>
      </c>
      <c r="C180" s="2" t="s">
        <v>11</v>
      </c>
    </row>
    <row r="181" spans="1:3">
      <c r="A181" s="2" t="s">
        <v>90</v>
      </c>
      <c r="B181" s="2" t="s">
        <v>46</v>
      </c>
      <c r="C181" s="2" t="s">
        <v>11</v>
      </c>
    </row>
    <row r="182" spans="1:3">
      <c r="A182" s="2" t="s">
        <v>91</v>
      </c>
      <c r="B182" s="2" t="s">
        <v>46</v>
      </c>
      <c r="C182" s="2" t="s">
        <v>11</v>
      </c>
    </row>
    <row r="183" spans="1:3">
      <c r="A183" s="2" t="s">
        <v>92</v>
      </c>
      <c r="B183" s="2" t="s">
        <v>46</v>
      </c>
      <c r="C183" s="2" t="s">
        <v>11</v>
      </c>
    </row>
    <row r="184" spans="1:3">
      <c r="A184" s="2" t="s">
        <v>93</v>
      </c>
      <c r="B184" s="2" t="s">
        <v>46</v>
      </c>
      <c r="C184" s="2" t="s">
        <v>5</v>
      </c>
    </row>
    <row r="185" spans="1:3">
      <c r="A185" s="2" t="s">
        <v>94</v>
      </c>
      <c r="B185" s="2" t="s">
        <v>46</v>
      </c>
      <c r="C185" s="2" t="s">
        <v>5</v>
      </c>
    </row>
    <row r="186" spans="1:3">
      <c r="A186" s="2" t="s">
        <v>549</v>
      </c>
      <c r="B186" s="2" t="s">
        <v>46</v>
      </c>
      <c r="C186" s="2" t="s">
        <v>35</v>
      </c>
    </row>
    <row r="187" spans="1:3">
      <c r="A187" s="2" t="s">
        <v>549</v>
      </c>
      <c r="B187" s="2" t="s">
        <v>47</v>
      </c>
      <c r="C187" s="2" t="s">
        <v>35</v>
      </c>
    </row>
    <row r="188" spans="1:3">
      <c r="A188" s="2" t="s">
        <v>550</v>
      </c>
      <c r="B188" s="2" t="s">
        <v>46</v>
      </c>
      <c r="C188" s="2" t="s">
        <v>35</v>
      </c>
    </row>
    <row r="189" spans="1:3">
      <c r="A189" s="2" t="s">
        <v>550</v>
      </c>
      <c r="B189" s="2" t="s">
        <v>47</v>
      </c>
      <c r="C189" s="2" t="s">
        <v>35</v>
      </c>
    </row>
    <row r="190" spans="1:3">
      <c r="A190" s="2" t="s">
        <v>95</v>
      </c>
      <c r="B190" s="2" t="s">
        <v>46</v>
      </c>
      <c r="C190" s="2" t="s">
        <v>11</v>
      </c>
    </row>
    <row r="191" spans="1:3">
      <c r="A191" s="2" t="s">
        <v>96</v>
      </c>
      <c r="B191" s="2" t="s">
        <v>46</v>
      </c>
      <c r="C191" s="2" t="s">
        <v>11</v>
      </c>
    </row>
    <row r="192" spans="1:3">
      <c r="A192" s="2" t="s">
        <v>97</v>
      </c>
      <c r="B192" s="2" t="s">
        <v>46</v>
      </c>
      <c r="C192" s="2" t="s">
        <v>22</v>
      </c>
    </row>
    <row r="193" spans="1:3">
      <c r="A193" s="2" t="s">
        <v>98</v>
      </c>
      <c r="B193" s="2" t="s">
        <v>46</v>
      </c>
      <c r="C193" s="2" t="s">
        <v>22</v>
      </c>
    </row>
    <row r="194" spans="1:3">
      <c r="A194" s="2" t="s">
        <v>99</v>
      </c>
      <c r="B194" s="2" t="s">
        <v>46</v>
      </c>
      <c r="C194" s="2" t="s">
        <v>22</v>
      </c>
    </row>
    <row r="195" spans="1:3">
      <c r="A195" s="2" t="s">
        <v>100</v>
      </c>
      <c r="B195" s="2" t="s">
        <v>46</v>
      </c>
      <c r="C195" s="2" t="s">
        <v>22</v>
      </c>
    </row>
    <row r="196" spans="1:3">
      <c r="A196" s="2" t="s">
        <v>101</v>
      </c>
      <c r="B196" s="2" t="s">
        <v>46</v>
      </c>
      <c r="C196" s="2" t="s">
        <v>22</v>
      </c>
    </row>
    <row r="197" spans="1:3">
      <c r="A197" s="2" t="s">
        <v>102</v>
      </c>
      <c r="B197" s="2" t="s">
        <v>46</v>
      </c>
      <c r="C197" s="2" t="s">
        <v>11</v>
      </c>
    </row>
    <row r="198" spans="1:3">
      <c r="A198" s="2" t="s">
        <v>102</v>
      </c>
      <c r="B198" s="2" t="s">
        <v>47</v>
      </c>
      <c r="C198" s="2" t="s">
        <v>11</v>
      </c>
    </row>
    <row r="199" spans="1:3">
      <c r="A199" s="2" t="s">
        <v>103</v>
      </c>
      <c r="B199" s="2" t="s">
        <v>46</v>
      </c>
      <c r="C199" s="2" t="s">
        <v>22</v>
      </c>
    </row>
    <row r="200" spans="1:3">
      <c r="A200" s="2" t="s">
        <v>104</v>
      </c>
      <c r="B200" s="2" t="s">
        <v>46</v>
      </c>
      <c r="C200" s="2" t="s">
        <v>11</v>
      </c>
    </row>
    <row r="201" spans="1:3">
      <c r="A201" s="2" t="s">
        <v>105</v>
      </c>
      <c r="B201" s="2" t="s">
        <v>46</v>
      </c>
      <c r="C201" s="2" t="s">
        <v>11</v>
      </c>
    </row>
    <row r="202" spans="1:3">
      <c r="A202" s="2" t="s">
        <v>105</v>
      </c>
      <c r="B202" s="2" t="s">
        <v>47</v>
      </c>
      <c r="C202" s="2" t="s">
        <v>11</v>
      </c>
    </row>
    <row r="203" spans="1:3">
      <c r="A203" s="2" t="s">
        <v>106</v>
      </c>
      <c r="B203" s="2" t="s">
        <v>46</v>
      </c>
      <c r="C203" s="2" t="s">
        <v>11</v>
      </c>
    </row>
    <row r="204" spans="1:3">
      <c r="A204" s="2" t="s">
        <v>107</v>
      </c>
      <c r="B204" s="2" t="s">
        <v>46</v>
      </c>
      <c r="C204" s="2" t="s">
        <v>17</v>
      </c>
    </row>
    <row r="205" spans="1:3">
      <c r="A205" s="2" t="s">
        <v>108</v>
      </c>
      <c r="B205" s="2" t="s">
        <v>46</v>
      </c>
      <c r="C205" s="2" t="s">
        <v>17</v>
      </c>
    </row>
    <row r="206" spans="1:3">
      <c r="A206" s="2" t="s">
        <v>109</v>
      </c>
      <c r="B206" s="2" t="s">
        <v>46</v>
      </c>
      <c r="C206" s="2" t="s">
        <v>17</v>
      </c>
    </row>
    <row r="207" spans="1:3">
      <c r="A207" s="2" t="s">
        <v>110</v>
      </c>
      <c r="B207" s="2" t="s">
        <v>46</v>
      </c>
      <c r="C207" s="2" t="s">
        <v>7</v>
      </c>
    </row>
    <row r="208" spans="1:3">
      <c r="A208" s="2" t="s">
        <v>111</v>
      </c>
      <c r="B208" s="2" t="s">
        <v>46</v>
      </c>
      <c r="C208" s="2" t="s">
        <v>7</v>
      </c>
    </row>
    <row r="209" spans="1:3">
      <c r="A209" s="2" t="s">
        <v>112</v>
      </c>
      <c r="B209" s="2" t="s">
        <v>46</v>
      </c>
      <c r="C209" s="2" t="s">
        <v>22</v>
      </c>
    </row>
    <row r="210" spans="1:3">
      <c r="A210" s="2" t="s">
        <v>113</v>
      </c>
      <c r="B210" s="2" t="s">
        <v>46</v>
      </c>
      <c r="C210" s="2" t="s">
        <v>11</v>
      </c>
    </row>
    <row r="211" spans="1:3">
      <c r="A211" s="2" t="s">
        <v>114</v>
      </c>
      <c r="B211" s="2" t="s">
        <v>46</v>
      </c>
      <c r="C211" s="2" t="s">
        <v>11</v>
      </c>
    </row>
    <row r="212" spans="1:3">
      <c r="A212" s="2" t="s">
        <v>114</v>
      </c>
      <c r="B212" s="2" t="s">
        <v>47</v>
      </c>
      <c r="C212" s="2" t="s">
        <v>11</v>
      </c>
    </row>
    <row r="213" spans="1:3">
      <c r="A213" s="2" t="s">
        <v>115</v>
      </c>
      <c r="B213" s="2" t="s">
        <v>116</v>
      </c>
      <c r="C213" s="2" t="s">
        <v>11</v>
      </c>
    </row>
    <row r="214" spans="1:3">
      <c r="A214" s="2" t="s">
        <v>117</v>
      </c>
      <c r="B214" s="2" t="s">
        <v>46</v>
      </c>
      <c r="C214" s="2" t="s">
        <v>11</v>
      </c>
    </row>
    <row r="215" spans="1:3">
      <c r="A215" s="2" t="s">
        <v>118</v>
      </c>
      <c r="B215" s="2" t="s">
        <v>46</v>
      </c>
      <c r="C215" s="2" t="s">
        <v>11</v>
      </c>
    </row>
    <row r="216" spans="1:3">
      <c r="A216" s="2" t="s">
        <v>119</v>
      </c>
      <c r="B216" s="2" t="s">
        <v>46</v>
      </c>
      <c r="C216" s="2" t="s">
        <v>11</v>
      </c>
    </row>
    <row r="217" spans="1:3">
      <c r="A217" s="2" t="s">
        <v>120</v>
      </c>
      <c r="B217" s="2" t="s">
        <v>46</v>
      </c>
      <c r="C217" s="2" t="s">
        <v>11</v>
      </c>
    </row>
    <row r="218" spans="1:3">
      <c r="A218" s="2" t="s">
        <v>121</v>
      </c>
      <c r="B218" s="2" t="s">
        <v>46</v>
      </c>
      <c r="C218" s="2" t="s">
        <v>11</v>
      </c>
    </row>
    <row r="219" spans="1:3">
      <c r="A219" s="2" t="s">
        <v>122</v>
      </c>
      <c r="B219" s="2" t="s">
        <v>46</v>
      </c>
      <c r="C219" s="2" t="s">
        <v>22</v>
      </c>
    </row>
    <row r="220" spans="1:3">
      <c r="A220" s="2" t="s">
        <v>123</v>
      </c>
      <c r="B220" s="2" t="s">
        <v>46</v>
      </c>
      <c r="C220" s="2" t="s">
        <v>11</v>
      </c>
    </row>
    <row r="221" spans="1:3">
      <c r="A221" s="2" t="s">
        <v>124</v>
      </c>
      <c r="B221" s="2" t="s">
        <v>46</v>
      </c>
      <c r="C221" s="2" t="s">
        <v>11</v>
      </c>
    </row>
    <row r="222" spans="1:3">
      <c r="A222" s="2" t="s">
        <v>125</v>
      </c>
      <c r="B222" s="2" t="s">
        <v>46</v>
      </c>
      <c r="C222" s="2" t="s">
        <v>11</v>
      </c>
    </row>
    <row r="223" spans="1:3">
      <c r="A223" s="2" t="s">
        <v>125</v>
      </c>
      <c r="B223" s="2" t="s">
        <v>47</v>
      </c>
      <c r="C223" s="2" t="s">
        <v>11</v>
      </c>
    </row>
    <row r="224" spans="1:3">
      <c r="A224" s="2" t="s">
        <v>126</v>
      </c>
      <c r="B224" s="2" t="s">
        <v>46</v>
      </c>
      <c r="C224" s="2" t="s">
        <v>7</v>
      </c>
    </row>
    <row r="225" spans="1:3">
      <c r="A225" s="2" t="s">
        <v>127</v>
      </c>
      <c r="B225" s="2" t="s">
        <v>46</v>
      </c>
      <c r="C225" s="2" t="s">
        <v>22</v>
      </c>
    </row>
    <row r="226" spans="1:3">
      <c r="A226" s="2" t="s">
        <v>128</v>
      </c>
      <c r="B226" s="2" t="s">
        <v>46</v>
      </c>
      <c r="C226" s="2" t="s">
        <v>11</v>
      </c>
    </row>
    <row r="227" spans="1:3">
      <c r="A227" s="2" t="s">
        <v>129</v>
      </c>
      <c r="B227" s="2" t="s">
        <v>46</v>
      </c>
      <c r="C227" s="2" t="s">
        <v>11</v>
      </c>
    </row>
    <row r="228" spans="1:3">
      <c r="A228" s="2" t="s">
        <v>130</v>
      </c>
      <c r="B228" s="2" t="s">
        <v>46</v>
      </c>
      <c r="C228" s="2" t="s">
        <v>11</v>
      </c>
    </row>
    <row r="229" spans="1:3">
      <c r="A229" s="2" t="s">
        <v>131</v>
      </c>
      <c r="B229" s="2" t="s">
        <v>46</v>
      </c>
      <c r="C229" s="2" t="s">
        <v>11</v>
      </c>
    </row>
    <row r="230" spans="1:3">
      <c r="A230" s="2" t="s">
        <v>132</v>
      </c>
      <c r="B230" s="2" t="s">
        <v>46</v>
      </c>
      <c r="C230" s="2" t="s">
        <v>22</v>
      </c>
    </row>
    <row r="231" spans="1:3">
      <c r="A231" s="2" t="s">
        <v>133</v>
      </c>
      <c r="B231" s="2" t="s">
        <v>46</v>
      </c>
      <c r="C231" s="2" t="s">
        <v>22</v>
      </c>
    </row>
    <row r="232" spans="1:3">
      <c r="A232" s="2" t="s">
        <v>134</v>
      </c>
      <c r="B232" s="2" t="s">
        <v>46</v>
      </c>
      <c r="C232" s="2" t="s">
        <v>7</v>
      </c>
    </row>
    <row r="233" spans="1:3">
      <c r="A233" s="2" t="s">
        <v>551</v>
      </c>
      <c r="B233" s="2" t="s">
        <v>46</v>
      </c>
      <c r="C233" s="2" t="s">
        <v>35</v>
      </c>
    </row>
    <row r="234" spans="1:3">
      <c r="A234" s="2" t="s">
        <v>551</v>
      </c>
      <c r="B234" s="2" t="s">
        <v>47</v>
      </c>
      <c r="C234" s="2" t="s">
        <v>35</v>
      </c>
    </row>
    <row r="235" spans="1:3">
      <c r="A235" s="2" t="s">
        <v>135</v>
      </c>
      <c r="B235" s="2" t="s">
        <v>46</v>
      </c>
      <c r="C235" s="2" t="s">
        <v>22</v>
      </c>
    </row>
    <row r="236" spans="1:3">
      <c r="A236" s="2" t="s">
        <v>136</v>
      </c>
      <c r="B236" s="2" t="s">
        <v>46</v>
      </c>
      <c r="C236" s="2" t="s">
        <v>11</v>
      </c>
    </row>
    <row r="237" spans="1:3">
      <c r="A237" s="2" t="s">
        <v>137</v>
      </c>
      <c r="B237" s="2" t="s">
        <v>46</v>
      </c>
      <c r="C237" s="2" t="s">
        <v>11</v>
      </c>
    </row>
    <row r="238" spans="1:3">
      <c r="A238" s="2" t="s">
        <v>138</v>
      </c>
      <c r="B238" s="2" t="s">
        <v>46</v>
      </c>
      <c r="C238" s="2" t="s">
        <v>11</v>
      </c>
    </row>
    <row r="239" spans="1:3">
      <c r="A239" s="2" t="s">
        <v>139</v>
      </c>
      <c r="B239" s="2" t="s">
        <v>46</v>
      </c>
      <c r="C239" s="2" t="s">
        <v>11</v>
      </c>
    </row>
    <row r="240" spans="1:3">
      <c r="A240" s="2" t="s">
        <v>140</v>
      </c>
      <c r="B240" s="2" t="s">
        <v>46</v>
      </c>
      <c r="C240" s="2" t="s">
        <v>7</v>
      </c>
    </row>
    <row r="241" spans="1:3">
      <c r="A241" s="2" t="s">
        <v>141</v>
      </c>
      <c r="B241" s="2" t="s">
        <v>46</v>
      </c>
      <c r="C241" s="2" t="s">
        <v>11</v>
      </c>
    </row>
    <row r="242" spans="1:3">
      <c r="A242" s="2" t="s">
        <v>142</v>
      </c>
      <c r="B242" s="2" t="s">
        <v>46</v>
      </c>
      <c r="C242" s="2" t="s">
        <v>11</v>
      </c>
    </row>
    <row r="243" spans="1:3">
      <c r="A243" s="2" t="s">
        <v>143</v>
      </c>
      <c r="B243" s="2" t="s">
        <v>46</v>
      </c>
      <c r="C243" s="2" t="s">
        <v>11</v>
      </c>
    </row>
    <row r="244" spans="1:3">
      <c r="A244" s="2" t="s">
        <v>144</v>
      </c>
      <c r="B244" s="2" t="s">
        <v>46</v>
      </c>
      <c r="C244" s="2" t="s">
        <v>26</v>
      </c>
    </row>
    <row r="245" spans="1:3">
      <c r="A245" s="2" t="s">
        <v>145</v>
      </c>
      <c r="B245" s="2" t="s">
        <v>46</v>
      </c>
      <c r="C245" s="2" t="s">
        <v>26</v>
      </c>
    </row>
    <row r="246" spans="1:3">
      <c r="A246" s="2" t="s">
        <v>146</v>
      </c>
      <c r="B246" s="2" t="s">
        <v>46</v>
      </c>
      <c r="C246" s="2" t="s">
        <v>17</v>
      </c>
    </row>
    <row r="247" spans="1:3">
      <c r="A247" s="2" t="s">
        <v>147</v>
      </c>
      <c r="B247" s="2" t="s">
        <v>46</v>
      </c>
      <c r="C247" s="2" t="s">
        <v>22</v>
      </c>
    </row>
    <row r="248" spans="1:3">
      <c r="A248" s="2" t="s">
        <v>148</v>
      </c>
      <c r="B248" s="2" t="s">
        <v>46</v>
      </c>
      <c r="C248" s="2" t="s">
        <v>9</v>
      </c>
    </row>
    <row r="249" spans="1:3">
      <c r="A249" s="2" t="s">
        <v>148</v>
      </c>
      <c r="B249" s="2" t="s">
        <v>47</v>
      </c>
      <c r="C249" s="2" t="s">
        <v>9</v>
      </c>
    </row>
    <row r="250" spans="1:3">
      <c r="A250" s="2" t="s">
        <v>149</v>
      </c>
      <c r="B250" s="2" t="s">
        <v>46</v>
      </c>
      <c r="C250" s="2" t="s">
        <v>7</v>
      </c>
    </row>
    <row r="251" spans="1:3">
      <c r="A251" s="2" t="s">
        <v>552</v>
      </c>
      <c r="B251" s="2" t="s">
        <v>46</v>
      </c>
      <c r="C251" s="2" t="s">
        <v>35</v>
      </c>
    </row>
    <row r="252" spans="1:3">
      <c r="A252" s="2" t="s">
        <v>552</v>
      </c>
      <c r="B252" s="2" t="s">
        <v>47</v>
      </c>
      <c r="C252" s="2" t="s">
        <v>35</v>
      </c>
    </row>
    <row r="253" spans="1:3">
      <c r="A253" s="2" t="s">
        <v>150</v>
      </c>
      <c r="B253" s="2" t="s">
        <v>46</v>
      </c>
      <c r="C253" s="2" t="s">
        <v>11</v>
      </c>
    </row>
    <row r="254" spans="1:3">
      <c r="A254" s="2" t="s">
        <v>151</v>
      </c>
      <c r="B254" s="2" t="s">
        <v>46</v>
      </c>
      <c r="C254" s="2" t="s">
        <v>26</v>
      </c>
    </row>
    <row r="255" spans="1:3">
      <c r="A255" s="2" t="s">
        <v>152</v>
      </c>
      <c r="B255" s="2" t="s">
        <v>46</v>
      </c>
      <c r="C255" s="2" t="s">
        <v>26</v>
      </c>
    </row>
    <row r="256" spans="1:3">
      <c r="A256" s="2" t="s">
        <v>152</v>
      </c>
      <c r="B256" s="2" t="s">
        <v>47</v>
      </c>
      <c r="C256" s="2" t="s">
        <v>26</v>
      </c>
    </row>
    <row r="257" spans="1:3">
      <c r="A257" s="2" t="s">
        <v>153</v>
      </c>
      <c r="B257" s="2" t="s">
        <v>46</v>
      </c>
      <c r="C257" s="2" t="s">
        <v>26</v>
      </c>
    </row>
    <row r="258" spans="1:3">
      <c r="A258" s="2" t="s">
        <v>154</v>
      </c>
      <c r="B258" s="2" t="s">
        <v>46</v>
      </c>
      <c r="C258" s="2" t="s">
        <v>26</v>
      </c>
    </row>
    <row r="259" spans="1:3">
      <c r="A259" s="2" t="s">
        <v>154</v>
      </c>
      <c r="B259" s="2" t="s">
        <v>47</v>
      </c>
      <c r="C259" s="2" t="s">
        <v>26</v>
      </c>
    </row>
    <row r="260" spans="1:3">
      <c r="A260" s="2" t="s">
        <v>155</v>
      </c>
      <c r="B260" s="2" t="s">
        <v>46</v>
      </c>
      <c r="C260" s="2" t="s">
        <v>11</v>
      </c>
    </row>
    <row r="261" spans="1:3">
      <c r="A261" s="2" t="s">
        <v>156</v>
      </c>
      <c r="B261" s="2" t="s">
        <v>46</v>
      </c>
      <c r="C261" s="2" t="s">
        <v>11</v>
      </c>
    </row>
    <row r="262" spans="1:3">
      <c r="A262" s="2" t="s">
        <v>553</v>
      </c>
      <c r="B262" s="2" t="s">
        <v>46</v>
      </c>
      <c r="C262" s="2" t="s">
        <v>35</v>
      </c>
    </row>
    <row r="263" spans="1:3">
      <c r="A263" s="2" t="s">
        <v>553</v>
      </c>
      <c r="B263" s="2" t="s">
        <v>47</v>
      </c>
      <c r="C263" s="2" t="s">
        <v>35</v>
      </c>
    </row>
    <row r="264" spans="1:3">
      <c r="A264" s="2" t="s">
        <v>554</v>
      </c>
      <c r="B264" s="2" t="s">
        <v>46</v>
      </c>
      <c r="C264" s="2" t="s">
        <v>35</v>
      </c>
    </row>
    <row r="265" spans="1:3">
      <c r="A265" s="2" t="s">
        <v>157</v>
      </c>
      <c r="B265" s="2" t="s">
        <v>46</v>
      </c>
      <c r="C265" s="2" t="s">
        <v>22</v>
      </c>
    </row>
    <row r="266" spans="1:3">
      <c r="A266" s="2" t="s">
        <v>158</v>
      </c>
      <c r="B266" s="2" t="s">
        <v>46</v>
      </c>
      <c r="C266" s="2" t="s">
        <v>7</v>
      </c>
    </row>
    <row r="267" spans="1:3">
      <c r="A267" s="2" t="s">
        <v>159</v>
      </c>
      <c r="B267" s="2" t="s">
        <v>46</v>
      </c>
      <c r="C267" s="2" t="s">
        <v>7</v>
      </c>
    </row>
    <row r="268" spans="1:3">
      <c r="A268" s="2" t="s">
        <v>160</v>
      </c>
      <c r="B268" s="2" t="s">
        <v>46</v>
      </c>
      <c r="C268" s="2" t="s">
        <v>7</v>
      </c>
    </row>
    <row r="269" spans="1:3">
      <c r="A269" s="2" t="s">
        <v>161</v>
      </c>
      <c r="B269" s="2" t="s">
        <v>46</v>
      </c>
      <c r="C269" s="2" t="s">
        <v>7</v>
      </c>
    </row>
    <row r="270" spans="1:3">
      <c r="A270" s="2" t="s">
        <v>162</v>
      </c>
      <c r="B270" s="2" t="s">
        <v>46</v>
      </c>
      <c r="C270" s="2" t="s">
        <v>22</v>
      </c>
    </row>
    <row r="271" spans="1:3">
      <c r="A271" s="2" t="s">
        <v>163</v>
      </c>
      <c r="B271" s="2" t="s">
        <v>46</v>
      </c>
      <c r="C271" s="2" t="s">
        <v>7</v>
      </c>
    </row>
    <row r="272" spans="1:3">
      <c r="A272" s="2" t="s">
        <v>555</v>
      </c>
      <c r="B272" s="2" t="s">
        <v>46</v>
      </c>
      <c r="C272" s="2" t="s">
        <v>35</v>
      </c>
    </row>
    <row r="273" spans="1:3">
      <c r="A273" s="2" t="s">
        <v>556</v>
      </c>
      <c r="B273" s="2" t="s">
        <v>46</v>
      </c>
      <c r="C273" s="2" t="s">
        <v>42</v>
      </c>
    </row>
    <row r="274" spans="1:3">
      <c r="A274" s="2" t="s">
        <v>557</v>
      </c>
      <c r="B274" s="2" t="s">
        <v>46</v>
      </c>
      <c r="C274" s="2" t="s">
        <v>42</v>
      </c>
    </row>
    <row r="275" spans="1:3">
      <c r="A275" s="2" t="s">
        <v>558</v>
      </c>
      <c r="B275" s="2" t="s">
        <v>46</v>
      </c>
      <c r="C275" s="2" t="s">
        <v>42</v>
      </c>
    </row>
    <row r="276" spans="1:3">
      <c r="A276" s="2" t="s">
        <v>559</v>
      </c>
      <c r="B276" s="2" t="s">
        <v>46</v>
      </c>
      <c r="C276" s="2" t="s">
        <v>35</v>
      </c>
    </row>
    <row r="277" spans="1:3">
      <c r="A277" s="2" t="s">
        <v>559</v>
      </c>
      <c r="B277" s="2" t="s">
        <v>47</v>
      </c>
      <c r="C277" s="2" t="s">
        <v>35</v>
      </c>
    </row>
    <row r="278" spans="1:3">
      <c r="A278" s="2" t="s">
        <v>164</v>
      </c>
      <c r="B278" s="2" t="s">
        <v>46</v>
      </c>
      <c r="C278" s="2" t="s">
        <v>11</v>
      </c>
    </row>
    <row r="279" spans="1:3">
      <c r="A279" s="2" t="s">
        <v>165</v>
      </c>
      <c r="B279" s="2" t="s">
        <v>46</v>
      </c>
      <c r="C279" s="2" t="s">
        <v>11</v>
      </c>
    </row>
    <row r="280" spans="1:3">
      <c r="A280" s="2" t="s">
        <v>166</v>
      </c>
      <c r="B280" s="2" t="s">
        <v>46</v>
      </c>
      <c r="C280" s="2" t="s">
        <v>11</v>
      </c>
    </row>
    <row r="281" spans="1:3">
      <c r="A281" s="2" t="s">
        <v>166</v>
      </c>
      <c r="B281" s="2" t="s">
        <v>47</v>
      </c>
      <c r="C281" s="2" t="s">
        <v>11</v>
      </c>
    </row>
    <row r="282" spans="1:3">
      <c r="A282" s="2" t="s">
        <v>167</v>
      </c>
      <c r="B282" s="2" t="s">
        <v>46</v>
      </c>
      <c r="C282" s="2" t="s">
        <v>11</v>
      </c>
    </row>
    <row r="283" spans="1:3">
      <c r="A283" s="2" t="s">
        <v>560</v>
      </c>
      <c r="B283" s="2" t="s">
        <v>46</v>
      </c>
      <c r="C283" s="2" t="s">
        <v>35</v>
      </c>
    </row>
    <row r="284" spans="1:3">
      <c r="A284" s="2" t="s">
        <v>560</v>
      </c>
      <c r="B284" s="2" t="s">
        <v>47</v>
      </c>
      <c r="C284" s="2" t="s">
        <v>35</v>
      </c>
    </row>
    <row r="285" spans="1:3">
      <c r="A285" s="2" t="s">
        <v>168</v>
      </c>
      <c r="B285" s="2" t="s">
        <v>46</v>
      </c>
      <c r="C285" s="2" t="s">
        <v>11</v>
      </c>
    </row>
    <row r="286" spans="1:3">
      <c r="A286" s="2" t="s">
        <v>169</v>
      </c>
      <c r="B286" s="2" t="s">
        <v>46</v>
      </c>
      <c r="C286" s="2" t="s">
        <v>11</v>
      </c>
    </row>
    <row r="287" spans="1:3">
      <c r="A287" s="2" t="s">
        <v>169</v>
      </c>
      <c r="B287" s="2" t="s">
        <v>47</v>
      </c>
      <c r="C287" s="2" t="s">
        <v>11</v>
      </c>
    </row>
    <row r="288" spans="1:3">
      <c r="A288" s="2" t="s">
        <v>561</v>
      </c>
      <c r="B288" s="2" t="s">
        <v>46</v>
      </c>
      <c r="C288" s="2" t="s">
        <v>35</v>
      </c>
    </row>
    <row r="289" spans="1:3">
      <c r="A289" s="2" t="s">
        <v>561</v>
      </c>
      <c r="B289" s="2" t="s">
        <v>47</v>
      </c>
      <c r="C289" s="2" t="s">
        <v>35</v>
      </c>
    </row>
    <row r="290" spans="1:3">
      <c r="A290" s="2" t="s">
        <v>170</v>
      </c>
      <c r="B290" s="2" t="s">
        <v>46</v>
      </c>
      <c r="C290" s="2" t="s">
        <v>11</v>
      </c>
    </row>
    <row r="291" spans="1:3">
      <c r="A291" s="2" t="s">
        <v>171</v>
      </c>
      <c r="B291" s="2" t="s">
        <v>46</v>
      </c>
      <c r="C291" s="2" t="s">
        <v>11</v>
      </c>
    </row>
    <row r="292" spans="1:3">
      <c r="A292" s="2" t="s">
        <v>172</v>
      </c>
      <c r="B292" s="2" t="s">
        <v>46</v>
      </c>
      <c r="C292" s="2" t="s">
        <v>11</v>
      </c>
    </row>
    <row r="293" spans="1:3">
      <c r="A293" s="2" t="s">
        <v>172</v>
      </c>
      <c r="B293" s="2" t="s">
        <v>47</v>
      </c>
      <c r="C293" s="2" t="s">
        <v>11</v>
      </c>
    </row>
    <row r="294" spans="1:3">
      <c r="A294" s="2" t="s">
        <v>173</v>
      </c>
      <c r="B294" s="2" t="s">
        <v>46</v>
      </c>
      <c r="C294" s="2" t="s">
        <v>11</v>
      </c>
    </row>
    <row r="295" spans="1:3">
      <c r="A295" s="2" t="s">
        <v>173</v>
      </c>
      <c r="B295" s="2" t="s">
        <v>47</v>
      </c>
      <c r="C295" s="2" t="s">
        <v>11</v>
      </c>
    </row>
    <row r="296" spans="1:3">
      <c r="A296" s="2" t="s">
        <v>174</v>
      </c>
      <c r="B296" s="2" t="s">
        <v>46</v>
      </c>
      <c r="C296" s="2" t="s">
        <v>11</v>
      </c>
    </row>
    <row r="297" spans="1:3">
      <c r="A297" s="2" t="s">
        <v>175</v>
      </c>
      <c r="B297" s="2" t="s">
        <v>46</v>
      </c>
      <c r="C297" s="2" t="s">
        <v>11</v>
      </c>
    </row>
    <row r="298" spans="1:3">
      <c r="A298" s="2" t="s">
        <v>176</v>
      </c>
      <c r="B298" s="2" t="s">
        <v>46</v>
      </c>
      <c r="C298" s="2" t="s">
        <v>11</v>
      </c>
    </row>
    <row r="299" spans="1:3">
      <c r="A299" s="2" t="s">
        <v>177</v>
      </c>
      <c r="B299" s="2" t="s">
        <v>46</v>
      </c>
      <c r="C299" s="2" t="s">
        <v>11</v>
      </c>
    </row>
    <row r="300" spans="1:3">
      <c r="A300" s="2" t="s">
        <v>178</v>
      </c>
      <c r="B300" s="2" t="s">
        <v>46</v>
      </c>
      <c r="C300" s="2" t="s">
        <v>11</v>
      </c>
    </row>
    <row r="301" spans="1:3">
      <c r="A301" s="2" t="s">
        <v>179</v>
      </c>
      <c r="B301" s="2" t="s">
        <v>46</v>
      </c>
      <c r="C301" s="2" t="s">
        <v>11</v>
      </c>
    </row>
    <row r="302" spans="1:3">
      <c r="A302" s="2" t="s">
        <v>180</v>
      </c>
      <c r="B302" s="2" t="s">
        <v>46</v>
      </c>
      <c r="C302" s="2" t="s">
        <v>11</v>
      </c>
    </row>
    <row r="303" spans="1:3">
      <c r="A303" s="2" t="s">
        <v>181</v>
      </c>
      <c r="B303" s="2" t="s">
        <v>46</v>
      </c>
      <c r="C303" s="2" t="s">
        <v>11</v>
      </c>
    </row>
    <row r="304" spans="1:3">
      <c r="A304" s="2" t="s">
        <v>182</v>
      </c>
      <c r="B304" s="2" t="s">
        <v>46</v>
      </c>
      <c r="C304" s="2" t="s">
        <v>11</v>
      </c>
    </row>
    <row r="305" spans="1:3">
      <c r="A305" s="2" t="s">
        <v>183</v>
      </c>
      <c r="B305" s="2" t="s">
        <v>46</v>
      </c>
      <c r="C305" s="2" t="s">
        <v>11</v>
      </c>
    </row>
    <row r="306" spans="1:3">
      <c r="A306" s="2" t="s">
        <v>184</v>
      </c>
      <c r="B306" s="2" t="s">
        <v>46</v>
      </c>
      <c r="C306" s="2" t="s">
        <v>11</v>
      </c>
    </row>
    <row r="307" spans="1:3">
      <c r="A307" s="2" t="s">
        <v>562</v>
      </c>
      <c r="B307" s="2" t="s">
        <v>46</v>
      </c>
      <c r="C307" s="2" t="s">
        <v>42</v>
      </c>
    </row>
    <row r="308" spans="1:3">
      <c r="A308" s="2" t="s">
        <v>563</v>
      </c>
      <c r="B308" s="2" t="s">
        <v>46</v>
      </c>
      <c r="C308" s="2" t="s">
        <v>42</v>
      </c>
    </row>
    <row r="309" spans="1:3">
      <c r="A309" s="2" t="s">
        <v>564</v>
      </c>
      <c r="B309" s="2" t="s">
        <v>46</v>
      </c>
      <c r="C309" s="2" t="s">
        <v>42</v>
      </c>
    </row>
    <row r="310" spans="1:3">
      <c r="A310" s="2" t="s">
        <v>565</v>
      </c>
      <c r="B310" s="2" t="s">
        <v>46</v>
      </c>
      <c r="C310" s="2" t="s">
        <v>42</v>
      </c>
    </row>
    <row r="311" spans="1:3">
      <c r="A311" s="2" t="s">
        <v>566</v>
      </c>
      <c r="B311" s="2" t="s">
        <v>46</v>
      </c>
      <c r="C311" s="2" t="s">
        <v>42</v>
      </c>
    </row>
    <row r="312" spans="1:3">
      <c r="A312" s="2" t="s">
        <v>567</v>
      </c>
      <c r="B312" s="2" t="s">
        <v>46</v>
      </c>
      <c r="C312" s="2" t="s">
        <v>42</v>
      </c>
    </row>
    <row r="313" spans="1:3">
      <c r="A313" s="2" t="s">
        <v>568</v>
      </c>
      <c r="B313" s="2" t="s">
        <v>46</v>
      </c>
      <c r="C313" s="2" t="s">
        <v>42</v>
      </c>
    </row>
    <row r="314" spans="1:3">
      <c r="A314" s="2" t="s">
        <v>569</v>
      </c>
      <c r="B314" s="2" t="s">
        <v>46</v>
      </c>
      <c r="C314" s="2" t="s">
        <v>42</v>
      </c>
    </row>
    <row r="315" spans="1:3">
      <c r="A315" s="2" t="s">
        <v>570</v>
      </c>
      <c r="B315" s="2" t="s">
        <v>46</v>
      </c>
      <c r="C315" s="2" t="s">
        <v>42</v>
      </c>
    </row>
    <row r="316" spans="1:3">
      <c r="A316" s="2" t="s">
        <v>185</v>
      </c>
      <c r="B316" s="2" t="s">
        <v>46</v>
      </c>
      <c r="C316" s="2" t="s">
        <v>11</v>
      </c>
    </row>
    <row r="317" spans="1:3">
      <c r="A317" s="2" t="s">
        <v>186</v>
      </c>
      <c r="B317" s="2" t="s">
        <v>46</v>
      </c>
      <c r="C317" s="2" t="s">
        <v>11</v>
      </c>
    </row>
    <row r="318" spans="1:3">
      <c r="A318" s="2" t="s">
        <v>187</v>
      </c>
      <c r="B318" s="2" t="s">
        <v>46</v>
      </c>
      <c r="C318" s="2" t="s">
        <v>11</v>
      </c>
    </row>
    <row r="319" spans="1:3">
      <c r="A319" s="2" t="s">
        <v>187</v>
      </c>
      <c r="B319" s="2" t="s">
        <v>47</v>
      </c>
      <c r="C319" s="2" t="s">
        <v>11</v>
      </c>
    </row>
    <row r="320" spans="1:3">
      <c r="A320" s="2" t="s">
        <v>188</v>
      </c>
      <c r="B320" s="2" t="s">
        <v>46</v>
      </c>
      <c r="C320" s="2" t="s">
        <v>11</v>
      </c>
    </row>
    <row r="321" spans="1:3">
      <c r="A321" s="2" t="s">
        <v>188</v>
      </c>
      <c r="B321" s="2" t="s">
        <v>47</v>
      </c>
      <c r="C321" s="2" t="s">
        <v>11</v>
      </c>
    </row>
    <row r="322" spans="1:3">
      <c r="A322" s="2" t="s">
        <v>189</v>
      </c>
      <c r="B322" s="2" t="s">
        <v>46</v>
      </c>
      <c r="C322" s="2" t="s">
        <v>11</v>
      </c>
    </row>
    <row r="323" spans="1:3">
      <c r="A323" s="2" t="s">
        <v>189</v>
      </c>
      <c r="B323" s="2" t="s">
        <v>47</v>
      </c>
      <c r="C323" s="2" t="s">
        <v>11</v>
      </c>
    </row>
    <row r="324" spans="1:3">
      <c r="A324" s="2" t="s">
        <v>190</v>
      </c>
      <c r="B324" s="2" t="s">
        <v>116</v>
      </c>
      <c r="C324" s="2" t="s">
        <v>11</v>
      </c>
    </row>
    <row r="325" spans="1:3">
      <c r="A325" s="2" t="s">
        <v>191</v>
      </c>
      <c r="B325" s="2" t="s">
        <v>46</v>
      </c>
      <c r="C325" s="2" t="s">
        <v>11</v>
      </c>
    </row>
    <row r="326" spans="1:3">
      <c r="A326" s="2" t="s">
        <v>191</v>
      </c>
      <c r="B326" s="2" t="s">
        <v>47</v>
      </c>
      <c r="C326" s="2" t="s">
        <v>11</v>
      </c>
    </row>
    <row r="327" spans="1:3">
      <c r="A327" s="2" t="s">
        <v>192</v>
      </c>
      <c r="B327" s="2" t="s">
        <v>116</v>
      </c>
      <c r="C327" s="2" t="s">
        <v>11</v>
      </c>
    </row>
    <row r="328" spans="1:3">
      <c r="A328" s="2" t="s">
        <v>193</v>
      </c>
      <c r="B328" s="2" t="s">
        <v>46</v>
      </c>
      <c r="C328" s="2" t="s">
        <v>11</v>
      </c>
    </row>
    <row r="329" spans="1:3">
      <c r="A329" s="2" t="s">
        <v>194</v>
      </c>
      <c r="B329" s="2" t="s">
        <v>46</v>
      </c>
      <c r="C329" s="2" t="s">
        <v>11</v>
      </c>
    </row>
    <row r="330" spans="1:3">
      <c r="A330" s="2" t="s">
        <v>195</v>
      </c>
      <c r="B330" s="2" t="s">
        <v>46</v>
      </c>
      <c r="C330" s="2" t="s">
        <v>11</v>
      </c>
    </row>
    <row r="331" spans="1:3">
      <c r="A331" s="2" t="s">
        <v>196</v>
      </c>
      <c r="B331" s="2" t="s">
        <v>46</v>
      </c>
      <c r="C331" s="2" t="s">
        <v>11</v>
      </c>
    </row>
    <row r="332" spans="1:3">
      <c r="A332" s="2" t="s">
        <v>197</v>
      </c>
      <c r="B332" s="2" t="s">
        <v>46</v>
      </c>
      <c r="C332" s="2" t="s">
        <v>11</v>
      </c>
    </row>
    <row r="333" spans="1:3">
      <c r="A333" s="2" t="s">
        <v>198</v>
      </c>
      <c r="B333" s="2" t="s">
        <v>46</v>
      </c>
      <c r="C333" s="2" t="s">
        <v>11</v>
      </c>
    </row>
    <row r="334" spans="1:3">
      <c r="A334" s="2" t="s">
        <v>198</v>
      </c>
      <c r="B334" s="2" t="s">
        <v>47</v>
      </c>
      <c r="C334" s="2" t="s">
        <v>11</v>
      </c>
    </row>
    <row r="335" spans="1:3">
      <c r="A335" s="2" t="s">
        <v>199</v>
      </c>
      <c r="B335" s="2" t="s">
        <v>46</v>
      </c>
      <c r="C335" s="2" t="s">
        <v>11</v>
      </c>
    </row>
    <row r="336" spans="1:3">
      <c r="A336" s="2" t="s">
        <v>199</v>
      </c>
      <c r="B336" s="2" t="s">
        <v>47</v>
      </c>
      <c r="C336" s="2" t="s">
        <v>11</v>
      </c>
    </row>
    <row r="337" spans="1:3">
      <c r="A337" s="2" t="s">
        <v>199</v>
      </c>
      <c r="B337" s="2" t="s">
        <v>116</v>
      </c>
      <c r="C337" s="2" t="s">
        <v>11</v>
      </c>
    </row>
    <row r="338" spans="1:3">
      <c r="A338" s="2" t="s">
        <v>200</v>
      </c>
      <c r="B338" s="2" t="s">
        <v>46</v>
      </c>
      <c r="C338" s="2" t="s">
        <v>11</v>
      </c>
    </row>
    <row r="339" spans="1:3">
      <c r="A339" s="2" t="s">
        <v>201</v>
      </c>
      <c r="B339" s="2" t="s">
        <v>46</v>
      </c>
      <c r="C339" s="2" t="s">
        <v>11</v>
      </c>
    </row>
    <row r="340" spans="1:3">
      <c r="A340" s="2" t="s">
        <v>201</v>
      </c>
      <c r="B340" s="2" t="s">
        <v>47</v>
      </c>
      <c r="C340" s="2" t="s">
        <v>11</v>
      </c>
    </row>
    <row r="341" spans="1:3">
      <c r="A341" s="2" t="s">
        <v>202</v>
      </c>
      <c r="B341" s="2" t="s">
        <v>46</v>
      </c>
      <c r="C341" s="2" t="s">
        <v>11</v>
      </c>
    </row>
    <row r="342" spans="1:3">
      <c r="A342" s="2" t="s">
        <v>203</v>
      </c>
      <c r="B342" s="2" t="s">
        <v>46</v>
      </c>
      <c r="C342" s="2" t="s">
        <v>11</v>
      </c>
    </row>
    <row r="343" spans="1:3">
      <c r="A343" s="2" t="s">
        <v>204</v>
      </c>
      <c r="B343" s="2" t="s">
        <v>46</v>
      </c>
      <c r="C343" s="2" t="s">
        <v>11</v>
      </c>
    </row>
    <row r="344" spans="1:3">
      <c r="A344" s="2" t="s">
        <v>205</v>
      </c>
      <c r="B344" s="2" t="s">
        <v>46</v>
      </c>
      <c r="C344" s="2" t="s">
        <v>11</v>
      </c>
    </row>
    <row r="345" spans="1:3">
      <c r="A345" s="2" t="s">
        <v>206</v>
      </c>
      <c r="B345" s="2" t="s">
        <v>46</v>
      </c>
      <c r="C345" s="2" t="s">
        <v>11</v>
      </c>
    </row>
    <row r="346" spans="1:3">
      <c r="A346" s="2" t="s">
        <v>207</v>
      </c>
      <c r="B346" s="2" t="s">
        <v>46</v>
      </c>
      <c r="C346" s="2" t="s">
        <v>11</v>
      </c>
    </row>
    <row r="347" spans="1:3">
      <c r="A347" s="2" t="s">
        <v>208</v>
      </c>
      <c r="B347" s="2" t="s">
        <v>46</v>
      </c>
      <c r="C347" s="2" t="s">
        <v>17</v>
      </c>
    </row>
    <row r="348" spans="1:3">
      <c r="A348" s="2" t="s">
        <v>209</v>
      </c>
      <c r="B348" s="2" t="s">
        <v>46</v>
      </c>
      <c r="C348" s="2" t="s">
        <v>17</v>
      </c>
    </row>
    <row r="349" spans="1:3">
      <c r="A349" s="2" t="s">
        <v>209</v>
      </c>
      <c r="B349" s="2" t="s">
        <v>47</v>
      </c>
      <c r="C349" s="2" t="s">
        <v>17</v>
      </c>
    </row>
    <row r="350" spans="1:3">
      <c r="A350" s="2" t="s">
        <v>210</v>
      </c>
      <c r="B350" s="2" t="s">
        <v>46</v>
      </c>
      <c r="C350" s="2" t="s">
        <v>17</v>
      </c>
    </row>
    <row r="351" spans="1:3">
      <c r="A351" s="2" t="s">
        <v>211</v>
      </c>
      <c r="B351" s="2" t="s">
        <v>46</v>
      </c>
      <c r="C351" s="2" t="s">
        <v>11</v>
      </c>
    </row>
    <row r="352" spans="1:3">
      <c r="A352" s="2" t="s">
        <v>212</v>
      </c>
      <c r="B352" s="2" t="s">
        <v>46</v>
      </c>
      <c r="C352" s="2" t="s">
        <v>11</v>
      </c>
    </row>
    <row r="353" spans="1:3">
      <c r="A353" s="2" t="s">
        <v>212</v>
      </c>
      <c r="B353" s="2" t="s">
        <v>47</v>
      </c>
      <c r="C353" s="2" t="s">
        <v>11</v>
      </c>
    </row>
    <row r="354" spans="1:3">
      <c r="A354" s="2" t="s">
        <v>571</v>
      </c>
      <c r="B354" s="2" t="s">
        <v>46</v>
      </c>
      <c r="C354" s="2" t="s">
        <v>35</v>
      </c>
    </row>
    <row r="355" spans="1:3">
      <c r="A355" s="2" t="s">
        <v>571</v>
      </c>
      <c r="B355" s="2" t="s">
        <v>47</v>
      </c>
      <c r="C355" s="2" t="s">
        <v>35</v>
      </c>
    </row>
    <row r="356" spans="1:3">
      <c r="A356" s="2" t="s">
        <v>213</v>
      </c>
      <c r="B356" s="2" t="s">
        <v>46</v>
      </c>
      <c r="C356" s="2" t="s">
        <v>7</v>
      </c>
    </row>
    <row r="357" spans="1:3">
      <c r="A357" s="2" t="s">
        <v>214</v>
      </c>
      <c r="B357" s="2" t="s">
        <v>46</v>
      </c>
      <c r="C357" s="2" t="s">
        <v>7</v>
      </c>
    </row>
    <row r="358" spans="1:3">
      <c r="A358" s="2" t="s">
        <v>215</v>
      </c>
      <c r="B358" s="2" t="s">
        <v>46</v>
      </c>
      <c r="C358" s="2" t="s">
        <v>11</v>
      </c>
    </row>
    <row r="359" spans="1:3">
      <c r="A359" s="2" t="s">
        <v>215</v>
      </c>
      <c r="B359" s="2" t="s">
        <v>47</v>
      </c>
      <c r="C359" s="2" t="s">
        <v>11</v>
      </c>
    </row>
    <row r="360" spans="1:3">
      <c r="A360" s="2" t="s">
        <v>216</v>
      </c>
      <c r="B360" s="2" t="s">
        <v>46</v>
      </c>
      <c r="C360" s="2" t="s">
        <v>11</v>
      </c>
    </row>
    <row r="361" spans="1:3">
      <c r="A361" s="2" t="s">
        <v>217</v>
      </c>
      <c r="B361" s="2" t="s">
        <v>46</v>
      </c>
      <c r="C361" s="2" t="s">
        <v>11</v>
      </c>
    </row>
    <row r="362" spans="1:3">
      <c r="A362" s="2" t="s">
        <v>217</v>
      </c>
      <c r="B362" s="2" t="s">
        <v>47</v>
      </c>
      <c r="C362" s="2" t="s">
        <v>11</v>
      </c>
    </row>
    <row r="363" spans="1:3">
      <c r="A363" s="2" t="s">
        <v>218</v>
      </c>
      <c r="B363" s="2" t="s">
        <v>46</v>
      </c>
      <c r="C363" s="2" t="s">
        <v>11</v>
      </c>
    </row>
    <row r="364" spans="1:3">
      <c r="A364" s="2" t="s">
        <v>219</v>
      </c>
      <c r="B364" s="2" t="s">
        <v>46</v>
      </c>
      <c r="C364" s="2" t="s">
        <v>11</v>
      </c>
    </row>
    <row r="365" spans="1:3">
      <c r="A365" s="2" t="s">
        <v>220</v>
      </c>
      <c r="B365" s="2" t="s">
        <v>46</v>
      </c>
      <c r="C365" s="2" t="s">
        <v>11</v>
      </c>
    </row>
    <row r="366" spans="1:3">
      <c r="A366" s="2" t="s">
        <v>572</v>
      </c>
      <c r="B366" s="2" t="s">
        <v>46</v>
      </c>
      <c r="C366" s="2" t="s">
        <v>35</v>
      </c>
    </row>
    <row r="367" spans="1:3">
      <c r="A367" s="2" t="s">
        <v>573</v>
      </c>
      <c r="B367" s="2" t="s">
        <v>46</v>
      </c>
      <c r="C367" s="2" t="s">
        <v>42</v>
      </c>
    </row>
    <row r="368" spans="1:3">
      <c r="A368" s="2" t="s">
        <v>574</v>
      </c>
      <c r="B368" s="2" t="s">
        <v>46</v>
      </c>
      <c r="C368" s="2" t="s">
        <v>42</v>
      </c>
    </row>
    <row r="369" spans="1:3">
      <c r="A369" s="2" t="s">
        <v>575</v>
      </c>
      <c r="B369" s="2" t="s">
        <v>46</v>
      </c>
      <c r="C369" s="2" t="s">
        <v>42</v>
      </c>
    </row>
    <row r="370" spans="1:3">
      <c r="A370" s="2" t="s">
        <v>576</v>
      </c>
      <c r="B370" s="2" t="s">
        <v>46</v>
      </c>
      <c r="C370" s="2" t="s">
        <v>42</v>
      </c>
    </row>
    <row r="371" spans="1:3">
      <c r="A371" s="2" t="s">
        <v>221</v>
      </c>
      <c r="B371" s="2" t="s">
        <v>46</v>
      </c>
      <c r="C371" s="2" t="s">
        <v>7</v>
      </c>
    </row>
    <row r="372" spans="1:3">
      <c r="A372" s="2" t="s">
        <v>222</v>
      </c>
      <c r="B372" s="2" t="s">
        <v>46</v>
      </c>
      <c r="C372" s="2" t="s">
        <v>11</v>
      </c>
    </row>
    <row r="373" spans="1:3">
      <c r="A373" s="2" t="s">
        <v>222</v>
      </c>
      <c r="B373" s="2" t="s">
        <v>47</v>
      </c>
      <c r="C373" s="2" t="s">
        <v>11</v>
      </c>
    </row>
    <row r="374" spans="1:3">
      <c r="A374" s="2" t="s">
        <v>223</v>
      </c>
      <c r="B374" s="2" t="s">
        <v>46</v>
      </c>
      <c r="C374" s="2" t="s">
        <v>11</v>
      </c>
    </row>
    <row r="375" spans="1:3">
      <c r="A375" s="2" t="s">
        <v>577</v>
      </c>
      <c r="B375" s="2" t="s">
        <v>46</v>
      </c>
      <c r="C375" s="2" t="s">
        <v>42</v>
      </c>
    </row>
    <row r="376" spans="1:3">
      <c r="A376" s="2" t="s">
        <v>578</v>
      </c>
      <c r="B376" s="2" t="s">
        <v>46</v>
      </c>
      <c r="C376" s="2" t="s">
        <v>42</v>
      </c>
    </row>
    <row r="377" spans="1:3">
      <c r="A377" s="2" t="s">
        <v>579</v>
      </c>
      <c r="B377" s="2" t="s">
        <v>46</v>
      </c>
      <c r="C377" s="2" t="s">
        <v>42</v>
      </c>
    </row>
    <row r="378" spans="1:3">
      <c r="A378" s="2" t="s">
        <v>580</v>
      </c>
      <c r="B378" s="2" t="s">
        <v>46</v>
      </c>
      <c r="C378" s="2" t="s">
        <v>42</v>
      </c>
    </row>
    <row r="379" spans="1:3">
      <c r="A379" s="2" t="s">
        <v>581</v>
      </c>
      <c r="B379" s="2" t="s">
        <v>46</v>
      </c>
      <c r="C379" s="2" t="s">
        <v>42</v>
      </c>
    </row>
    <row r="380" spans="1:3">
      <c r="A380" s="2" t="s">
        <v>582</v>
      </c>
      <c r="B380" s="2" t="s">
        <v>46</v>
      </c>
      <c r="C380" s="2" t="s">
        <v>42</v>
      </c>
    </row>
    <row r="381" spans="1:3">
      <c r="A381" s="2" t="s">
        <v>583</v>
      </c>
      <c r="B381" s="2" t="s">
        <v>46</v>
      </c>
      <c r="C381" s="2" t="s">
        <v>42</v>
      </c>
    </row>
    <row r="382" spans="1:3">
      <c r="A382" s="2" t="s">
        <v>584</v>
      </c>
      <c r="B382" s="2" t="s">
        <v>46</v>
      </c>
      <c r="C382" s="2" t="s">
        <v>42</v>
      </c>
    </row>
    <row r="383" spans="1:3">
      <c r="A383" s="2" t="s">
        <v>224</v>
      </c>
      <c r="B383" s="2" t="s">
        <v>46</v>
      </c>
      <c r="C383" s="2" t="s">
        <v>17</v>
      </c>
    </row>
    <row r="384" spans="1:3">
      <c r="A384" s="2" t="s">
        <v>225</v>
      </c>
      <c r="B384" s="2" t="s">
        <v>46</v>
      </c>
      <c r="C384" s="2" t="s">
        <v>17</v>
      </c>
    </row>
    <row r="385" spans="1:3">
      <c r="A385" s="2" t="s">
        <v>225</v>
      </c>
      <c r="B385" s="2" t="s">
        <v>47</v>
      </c>
      <c r="C385" s="2" t="s">
        <v>17</v>
      </c>
    </row>
    <row r="386" spans="1:3">
      <c r="A386" s="2" t="s">
        <v>225</v>
      </c>
      <c r="B386" s="2" t="s">
        <v>116</v>
      </c>
      <c r="C386" s="2" t="s">
        <v>17</v>
      </c>
    </row>
    <row r="387" spans="1:3">
      <c r="A387" s="2" t="s">
        <v>226</v>
      </c>
      <c r="B387" s="2" t="s">
        <v>46</v>
      </c>
      <c r="C387" s="2" t="s">
        <v>26</v>
      </c>
    </row>
    <row r="388" spans="1:3">
      <c r="A388" s="2" t="s">
        <v>227</v>
      </c>
      <c r="B388" s="2" t="s">
        <v>46</v>
      </c>
      <c r="C388" s="2" t="s">
        <v>11</v>
      </c>
    </row>
    <row r="389" spans="1:3">
      <c r="A389" s="2" t="s">
        <v>228</v>
      </c>
      <c r="B389" s="2" t="s">
        <v>46</v>
      </c>
      <c r="C389" s="2" t="s">
        <v>26</v>
      </c>
    </row>
    <row r="390" spans="1:3">
      <c r="A390" s="2" t="s">
        <v>229</v>
      </c>
      <c r="B390" s="2" t="s">
        <v>47</v>
      </c>
      <c r="C390" s="2" t="s">
        <v>26</v>
      </c>
    </row>
    <row r="391" spans="1:3">
      <c r="A391" s="2" t="s">
        <v>230</v>
      </c>
      <c r="B391" s="2" t="s">
        <v>46</v>
      </c>
      <c r="C391" s="2" t="s">
        <v>26</v>
      </c>
    </row>
    <row r="392" spans="1:3">
      <c r="A392" s="2" t="s">
        <v>230</v>
      </c>
      <c r="B392" s="2" t="s">
        <v>47</v>
      </c>
      <c r="C392" s="2" t="s">
        <v>26</v>
      </c>
    </row>
    <row r="393" spans="1:3">
      <c r="A393" s="2" t="s">
        <v>231</v>
      </c>
      <c r="B393" s="2" t="s">
        <v>46</v>
      </c>
      <c r="C393" s="2" t="s">
        <v>11</v>
      </c>
    </row>
    <row r="394" spans="1:3">
      <c r="A394" s="2" t="s">
        <v>231</v>
      </c>
      <c r="B394" s="2" t="s">
        <v>47</v>
      </c>
      <c r="C394" s="2" t="s">
        <v>11</v>
      </c>
    </row>
    <row r="395" spans="1:3">
      <c r="A395" s="2" t="s">
        <v>232</v>
      </c>
      <c r="B395" s="2" t="s">
        <v>46</v>
      </c>
      <c r="C395" s="2" t="s">
        <v>11</v>
      </c>
    </row>
    <row r="396" spans="1:3">
      <c r="A396" s="2" t="s">
        <v>232</v>
      </c>
      <c r="B396" s="2" t="s">
        <v>47</v>
      </c>
      <c r="C396" s="2" t="s">
        <v>11</v>
      </c>
    </row>
    <row r="397" spans="1:3">
      <c r="A397" s="2" t="s">
        <v>233</v>
      </c>
      <c r="B397" s="2" t="s">
        <v>116</v>
      </c>
      <c r="C397" s="2" t="s">
        <v>11</v>
      </c>
    </row>
    <row r="398" spans="1:3">
      <c r="A398" s="2" t="s">
        <v>234</v>
      </c>
      <c r="B398" s="2" t="s">
        <v>46</v>
      </c>
      <c r="C398" s="2" t="s">
        <v>11</v>
      </c>
    </row>
    <row r="399" spans="1:3">
      <c r="A399" s="2" t="s">
        <v>234</v>
      </c>
      <c r="B399" s="2" t="s">
        <v>47</v>
      </c>
      <c r="C399" s="2" t="s">
        <v>11</v>
      </c>
    </row>
    <row r="400" spans="1:3">
      <c r="A400" s="2" t="s">
        <v>235</v>
      </c>
      <c r="B400" s="2" t="s">
        <v>46</v>
      </c>
      <c r="C400" s="2" t="s">
        <v>11</v>
      </c>
    </row>
    <row r="401" spans="1:3">
      <c r="A401" s="2" t="s">
        <v>235</v>
      </c>
      <c r="B401" s="2" t="s">
        <v>47</v>
      </c>
      <c r="C401" s="2" t="s">
        <v>11</v>
      </c>
    </row>
    <row r="402" spans="1:3">
      <c r="A402" s="2" t="s">
        <v>236</v>
      </c>
      <c r="B402" s="2" t="s">
        <v>46</v>
      </c>
      <c r="C402" s="2" t="s">
        <v>11</v>
      </c>
    </row>
    <row r="403" spans="1:3">
      <c r="A403" s="2" t="s">
        <v>236</v>
      </c>
      <c r="B403" s="2" t="s">
        <v>47</v>
      </c>
      <c r="C403" s="2" t="s">
        <v>11</v>
      </c>
    </row>
    <row r="404" spans="1:3">
      <c r="A404" s="2" t="s">
        <v>237</v>
      </c>
      <c r="B404" s="2" t="s">
        <v>46</v>
      </c>
      <c r="C404" s="2" t="s">
        <v>11</v>
      </c>
    </row>
    <row r="405" spans="1:3">
      <c r="A405" s="2" t="s">
        <v>237</v>
      </c>
      <c r="B405" s="2" t="s">
        <v>47</v>
      </c>
      <c r="C405" s="2" t="s">
        <v>11</v>
      </c>
    </row>
    <row r="406" spans="1:3">
      <c r="A406" s="2" t="s">
        <v>585</v>
      </c>
      <c r="B406" s="2" t="s">
        <v>46</v>
      </c>
      <c r="C406" s="2" t="s">
        <v>42</v>
      </c>
    </row>
    <row r="407" spans="1:3">
      <c r="A407" s="2" t="s">
        <v>586</v>
      </c>
      <c r="B407" s="2" t="s">
        <v>46</v>
      </c>
      <c r="C407" s="2" t="s">
        <v>42</v>
      </c>
    </row>
    <row r="408" spans="1:3">
      <c r="A408" s="2" t="s">
        <v>587</v>
      </c>
      <c r="B408" s="2" t="s">
        <v>46</v>
      </c>
      <c r="C408" s="2" t="s">
        <v>42</v>
      </c>
    </row>
    <row r="409" spans="1:3">
      <c r="A409" s="2" t="s">
        <v>588</v>
      </c>
      <c r="B409" s="2" t="s">
        <v>46</v>
      </c>
      <c r="C409" s="2" t="s">
        <v>42</v>
      </c>
    </row>
    <row r="410" spans="1:3">
      <c r="A410" s="2" t="s">
        <v>589</v>
      </c>
      <c r="B410" s="2" t="s">
        <v>46</v>
      </c>
      <c r="C410" s="2" t="s">
        <v>42</v>
      </c>
    </row>
    <row r="411" spans="1:3">
      <c r="A411" s="2" t="s">
        <v>590</v>
      </c>
      <c r="B411" s="2" t="s">
        <v>46</v>
      </c>
      <c r="C411" s="2" t="s">
        <v>42</v>
      </c>
    </row>
    <row r="412" spans="1:3">
      <c r="A412" s="2" t="s">
        <v>591</v>
      </c>
      <c r="B412" s="2" t="s">
        <v>46</v>
      </c>
      <c r="C412" s="2" t="s">
        <v>42</v>
      </c>
    </row>
    <row r="413" spans="1:3">
      <c r="A413" s="2" t="s">
        <v>592</v>
      </c>
      <c r="B413" s="2" t="s">
        <v>46</v>
      </c>
      <c r="C413" s="2" t="s">
        <v>42</v>
      </c>
    </row>
    <row r="414" spans="1:3">
      <c r="A414" s="2" t="s">
        <v>593</v>
      </c>
      <c r="B414" s="2" t="s">
        <v>46</v>
      </c>
      <c r="C414" s="2" t="s">
        <v>42</v>
      </c>
    </row>
    <row r="415" spans="1:3">
      <c r="A415" s="2" t="s">
        <v>594</v>
      </c>
      <c r="B415" s="2" t="s">
        <v>46</v>
      </c>
      <c r="C415" s="2" t="s">
        <v>42</v>
      </c>
    </row>
    <row r="416" spans="1:3">
      <c r="A416" s="2" t="s">
        <v>595</v>
      </c>
      <c r="B416" s="2" t="s">
        <v>46</v>
      </c>
      <c r="C416" s="2" t="s">
        <v>35</v>
      </c>
    </row>
    <row r="417" spans="1:3">
      <c r="A417" s="2" t="s">
        <v>595</v>
      </c>
      <c r="B417" s="2" t="s">
        <v>47</v>
      </c>
      <c r="C417" s="2" t="s">
        <v>35</v>
      </c>
    </row>
    <row r="418" spans="1:3">
      <c r="A418" s="2" t="s">
        <v>238</v>
      </c>
      <c r="B418" s="2" t="s">
        <v>46</v>
      </c>
      <c r="C418" s="2" t="s">
        <v>11</v>
      </c>
    </row>
    <row r="419" spans="1:3">
      <c r="A419" s="2" t="s">
        <v>238</v>
      </c>
      <c r="B419" s="2" t="s">
        <v>47</v>
      </c>
      <c r="C419" s="2" t="s">
        <v>11</v>
      </c>
    </row>
    <row r="420" spans="1:3">
      <c r="A420" s="2" t="s">
        <v>239</v>
      </c>
      <c r="B420" s="2" t="s">
        <v>46</v>
      </c>
      <c r="C420" s="2" t="s">
        <v>11</v>
      </c>
    </row>
    <row r="421" spans="1:3">
      <c r="A421" s="2" t="s">
        <v>239</v>
      </c>
      <c r="B421" s="2" t="s">
        <v>47</v>
      </c>
      <c r="C421" s="2" t="s">
        <v>11</v>
      </c>
    </row>
    <row r="422" spans="1:3">
      <c r="A422" s="2" t="s">
        <v>240</v>
      </c>
      <c r="B422" s="2" t="s">
        <v>46</v>
      </c>
      <c r="C422" s="2" t="s">
        <v>26</v>
      </c>
    </row>
    <row r="423" spans="1:3">
      <c r="A423" s="2" t="s">
        <v>240</v>
      </c>
      <c r="B423" s="2" t="s">
        <v>47</v>
      </c>
      <c r="C423" s="2" t="s">
        <v>26</v>
      </c>
    </row>
    <row r="424" spans="1:3">
      <c r="A424" s="2" t="s">
        <v>241</v>
      </c>
      <c r="B424" s="2" t="s">
        <v>46</v>
      </c>
      <c r="C424" s="2" t="s">
        <v>24</v>
      </c>
    </row>
    <row r="425" spans="1:3">
      <c r="A425" s="2" t="s">
        <v>241</v>
      </c>
      <c r="B425" s="2" t="s">
        <v>47</v>
      </c>
      <c r="C425" s="2" t="s">
        <v>24</v>
      </c>
    </row>
    <row r="426" spans="1:3">
      <c r="A426" s="2" t="s">
        <v>242</v>
      </c>
      <c r="B426" s="2" t="s">
        <v>46</v>
      </c>
      <c r="C426" s="2" t="s">
        <v>11</v>
      </c>
    </row>
    <row r="427" spans="1:3">
      <c r="A427" s="2" t="s">
        <v>242</v>
      </c>
      <c r="B427" s="2" t="s">
        <v>47</v>
      </c>
      <c r="C427" s="2" t="s">
        <v>11</v>
      </c>
    </row>
    <row r="428" spans="1:3">
      <c r="A428" s="2" t="s">
        <v>243</v>
      </c>
      <c r="B428" s="2" t="s">
        <v>46</v>
      </c>
      <c r="C428" s="2" t="s">
        <v>13</v>
      </c>
    </row>
    <row r="429" spans="1:3">
      <c r="A429" s="2" t="s">
        <v>244</v>
      </c>
      <c r="B429" s="2" t="s">
        <v>46</v>
      </c>
      <c r="C429" s="2" t="s">
        <v>13</v>
      </c>
    </row>
    <row r="430" spans="1:3">
      <c r="A430" s="2" t="s">
        <v>245</v>
      </c>
      <c r="B430" s="2" t="s">
        <v>46</v>
      </c>
      <c r="C430" s="2" t="s">
        <v>26</v>
      </c>
    </row>
    <row r="431" spans="1:3">
      <c r="A431" s="2" t="s">
        <v>245</v>
      </c>
      <c r="B431" s="2" t="s">
        <v>47</v>
      </c>
      <c r="C431" s="2" t="s">
        <v>26</v>
      </c>
    </row>
    <row r="432" spans="1:3">
      <c r="A432" s="2" t="s">
        <v>246</v>
      </c>
      <c r="B432" s="2" t="s">
        <v>46</v>
      </c>
      <c r="C432" s="2" t="s">
        <v>24</v>
      </c>
    </row>
    <row r="433" spans="1:3">
      <c r="A433" s="2" t="s">
        <v>246</v>
      </c>
      <c r="B433" s="2" t="s">
        <v>47</v>
      </c>
      <c r="C433" s="2" t="s">
        <v>24</v>
      </c>
    </row>
    <row r="434" spans="1:3">
      <c r="A434" s="2" t="s">
        <v>596</v>
      </c>
      <c r="B434" s="2" t="s">
        <v>46</v>
      </c>
      <c r="C434" s="2" t="s">
        <v>35</v>
      </c>
    </row>
    <row r="435" spans="1:3">
      <c r="A435" s="2" t="s">
        <v>596</v>
      </c>
      <c r="B435" s="2" t="s">
        <v>47</v>
      </c>
      <c r="C435" s="2" t="s">
        <v>35</v>
      </c>
    </row>
    <row r="436" spans="1:3">
      <c r="A436" s="2" t="s">
        <v>247</v>
      </c>
      <c r="B436" s="2" t="s">
        <v>46</v>
      </c>
      <c r="C436" s="2" t="s">
        <v>11</v>
      </c>
    </row>
    <row r="437" spans="1:3">
      <c r="A437" s="2" t="s">
        <v>247</v>
      </c>
      <c r="B437" s="2" t="s">
        <v>47</v>
      </c>
      <c r="C437" s="2" t="s">
        <v>11</v>
      </c>
    </row>
    <row r="438" spans="1:3">
      <c r="A438" s="2" t="s">
        <v>248</v>
      </c>
      <c r="B438" s="2" t="s">
        <v>46</v>
      </c>
      <c r="C438" s="2" t="s">
        <v>11</v>
      </c>
    </row>
    <row r="439" spans="1:3">
      <c r="A439" s="2" t="s">
        <v>248</v>
      </c>
      <c r="B439" s="2" t="s">
        <v>47</v>
      </c>
      <c r="C439" s="2" t="s">
        <v>11</v>
      </c>
    </row>
    <row r="440" spans="1:3">
      <c r="A440" s="2" t="s">
        <v>597</v>
      </c>
      <c r="B440" s="2" t="s">
        <v>46</v>
      </c>
      <c r="C440" s="2" t="s">
        <v>33</v>
      </c>
    </row>
    <row r="441" spans="1:3">
      <c r="A441" s="2" t="s">
        <v>249</v>
      </c>
      <c r="B441" s="2" t="s">
        <v>46</v>
      </c>
      <c r="C441" s="2" t="s">
        <v>26</v>
      </c>
    </row>
    <row r="442" spans="1:3">
      <c r="A442" s="2" t="s">
        <v>250</v>
      </c>
      <c r="B442" s="2" t="s">
        <v>46</v>
      </c>
      <c r="C442" s="2" t="s">
        <v>26</v>
      </c>
    </row>
    <row r="443" spans="1:3">
      <c r="A443" s="2" t="s">
        <v>250</v>
      </c>
      <c r="B443" s="2" t="s">
        <v>47</v>
      </c>
      <c r="C443" s="2" t="s">
        <v>26</v>
      </c>
    </row>
    <row r="444" spans="1:3">
      <c r="A444" s="2" t="s">
        <v>251</v>
      </c>
      <c r="B444" s="2" t="s">
        <v>46</v>
      </c>
      <c r="C444" s="2" t="s">
        <v>26</v>
      </c>
    </row>
    <row r="445" spans="1:3">
      <c r="A445" s="2" t="s">
        <v>252</v>
      </c>
      <c r="B445" s="2" t="s">
        <v>46</v>
      </c>
      <c r="C445" s="2" t="s">
        <v>11</v>
      </c>
    </row>
    <row r="446" spans="1:3">
      <c r="A446" s="2" t="s">
        <v>252</v>
      </c>
      <c r="B446" s="2" t="s">
        <v>47</v>
      </c>
      <c r="C446" s="2" t="s">
        <v>11</v>
      </c>
    </row>
    <row r="447" spans="1:3">
      <c r="A447" s="2" t="s">
        <v>253</v>
      </c>
      <c r="B447" s="2" t="s">
        <v>46</v>
      </c>
      <c r="C447" s="2" t="s">
        <v>26</v>
      </c>
    </row>
    <row r="448" spans="1:3">
      <c r="A448" s="2" t="s">
        <v>254</v>
      </c>
      <c r="B448" s="2" t="s">
        <v>46</v>
      </c>
      <c r="C448" s="2" t="s">
        <v>26</v>
      </c>
    </row>
    <row r="449" spans="1:3">
      <c r="A449" s="2" t="s">
        <v>254</v>
      </c>
      <c r="B449" s="2" t="s">
        <v>47</v>
      </c>
      <c r="C449" s="2" t="s">
        <v>26</v>
      </c>
    </row>
    <row r="450" spans="1:3">
      <c r="A450" s="2" t="s">
        <v>255</v>
      </c>
      <c r="B450" s="2" t="s">
        <v>46</v>
      </c>
      <c r="C450" s="2" t="s">
        <v>26</v>
      </c>
    </row>
    <row r="451" spans="1:3">
      <c r="A451" s="2" t="s">
        <v>255</v>
      </c>
      <c r="B451" s="2" t="s">
        <v>47</v>
      </c>
      <c r="C451" s="2" t="s">
        <v>26</v>
      </c>
    </row>
    <row r="452" spans="1:3">
      <c r="A452" s="2" t="s">
        <v>256</v>
      </c>
      <c r="B452" s="2" t="s">
        <v>46</v>
      </c>
      <c r="C452" s="2" t="s">
        <v>24</v>
      </c>
    </row>
    <row r="453" spans="1:3">
      <c r="A453" s="2" t="s">
        <v>256</v>
      </c>
      <c r="B453" s="2" t="s">
        <v>47</v>
      </c>
      <c r="C453" s="2" t="s">
        <v>24</v>
      </c>
    </row>
    <row r="454" spans="1:3">
      <c r="A454" s="2" t="s">
        <v>257</v>
      </c>
      <c r="B454" s="2" t="s">
        <v>46</v>
      </c>
      <c r="C454" s="2" t="s">
        <v>24</v>
      </c>
    </row>
    <row r="455" spans="1:3">
      <c r="A455" s="2" t="s">
        <v>257</v>
      </c>
      <c r="B455" s="2" t="s">
        <v>47</v>
      </c>
      <c r="C455" s="2" t="s">
        <v>24</v>
      </c>
    </row>
    <row r="456" spans="1:3">
      <c r="A456" s="2" t="s">
        <v>598</v>
      </c>
      <c r="B456" s="2" t="s">
        <v>46</v>
      </c>
      <c r="C456" s="2" t="s">
        <v>35</v>
      </c>
    </row>
    <row r="457" spans="1:3">
      <c r="A457" s="2" t="s">
        <v>258</v>
      </c>
      <c r="B457" s="2" t="s">
        <v>46</v>
      </c>
      <c r="C457" s="2" t="s">
        <v>24</v>
      </c>
    </row>
    <row r="458" spans="1:3">
      <c r="A458" s="2" t="s">
        <v>258</v>
      </c>
      <c r="B458" s="2" t="s">
        <v>47</v>
      </c>
      <c r="C458" s="2" t="s">
        <v>24</v>
      </c>
    </row>
    <row r="459" spans="1:3">
      <c r="A459" s="2" t="s">
        <v>259</v>
      </c>
      <c r="B459" s="2" t="s">
        <v>47</v>
      </c>
      <c r="C459" s="2" t="s">
        <v>24</v>
      </c>
    </row>
    <row r="460" spans="1:3">
      <c r="A460" s="2" t="s">
        <v>599</v>
      </c>
      <c r="B460" s="2" t="s">
        <v>46</v>
      </c>
      <c r="C460" s="2" t="s">
        <v>42</v>
      </c>
    </row>
    <row r="461" spans="1:3">
      <c r="A461" s="2" t="s">
        <v>600</v>
      </c>
      <c r="B461" s="2" t="s">
        <v>46</v>
      </c>
      <c r="C461" s="2" t="s">
        <v>42</v>
      </c>
    </row>
    <row r="462" spans="1:3">
      <c r="A462" s="2" t="s">
        <v>601</v>
      </c>
      <c r="B462" s="2" t="s">
        <v>46</v>
      </c>
      <c r="C462" s="2" t="s">
        <v>42</v>
      </c>
    </row>
    <row r="463" spans="1:3">
      <c r="A463" s="2" t="s">
        <v>602</v>
      </c>
      <c r="B463" s="2" t="s">
        <v>46</v>
      </c>
      <c r="C463" s="2" t="s">
        <v>42</v>
      </c>
    </row>
    <row r="464" spans="1:3">
      <c r="A464" s="2" t="s">
        <v>603</v>
      </c>
      <c r="B464" s="2" t="s">
        <v>46</v>
      </c>
      <c r="C464" s="2" t="s">
        <v>42</v>
      </c>
    </row>
    <row r="465" spans="1:3">
      <c r="A465" s="2" t="s">
        <v>604</v>
      </c>
      <c r="B465" s="2" t="s">
        <v>46</v>
      </c>
      <c r="C465" s="2" t="s">
        <v>42</v>
      </c>
    </row>
    <row r="466" spans="1:3">
      <c r="A466" s="2" t="s">
        <v>605</v>
      </c>
      <c r="B466" s="2" t="s">
        <v>46</v>
      </c>
      <c r="C466" s="2" t="s">
        <v>42</v>
      </c>
    </row>
    <row r="467" spans="1:3">
      <c r="A467" s="2" t="s">
        <v>606</v>
      </c>
      <c r="B467" s="2" t="s">
        <v>46</v>
      </c>
      <c r="C467" s="2" t="s">
        <v>42</v>
      </c>
    </row>
    <row r="468" spans="1:3">
      <c r="A468" s="2" t="s">
        <v>607</v>
      </c>
      <c r="B468" s="2" t="s">
        <v>46</v>
      </c>
      <c r="C468" s="2" t="s">
        <v>42</v>
      </c>
    </row>
    <row r="469" spans="1:3">
      <c r="A469" s="2" t="s">
        <v>608</v>
      </c>
      <c r="B469" s="2" t="s">
        <v>46</v>
      </c>
      <c r="C469" s="2" t="s">
        <v>42</v>
      </c>
    </row>
    <row r="470" spans="1:3">
      <c r="A470" s="2" t="s">
        <v>260</v>
      </c>
      <c r="B470" s="2" t="s">
        <v>46</v>
      </c>
      <c r="C470" s="2" t="s">
        <v>17</v>
      </c>
    </row>
    <row r="471" spans="1:3">
      <c r="A471" s="2" t="s">
        <v>609</v>
      </c>
      <c r="B471" s="2" t="s">
        <v>46</v>
      </c>
      <c r="C471" s="2" t="s">
        <v>33</v>
      </c>
    </row>
    <row r="472" spans="1:3">
      <c r="A472" s="2" t="s">
        <v>610</v>
      </c>
      <c r="B472" s="2" t="s">
        <v>46</v>
      </c>
      <c r="C472" s="2" t="s">
        <v>35</v>
      </c>
    </row>
    <row r="473" spans="1:3">
      <c r="A473" s="2" t="s">
        <v>261</v>
      </c>
      <c r="B473" s="2" t="s">
        <v>46</v>
      </c>
      <c r="C473" s="2" t="s">
        <v>11</v>
      </c>
    </row>
    <row r="474" spans="1:3">
      <c r="A474" s="2" t="s">
        <v>261</v>
      </c>
      <c r="B474" s="2" t="s">
        <v>47</v>
      </c>
      <c r="C474" s="2" t="s">
        <v>11</v>
      </c>
    </row>
    <row r="475" spans="1:3">
      <c r="A475" s="2" t="s">
        <v>262</v>
      </c>
      <c r="B475" s="2" t="s">
        <v>46</v>
      </c>
      <c r="C475" s="2" t="s">
        <v>11</v>
      </c>
    </row>
    <row r="476" spans="1:3">
      <c r="A476" s="2" t="s">
        <v>262</v>
      </c>
      <c r="B476" s="2" t="s">
        <v>47</v>
      </c>
      <c r="C476" s="2" t="s">
        <v>11</v>
      </c>
    </row>
    <row r="477" spans="1:3">
      <c r="A477" s="2" t="s">
        <v>263</v>
      </c>
      <c r="B477" s="2" t="s">
        <v>46</v>
      </c>
      <c r="C477" s="2" t="s">
        <v>24</v>
      </c>
    </row>
    <row r="478" spans="1:3">
      <c r="A478" s="2" t="s">
        <v>263</v>
      </c>
      <c r="B478" s="2" t="s">
        <v>47</v>
      </c>
      <c r="C478" s="2" t="s">
        <v>24</v>
      </c>
    </row>
    <row r="479" spans="1:3">
      <c r="A479" s="2" t="s">
        <v>264</v>
      </c>
      <c r="B479" s="2" t="s">
        <v>46</v>
      </c>
      <c r="C479" s="2" t="s">
        <v>13</v>
      </c>
    </row>
    <row r="480" spans="1:3">
      <c r="A480" s="2" t="s">
        <v>264</v>
      </c>
      <c r="B480" s="2" t="s">
        <v>47</v>
      </c>
      <c r="C480" s="2" t="s">
        <v>13</v>
      </c>
    </row>
    <row r="481" spans="1:3">
      <c r="A481" s="2" t="s">
        <v>611</v>
      </c>
      <c r="B481" s="2" t="s">
        <v>46</v>
      </c>
      <c r="C481" s="2" t="s">
        <v>33</v>
      </c>
    </row>
    <row r="482" spans="1:3">
      <c r="A482" s="2" t="s">
        <v>612</v>
      </c>
      <c r="B482" s="2" t="s">
        <v>46</v>
      </c>
      <c r="C482" s="2" t="s">
        <v>33</v>
      </c>
    </row>
    <row r="483" spans="1:3">
      <c r="A483" s="2" t="s">
        <v>612</v>
      </c>
      <c r="B483" s="2" t="s">
        <v>47</v>
      </c>
      <c r="C483" s="2" t="s">
        <v>33</v>
      </c>
    </row>
    <row r="484" spans="1:3">
      <c r="A484" s="2" t="s">
        <v>613</v>
      </c>
      <c r="B484" s="2" t="s">
        <v>46</v>
      </c>
      <c r="C484" s="2" t="s">
        <v>33</v>
      </c>
    </row>
    <row r="485" spans="1:3">
      <c r="A485" s="2" t="s">
        <v>613</v>
      </c>
      <c r="B485" s="2" t="s">
        <v>47</v>
      </c>
      <c r="C485" s="2" t="s">
        <v>33</v>
      </c>
    </row>
    <row r="486" spans="1:3">
      <c r="A486" s="2" t="s">
        <v>614</v>
      </c>
      <c r="B486" s="2" t="s">
        <v>46</v>
      </c>
      <c r="C486" s="2" t="s">
        <v>33</v>
      </c>
    </row>
    <row r="487" spans="1:3">
      <c r="A487" s="2" t="s">
        <v>614</v>
      </c>
      <c r="B487" s="2" t="s">
        <v>47</v>
      </c>
      <c r="C487" s="2" t="s">
        <v>33</v>
      </c>
    </row>
    <row r="488" spans="1:3">
      <c r="A488" s="2" t="s">
        <v>265</v>
      </c>
      <c r="B488" s="2" t="s">
        <v>46</v>
      </c>
      <c r="C488" s="2" t="s">
        <v>13</v>
      </c>
    </row>
    <row r="489" spans="1:3">
      <c r="A489" s="2" t="s">
        <v>265</v>
      </c>
      <c r="B489" s="2" t="s">
        <v>47</v>
      </c>
      <c r="C489" s="2" t="s">
        <v>13</v>
      </c>
    </row>
    <row r="490" spans="1:3">
      <c r="A490" s="2" t="s">
        <v>266</v>
      </c>
      <c r="B490" s="2" t="s">
        <v>46</v>
      </c>
      <c r="C490" s="2" t="s">
        <v>13</v>
      </c>
    </row>
    <row r="491" spans="1:3">
      <c r="A491" s="2" t="s">
        <v>266</v>
      </c>
      <c r="B491" s="2" t="s">
        <v>47</v>
      </c>
      <c r="C491" s="2" t="s">
        <v>13</v>
      </c>
    </row>
    <row r="492" spans="1:3">
      <c r="A492" s="2" t="s">
        <v>615</v>
      </c>
      <c r="B492" s="2" t="s">
        <v>46</v>
      </c>
      <c r="C492" s="2" t="s">
        <v>44</v>
      </c>
    </row>
    <row r="493" spans="1:3">
      <c r="A493" s="2" t="s">
        <v>616</v>
      </c>
      <c r="B493" s="2" t="s">
        <v>46</v>
      </c>
      <c r="C493" s="2" t="s">
        <v>44</v>
      </c>
    </row>
    <row r="494" spans="1:3">
      <c r="A494" s="2" t="s">
        <v>617</v>
      </c>
      <c r="B494" s="2" t="s">
        <v>46</v>
      </c>
      <c r="C494" s="2" t="s">
        <v>44</v>
      </c>
    </row>
    <row r="495" spans="1:3">
      <c r="A495" s="2" t="s">
        <v>618</v>
      </c>
      <c r="B495" s="2" t="s">
        <v>46</v>
      </c>
      <c r="C495" s="2" t="s">
        <v>44</v>
      </c>
    </row>
    <row r="496" spans="1:3">
      <c r="A496" s="2" t="s">
        <v>619</v>
      </c>
      <c r="B496" s="2" t="s">
        <v>46</v>
      </c>
      <c r="C496" s="2" t="s">
        <v>44</v>
      </c>
    </row>
    <row r="497" spans="1:3">
      <c r="A497" s="2" t="s">
        <v>620</v>
      </c>
      <c r="B497" s="2" t="s">
        <v>46</v>
      </c>
      <c r="C497" s="2" t="s">
        <v>44</v>
      </c>
    </row>
    <row r="498" spans="1:3">
      <c r="A498" s="2" t="s">
        <v>621</v>
      </c>
      <c r="B498" s="2" t="s">
        <v>46</v>
      </c>
      <c r="C498" s="2" t="s">
        <v>44</v>
      </c>
    </row>
    <row r="499" spans="1:3">
      <c r="A499" s="2" t="s">
        <v>622</v>
      </c>
      <c r="B499" s="2" t="s">
        <v>46</v>
      </c>
      <c r="C499" s="2" t="s">
        <v>44</v>
      </c>
    </row>
    <row r="500" spans="1:3">
      <c r="A500" s="2" t="s">
        <v>623</v>
      </c>
      <c r="B500" s="2" t="s">
        <v>46</v>
      </c>
      <c r="C500" s="2" t="s">
        <v>44</v>
      </c>
    </row>
    <row r="501" spans="1:3">
      <c r="A501" s="2" t="s">
        <v>624</v>
      </c>
      <c r="B501" s="2" t="s">
        <v>46</v>
      </c>
      <c r="C501" s="2" t="s">
        <v>44</v>
      </c>
    </row>
    <row r="502" spans="1:3">
      <c r="A502" s="2" t="s">
        <v>625</v>
      </c>
      <c r="B502" s="2" t="s">
        <v>46</v>
      </c>
      <c r="C502" s="2" t="s">
        <v>44</v>
      </c>
    </row>
    <row r="503" spans="1:3">
      <c r="A503" s="2" t="s">
        <v>626</v>
      </c>
      <c r="B503" s="2" t="s">
        <v>46</v>
      </c>
      <c r="C503" s="2" t="s">
        <v>44</v>
      </c>
    </row>
    <row r="504" spans="1:3">
      <c r="A504" s="2" t="s">
        <v>267</v>
      </c>
      <c r="B504" s="2" t="s">
        <v>46</v>
      </c>
      <c r="C504" s="2" t="s">
        <v>11</v>
      </c>
    </row>
    <row r="505" spans="1:3">
      <c r="A505" s="2" t="s">
        <v>267</v>
      </c>
      <c r="B505" s="2" t="s">
        <v>47</v>
      </c>
      <c r="C505" s="2" t="s">
        <v>11</v>
      </c>
    </row>
    <row r="506" spans="1:3">
      <c r="A506" s="2" t="s">
        <v>268</v>
      </c>
      <c r="B506" s="2" t="s">
        <v>46</v>
      </c>
      <c r="C506" s="2" t="s">
        <v>17</v>
      </c>
    </row>
    <row r="507" spans="1:3">
      <c r="A507" s="2" t="s">
        <v>268</v>
      </c>
      <c r="B507" s="2" t="s">
        <v>47</v>
      </c>
      <c r="C507" s="2" t="s">
        <v>17</v>
      </c>
    </row>
    <row r="508" spans="1:3">
      <c r="A508" s="2" t="s">
        <v>269</v>
      </c>
      <c r="B508" s="2" t="s">
        <v>46</v>
      </c>
      <c r="C508" s="2" t="s">
        <v>11</v>
      </c>
    </row>
    <row r="509" spans="1:3">
      <c r="A509" s="2" t="s">
        <v>269</v>
      </c>
      <c r="B509" s="2" t="s">
        <v>47</v>
      </c>
      <c r="C509" s="2" t="s">
        <v>11</v>
      </c>
    </row>
    <row r="510" spans="1:3">
      <c r="A510" s="2" t="s">
        <v>270</v>
      </c>
      <c r="B510" s="2" t="s">
        <v>116</v>
      </c>
      <c r="C510" s="2" t="s">
        <v>11</v>
      </c>
    </row>
    <row r="511" spans="1:3">
      <c r="A511" s="2" t="s">
        <v>271</v>
      </c>
      <c r="B511" s="2" t="s">
        <v>46</v>
      </c>
      <c r="C511" s="2" t="s">
        <v>11</v>
      </c>
    </row>
    <row r="512" spans="1:3">
      <c r="A512" s="2" t="s">
        <v>271</v>
      </c>
      <c r="B512" s="2" t="s">
        <v>47</v>
      </c>
      <c r="C512" s="2" t="s">
        <v>11</v>
      </c>
    </row>
    <row r="513" spans="1:3">
      <c r="A513" s="2" t="s">
        <v>272</v>
      </c>
      <c r="B513" s="2" t="s">
        <v>116</v>
      </c>
      <c r="C513" s="2" t="s">
        <v>11</v>
      </c>
    </row>
    <row r="514" spans="1:3">
      <c r="A514" s="2" t="s">
        <v>273</v>
      </c>
      <c r="B514" s="2" t="s">
        <v>46</v>
      </c>
      <c r="C514" s="2" t="s">
        <v>26</v>
      </c>
    </row>
    <row r="515" spans="1:3">
      <c r="A515" s="2" t="s">
        <v>273</v>
      </c>
      <c r="B515" s="2" t="s">
        <v>47</v>
      </c>
      <c r="C515" s="2" t="s">
        <v>26</v>
      </c>
    </row>
    <row r="516" spans="1:3">
      <c r="A516" s="2" t="s">
        <v>627</v>
      </c>
      <c r="B516" s="2" t="s">
        <v>46</v>
      </c>
      <c r="C516" s="2" t="s">
        <v>35</v>
      </c>
    </row>
    <row r="517" spans="1:3">
      <c r="A517" s="2" t="s">
        <v>627</v>
      </c>
      <c r="B517" s="2" t="s">
        <v>47</v>
      </c>
      <c r="C517" s="2" t="s">
        <v>35</v>
      </c>
    </row>
    <row r="518" spans="1:3">
      <c r="A518" s="2" t="s">
        <v>274</v>
      </c>
      <c r="B518" s="2" t="s">
        <v>46</v>
      </c>
      <c r="C518" s="2" t="s">
        <v>26</v>
      </c>
    </row>
    <row r="519" spans="1:3">
      <c r="A519" s="2" t="s">
        <v>275</v>
      </c>
      <c r="B519" s="2" t="s">
        <v>46</v>
      </c>
      <c r="C519" s="2" t="s">
        <v>26</v>
      </c>
    </row>
    <row r="520" spans="1:3">
      <c r="A520" s="2" t="s">
        <v>276</v>
      </c>
      <c r="B520" s="2" t="s">
        <v>46</v>
      </c>
      <c r="C520" s="2" t="s">
        <v>11</v>
      </c>
    </row>
    <row r="521" spans="1:3">
      <c r="A521" s="2" t="s">
        <v>276</v>
      </c>
      <c r="B521" s="2" t="s">
        <v>47</v>
      </c>
      <c r="C521" s="2" t="s">
        <v>11</v>
      </c>
    </row>
    <row r="522" spans="1:3">
      <c r="A522" s="2" t="s">
        <v>277</v>
      </c>
      <c r="B522" s="2" t="s">
        <v>46</v>
      </c>
      <c r="C522" s="2" t="s">
        <v>26</v>
      </c>
    </row>
    <row r="523" spans="1:3">
      <c r="A523" s="2" t="s">
        <v>277</v>
      </c>
      <c r="B523" s="2" t="s">
        <v>47</v>
      </c>
      <c r="C523" s="2" t="s">
        <v>26</v>
      </c>
    </row>
    <row r="524" spans="1:3">
      <c r="A524" s="2" t="s">
        <v>278</v>
      </c>
      <c r="B524" s="2" t="s">
        <v>47</v>
      </c>
      <c r="C524" s="2" t="s">
        <v>24</v>
      </c>
    </row>
    <row r="525" spans="1:3">
      <c r="A525" s="2" t="s">
        <v>279</v>
      </c>
      <c r="B525" s="2" t="s">
        <v>46</v>
      </c>
      <c r="C525" s="2" t="s">
        <v>24</v>
      </c>
    </row>
    <row r="526" spans="1:3">
      <c r="A526" s="2" t="s">
        <v>279</v>
      </c>
      <c r="B526" s="2" t="s">
        <v>47</v>
      </c>
      <c r="C526" s="2" t="s">
        <v>24</v>
      </c>
    </row>
    <row r="527" spans="1:3">
      <c r="A527" s="2" t="s">
        <v>280</v>
      </c>
      <c r="B527" s="2" t="s">
        <v>46</v>
      </c>
      <c r="C527" s="2" t="s">
        <v>26</v>
      </c>
    </row>
    <row r="528" spans="1:3">
      <c r="A528" s="2" t="s">
        <v>280</v>
      </c>
      <c r="B528" s="2" t="s">
        <v>47</v>
      </c>
      <c r="C528" s="2" t="s">
        <v>26</v>
      </c>
    </row>
    <row r="529" spans="1:3">
      <c r="A529" s="2" t="s">
        <v>628</v>
      </c>
      <c r="B529" s="2" t="s">
        <v>46</v>
      </c>
      <c r="C529" s="2" t="s">
        <v>42</v>
      </c>
    </row>
    <row r="530" spans="1:3">
      <c r="A530" s="2" t="s">
        <v>629</v>
      </c>
      <c r="B530" s="2" t="s">
        <v>46</v>
      </c>
      <c r="C530" s="2" t="s">
        <v>42</v>
      </c>
    </row>
    <row r="531" spans="1:3">
      <c r="A531" s="2" t="s">
        <v>630</v>
      </c>
      <c r="B531" s="2" t="s">
        <v>46</v>
      </c>
      <c r="C531" s="2" t="s">
        <v>42</v>
      </c>
    </row>
    <row r="532" spans="1:3">
      <c r="A532" s="2" t="s">
        <v>631</v>
      </c>
      <c r="B532" s="2" t="s">
        <v>46</v>
      </c>
      <c r="C532" s="2" t="s">
        <v>42</v>
      </c>
    </row>
    <row r="533" spans="1:3">
      <c r="A533" s="2" t="s">
        <v>632</v>
      </c>
      <c r="B533" s="2" t="s">
        <v>46</v>
      </c>
      <c r="C533" s="2" t="s">
        <v>42</v>
      </c>
    </row>
    <row r="534" spans="1:3">
      <c r="A534" s="2" t="s">
        <v>633</v>
      </c>
      <c r="B534" s="2" t="s">
        <v>46</v>
      </c>
      <c r="C534" s="2" t="s">
        <v>42</v>
      </c>
    </row>
    <row r="535" spans="1:3">
      <c r="A535" s="2" t="s">
        <v>634</v>
      </c>
      <c r="B535" s="2" t="s">
        <v>46</v>
      </c>
      <c r="C535" s="2" t="s">
        <v>42</v>
      </c>
    </row>
    <row r="536" spans="1:3">
      <c r="A536" s="2" t="s">
        <v>635</v>
      </c>
      <c r="B536" s="2" t="s">
        <v>46</v>
      </c>
      <c r="C536" s="2" t="s">
        <v>42</v>
      </c>
    </row>
    <row r="537" spans="1:3">
      <c r="A537" s="2" t="s">
        <v>636</v>
      </c>
      <c r="B537" s="2" t="s">
        <v>46</v>
      </c>
      <c r="C537" s="2" t="s">
        <v>42</v>
      </c>
    </row>
    <row r="538" spans="1:3">
      <c r="A538" s="2" t="s">
        <v>281</v>
      </c>
      <c r="B538" s="2" t="s">
        <v>47</v>
      </c>
      <c r="C538" s="2" t="s">
        <v>11</v>
      </c>
    </row>
    <row r="539" spans="1:3">
      <c r="A539" s="2" t="s">
        <v>282</v>
      </c>
      <c r="B539" s="2" t="s">
        <v>46</v>
      </c>
      <c r="C539" s="2" t="s">
        <v>11</v>
      </c>
    </row>
    <row r="540" spans="1:3">
      <c r="A540" s="2" t="s">
        <v>282</v>
      </c>
      <c r="B540" s="2" t="s">
        <v>47</v>
      </c>
      <c r="C540" s="2" t="s">
        <v>11</v>
      </c>
    </row>
    <row r="541" spans="1:3">
      <c r="A541" s="2" t="s">
        <v>283</v>
      </c>
      <c r="B541" s="2" t="s">
        <v>116</v>
      </c>
      <c r="C541" s="2" t="s">
        <v>11</v>
      </c>
    </row>
    <row r="542" spans="1:3">
      <c r="A542" s="2" t="s">
        <v>284</v>
      </c>
      <c r="B542" s="2" t="s">
        <v>47</v>
      </c>
      <c r="C542" s="2" t="s">
        <v>24</v>
      </c>
    </row>
    <row r="543" spans="1:3">
      <c r="A543" s="2" t="s">
        <v>285</v>
      </c>
      <c r="B543" s="2" t="s">
        <v>47</v>
      </c>
      <c r="C543" s="2" t="s">
        <v>26</v>
      </c>
    </row>
    <row r="544" spans="1:3">
      <c r="A544" s="2" t="s">
        <v>286</v>
      </c>
      <c r="B544" s="2" t="s">
        <v>46</v>
      </c>
      <c r="C544" s="2" t="s">
        <v>24</v>
      </c>
    </row>
    <row r="545" spans="1:3">
      <c r="A545" s="2" t="s">
        <v>286</v>
      </c>
      <c r="B545" s="2" t="s">
        <v>47</v>
      </c>
      <c r="C545" s="2" t="s">
        <v>24</v>
      </c>
    </row>
    <row r="546" spans="1:3">
      <c r="A546" s="2" t="s">
        <v>287</v>
      </c>
      <c r="B546" s="2" t="s">
        <v>46</v>
      </c>
      <c r="C546" s="2" t="s">
        <v>5</v>
      </c>
    </row>
    <row r="547" spans="1:3">
      <c r="A547" s="2" t="s">
        <v>287</v>
      </c>
      <c r="B547" s="2" t="s">
        <v>47</v>
      </c>
      <c r="C547" s="2" t="s">
        <v>5</v>
      </c>
    </row>
    <row r="548" spans="1:3">
      <c r="A548" s="2" t="s">
        <v>637</v>
      </c>
      <c r="B548" s="2" t="s">
        <v>46</v>
      </c>
      <c r="C548" s="2" t="s">
        <v>35</v>
      </c>
    </row>
    <row r="549" spans="1:3">
      <c r="A549" s="2" t="s">
        <v>637</v>
      </c>
      <c r="B549" s="2" t="s">
        <v>47</v>
      </c>
      <c r="C549" s="2" t="s">
        <v>35</v>
      </c>
    </row>
    <row r="550" spans="1:3">
      <c r="A550" s="2" t="s">
        <v>288</v>
      </c>
      <c r="B550" s="2" t="s">
        <v>46</v>
      </c>
      <c r="C550" s="2" t="s">
        <v>11</v>
      </c>
    </row>
    <row r="551" spans="1:3">
      <c r="A551" s="2" t="s">
        <v>288</v>
      </c>
      <c r="B551" s="2" t="s">
        <v>47</v>
      </c>
      <c r="C551" s="2" t="s">
        <v>11</v>
      </c>
    </row>
    <row r="552" spans="1:3">
      <c r="A552" s="2" t="s">
        <v>289</v>
      </c>
      <c r="B552" s="2" t="s">
        <v>46</v>
      </c>
      <c r="C552" s="2" t="s">
        <v>11</v>
      </c>
    </row>
    <row r="553" spans="1:3">
      <c r="A553" s="2" t="s">
        <v>289</v>
      </c>
      <c r="B553" s="2" t="s">
        <v>47</v>
      </c>
      <c r="C553" s="2" t="s">
        <v>11</v>
      </c>
    </row>
    <row r="554" spans="1:3">
      <c r="A554" s="2" t="s">
        <v>290</v>
      </c>
      <c r="B554" s="2" t="s">
        <v>46</v>
      </c>
      <c r="C554" s="2" t="s">
        <v>11</v>
      </c>
    </row>
    <row r="555" spans="1:3">
      <c r="A555" s="2" t="s">
        <v>290</v>
      </c>
      <c r="B555" s="2" t="s">
        <v>47</v>
      </c>
      <c r="C555" s="2" t="s">
        <v>11</v>
      </c>
    </row>
    <row r="556" spans="1:3">
      <c r="A556" s="2" t="s">
        <v>291</v>
      </c>
      <c r="B556" s="2" t="s">
        <v>46</v>
      </c>
      <c r="C556" s="2" t="s">
        <v>26</v>
      </c>
    </row>
    <row r="557" spans="1:3">
      <c r="A557" s="2" t="s">
        <v>292</v>
      </c>
      <c r="B557" s="2" t="s">
        <v>46</v>
      </c>
      <c r="C557" s="2" t="s">
        <v>5</v>
      </c>
    </row>
    <row r="558" spans="1:3">
      <c r="A558" s="2" t="s">
        <v>293</v>
      </c>
      <c r="B558" s="2" t="s">
        <v>46</v>
      </c>
      <c r="C558" s="2" t="s">
        <v>11</v>
      </c>
    </row>
    <row r="559" spans="1:3">
      <c r="A559" s="2" t="s">
        <v>294</v>
      </c>
      <c r="B559" s="2" t="s">
        <v>46</v>
      </c>
      <c r="C559" s="2" t="s">
        <v>26</v>
      </c>
    </row>
    <row r="560" spans="1:3">
      <c r="A560" s="2" t="s">
        <v>295</v>
      </c>
      <c r="B560" s="2" t="s">
        <v>46</v>
      </c>
      <c r="C560" s="2" t="s">
        <v>26</v>
      </c>
    </row>
    <row r="561" spans="1:3">
      <c r="A561" s="2" t="s">
        <v>638</v>
      </c>
      <c r="B561" s="2" t="s">
        <v>46</v>
      </c>
      <c r="C561" s="2" t="s">
        <v>35</v>
      </c>
    </row>
    <row r="562" spans="1:3">
      <c r="A562" s="2" t="s">
        <v>639</v>
      </c>
      <c r="B562" s="2" t="s">
        <v>46</v>
      </c>
      <c r="C562" s="2" t="s">
        <v>35</v>
      </c>
    </row>
    <row r="563" spans="1:3">
      <c r="A563" s="2" t="s">
        <v>639</v>
      </c>
      <c r="B563" s="2" t="s">
        <v>47</v>
      </c>
      <c r="C563" s="2" t="s">
        <v>35</v>
      </c>
    </row>
    <row r="564" spans="1:3">
      <c r="A564" s="2" t="s">
        <v>640</v>
      </c>
      <c r="B564" s="2" t="s">
        <v>46</v>
      </c>
      <c r="C564" s="2" t="s">
        <v>44</v>
      </c>
    </row>
    <row r="565" spans="1:3">
      <c r="A565" s="2" t="s">
        <v>641</v>
      </c>
      <c r="B565" s="2" t="s">
        <v>46</v>
      </c>
      <c r="C565" s="2" t="s">
        <v>44</v>
      </c>
    </row>
    <row r="566" spans="1:3">
      <c r="A566" s="2" t="s">
        <v>642</v>
      </c>
      <c r="B566" s="2" t="s">
        <v>46</v>
      </c>
      <c r="C566" s="2" t="s">
        <v>44</v>
      </c>
    </row>
    <row r="567" spans="1:3">
      <c r="A567" s="2" t="s">
        <v>643</v>
      </c>
      <c r="B567" s="2" t="s">
        <v>46</v>
      </c>
      <c r="C567" s="2" t="s">
        <v>44</v>
      </c>
    </row>
    <row r="568" spans="1:3">
      <c r="A568" s="2" t="s">
        <v>644</v>
      </c>
      <c r="B568" s="2" t="s">
        <v>46</v>
      </c>
      <c r="C568" s="2" t="s">
        <v>44</v>
      </c>
    </row>
    <row r="569" spans="1:3">
      <c r="A569" s="2" t="s">
        <v>645</v>
      </c>
      <c r="B569" s="2" t="s">
        <v>46</v>
      </c>
      <c r="C569" s="2" t="s">
        <v>44</v>
      </c>
    </row>
    <row r="570" spans="1:3">
      <c r="A570" s="2" t="s">
        <v>646</v>
      </c>
      <c r="B570" s="2" t="s">
        <v>46</v>
      </c>
      <c r="C570" s="2" t="s">
        <v>35</v>
      </c>
    </row>
    <row r="571" spans="1:3">
      <c r="A571" s="2" t="s">
        <v>646</v>
      </c>
      <c r="B571" s="2" t="s">
        <v>47</v>
      </c>
      <c r="C571" s="2" t="s">
        <v>35</v>
      </c>
    </row>
    <row r="572" spans="1:3">
      <c r="A572" s="2" t="s">
        <v>647</v>
      </c>
      <c r="B572" s="2" t="s">
        <v>46</v>
      </c>
      <c r="C572" s="2" t="s">
        <v>35</v>
      </c>
    </row>
    <row r="573" spans="1:3">
      <c r="A573" s="2" t="s">
        <v>648</v>
      </c>
      <c r="B573" s="2" t="s">
        <v>46</v>
      </c>
      <c r="C573" s="2" t="s">
        <v>37</v>
      </c>
    </row>
    <row r="574" spans="1:3">
      <c r="A574" s="2" t="s">
        <v>648</v>
      </c>
      <c r="B574" s="2" t="s">
        <v>47</v>
      </c>
      <c r="C574" s="2" t="s">
        <v>37</v>
      </c>
    </row>
    <row r="575" spans="1:3">
      <c r="A575" s="2" t="s">
        <v>649</v>
      </c>
      <c r="B575" s="2" t="s">
        <v>46</v>
      </c>
      <c r="C575" s="2" t="s">
        <v>37</v>
      </c>
    </row>
    <row r="576" spans="1:3">
      <c r="A576" s="2" t="s">
        <v>649</v>
      </c>
      <c r="B576" s="2" t="s">
        <v>47</v>
      </c>
      <c r="C576" s="2" t="s">
        <v>37</v>
      </c>
    </row>
    <row r="577" spans="1:3">
      <c r="A577" s="2" t="s">
        <v>296</v>
      </c>
      <c r="B577" s="2" t="s">
        <v>46</v>
      </c>
      <c r="C577" s="2" t="s">
        <v>11</v>
      </c>
    </row>
    <row r="578" spans="1:3">
      <c r="A578" s="2" t="s">
        <v>296</v>
      </c>
      <c r="B578" s="2" t="s">
        <v>47</v>
      </c>
      <c r="C578" s="2" t="s">
        <v>11</v>
      </c>
    </row>
    <row r="579" spans="1:3">
      <c r="A579" s="2" t="s">
        <v>297</v>
      </c>
      <c r="B579" s="2" t="s">
        <v>46</v>
      </c>
      <c r="C579" s="2" t="s">
        <v>11</v>
      </c>
    </row>
    <row r="580" spans="1:3">
      <c r="A580" s="2" t="s">
        <v>297</v>
      </c>
      <c r="B580" s="2" t="s">
        <v>47</v>
      </c>
      <c r="C580" s="2" t="s">
        <v>11</v>
      </c>
    </row>
    <row r="581" spans="1:3">
      <c r="A581" s="2" t="s">
        <v>298</v>
      </c>
      <c r="B581" s="2" t="s">
        <v>46</v>
      </c>
      <c r="C581" s="2" t="s">
        <v>11</v>
      </c>
    </row>
    <row r="582" spans="1:3">
      <c r="A582" s="2" t="s">
        <v>298</v>
      </c>
      <c r="B582" s="2" t="s">
        <v>47</v>
      </c>
      <c r="C582" s="2" t="s">
        <v>11</v>
      </c>
    </row>
    <row r="583" spans="1:3">
      <c r="A583" s="2" t="s">
        <v>299</v>
      </c>
      <c r="B583" s="2" t="s">
        <v>46</v>
      </c>
      <c r="C583" s="2" t="s">
        <v>11</v>
      </c>
    </row>
    <row r="584" spans="1:3">
      <c r="A584" s="2" t="s">
        <v>650</v>
      </c>
      <c r="B584" s="2" t="s">
        <v>46</v>
      </c>
      <c r="C584" s="2" t="s">
        <v>37</v>
      </c>
    </row>
    <row r="585" spans="1:3">
      <c r="A585" s="2" t="s">
        <v>651</v>
      </c>
      <c r="B585" s="2" t="s">
        <v>46</v>
      </c>
      <c r="C585" s="2" t="s">
        <v>33</v>
      </c>
    </row>
    <row r="586" spans="1:3">
      <c r="A586" s="2" t="s">
        <v>651</v>
      </c>
      <c r="B586" s="2" t="s">
        <v>47</v>
      </c>
      <c r="C586" s="2" t="s">
        <v>33</v>
      </c>
    </row>
    <row r="587" spans="1:3">
      <c r="A587" s="2" t="s">
        <v>652</v>
      </c>
      <c r="B587" s="2" t="s">
        <v>46</v>
      </c>
      <c r="C587" s="2" t="s">
        <v>33</v>
      </c>
    </row>
    <row r="588" spans="1:3">
      <c r="A588" s="2" t="s">
        <v>652</v>
      </c>
      <c r="B588" s="2" t="s">
        <v>47</v>
      </c>
      <c r="C588" s="2" t="s">
        <v>33</v>
      </c>
    </row>
    <row r="589" spans="1:3">
      <c r="A589" s="2" t="s">
        <v>300</v>
      </c>
      <c r="B589" s="2" t="s">
        <v>46</v>
      </c>
      <c r="C589" s="2" t="s">
        <v>11</v>
      </c>
    </row>
    <row r="590" spans="1:3">
      <c r="A590" s="2" t="s">
        <v>300</v>
      </c>
      <c r="B590" s="2" t="s">
        <v>47</v>
      </c>
      <c r="C590" s="2" t="s">
        <v>11</v>
      </c>
    </row>
    <row r="591" spans="1:3">
      <c r="A591" s="2" t="s">
        <v>653</v>
      </c>
      <c r="B591" s="2" t="s">
        <v>46</v>
      </c>
      <c r="C591" s="2" t="s">
        <v>44</v>
      </c>
    </row>
    <row r="592" spans="1:3">
      <c r="A592" s="2" t="s">
        <v>654</v>
      </c>
      <c r="B592" s="2" t="s">
        <v>46</v>
      </c>
      <c r="C592" s="2" t="s">
        <v>44</v>
      </c>
    </row>
    <row r="593" spans="1:3">
      <c r="A593" s="2" t="s">
        <v>655</v>
      </c>
      <c r="B593" s="2" t="s">
        <v>46</v>
      </c>
      <c r="C593" s="2" t="s">
        <v>44</v>
      </c>
    </row>
    <row r="594" spans="1:3">
      <c r="A594" s="2" t="s">
        <v>656</v>
      </c>
      <c r="B594" s="2" t="s">
        <v>46</v>
      </c>
      <c r="C594" s="2" t="s">
        <v>44</v>
      </c>
    </row>
    <row r="595" spans="1:3">
      <c r="A595" s="2" t="s">
        <v>657</v>
      </c>
      <c r="B595" s="2" t="s">
        <v>46</v>
      </c>
      <c r="C595" s="2" t="s">
        <v>44</v>
      </c>
    </row>
    <row r="596" spans="1:3">
      <c r="A596" s="2" t="s">
        <v>658</v>
      </c>
      <c r="B596" s="2" t="s">
        <v>46</v>
      </c>
      <c r="C596" s="2" t="s">
        <v>44</v>
      </c>
    </row>
    <row r="597" spans="1:3">
      <c r="A597" s="2" t="s">
        <v>659</v>
      </c>
      <c r="B597" s="2" t="s">
        <v>46</v>
      </c>
      <c r="C597" s="2" t="s">
        <v>44</v>
      </c>
    </row>
    <row r="598" spans="1:3">
      <c r="A598" s="2" t="s">
        <v>660</v>
      </c>
      <c r="B598" s="2" t="s">
        <v>46</v>
      </c>
      <c r="C598" s="2" t="s">
        <v>44</v>
      </c>
    </row>
    <row r="599" spans="1:3">
      <c r="A599" s="2" t="s">
        <v>661</v>
      </c>
      <c r="B599" s="2" t="s">
        <v>46</v>
      </c>
      <c r="C599" s="2" t="s">
        <v>44</v>
      </c>
    </row>
    <row r="600" spans="1:3">
      <c r="A600" s="2" t="s">
        <v>662</v>
      </c>
      <c r="B600" s="2" t="s">
        <v>46</v>
      </c>
      <c r="C600" s="2" t="s">
        <v>44</v>
      </c>
    </row>
    <row r="601" spans="1:3">
      <c r="A601" s="2" t="s">
        <v>663</v>
      </c>
      <c r="B601" s="2" t="s">
        <v>46</v>
      </c>
      <c r="C601" s="2" t="s">
        <v>33</v>
      </c>
    </row>
    <row r="602" spans="1:3">
      <c r="A602" s="2" t="s">
        <v>663</v>
      </c>
      <c r="B602" s="2" t="s">
        <v>47</v>
      </c>
      <c r="C602" s="2" t="s">
        <v>33</v>
      </c>
    </row>
    <row r="603" spans="1:3">
      <c r="A603" s="2" t="s">
        <v>301</v>
      </c>
      <c r="B603" s="2" t="s">
        <v>46</v>
      </c>
      <c r="C603" s="2" t="s">
        <v>26</v>
      </c>
    </row>
    <row r="604" spans="1:3">
      <c r="A604" s="2" t="s">
        <v>302</v>
      </c>
      <c r="B604" s="2" t="s">
        <v>46</v>
      </c>
      <c r="C604" s="2" t="s">
        <v>24</v>
      </c>
    </row>
    <row r="605" spans="1:3">
      <c r="A605" s="2" t="s">
        <v>303</v>
      </c>
      <c r="B605" s="2" t="s">
        <v>46</v>
      </c>
      <c r="C605" s="2" t="s">
        <v>24</v>
      </c>
    </row>
    <row r="606" spans="1:3">
      <c r="A606" s="2" t="s">
        <v>303</v>
      </c>
      <c r="B606" s="2" t="s">
        <v>47</v>
      </c>
      <c r="C606" s="2" t="s">
        <v>24</v>
      </c>
    </row>
    <row r="607" spans="1:3">
      <c r="A607" s="2" t="s">
        <v>304</v>
      </c>
      <c r="B607" s="2" t="s">
        <v>46</v>
      </c>
      <c r="C607" s="2" t="s">
        <v>24</v>
      </c>
    </row>
    <row r="608" spans="1:3">
      <c r="A608" s="2" t="s">
        <v>664</v>
      </c>
      <c r="B608" s="2" t="s">
        <v>46</v>
      </c>
      <c r="C608" s="2" t="s">
        <v>33</v>
      </c>
    </row>
    <row r="609" spans="1:3">
      <c r="A609" s="2" t="s">
        <v>664</v>
      </c>
      <c r="B609" s="2" t="s">
        <v>47</v>
      </c>
      <c r="C609" s="2" t="s">
        <v>33</v>
      </c>
    </row>
    <row r="610" spans="1:3">
      <c r="A610" s="2" t="s">
        <v>665</v>
      </c>
      <c r="B610" s="2" t="s">
        <v>46</v>
      </c>
      <c r="C610" s="2" t="s">
        <v>44</v>
      </c>
    </row>
    <row r="611" spans="1:3">
      <c r="A611" s="2" t="s">
        <v>666</v>
      </c>
      <c r="B611" s="2" t="s">
        <v>46</v>
      </c>
      <c r="C611" s="2" t="s">
        <v>44</v>
      </c>
    </row>
    <row r="612" spans="1:3">
      <c r="A612" s="2" t="s">
        <v>667</v>
      </c>
      <c r="B612" s="2" t="s">
        <v>46</v>
      </c>
      <c r="C612" s="2" t="s">
        <v>44</v>
      </c>
    </row>
    <row r="613" spans="1:3">
      <c r="A613" s="2" t="s">
        <v>668</v>
      </c>
      <c r="B613" s="2" t="s">
        <v>46</v>
      </c>
      <c r="C613" s="2" t="s">
        <v>44</v>
      </c>
    </row>
    <row r="614" spans="1:3">
      <c r="A614" s="2" t="s">
        <v>669</v>
      </c>
      <c r="B614" s="2" t="s">
        <v>46</v>
      </c>
      <c r="C614" s="2" t="s">
        <v>44</v>
      </c>
    </row>
    <row r="615" spans="1:3">
      <c r="A615" s="2" t="s">
        <v>670</v>
      </c>
      <c r="B615" s="2" t="s">
        <v>46</v>
      </c>
      <c r="C615" s="2" t="s">
        <v>44</v>
      </c>
    </row>
    <row r="616" spans="1:3">
      <c r="A616" s="2" t="s">
        <v>671</v>
      </c>
      <c r="B616" s="2" t="s">
        <v>46</v>
      </c>
      <c r="C616" s="2" t="s">
        <v>44</v>
      </c>
    </row>
    <row r="617" spans="1:3">
      <c r="A617" s="2" t="s">
        <v>672</v>
      </c>
      <c r="B617" s="2" t="s">
        <v>46</v>
      </c>
      <c r="C617" s="2" t="s">
        <v>44</v>
      </c>
    </row>
    <row r="618" spans="1:3">
      <c r="A618" s="2" t="s">
        <v>673</v>
      </c>
      <c r="B618" s="2" t="s">
        <v>46</v>
      </c>
      <c r="C618" s="2" t="s">
        <v>44</v>
      </c>
    </row>
    <row r="619" spans="1:3">
      <c r="A619" s="2" t="s">
        <v>674</v>
      </c>
      <c r="B619" s="2" t="s">
        <v>46</v>
      </c>
      <c r="C619" s="2" t="s">
        <v>44</v>
      </c>
    </row>
    <row r="620" spans="1:3">
      <c r="A620" s="2" t="s">
        <v>305</v>
      </c>
      <c r="B620" s="2" t="s">
        <v>46</v>
      </c>
      <c r="C620" s="2" t="s">
        <v>11</v>
      </c>
    </row>
    <row r="621" spans="1:3">
      <c r="A621" s="2" t="s">
        <v>305</v>
      </c>
      <c r="B621" s="2" t="s">
        <v>47</v>
      </c>
      <c r="C621" s="2" t="s">
        <v>11</v>
      </c>
    </row>
    <row r="622" spans="1:3">
      <c r="A622" s="2" t="s">
        <v>306</v>
      </c>
      <c r="B622" s="2" t="s">
        <v>46</v>
      </c>
      <c r="C622" s="2" t="s">
        <v>17</v>
      </c>
    </row>
    <row r="623" spans="1:3">
      <c r="A623" s="2" t="s">
        <v>306</v>
      </c>
      <c r="B623" s="2" t="s">
        <v>47</v>
      </c>
      <c r="C623" s="2" t="s">
        <v>17</v>
      </c>
    </row>
    <row r="624" spans="1:3">
      <c r="A624" s="2" t="s">
        <v>675</v>
      </c>
      <c r="B624" s="2" t="s">
        <v>46</v>
      </c>
      <c r="C624" s="2" t="s">
        <v>44</v>
      </c>
    </row>
    <row r="625" spans="1:3">
      <c r="A625" s="2" t="s">
        <v>676</v>
      </c>
      <c r="B625" s="2" t="s">
        <v>46</v>
      </c>
      <c r="C625" s="2" t="s">
        <v>44</v>
      </c>
    </row>
    <row r="626" spans="1:3">
      <c r="A626" s="2" t="s">
        <v>677</v>
      </c>
      <c r="B626" s="2" t="s">
        <v>46</v>
      </c>
      <c r="C626" s="2" t="s">
        <v>33</v>
      </c>
    </row>
    <row r="627" spans="1:3">
      <c r="A627" s="2" t="s">
        <v>677</v>
      </c>
      <c r="B627" s="2" t="s">
        <v>47</v>
      </c>
      <c r="C627" s="2" t="s">
        <v>33</v>
      </c>
    </row>
    <row r="628" spans="1:3">
      <c r="A628" s="2" t="s">
        <v>307</v>
      </c>
      <c r="B628" s="2" t="s">
        <v>46</v>
      </c>
      <c r="C628" s="2" t="s">
        <v>26</v>
      </c>
    </row>
    <row r="629" spans="1:3">
      <c r="A629" s="2" t="s">
        <v>307</v>
      </c>
      <c r="B629" s="2" t="s">
        <v>47</v>
      </c>
      <c r="C629" s="2" t="s">
        <v>26</v>
      </c>
    </row>
    <row r="630" spans="1:3">
      <c r="A630" s="2" t="s">
        <v>308</v>
      </c>
      <c r="B630" s="2" t="s">
        <v>46</v>
      </c>
      <c r="C630" s="2" t="s">
        <v>19</v>
      </c>
    </row>
    <row r="631" spans="1:3">
      <c r="A631" s="2" t="s">
        <v>308</v>
      </c>
      <c r="B631" s="2" t="s">
        <v>47</v>
      </c>
      <c r="C631" s="2" t="s">
        <v>19</v>
      </c>
    </row>
    <row r="632" spans="1:3">
      <c r="A632" s="2" t="s">
        <v>309</v>
      </c>
      <c r="B632" s="2" t="s">
        <v>46</v>
      </c>
      <c r="C632" s="2" t="s">
        <v>11</v>
      </c>
    </row>
    <row r="633" spans="1:3">
      <c r="A633" s="2" t="s">
        <v>310</v>
      </c>
      <c r="B633" s="2" t="s">
        <v>46</v>
      </c>
      <c r="C633" s="2" t="s">
        <v>11</v>
      </c>
    </row>
    <row r="634" spans="1:3">
      <c r="A634" s="2" t="s">
        <v>310</v>
      </c>
      <c r="B634" s="2" t="s">
        <v>47</v>
      </c>
      <c r="C634" s="2" t="s">
        <v>11</v>
      </c>
    </row>
    <row r="635" spans="1:3">
      <c r="A635" s="2" t="s">
        <v>311</v>
      </c>
      <c r="B635" s="2" t="s">
        <v>46</v>
      </c>
      <c r="C635" s="2" t="s">
        <v>11</v>
      </c>
    </row>
    <row r="636" spans="1:3">
      <c r="A636" s="2" t="s">
        <v>311</v>
      </c>
      <c r="B636" s="2" t="s">
        <v>47</v>
      </c>
      <c r="C636" s="2" t="s">
        <v>11</v>
      </c>
    </row>
    <row r="637" spans="1:3">
      <c r="A637" s="2" t="s">
        <v>312</v>
      </c>
      <c r="B637" s="2" t="s">
        <v>46</v>
      </c>
      <c r="C637" s="2" t="s">
        <v>11</v>
      </c>
    </row>
    <row r="638" spans="1:3">
      <c r="A638" s="2" t="s">
        <v>312</v>
      </c>
      <c r="B638" s="2" t="s">
        <v>47</v>
      </c>
      <c r="C638" s="2" t="s">
        <v>11</v>
      </c>
    </row>
    <row r="639" spans="1:3">
      <c r="A639" s="2" t="s">
        <v>313</v>
      </c>
      <c r="B639" s="2" t="s">
        <v>46</v>
      </c>
      <c r="C639" s="2" t="s">
        <v>13</v>
      </c>
    </row>
    <row r="640" spans="1:3">
      <c r="A640" s="2" t="s">
        <v>313</v>
      </c>
      <c r="B640" s="2" t="s">
        <v>47</v>
      </c>
      <c r="C640" s="2" t="s">
        <v>13</v>
      </c>
    </row>
    <row r="641" spans="1:3">
      <c r="A641" s="2" t="s">
        <v>678</v>
      </c>
      <c r="B641" s="2" t="s">
        <v>46</v>
      </c>
      <c r="C641" s="2" t="s">
        <v>33</v>
      </c>
    </row>
    <row r="642" spans="1:3">
      <c r="A642" s="2" t="s">
        <v>678</v>
      </c>
      <c r="B642" s="2" t="s">
        <v>47</v>
      </c>
      <c r="C642" s="2" t="s">
        <v>33</v>
      </c>
    </row>
    <row r="643" spans="1:3">
      <c r="A643" s="2" t="s">
        <v>679</v>
      </c>
      <c r="B643" s="2" t="s">
        <v>46</v>
      </c>
      <c r="C643" s="2" t="s">
        <v>33</v>
      </c>
    </row>
    <row r="644" spans="1:3">
      <c r="A644" s="2" t="s">
        <v>679</v>
      </c>
      <c r="B644" s="2" t="s">
        <v>47</v>
      </c>
      <c r="C644" s="2" t="s">
        <v>33</v>
      </c>
    </row>
    <row r="645" spans="1:3">
      <c r="A645" s="2" t="s">
        <v>314</v>
      </c>
      <c r="B645" s="2" t="s">
        <v>46</v>
      </c>
      <c r="C645" s="2" t="s">
        <v>13</v>
      </c>
    </row>
    <row r="646" spans="1:3">
      <c r="A646" s="2" t="s">
        <v>314</v>
      </c>
      <c r="B646" s="2" t="s">
        <v>47</v>
      </c>
      <c r="C646" s="2" t="s">
        <v>13</v>
      </c>
    </row>
    <row r="647" spans="1:3">
      <c r="A647" s="2" t="s">
        <v>315</v>
      </c>
      <c r="B647" s="2" t="s">
        <v>46</v>
      </c>
      <c r="C647" s="2" t="s">
        <v>13</v>
      </c>
    </row>
    <row r="648" spans="1:3">
      <c r="A648" s="2" t="s">
        <v>315</v>
      </c>
      <c r="B648" s="2" t="s">
        <v>47</v>
      </c>
      <c r="C648" s="2" t="s">
        <v>13</v>
      </c>
    </row>
    <row r="649" spans="1:3">
      <c r="A649" s="2" t="s">
        <v>680</v>
      </c>
      <c r="B649" s="2" t="s">
        <v>46</v>
      </c>
      <c r="C649" s="2" t="s">
        <v>33</v>
      </c>
    </row>
    <row r="650" spans="1:3">
      <c r="A650" s="2" t="s">
        <v>680</v>
      </c>
      <c r="B650" s="2" t="s">
        <v>47</v>
      </c>
      <c r="C650" s="2" t="s">
        <v>33</v>
      </c>
    </row>
    <row r="651" spans="1:3">
      <c r="A651" s="2" t="s">
        <v>316</v>
      </c>
      <c r="B651" s="2" t="s">
        <v>46</v>
      </c>
      <c r="C651" s="2" t="s">
        <v>26</v>
      </c>
    </row>
    <row r="652" spans="1:3">
      <c r="A652" s="2" t="s">
        <v>317</v>
      </c>
      <c r="B652" s="2" t="s">
        <v>46</v>
      </c>
      <c r="C652" s="2" t="s">
        <v>24</v>
      </c>
    </row>
    <row r="653" spans="1:3">
      <c r="A653" s="2" t="s">
        <v>317</v>
      </c>
      <c r="B653" s="2" t="s">
        <v>47</v>
      </c>
      <c r="C653" s="2" t="s">
        <v>24</v>
      </c>
    </row>
    <row r="654" spans="1:3">
      <c r="A654" s="2" t="s">
        <v>318</v>
      </c>
      <c r="B654" s="2" t="s">
        <v>46</v>
      </c>
      <c r="C654" s="2" t="s">
        <v>26</v>
      </c>
    </row>
    <row r="655" spans="1:3">
      <c r="A655" s="2" t="s">
        <v>319</v>
      </c>
      <c r="B655" s="2" t="s">
        <v>46</v>
      </c>
      <c r="C655" s="2" t="s">
        <v>24</v>
      </c>
    </row>
    <row r="656" spans="1:3">
      <c r="A656" s="2" t="s">
        <v>320</v>
      </c>
      <c r="B656" s="2" t="s">
        <v>46</v>
      </c>
      <c r="C656" s="2" t="s">
        <v>11</v>
      </c>
    </row>
    <row r="657" spans="1:3">
      <c r="A657" s="2" t="s">
        <v>320</v>
      </c>
      <c r="B657" s="2" t="s">
        <v>47</v>
      </c>
      <c r="C657" s="2" t="s">
        <v>11</v>
      </c>
    </row>
    <row r="658" spans="1:3">
      <c r="A658" s="2" t="s">
        <v>681</v>
      </c>
      <c r="B658" s="2" t="s">
        <v>46</v>
      </c>
      <c r="C658" s="2" t="s">
        <v>44</v>
      </c>
    </row>
    <row r="659" spans="1:3">
      <c r="A659" s="2" t="s">
        <v>682</v>
      </c>
      <c r="B659" s="2" t="s">
        <v>46</v>
      </c>
      <c r="C659" s="2" t="s">
        <v>44</v>
      </c>
    </row>
    <row r="660" spans="1:3">
      <c r="A660" s="2" t="s">
        <v>683</v>
      </c>
      <c r="B660" s="2" t="s">
        <v>46</v>
      </c>
      <c r="C660" s="2" t="s">
        <v>44</v>
      </c>
    </row>
    <row r="661" spans="1:3">
      <c r="A661" s="2" t="s">
        <v>684</v>
      </c>
      <c r="B661" s="2" t="s">
        <v>46</v>
      </c>
      <c r="C661" s="2" t="s">
        <v>44</v>
      </c>
    </row>
    <row r="662" spans="1:3">
      <c r="A662" s="2" t="s">
        <v>685</v>
      </c>
      <c r="B662" s="2" t="s">
        <v>46</v>
      </c>
      <c r="C662" s="2" t="s">
        <v>44</v>
      </c>
    </row>
    <row r="663" spans="1:3">
      <c r="A663" s="2" t="s">
        <v>686</v>
      </c>
      <c r="B663" s="2" t="s">
        <v>46</v>
      </c>
      <c r="C663" s="2" t="s">
        <v>44</v>
      </c>
    </row>
    <row r="664" spans="1:3">
      <c r="A664" s="2" t="s">
        <v>687</v>
      </c>
      <c r="B664" s="2" t="s">
        <v>46</v>
      </c>
      <c r="C664" s="2" t="s">
        <v>44</v>
      </c>
    </row>
    <row r="665" spans="1:3">
      <c r="A665" s="2" t="s">
        <v>688</v>
      </c>
      <c r="B665" s="2" t="s">
        <v>46</v>
      </c>
      <c r="C665" s="2" t="s">
        <v>44</v>
      </c>
    </row>
    <row r="666" spans="1:3">
      <c r="A666" s="2" t="s">
        <v>689</v>
      </c>
      <c r="B666" s="2" t="s">
        <v>46</v>
      </c>
      <c r="C666" s="2" t="s">
        <v>44</v>
      </c>
    </row>
    <row r="667" spans="1:3">
      <c r="A667" s="2" t="s">
        <v>690</v>
      </c>
      <c r="B667" s="2" t="s">
        <v>46</v>
      </c>
      <c r="C667" s="2" t="s">
        <v>44</v>
      </c>
    </row>
    <row r="668" spans="1:3">
      <c r="A668" s="2" t="s">
        <v>691</v>
      </c>
      <c r="B668" s="2" t="s">
        <v>46</v>
      </c>
      <c r="C668" s="2" t="s">
        <v>44</v>
      </c>
    </row>
    <row r="669" spans="1:3">
      <c r="A669" s="2" t="s">
        <v>692</v>
      </c>
      <c r="B669" s="2" t="s">
        <v>46</v>
      </c>
      <c r="C669" s="2" t="s">
        <v>44</v>
      </c>
    </row>
    <row r="670" spans="1:3">
      <c r="A670" s="2" t="s">
        <v>693</v>
      </c>
      <c r="B670" s="2" t="s">
        <v>46</v>
      </c>
      <c r="C670" s="2" t="s">
        <v>44</v>
      </c>
    </row>
    <row r="671" spans="1:3">
      <c r="A671" s="2" t="s">
        <v>694</v>
      </c>
      <c r="B671" s="2" t="s">
        <v>46</v>
      </c>
      <c r="C671" s="2" t="s">
        <v>44</v>
      </c>
    </row>
    <row r="672" spans="1:3">
      <c r="A672" s="2" t="s">
        <v>695</v>
      </c>
      <c r="B672" s="2" t="s">
        <v>46</v>
      </c>
      <c r="C672" s="2" t="s">
        <v>44</v>
      </c>
    </row>
    <row r="673" spans="1:3">
      <c r="A673" s="2" t="s">
        <v>696</v>
      </c>
      <c r="B673" s="2" t="s">
        <v>46</v>
      </c>
      <c r="C673" s="2" t="s">
        <v>44</v>
      </c>
    </row>
    <row r="674" spans="1:3">
      <c r="A674" s="2" t="s">
        <v>697</v>
      </c>
      <c r="B674" s="2" t="s">
        <v>46</v>
      </c>
      <c r="C674" s="2" t="s">
        <v>44</v>
      </c>
    </row>
    <row r="675" spans="1:3">
      <c r="A675" s="2" t="s">
        <v>698</v>
      </c>
      <c r="B675" s="2" t="s">
        <v>46</v>
      </c>
      <c r="C675" s="2" t="s">
        <v>44</v>
      </c>
    </row>
    <row r="676" spans="1:3">
      <c r="A676" s="2" t="s">
        <v>699</v>
      </c>
      <c r="B676" s="2" t="s">
        <v>46</v>
      </c>
      <c r="C676" s="2" t="s">
        <v>44</v>
      </c>
    </row>
    <row r="677" spans="1:3">
      <c r="A677" s="2" t="s">
        <v>700</v>
      </c>
      <c r="B677" s="2" t="s">
        <v>46</v>
      </c>
      <c r="C677" s="2" t="s">
        <v>44</v>
      </c>
    </row>
    <row r="678" spans="1:3">
      <c r="A678" s="2" t="s">
        <v>701</v>
      </c>
      <c r="B678" s="2" t="s">
        <v>46</v>
      </c>
      <c r="C678" s="2" t="s">
        <v>44</v>
      </c>
    </row>
    <row r="679" spans="1:3">
      <c r="A679" s="2" t="s">
        <v>702</v>
      </c>
      <c r="B679" s="2" t="s">
        <v>46</v>
      </c>
      <c r="C679" s="2" t="s">
        <v>44</v>
      </c>
    </row>
    <row r="680" spans="1:3">
      <c r="A680" s="2" t="s">
        <v>703</v>
      </c>
      <c r="B680" s="2" t="s">
        <v>46</v>
      </c>
      <c r="C680" s="2" t="s">
        <v>44</v>
      </c>
    </row>
    <row r="681" spans="1:3">
      <c r="A681" s="2" t="s">
        <v>704</v>
      </c>
      <c r="B681" s="2" t="s">
        <v>46</v>
      </c>
      <c r="C681" s="2" t="s">
        <v>44</v>
      </c>
    </row>
    <row r="682" spans="1:3">
      <c r="A682" s="2" t="s">
        <v>705</v>
      </c>
      <c r="B682" s="2" t="s">
        <v>46</v>
      </c>
      <c r="C682" s="2" t="s">
        <v>44</v>
      </c>
    </row>
    <row r="683" spans="1:3">
      <c r="A683" s="2" t="s">
        <v>706</v>
      </c>
      <c r="B683" s="2" t="s">
        <v>46</v>
      </c>
      <c r="C683" s="2" t="s">
        <v>44</v>
      </c>
    </row>
    <row r="684" spans="1:3">
      <c r="A684" s="2" t="s">
        <v>707</v>
      </c>
      <c r="B684" s="2" t="s">
        <v>46</v>
      </c>
      <c r="C684" s="2" t="s">
        <v>33</v>
      </c>
    </row>
    <row r="685" spans="1:3">
      <c r="A685" s="2" t="s">
        <v>321</v>
      </c>
      <c r="B685" s="2" t="s">
        <v>46</v>
      </c>
      <c r="C685" s="2" t="s">
        <v>15</v>
      </c>
    </row>
    <row r="686" spans="1:3">
      <c r="A686" s="2" t="s">
        <v>321</v>
      </c>
      <c r="B686" s="2" t="s">
        <v>47</v>
      </c>
      <c r="C686" s="2" t="s">
        <v>15</v>
      </c>
    </row>
    <row r="687" spans="1:3">
      <c r="A687" s="2" t="s">
        <v>322</v>
      </c>
      <c r="B687" s="2" t="s">
        <v>46</v>
      </c>
      <c r="C687" s="2" t="s">
        <v>15</v>
      </c>
    </row>
    <row r="688" spans="1:3">
      <c r="A688" s="2" t="s">
        <v>322</v>
      </c>
      <c r="B688" s="2" t="s">
        <v>47</v>
      </c>
      <c r="C688" s="2" t="s">
        <v>15</v>
      </c>
    </row>
    <row r="689" spans="1:3">
      <c r="A689" s="2" t="s">
        <v>323</v>
      </c>
      <c r="B689" s="2" t="s">
        <v>46</v>
      </c>
      <c r="C689" s="2" t="s">
        <v>11</v>
      </c>
    </row>
    <row r="690" spans="1:3">
      <c r="A690" s="2" t="s">
        <v>323</v>
      </c>
      <c r="B690" s="2" t="s">
        <v>47</v>
      </c>
      <c r="C690" s="2" t="s">
        <v>11</v>
      </c>
    </row>
    <row r="691" spans="1:3">
      <c r="A691" s="2" t="s">
        <v>324</v>
      </c>
      <c r="B691" s="2" t="s">
        <v>46</v>
      </c>
      <c r="C691" s="2" t="s">
        <v>11</v>
      </c>
    </row>
    <row r="692" spans="1:3">
      <c r="A692" s="2" t="s">
        <v>324</v>
      </c>
      <c r="B692" s="2" t="s">
        <v>47</v>
      </c>
      <c r="C692" s="2" t="s">
        <v>11</v>
      </c>
    </row>
    <row r="693" spans="1:3">
      <c r="A693" s="2" t="s">
        <v>325</v>
      </c>
      <c r="B693" s="2" t="s">
        <v>46</v>
      </c>
      <c r="C693" s="2" t="s">
        <v>11</v>
      </c>
    </row>
    <row r="694" spans="1:3">
      <c r="A694" s="2" t="s">
        <v>708</v>
      </c>
      <c r="B694" s="2" t="s">
        <v>46</v>
      </c>
      <c r="C694" s="2" t="s">
        <v>33</v>
      </c>
    </row>
    <row r="695" spans="1:3">
      <c r="A695" s="2" t="s">
        <v>708</v>
      </c>
      <c r="B695" s="2" t="s">
        <v>47</v>
      </c>
      <c r="C695" s="2" t="s">
        <v>33</v>
      </c>
    </row>
    <row r="696" spans="1:3">
      <c r="A696" s="2" t="s">
        <v>709</v>
      </c>
      <c r="B696" s="2" t="s">
        <v>46</v>
      </c>
      <c r="C696" s="2" t="s">
        <v>33</v>
      </c>
    </row>
    <row r="697" spans="1:3">
      <c r="A697" s="2" t="s">
        <v>709</v>
      </c>
      <c r="B697" s="2" t="s">
        <v>47</v>
      </c>
      <c r="C697" s="2" t="s">
        <v>33</v>
      </c>
    </row>
    <row r="698" spans="1:3">
      <c r="A698" s="2" t="s">
        <v>326</v>
      </c>
      <c r="B698" s="2" t="s">
        <v>46</v>
      </c>
      <c r="C698" s="2" t="s">
        <v>11</v>
      </c>
    </row>
    <row r="699" spans="1:3">
      <c r="A699" s="2" t="s">
        <v>327</v>
      </c>
      <c r="B699" s="2" t="s">
        <v>46</v>
      </c>
      <c r="C699" s="2" t="s">
        <v>11</v>
      </c>
    </row>
    <row r="700" spans="1:3">
      <c r="A700" s="2" t="s">
        <v>327</v>
      </c>
      <c r="B700" s="2" t="s">
        <v>47</v>
      </c>
      <c r="C700" s="2" t="s">
        <v>11</v>
      </c>
    </row>
    <row r="701" spans="1:3">
      <c r="A701" s="2" t="s">
        <v>328</v>
      </c>
      <c r="B701" s="2" t="s">
        <v>46</v>
      </c>
      <c r="C701" s="2" t="s">
        <v>11</v>
      </c>
    </row>
    <row r="702" spans="1:3">
      <c r="A702" s="2" t="s">
        <v>328</v>
      </c>
      <c r="B702" s="2" t="s">
        <v>47</v>
      </c>
      <c r="C702" s="2" t="s">
        <v>11</v>
      </c>
    </row>
    <row r="703" spans="1:3">
      <c r="A703" s="2" t="s">
        <v>329</v>
      </c>
      <c r="B703" s="2" t="s">
        <v>46</v>
      </c>
      <c r="C703" s="2" t="s">
        <v>13</v>
      </c>
    </row>
    <row r="704" spans="1:3">
      <c r="A704" s="2" t="s">
        <v>329</v>
      </c>
      <c r="B704" s="2" t="s">
        <v>47</v>
      </c>
      <c r="C704" s="2" t="s">
        <v>13</v>
      </c>
    </row>
    <row r="705" spans="1:3">
      <c r="A705" s="2" t="s">
        <v>710</v>
      </c>
      <c r="B705" s="2" t="s">
        <v>46</v>
      </c>
      <c r="C705" s="2" t="s">
        <v>33</v>
      </c>
    </row>
    <row r="706" spans="1:3">
      <c r="A706" s="2" t="s">
        <v>330</v>
      </c>
      <c r="B706" s="2" t="s">
        <v>46</v>
      </c>
      <c r="C706" s="2" t="s">
        <v>11</v>
      </c>
    </row>
    <row r="707" spans="1:3">
      <c r="A707" s="2" t="s">
        <v>330</v>
      </c>
      <c r="B707" s="2" t="s">
        <v>47</v>
      </c>
      <c r="C707" s="2" t="s">
        <v>11</v>
      </c>
    </row>
    <row r="708" spans="1:3">
      <c r="A708" s="2" t="s">
        <v>331</v>
      </c>
      <c r="B708" s="2" t="s">
        <v>46</v>
      </c>
      <c r="C708" s="2" t="s">
        <v>11</v>
      </c>
    </row>
    <row r="709" spans="1:3">
      <c r="A709" s="2" t="s">
        <v>331</v>
      </c>
      <c r="B709" s="2" t="s">
        <v>47</v>
      </c>
      <c r="C709" s="2" t="s">
        <v>11</v>
      </c>
    </row>
    <row r="710" spans="1:3">
      <c r="A710" s="2" t="s">
        <v>332</v>
      </c>
      <c r="B710" s="2" t="s">
        <v>46</v>
      </c>
      <c r="C710" s="2" t="s">
        <v>28</v>
      </c>
    </row>
    <row r="711" spans="1:3">
      <c r="A711" s="2" t="s">
        <v>332</v>
      </c>
      <c r="B711" s="2" t="s">
        <v>47</v>
      </c>
      <c r="C711" s="2" t="s">
        <v>28</v>
      </c>
    </row>
    <row r="712" spans="1:3">
      <c r="A712" s="2" t="s">
        <v>711</v>
      </c>
      <c r="B712" s="2" t="s">
        <v>46</v>
      </c>
      <c r="C712" s="2" t="s">
        <v>33</v>
      </c>
    </row>
    <row r="713" spans="1:3">
      <c r="A713" s="2" t="s">
        <v>711</v>
      </c>
      <c r="B713" s="2" t="s">
        <v>47</v>
      </c>
      <c r="C713" s="2" t="s">
        <v>33</v>
      </c>
    </row>
    <row r="714" spans="1:3">
      <c r="A714" s="2" t="s">
        <v>333</v>
      </c>
      <c r="B714" s="2" t="s">
        <v>46</v>
      </c>
      <c r="C714" s="2" t="s">
        <v>19</v>
      </c>
    </row>
    <row r="715" spans="1:3">
      <c r="A715" s="2" t="s">
        <v>333</v>
      </c>
      <c r="B715" s="2" t="s">
        <v>47</v>
      </c>
      <c r="C715" s="2" t="s">
        <v>19</v>
      </c>
    </row>
    <row r="716" spans="1:3">
      <c r="A716" s="2" t="s">
        <v>712</v>
      </c>
      <c r="B716" s="2" t="s">
        <v>46</v>
      </c>
      <c r="C716" s="2" t="s">
        <v>33</v>
      </c>
    </row>
    <row r="717" spans="1:3">
      <c r="A717" s="2" t="s">
        <v>712</v>
      </c>
      <c r="B717" s="2" t="s">
        <v>47</v>
      </c>
      <c r="C717" s="2" t="s">
        <v>33</v>
      </c>
    </row>
    <row r="718" spans="1:3">
      <c r="A718" s="2" t="s">
        <v>713</v>
      </c>
      <c r="B718" s="2" t="s">
        <v>46</v>
      </c>
      <c r="C718" s="2" t="s">
        <v>33</v>
      </c>
    </row>
    <row r="719" spans="1:3">
      <c r="A719" s="2" t="s">
        <v>713</v>
      </c>
      <c r="B719" s="2" t="s">
        <v>47</v>
      </c>
      <c r="C719" s="2" t="s">
        <v>33</v>
      </c>
    </row>
    <row r="720" spans="1:3">
      <c r="A720" s="2" t="s">
        <v>334</v>
      </c>
      <c r="B720" s="2" t="s">
        <v>46</v>
      </c>
      <c r="C720" s="2" t="s">
        <v>13</v>
      </c>
    </row>
    <row r="721" spans="1:3">
      <c r="A721" s="2" t="s">
        <v>334</v>
      </c>
      <c r="B721" s="2" t="s">
        <v>47</v>
      </c>
      <c r="C721" s="2" t="s">
        <v>13</v>
      </c>
    </row>
    <row r="722" spans="1:3">
      <c r="A722" s="2" t="s">
        <v>335</v>
      </c>
      <c r="B722" s="2" t="s">
        <v>46</v>
      </c>
      <c r="C722" s="2" t="s">
        <v>15</v>
      </c>
    </row>
    <row r="723" spans="1:3">
      <c r="A723" s="2" t="s">
        <v>335</v>
      </c>
      <c r="B723" s="2" t="s">
        <v>47</v>
      </c>
      <c r="C723" s="2" t="s">
        <v>15</v>
      </c>
    </row>
    <row r="724" spans="1:3">
      <c r="A724" s="2" t="s">
        <v>336</v>
      </c>
      <c r="B724" s="2" t="s">
        <v>46</v>
      </c>
      <c r="C724" s="2" t="s">
        <v>15</v>
      </c>
    </row>
    <row r="725" spans="1:3">
      <c r="A725" s="2" t="s">
        <v>336</v>
      </c>
      <c r="B725" s="2" t="s">
        <v>47</v>
      </c>
      <c r="C725" s="2" t="s">
        <v>15</v>
      </c>
    </row>
    <row r="726" spans="1:3">
      <c r="A726" s="2" t="s">
        <v>714</v>
      </c>
      <c r="B726" s="2" t="s">
        <v>46</v>
      </c>
      <c r="C726" s="2" t="s">
        <v>33</v>
      </c>
    </row>
    <row r="727" spans="1:3">
      <c r="A727" s="2" t="s">
        <v>715</v>
      </c>
      <c r="B727" s="2" t="s">
        <v>46</v>
      </c>
      <c r="C727" s="2" t="s">
        <v>33</v>
      </c>
    </row>
    <row r="728" spans="1:3">
      <c r="A728" s="2" t="s">
        <v>716</v>
      </c>
      <c r="B728" s="2" t="s">
        <v>46</v>
      </c>
      <c r="C728" s="2" t="s">
        <v>33</v>
      </c>
    </row>
    <row r="729" spans="1:3">
      <c r="A729" s="2" t="s">
        <v>717</v>
      </c>
      <c r="B729" s="2" t="s">
        <v>46</v>
      </c>
      <c r="C729" s="2" t="s">
        <v>33</v>
      </c>
    </row>
    <row r="730" spans="1:3">
      <c r="A730" s="2" t="s">
        <v>717</v>
      </c>
      <c r="B730" s="2" t="s">
        <v>47</v>
      </c>
      <c r="C730" s="2" t="s">
        <v>33</v>
      </c>
    </row>
    <row r="731" spans="1:3">
      <c r="A731" s="2" t="s">
        <v>337</v>
      </c>
      <c r="B731" s="2" t="s">
        <v>46</v>
      </c>
      <c r="C731" s="2" t="s">
        <v>11</v>
      </c>
    </row>
    <row r="732" spans="1:3">
      <c r="A732" s="2" t="s">
        <v>337</v>
      </c>
      <c r="B732" s="2" t="s">
        <v>47</v>
      </c>
      <c r="C732" s="2" t="s">
        <v>11</v>
      </c>
    </row>
    <row r="733" spans="1:3">
      <c r="A733" s="2" t="s">
        <v>718</v>
      </c>
      <c r="B733" s="2" t="s">
        <v>46</v>
      </c>
      <c r="C733" s="2" t="s">
        <v>33</v>
      </c>
    </row>
    <row r="734" spans="1:3">
      <c r="A734" s="2" t="s">
        <v>718</v>
      </c>
      <c r="B734" s="2" t="s">
        <v>47</v>
      </c>
      <c r="C734" s="2" t="s">
        <v>33</v>
      </c>
    </row>
    <row r="735" spans="1:3">
      <c r="A735" s="2" t="s">
        <v>719</v>
      </c>
      <c r="B735" s="2" t="s">
        <v>46</v>
      </c>
      <c r="C735" s="2" t="s">
        <v>33</v>
      </c>
    </row>
    <row r="736" spans="1:3">
      <c r="A736" s="2" t="s">
        <v>719</v>
      </c>
      <c r="B736" s="2" t="s">
        <v>47</v>
      </c>
      <c r="C736" s="2" t="s">
        <v>33</v>
      </c>
    </row>
    <row r="737" spans="1:3">
      <c r="A737" s="2" t="s">
        <v>720</v>
      </c>
      <c r="B737" s="2" t="s">
        <v>46</v>
      </c>
      <c r="C737" s="2" t="s">
        <v>33</v>
      </c>
    </row>
    <row r="738" spans="1:3">
      <c r="A738" s="2" t="s">
        <v>720</v>
      </c>
      <c r="B738" s="2" t="s">
        <v>47</v>
      </c>
      <c r="C738" s="2" t="s">
        <v>33</v>
      </c>
    </row>
    <row r="739" spans="1:3">
      <c r="A739" s="2" t="s">
        <v>721</v>
      </c>
      <c r="B739" s="2" t="s">
        <v>46</v>
      </c>
      <c r="C739" s="2" t="s">
        <v>33</v>
      </c>
    </row>
    <row r="740" spans="1:3">
      <c r="A740" s="2" t="s">
        <v>721</v>
      </c>
      <c r="B740" s="2" t="s">
        <v>47</v>
      </c>
      <c r="C740" s="2" t="s">
        <v>33</v>
      </c>
    </row>
    <row r="741" spans="1:3">
      <c r="A741" s="2" t="s">
        <v>338</v>
      </c>
      <c r="B741" s="2" t="s">
        <v>46</v>
      </c>
      <c r="C741" s="2" t="s">
        <v>15</v>
      </c>
    </row>
    <row r="742" spans="1:3">
      <c r="A742" s="2" t="s">
        <v>338</v>
      </c>
      <c r="B742" s="2" t="s">
        <v>47</v>
      </c>
      <c r="C742" s="2" t="s">
        <v>15</v>
      </c>
    </row>
    <row r="743" spans="1:3">
      <c r="A743" s="2" t="s">
        <v>339</v>
      </c>
      <c r="B743" s="2" t="s">
        <v>46</v>
      </c>
      <c r="C743" s="2" t="s">
        <v>15</v>
      </c>
    </row>
    <row r="744" spans="1:3">
      <c r="A744" s="2" t="s">
        <v>339</v>
      </c>
      <c r="B744" s="2" t="s">
        <v>47</v>
      </c>
      <c r="C744" s="2" t="s">
        <v>15</v>
      </c>
    </row>
    <row r="745" spans="1:3">
      <c r="A745" s="2" t="s">
        <v>340</v>
      </c>
      <c r="B745" s="2" t="s">
        <v>46</v>
      </c>
      <c r="C745" s="2" t="s">
        <v>15</v>
      </c>
    </row>
    <row r="746" spans="1:3">
      <c r="A746" s="2" t="s">
        <v>340</v>
      </c>
      <c r="B746" s="2" t="s">
        <v>47</v>
      </c>
      <c r="C746" s="2" t="s">
        <v>15</v>
      </c>
    </row>
    <row r="747" spans="1:3">
      <c r="A747" s="2" t="s">
        <v>341</v>
      </c>
      <c r="B747" s="2" t="s">
        <v>46</v>
      </c>
      <c r="C747" s="2" t="s">
        <v>15</v>
      </c>
    </row>
    <row r="748" spans="1:3">
      <c r="A748" s="2" t="s">
        <v>341</v>
      </c>
      <c r="B748" s="2" t="s">
        <v>47</v>
      </c>
      <c r="C748" s="2" t="s">
        <v>15</v>
      </c>
    </row>
    <row r="749" spans="1:3">
      <c r="A749" s="2" t="s">
        <v>342</v>
      </c>
      <c r="B749" s="2" t="s">
        <v>46</v>
      </c>
      <c r="C749" s="2" t="s">
        <v>15</v>
      </c>
    </row>
    <row r="750" spans="1:3">
      <c r="A750" s="2" t="s">
        <v>342</v>
      </c>
      <c r="B750" s="2" t="s">
        <v>47</v>
      </c>
      <c r="C750" s="2" t="s">
        <v>15</v>
      </c>
    </row>
    <row r="751" spans="1:3">
      <c r="A751" s="2" t="s">
        <v>343</v>
      </c>
      <c r="B751" s="2" t="s">
        <v>46</v>
      </c>
      <c r="C751" s="2" t="s">
        <v>15</v>
      </c>
    </row>
    <row r="752" spans="1:3">
      <c r="A752" s="2" t="s">
        <v>343</v>
      </c>
      <c r="B752" s="2" t="s">
        <v>47</v>
      </c>
      <c r="C752" s="2" t="s">
        <v>15</v>
      </c>
    </row>
    <row r="753" spans="1:3">
      <c r="A753" s="2" t="s">
        <v>344</v>
      </c>
      <c r="B753" s="2" t="s">
        <v>46</v>
      </c>
      <c r="C753" s="2" t="s">
        <v>15</v>
      </c>
    </row>
    <row r="754" spans="1:3">
      <c r="A754" s="2" t="s">
        <v>344</v>
      </c>
      <c r="B754" s="2" t="s">
        <v>47</v>
      </c>
      <c r="C754" s="2" t="s">
        <v>15</v>
      </c>
    </row>
    <row r="755" spans="1:3">
      <c r="A755" s="2" t="s">
        <v>345</v>
      </c>
      <c r="B755" s="2" t="s">
        <v>46</v>
      </c>
      <c r="C755" s="2" t="s">
        <v>15</v>
      </c>
    </row>
    <row r="756" spans="1:3">
      <c r="A756" s="2" t="s">
        <v>345</v>
      </c>
      <c r="B756" s="2" t="s">
        <v>47</v>
      </c>
      <c r="C756" s="2" t="s">
        <v>15</v>
      </c>
    </row>
    <row r="757" spans="1:3">
      <c r="A757" s="2" t="s">
        <v>346</v>
      </c>
      <c r="B757" s="2" t="s">
        <v>46</v>
      </c>
      <c r="C757" s="2" t="s">
        <v>15</v>
      </c>
    </row>
    <row r="758" spans="1:3">
      <c r="A758" s="2" t="s">
        <v>346</v>
      </c>
      <c r="B758" s="2" t="s">
        <v>47</v>
      </c>
      <c r="C758" s="2" t="s">
        <v>15</v>
      </c>
    </row>
    <row r="759" spans="1:3">
      <c r="A759" s="2" t="s">
        <v>347</v>
      </c>
      <c r="B759" s="2" t="s">
        <v>46</v>
      </c>
      <c r="C759" s="2" t="s">
        <v>15</v>
      </c>
    </row>
    <row r="760" spans="1:3">
      <c r="A760" s="2" t="s">
        <v>347</v>
      </c>
      <c r="B760" s="2" t="s">
        <v>47</v>
      </c>
      <c r="C760" s="2" t="s">
        <v>15</v>
      </c>
    </row>
    <row r="761" spans="1:3">
      <c r="A761" s="2" t="s">
        <v>348</v>
      </c>
      <c r="B761" s="2" t="s">
        <v>46</v>
      </c>
      <c r="C761" s="2" t="s">
        <v>28</v>
      </c>
    </row>
    <row r="762" spans="1:3">
      <c r="A762" s="2" t="s">
        <v>348</v>
      </c>
      <c r="B762" s="2" t="s">
        <v>47</v>
      </c>
      <c r="C762" s="2" t="s">
        <v>28</v>
      </c>
    </row>
    <row r="763" spans="1:3">
      <c r="A763" s="2" t="s">
        <v>349</v>
      </c>
      <c r="B763" s="2" t="s">
        <v>46</v>
      </c>
      <c r="C763" s="2" t="s">
        <v>7</v>
      </c>
    </row>
    <row r="764" spans="1:3">
      <c r="A764" s="2" t="s">
        <v>349</v>
      </c>
      <c r="B764" s="2" t="s">
        <v>47</v>
      </c>
      <c r="C764" s="2" t="s">
        <v>7</v>
      </c>
    </row>
    <row r="765" spans="1:3">
      <c r="A765" s="2" t="s">
        <v>350</v>
      </c>
      <c r="B765" s="2" t="s">
        <v>46</v>
      </c>
      <c r="C765" s="2" t="s">
        <v>24</v>
      </c>
    </row>
    <row r="766" spans="1:3">
      <c r="A766" s="2" t="s">
        <v>351</v>
      </c>
      <c r="B766" s="2" t="s">
        <v>46</v>
      </c>
      <c r="C766" s="2" t="s">
        <v>24</v>
      </c>
    </row>
    <row r="767" spans="1:3">
      <c r="A767" s="2" t="s">
        <v>352</v>
      </c>
      <c r="B767" s="2" t="s">
        <v>46</v>
      </c>
      <c r="C767" s="2" t="s">
        <v>26</v>
      </c>
    </row>
    <row r="768" spans="1:3">
      <c r="A768" s="2" t="s">
        <v>353</v>
      </c>
      <c r="B768" s="2" t="s">
        <v>46</v>
      </c>
      <c r="C768" s="2" t="s">
        <v>26</v>
      </c>
    </row>
    <row r="769" spans="1:3">
      <c r="A769" s="2" t="s">
        <v>722</v>
      </c>
      <c r="B769" s="2" t="s">
        <v>46</v>
      </c>
      <c r="C769" s="2" t="s">
        <v>33</v>
      </c>
    </row>
    <row r="770" spans="1:3">
      <c r="A770" s="2" t="s">
        <v>722</v>
      </c>
      <c r="B770" s="2" t="s">
        <v>47</v>
      </c>
      <c r="C770" s="2" t="s">
        <v>33</v>
      </c>
    </row>
    <row r="771" spans="1:3">
      <c r="A771" s="2" t="s">
        <v>354</v>
      </c>
      <c r="B771" s="2" t="s">
        <v>46</v>
      </c>
      <c r="C771" s="2" t="s">
        <v>5</v>
      </c>
    </row>
    <row r="772" spans="1:3">
      <c r="A772" s="2" t="s">
        <v>354</v>
      </c>
      <c r="B772" s="2" t="s">
        <v>47</v>
      </c>
      <c r="C772" s="2" t="s">
        <v>5</v>
      </c>
    </row>
    <row r="773" spans="1:3">
      <c r="A773" s="2" t="s">
        <v>355</v>
      </c>
      <c r="B773" s="2" t="s">
        <v>46</v>
      </c>
      <c r="C773" s="2" t="s">
        <v>9</v>
      </c>
    </row>
    <row r="774" spans="1:3">
      <c r="A774" s="2" t="s">
        <v>356</v>
      </c>
      <c r="B774" s="2" t="s">
        <v>46</v>
      </c>
      <c r="C774" s="2" t="s">
        <v>15</v>
      </c>
    </row>
    <row r="775" spans="1:3">
      <c r="A775" s="2" t="s">
        <v>356</v>
      </c>
      <c r="B775" s="2" t="s">
        <v>47</v>
      </c>
      <c r="C775" s="2" t="s">
        <v>15</v>
      </c>
    </row>
    <row r="776" spans="1:3">
      <c r="A776" s="2" t="s">
        <v>357</v>
      </c>
      <c r="B776" s="2" t="s">
        <v>46</v>
      </c>
      <c r="C776" s="2" t="s">
        <v>15</v>
      </c>
    </row>
    <row r="777" spans="1:3">
      <c r="A777" s="2" t="s">
        <v>357</v>
      </c>
      <c r="B777" s="2" t="s">
        <v>47</v>
      </c>
      <c r="C777" s="2" t="s">
        <v>15</v>
      </c>
    </row>
    <row r="778" spans="1:3">
      <c r="A778" s="2" t="s">
        <v>358</v>
      </c>
      <c r="B778" s="2" t="s">
        <v>46</v>
      </c>
      <c r="C778" s="2" t="s">
        <v>24</v>
      </c>
    </row>
    <row r="779" spans="1:3">
      <c r="A779" s="2" t="s">
        <v>358</v>
      </c>
      <c r="B779" s="2" t="s">
        <v>47</v>
      </c>
      <c r="C779" s="2" t="s">
        <v>24</v>
      </c>
    </row>
    <row r="780" spans="1:3">
      <c r="A780" s="2" t="s">
        <v>723</v>
      </c>
      <c r="B780" s="2" t="s">
        <v>46</v>
      </c>
      <c r="C780" s="2" t="s">
        <v>37</v>
      </c>
    </row>
    <row r="781" spans="1:3">
      <c r="A781" s="2" t="s">
        <v>724</v>
      </c>
      <c r="B781" s="2" t="s">
        <v>46</v>
      </c>
      <c r="C781" s="2" t="s">
        <v>33</v>
      </c>
    </row>
    <row r="782" spans="1:3">
      <c r="A782" s="2" t="s">
        <v>724</v>
      </c>
      <c r="B782" s="2" t="s">
        <v>47</v>
      </c>
      <c r="C782" s="2" t="s">
        <v>33</v>
      </c>
    </row>
    <row r="783" spans="1:3">
      <c r="A783" s="2" t="s">
        <v>359</v>
      </c>
      <c r="B783" s="2" t="s">
        <v>46</v>
      </c>
      <c r="C783" s="2" t="s">
        <v>5</v>
      </c>
    </row>
    <row r="784" spans="1:3">
      <c r="A784" s="2" t="s">
        <v>359</v>
      </c>
      <c r="B784" s="2" t="s">
        <v>47</v>
      </c>
      <c r="C784" s="2" t="s">
        <v>5</v>
      </c>
    </row>
    <row r="785" spans="1:3">
      <c r="A785" s="2" t="s">
        <v>725</v>
      </c>
      <c r="B785" s="2" t="s">
        <v>46</v>
      </c>
      <c r="C785" s="2" t="s">
        <v>40</v>
      </c>
    </row>
    <row r="786" spans="1:3">
      <c r="A786" s="2" t="s">
        <v>726</v>
      </c>
      <c r="B786" s="2" t="s">
        <v>46</v>
      </c>
      <c r="C786" s="2" t="s">
        <v>40</v>
      </c>
    </row>
    <row r="787" spans="1:3">
      <c r="A787" s="2" t="s">
        <v>727</v>
      </c>
      <c r="B787" s="2" t="s">
        <v>46</v>
      </c>
      <c r="C787" s="2" t="s">
        <v>40</v>
      </c>
    </row>
    <row r="788" spans="1:3">
      <c r="A788" s="2" t="s">
        <v>728</v>
      </c>
      <c r="B788" s="2" t="s">
        <v>46</v>
      </c>
      <c r="C788" s="2" t="s">
        <v>40</v>
      </c>
    </row>
    <row r="789" spans="1:3">
      <c r="A789" s="2" t="s">
        <v>729</v>
      </c>
      <c r="B789" s="2" t="s">
        <v>46</v>
      </c>
      <c r="C789" s="2" t="s">
        <v>40</v>
      </c>
    </row>
    <row r="790" spans="1:3">
      <c r="A790" s="2" t="s">
        <v>730</v>
      </c>
      <c r="B790" s="2" t="s">
        <v>46</v>
      </c>
      <c r="C790" s="2" t="s">
        <v>40</v>
      </c>
    </row>
    <row r="791" spans="1:3">
      <c r="A791" s="2" t="s">
        <v>731</v>
      </c>
      <c r="B791" s="2" t="s">
        <v>46</v>
      </c>
      <c r="C791" s="2" t="s">
        <v>40</v>
      </c>
    </row>
    <row r="792" spans="1:3">
      <c r="A792" s="2" t="s">
        <v>732</v>
      </c>
      <c r="B792" s="2" t="s">
        <v>46</v>
      </c>
      <c r="C792" s="2" t="s">
        <v>40</v>
      </c>
    </row>
    <row r="793" spans="1:3">
      <c r="A793" s="2" t="s">
        <v>733</v>
      </c>
      <c r="B793" s="2" t="s">
        <v>46</v>
      </c>
      <c r="C793" s="2" t="s">
        <v>40</v>
      </c>
    </row>
    <row r="794" spans="1:3">
      <c r="A794" s="2" t="s">
        <v>734</v>
      </c>
      <c r="B794" s="2" t="s">
        <v>46</v>
      </c>
      <c r="C794" s="2" t="s">
        <v>40</v>
      </c>
    </row>
    <row r="795" spans="1:3">
      <c r="A795" s="2" t="s">
        <v>360</v>
      </c>
      <c r="B795" s="2" t="s">
        <v>46</v>
      </c>
      <c r="C795" s="2" t="s">
        <v>24</v>
      </c>
    </row>
    <row r="796" spans="1:3">
      <c r="A796" s="2" t="s">
        <v>360</v>
      </c>
      <c r="B796" s="2" t="s">
        <v>47</v>
      </c>
      <c r="C796" s="2" t="s">
        <v>24</v>
      </c>
    </row>
    <row r="797" spans="1:3">
      <c r="A797" s="2" t="s">
        <v>361</v>
      </c>
      <c r="B797" s="2" t="s">
        <v>46</v>
      </c>
      <c r="C797" s="2" t="s">
        <v>26</v>
      </c>
    </row>
    <row r="798" spans="1:3">
      <c r="A798" s="2" t="s">
        <v>361</v>
      </c>
      <c r="B798" s="2" t="s">
        <v>47</v>
      </c>
      <c r="C798" s="2" t="s">
        <v>26</v>
      </c>
    </row>
    <row r="799" spans="1:3">
      <c r="A799" s="2" t="s">
        <v>735</v>
      </c>
      <c r="B799" s="2" t="s">
        <v>46</v>
      </c>
      <c r="C799" s="2" t="s">
        <v>35</v>
      </c>
    </row>
    <row r="800" spans="1:3">
      <c r="A800" s="2" t="s">
        <v>362</v>
      </c>
      <c r="B800" s="2" t="s">
        <v>46</v>
      </c>
      <c r="C800" s="2" t="s">
        <v>13</v>
      </c>
    </row>
    <row r="801" spans="1:3">
      <c r="A801" s="2" t="s">
        <v>736</v>
      </c>
      <c r="B801" s="2" t="s">
        <v>47</v>
      </c>
      <c r="C801" s="2" t="s">
        <v>33</v>
      </c>
    </row>
    <row r="802" spans="1:3">
      <c r="A802" s="2" t="s">
        <v>363</v>
      </c>
      <c r="B802" s="2" t="s">
        <v>46</v>
      </c>
      <c r="C802" s="2" t="s">
        <v>13</v>
      </c>
    </row>
    <row r="803" spans="1:3">
      <c r="A803" s="2" t="s">
        <v>363</v>
      </c>
      <c r="B803" s="2" t="s">
        <v>47</v>
      </c>
      <c r="C803" s="2" t="s">
        <v>13</v>
      </c>
    </row>
    <row r="804" spans="1:3">
      <c r="A804" s="2" t="s">
        <v>737</v>
      </c>
      <c r="B804" s="2" t="s">
        <v>46</v>
      </c>
      <c r="C804" s="2" t="s">
        <v>33</v>
      </c>
    </row>
    <row r="805" spans="1:3">
      <c r="A805" s="2" t="s">
        <v>737</v>
      </c>
      <c r="B805" s="2" t="s">
        <v>47</v>
      </c>
      <c r="C805" s="2" t="s">
        <v>33</v>
      </c>
    </row>
    <row r="806" spans="1:3">
      <c r="A806" s="2" t="s">
        <v>364</v>
      </c>
      <c r="B806" s="2" t="s">
        <v>46</v>
      </c>
      <c r="C806" s="2" t="s">
        <v>15</v>
      </c>
    </row>
    <row r="807" spans="1:3">
      <c r="A807" s="2" t="s">
        <v>364</v>
      </c>
      <c r="B807" s="2" t="s">
        <v>47</v>
      </c>
      <c r="C807" s="2" t="s">
        <v>15</v>
      </c>
    </row>
    <row r="808" spans="1:3">
      <c r="A808" s="2" t="s">
        <v>365</v>
      </c>
      <c r="B808" s="2" t="s">
        <v>46</v>
      </c>
      <c r="C808" s="2" t="s">
        <v>15</v>
      </c>
    </row>
    <row r="809" spans="1:3">
      <c r="A809" s="2" t="s">
        <v>365</v>
      </c>
      <c r="B809" s="2" t="s">
        <v>47</v>
      </c>
      <c r="C809" s="2" t="s">
        <v>15</v>
      </c>
    </row>
    <row r="810" spans="1:3">
      <c r="A810" s="2" t="s">
        <v>366</v>
      </c>
      <c r="B810" s="2" t="s">
        <v>46</v>
      </c>
      <c r="C810" s="2" t="s">
        <v>15</v>
      </c>
    </row>
    <row r="811" spans="1:3">
      <c r="A811" s="2" t="s">
        <v>366</v>
      </c>
      <c r="B811" s="2" t="s">
        <v>47</v>
      </c>
      <c r="C811" s="2" t="s">
        <v>15</v>
      </c>
    </row>
    <row r="812" spans="1:3">
      <c r="A812" s="2" t="s">
        <v>367</v>
      </c>
      <c r="B812" s="2" t="s">
        <v>46</v>
      </c>
      <c r="C812" s="2" t="s">
        <v>15</v>
      </c>
    </row>
    <row r="813" spans="1:3">
      <c r="A813" s="2" t="s">
        <v>367</v>
      </c>
      <c r="B813" s="2" t="s">
        <v>47</v>
      </c>
      <c r="C813" s="2" t="s">
        <v>15</v>
      </c>
    </row>
    <row r="814" spans="1:3">
      <c r="A814" s="2" t="s">
        <v>368</v>
      </c>
      <c r="B814" s="2" t="s">
        <v>46</v>
      </c>
      <c r="C814" s="2" t="s">
        <v>13</v>
      </c>
    </row>
    <row r="815" spans="1:3">
      <c r="A815" s="2" t="s">
        <v>368</v>
      </c>
      <c r="B815" s="2" t="s">
        <v>47</v>
      </c>
      <c r="C815" s="2" t="s">
        <v>13</v>
      </c>
    </row>
    <row r="816" spans="1:3">
      <c r="A816" s="2" t="s">
        <v>738</v>
      </c>
      <c r="B816" s="2" t="s">
        <v>46</v>
      </c>
      <c r="C816" s="2" t="s">
        <v>40</v>
      </c>
    </row>
    <row r="817" spans="1:3">
      <c r="A817" s="2" t="s">
        <v>739</v>
      </c>
      <c r="B817" s="2" t="s">
        <v>46</v>
      </c>
      <c r="C817" s="2" t="s">
        <v>40</v>
      </c>
    </row>
    <row r="818" spans="1:3">
      <c r="A818" s="2" t="s">
        <v>740</v>
      </c>
      <c r="B818" s="2" t="s">
        <v>46</v>
      </c>
      <c r="C818" s="2" t="s">
        <v>40</v>
      </c>
    </row>
    <row r="819" spans="1:3">
      <c r="A819" s="2" t="s">
        <v>741</v>
      </c>
      <c r="B819" s="2" t="s">
        <v>46</v>
      </c>
      <c r="C819" s="2" t="s">
        <v>40</v>
      </c>
    </row>
    <row r="820" spans="1:3">
      <c r="A820" s="2" t="s">
        <v>742</v>
      </c>
      <c r="B820" s="2" t="s">
        <v>46</v>
      </c>
      <c r="C820" s="2" t="s">
        <v>40</v>
      </c>
    </row>
    <row r="821" spans="1:3">
      <c r="A821" s="2" t="s">
        <v>743</v>
      </c>
      <c r="B821" s="2" t="s">
        <v>46</v>
      </c>
      <c r="C821" s="2" t="s">
        <v>44</v>
      </c>
    </row>
    <row r="822" spans="1:3">
      <c r="A822" s="2" t="s">
        <v>744</v>
      </c>
      <c r="B822" s="2" t="s">
        <v>46</v>
      </c>
      <c r="C822" s="2" t="s">
        <v>44</v>
      </c>
    </row>
    <row r="823" spans="1:3">
      <c r="A823" s="2" t="s">
        <v>745</v>
      </c>
      <c r="B823" s="2" t="s">
        <v>46</v>
      </c>
      <c r="C823" s="2" t="s">
        <v>44</v>
      </c>
    </row>
    <row r="824" spans="1:3">
      <c r="A824" s="2" t="s">
        <v>746</v>
      </c>
      <c r="B824" s="2" t="s">
        <v>46</v>
      </c>
      <c r="C824" s="2" t="s">
        <v>44</v>
      </c>
    </row>
    <row r="825" spans="1:3">
      <c r="A825" s="2" t="s">
        <v>747</v>
      </c>
      <c r="B825" s="2" t="s">
        <v>46</v>
      </c>
      <c r="C825" s="2" t="s">
        <v>44</v>
      </c>
    </row>
    <row r="826" spans="1:3">
      <c r="A826" s="2" t="s">
        <v>748</v>
      </c>
      <c r="B826" s="2" t="s">
        <v>46</v>
      </c>
      <c r="C826" s="2" t="s">
        <v>33</v>
      </c>
    </row>
    <row r="827" spans="1:3">
      <c r="A827" s="2" t="s">
        <v>369</v>
      </c>
      <c r="B827" s="2" t="s">
        <v>46</v>
      </c>
      <c r="C827" s="2" t="s">
        <v>15</v>
      </c>
    </row>
    <row r="828" spans="1:3">
      <c r="A828" s="2" t="s">
        <v>369</v>
      </c>
      <c r="B828" s="2" t="s">
        <v>47</v>
      </c>
      <c r="C828" s="2" t="s">
        <v>15</v>
      </c>
    </row>
    <row r="829" spans="1:3">
      <c r="A829" s="2" t="s">
        <v>370</v>
      </c>
      <c r="B829" s="2" t="s">
        <v>46</v>
      </c>
      <c r="C829" s="2" t="s">
        <v>24</v>
      </c>
    </row>
    <row r="830" spans="1:3">
      <c r="A830" s="2" t="s">
        <v>370</v>
      </c>
      <c r="B830" s="2" t="s">
        <v>47</v>
      </c>
      <c r="C830" s="2" t="s">
        <v>24</v>
      </c>
    </row>
    <row r="831" spans="1:3">
      <c r="A831" s="2" t="s">
        <v>371</v>
      </c>
      <c r="B831" s="2" t="s">
        <v>46</v>
      </c>
      <c r="C831" s="2" t="s">
        <v>26</v>
      </c>
    </row>
    <row r="832" spans="1:3">
      <c r="A832" s="2" t="s">
        <v>371</v>
      </c>
      <c r="B832" s="2" t="s">
        <v>47</v>
      </c>
      <c r="C832" s="2" t="s">
        <v>26</v>
      </c>
    </row>
    <row r="833" spans="1:3">
      <c r="A833" s="2" t="s">
        <v>372</v>
      </c>
      <c r="B833" s="2" t="s">
        <v>46</v>
      </c>
      <c r="C833" s="2" t="s">
        <v>15</v>
      </c>
    </row>
    <row r="834" spans="1:3">
      <c r="A834" s="2" t="s">
        <v>372</v>
      </c>
      <c r="B834" s="2" t="s">
        <v>47</v>
      </c>
      <c r="C834" s="2" t="s">
        <v>15</v>
      </c>
    </row>
    <row r="835" spans="1:3">
      <c r="A835" s="2" t="s">
        <v>373</v>
      </c>
      <c r="B835" s="2" t="s">
        <v>46</v>
      </c>
      <c r="C835" s="2" t="s">
        <v>15</v>
      </c>
    </row>
    <row r="836" spans="1:3">
      <c r="A836" s="2" t="s">
        <v>373</v>
      </c>
      <c r="B836" s="2" t="s">
        <v>47</v>
      </c>
      <c r="C836" s="2" t="s">
        <v>15</v>
      </c>
    </row>
    <row r="837" spans="1:3">
      <c r="A837" s="2" t="s">
        <v>749</v>
      </c>
      <c r="B837" s="2" t="s">
        <v>46</v>
      </c>
      <c r="C837" s="2" t="s">
        <v>40</v>
      </c>
    </row>
    <row r="838" spans="1:3">
      <c r="A838" s="2" t="s">
        <v>750</v>
      </c>
      <c r="B838" s="2" t="s">
        <v>46</v>
      </c>
      <c r="C838" s="2" t="s">
        <v>40</v>
      </c>
    </row>
    <row r="839" spans="1:3">
      <c r="A839" s="2" t="s">
        <v>751</v>
      </c>
      <c r="B839" s="2" t="s">
        <v>46</v>
      </c>
      <c r="C839" s="2" t="s">
        <v>40</v>
      </c>
    </row>
    <row r="840" spans="1:3">
      <c r="A840" s="2" t="s">
        <v>752</v>
      </c>
      <c r="B840" s="2" t="s">
        <v>46</v>
      </c>
      <c r="C840" s="2" t="s">
        <v>40</v>
      </c>
    </row>
    <row r="841" spans="1:3">
      <c r="A841" s="2" t="s">
        <v>753</v>
      </c>
      <c r="B841" s="2" t="s">
        <v>46</v>
      </c>
      <c r="C841" s="2" t="s">
        <v>40</v>
      </c>
    </row>
    <row r="842" spans="1:3">
      <c r="A842" s="2" t="s">
        <v>754</v>
      </c>
      <c r="B842" s="2" t="s">
        <v>46</v>
      </c>
      <c r="C842" s="2" t="s">
        <v>40</v>
      </c>
    </row>
    <row r="843" spans="1:3">
      <c r="A843" s="2" t="s">
        <v>755</v>
      </c>
      <c r="B843" s="2" t="s">
        <v>46</v>
      </c>
      <c r="C843" s="2" t="s">
        <v>44</v>
      </c>
    </row>
    <row r="844" spans="1:3">
      <c r="A844" s="2" t="s">
        <v>756</v>
      </c>
      <c r="B844" s="2" t="s">
        <v>46</v>
      </c>
      <c r="C844" s="2" t="s">
        <v>44</v>
      </c>
    </row>
    <row r="845" spans="1:3">
      <c r="A845" s="2" t="s">
        <v>757</v>
      </c>
      <c r="B845" s="2" t="s">
        <v>46</v>
      </c>
      <c r="C845" s="2" t="s">
        <v>44</v>
      </c>
    </row>
    <row r="846" spans="1:3">
      <c r="A846" s="2" t="s">
        <v>758</v>
      </c>
      <c r="B846" s="2" t="s">
        <v>46</v>
      </c>
      <c r="C846" s="2" t="s">
        <v>44</v>
      </c>
    </row>
    <row r="847" spans="1:3">
      <c r="A847" s="2" t="s">
        <v>759</v>
      </c>
      <c r="B847" s="2" t="s">
        <v>46</v>
      </c>
      <c r="C847" s="2" t="s">
        <v>44</v>
      </c>
    </row>
    <row r="848" spans="1:3">
      <c r="A848" s="2" t="s">
        <v>760</v>
      </c>
      <c r="B848" s="2" t="s">
        <v>46</v>
      </c>
      <c r="C848" s="2" t="s">
        <v>44</v>
      </c>
    </row>
    <row r="849" spans="1:3">
      <c r="A849" s="2" t="s">
        <v>374</v>
      </c>
      <c r="B849" s="2" t="s">
        <v>46</v>
      </c>
      <c r="C849" s="2" t="s">
        <v>13</v>
      </c>
    </row>
    <row r="850" spans="1:3">
      <c r="A850" s="2" t="s">
        <v>374</v>
      </c>
      <c r="B850" s="2" t="s">
        <v>47</v>
      </c>
      <c r="C850" s="2" t="s">
        <v>13</v>
      </c>
    </row>
    <row r="851" spans="1:3">
      <c r="A851" s="2" t="s">
        <v>375</v>
      </c>
      <c r="B851" s="2" t="s">
        <v>46</v>
      </c>
      <c r="C851" s="2" t="s">
        <v>28</v>
      </c>
    </row>
    <row r="852" spans="1:3">
      <c r="A852" s="2" t="s">
        <v>761</v>
      </c>
      <c r="B852" s="2" t="s">
        <v>46</v>
      </c>
      <c r="C852" s="2" t="s">
        <v>33</v>
      </c>
    </row>
    <row r="853" spans="1:3">
      <c r="A853" s="2" t="s">
        <v>761</v>
      </c>
      <c r="B853" s="2" t="s">
        <v>47</v>
      </c>
      <c r="C853" s="2" t="s">
        <v>33</v>
      </c>
    </row>
    <row r="854" spans="1:3">
      <c r="A854" s="2" t="s">
        <v>762</v>
      </c>
      <c r="B854" s="2" t="s">
        <v>46</v>
      </c>
      <c r="C854" s="2" t="s">
        <v>44</v>
      </c>
    </row>
    <row r="855" spans="1:3">
      <c r="A855" s="2" t="s">
        <v>763</v>
      </c>
      <c r="B855" s="2" t="s">
        <v>46</v>
      </c>
      <c r="C855" s="2" t="s">
        <v>44</v>
      </c>
    </row>
    <row r="856" spans="1:3">
      <c r="A856" s="2" t="s">
        <v>764</v>
      </c>
      <c r="B856" s="2" t="s">
        <v>46</v>
      </c>
      <c r="C856" s="2" t="s">
        <v>44</v>
      </c>
    </row>
    <row r="857" spans="1:3">
      <c r="A857" s="2" t="s">
        <v>765</v>
      </c>
      <c r="B857" s="2" t="s">
        <v>46</v>
      </c>
      <c r="C857" s="2" t="s">
        <v>44</v>
      </c>
    </row>
    <row r="858" spans="1:3">
      <c r="A858" s="2" t="s">
        <v>766</v>
      </c>
      <c r="B858" s="2" t="s">
        <v>46</v>
      </c>
      <c r="C858" s="2" t="s">
        <v>44</v>
      </c>
    </row>
    <row r="859" spans="1:3">
      <c r="A859" s="2" t="s">
        <v>767</v>
      </c>
      <c r="B859" s="2" t="s">
        <v>46</v>
      </c>
      <c r="C859" s="2" t="s">
        <v>44</v>
      </c>
    </row>
    <row r="860" spans="1:3">
      <c r="A860" s="2" t="s">
        <v>768</v>
      </c>
      <c r="B860" s="2" t="s">
        <v>46</v>
      </c>
      <c r="C860" s="2" t="s">
        <v>44</v>
      </c>
    </row>
    <row r="861" spans="1:3">
      <c r="A861" s="2" t="s">
        <v>769</v>
      </c>
      <c r="B861" s="2" t="s">
        <v>46</v>
      </c>
      <c r="C861" s="2" t="s">
        <v>44</v>
      </c>
    </row>
    <row r="862" spans="1:3">
      <c r="A862" s="2" t="s">
        <v>770</v>
      </c>
      <c r="B862" s="2" t="s">
        <v>46</v>
      </c>
      <c r="C862" s="2" t="s">
        <v>44</v>
      </c>
    </row>
    <row r="863" spans="1:3">
      <c r="A863" s="2" t="s">
        <v>771</v>
      </c>
      <c r="B863" s="2" t="s">
        <v>46</v>
      </c>
      <c r="C863" s="2" t="s">
        <v>44</v>
      </c>
    </row>
    <row r="864" spans="1:3">
      <c r="A864" s="2" t="s">
        <v>772</v>
      </c>
      <c r="B864" s="2" t="s">
        <v>46</v>
      </c>
      <c r="C864" s="2" t="s">
        <v>44</v>
      </c>
    </row>
    <row r="865" spans="1:3">
      <c r="A865" s="2" t="s">
        <v>773</v>
      </c>
      <c r="B865" s="2" t="s">
        <v>46</v>
      </c>
      <c r="C865" s="2" t="s">
        <v>44</v>
      </c>
    </row>
    <row r="866" spans="1:3">
      <c r="A866" s="2" t="s">
        <v>774</v>
      </c>
      <c r="B866" s="2" t="s">
        <v>46</v>
      </c>
      <c r="C866" s="2" t="s">
        <v>44</v>
      </c>
    </row>
    <row r="867" spans="1:3">
      <c r="A867" s="2" t="s">
        <v>775</v>
      </c>
      <c r="B867" s="2" t="s">
        <v>46</v>
      </c>
      <c r="C867" s="2" t="s">
        <v>44</v>
      </c>
    </row>
    <row r="868" spans="1:3">
      <c r="A868" s="2" t="s">
        <v>776</v>
      </c>
      <c r="B868" s="2" t="s">
        <v>46</v>
      </c>
      <c r="C868" s="2" t="s">
        <v>44</v>
      </c>
    </row>
    <row r="869" spans="1:3">
      <c r="A869" s="2" t="s">
        <v>777</v>
      </c>
      <c r="B869" s="2" t="s">
        <v>46</v>
      </c>
      <c r="C869" s="2" t="s">
        <v>44</v>
      </c>
    </row>
    <row r="870" spans="1:3">
      <c r="A870" s="2" t="s">
        <v>778</v>
      </c>
      <c r="B870" s="2" t="s">
        <v>46</v>
      </c>
      <c r="C870" s="2" t="s">
        <v>44</v>
      </c>
    </row>
    <row r="871" spans="1:3">
      <c r="A871" s="2" t="s">
        <v>779</v>
      </c>
      <c r="B871" s="2" t="s">
        <v>46</v>
      </c>
      <c r="C871" s="2" t="s">
        <v>44</v>
      </c>
    </row>
    <row r="872" spans="1:3">
      <c r="A872" s="2" t="s">
        <v>780</v>
      </c>
      <c r="B872" s="2" t="s">
        <v>46</v>
      </c>
      <c r="C872" s="2" t="s">
        <v>44</v>
      </c>
    </row>
    <row r="873" spans="1:3">
      <c r="A873" s="2" t="s">
        <v>781</v>
      </c>
      <c r="B873" s="2" t="s">
        <v>46</v>
      </c>
      <c r="C873" s="2" t="s">
        <v>44</v>
      </c>
    </row>
    <row r="874" spans="1:3">
      <c r="A874" s="2" t="s">
        <v>782</v>
      </c>
      <c r="B874" s="2" t="s">
        <v>46</v>
      </c>
      <c r="C874" s="2" t="s">
        <v>44</v>
      </c>
    </row>
    <row r="875" spans="1:3">
      <c r="A875" s="2" t="s">
        <v>783</v>
      </c>
      <c r="B875" s="2" t="s">
        <v>46</v>
      </c>
      <c r="C875" s="2" t="s">
        <v>44</v>
      </c>
    </row>
    <row r="876" spans="1:3">
      <c r="A876" s="2" t="s">
        <v>784</v>
      </c>
      <c r="B876" s="2" t="s">
        <v>46</v>
      </c>
      <c r="C876" s="2" t="s">
        <v>44</v>
      </c>
    </row>
    <row r="877" spans="1:3">
      <c r="A877" s="2" t="s">
        <v>785</v>
      </c>
      <c r="B877" s="2" t="s">
        <v>46</v>
      </c>
      <c r="C877" s="2" t="s">
        <v>44</v>
      </c>
    </row>
    <row r="878" spans="1:3">
      <c r="A878" s="2" t="s">
        <v>786</v>
      </c>
      <c r="B878" s="2" t="s">
        <v>46</v>
      </c>
      <c r="C878" s="2" t="s">
        <v>44</v>
      </c>
    </row>
    <row r="879" spans="1:3">
      <c r="A879" s="2" t="s">
        <v>787</v>
      </c>
      <c r="B879" s="2" t="s">
        <v>46</v>
      </c>
      <c r="C879" s="2" t="s">
        <v>37</v>
      </c>
    </row>
    <row r="880" spans="1:3">
      <c r="A880" s="2" t="s">
        <v>787</v>
      </c>
      <c r="B880" s="2" t="s">
        <v>47</v>
      </c>
      <c r="C880" s="2" t="s">
        <v>37</v>
      </c>
    </row>
    <row r="881" spans="1:3">
      <c r="A881" s="2" t="s">
        <v>788</v>
      </c>
      <c r="B881" s="2" t="s">
        <v>46</v>
      </c>
      <c r="C881" s="2" t="s">
        <v>40</v>
      </c>
    </row>
    <row r="882" spans="1:3">
      <c r="A882" s="2" t="s">
        <v>789</v>
      </c>
      <c r="B882" s="2" t="s">
        <v>46</v>
      </c>
      <c r="C882" s="2" t="s">
        <v>40</v>
      </c>
    </row>
    <row r="883" spans="1:3">
      <c r="A883" s="2" t="s">
        <v>790</v>
      </c>
      <c r="B883" s="2" t="s">
        <v>46</v>
      </c>
      <c r="C883" s="2" t="s">
        <v>40</v>
      </c>
    </row>
    <row r="884" spans="1:3">
      <c r="A884" s="2" t="s">
        <v>791</v>
      </c>
      <c r="B884" s="2" t="s">
        <v>46</v>
      </c>
      <c r="C884" s="2" t="s">
        <v>40</v>
      </c>
    </row>
    <row r="885" spans="1:3">
      <c r="A885" s="2" t="s">
        <v>792</v>
      </c>
      <c r="B885" s="2" t="s">
        <v>46</v>
      </c>
      <c r="C885" s="2" t="s">
        <v>40</v>
      </c>
    </row>
    <row r="886" spans="1:3">
      <c r="A886" s="2" t="s">
        <v>793</v>
      </c>
      <c r="B886" s="2" t="s">
        <v>46</v>
      </c>
      <c r="C886" s="2" t="s">
        <v>40</v>
      </c>
    </row>
    <row r="887" spans="1:3">
      <c r="A887" s="2" t="s">
        <v>794</v>
      </c>
      <c r="B887" s="2" t="s">
        <v>46</v>
      </c>
      <c r="C887" s="2" t="s">
        <v>40</v>
      </c>
    </row>
    <row r="888" spans="1:3">
      <c r="A888" s="2" t="s">
        <v>795</v>
      </c>
      <c r="B888" s="2" t="s">
        <v>46</v>
      </c>
      <c r="C888" s="2" t="s">
        <v>40</v>
      </c>
    </row>
    <row r="889" spans="1:3">
      <c r="A889" s="2" t="s">
        <v>796</v>
      </c>
      <c r="B889" s="2" t="s">
        <v>46</v>
      </c>
      <c r="C889" s="2" t="s">
        <v>40</v>
      </c>
    </row>
    <row r="890" spans="1:3">
      <c r="A890" s="2" t="s">
        <v>376</v>
      </c>
      <c r="B890" s="2" t="s">
        <v>46</v>
      </c>
      <c r="C890" s="2" t="s">
        <v>15</v>
      </c>
    </row>
    <row r="891" spans="1:3">
      <c r="A891" s="2" t="s">
        <v>376</v>
      </c>
      <c r="B891" s="2" t="s">
        <v>47</v>
      </c>
      <c r="C891" s="2" t="s">
        <v>15</v>
      </c>
    </row>
    <row r="892" spans="1:3">
      <c r="A892" s="2" t="s">
        <v>377</v>
      </c>
      <c r="B892" s="2" t="s">
        <v>46</v>
      </c>
      <c r="C892" s="2" t="s">
        <v>15</v>
      </c>
    </row>
    <row r="893" spans="1:3">
      <c r="A893" s="2" t="s">
        <v>377</v>
      </c>
      <c r="B893" s="2" t="s">
        <v>47</v>
      </c>
      <c r="C893" s="2" t="s">
        <v>15</v>
      </c>
    </row>
    <row r="894" spans="1:3">
      <c r="A894" s="2" t="s">
        <v>378</v>
      </c>
      <c r="B894" s="2" t="s">
        <v>46</v>
      </c>
      <c r="C894" s="2" t="s">
        <v>15</v>
      </c>
    </row>
    <row r="895" spans="1:3">
      <c r="A895" s="2" t="s">
        <v>378</v>
      </c>
      <c r="B895" s="2" t="s">
        <v>47</v>
      </c>
      <c r="C895" s="2" t="s">
        <v>15</v>
      </c>
    </row>
    <row r="896" spans="1:3">
      <c r="A896" s="2" t="s">
        <v>379</v>
      </c>
      <c r="B896" s="2" t="s">
        <v>46</v>
      </c>
      <c r="C896" s="2" t="s">
        <v>15</v>
      </c>
    </row>
    <row r="897" spans="1:3">
      <c r="A897" s="2" t="s">
        <v>379</v>
      </c>
      <c r="B897" s="2" t="s">
        <v>47</v>
      </c>
      <c r="C897" s="2" t="s">
        <v>15</v>
      </c>
    </row>
    <row r="898" spans="1:3">
      <c r="A898" s="2" t="s">
        <v>380</v>
      </c>
      <c r="B898" s="2" t="s">
        <v>46</v>
      </c>
      <c r="C898" s="2" t="s">
        <v>15</v>
      </c>
    </row>
    <row r="899" spans="1:3">
      <c r="A899" s="2" t="s">
        <v>380</v>
      </c>
      <c r="B899" s="2" t="s">
        <v>47</v>
      </c>
      <c r="C899" s="2" t="s">
        <v>15</v>
      </c>
    </row>
    <row r="900" spans="1:3">
      <c r="A900" s="2" t="s">
        <v>381</v>
      </c>
      <c r="B900" s="2" t="s">
        <v>46</v>
      </c>
      <c r="C900" s="2" t="s">
        <v>15</v>
      </c>
    </row>
    <row r="901" spans="1:3">
      <c r="A901" s="2" t="s">
        <v>381</v>
      </c>
      <c r="B901" s="2" t="s">
        <v>47</v>
      </c>
      <c r="C901" s="2" t="s">
        <v>15</v>
      </c>
    </row>
    <row r="902" spans="1:3">
      <c r="A902" s="2" t="s">
        <v>382</v>
      </c>
      <c r="B902" s="2" t="s">
        <v>46</v>
      </c>
      <c r="C902" s="2" t="s">
        <v>15</v>
      </c>
    </row>
    <row r="903" spans="1:3">
      <c r="A903" s="2" t="s">
        <v>382</v>
      </c>
      <c r="B903" s="2" t="s">
        <v>47</v>
      </c>
      <c r="C903" s="2" t="s">
        <v>15</v>
      </c>
    </row>
    <row r="904" spans="1:3">
      <c r="A904" s="2" t="s">
        <v>383</v>
      </c>
      <c r="B904" s="2" t="s">
        <v>46</v>
      </c>
      <c r="C904" s="2" t="s">
        <v>15</v>
      </c>
    </row>
    <row r="905" spans="1:3">
      <c r="A905" s="2" t="s">
        <v>383</v>
      </c>
      <c r="B905" s="2" t="s">
        <v>47</v>
      </c>
      <c r="C905" s="2" t="s">
        <v>15</v>
      </c>
    </row>
    <row r="906" spans="1:3">
      <c r="A906" s="2" t="s">
        <v>384</v>
      </c>
      <c r="B906" s="2" t="s">
        <v>46</v>
      </c>
      <c r="C906" s="2" t="s">
        <v>15</v>
      </c>
    </row>
    <row r="907" spans="1:3">
      <c r="A907" s="2" t="s">
        <v>384</v>
      </c>
      <c r="B907" s="2" t="s">
        <v>47</v>
      </c>
      <c r="C907" s="2" t="s">
        <v>15</v>
      </c>
    </row>
    <row r="908" spans="1:3">
      <c r="A908" s="2" t="s">
        <v>385</v>
      </c>
      <c r="B908" s="2" t="s">
        <v>46</v>
      </c>
      <c r="C908" s="2" t="s">
        <v>15</v>
      </c>
    </row>
    <row r="909" spans="1:3">
      <c r="A909" s="2" t="s">
        <v>385</v>
      </c>
      <c r="B909" s="2" t="s">
        <v>47</v>
      </c>
      <c r="C909" s="2" t="s">
        <v>15</v>
      </c>
    </row>
    <row r="910" spans="1:3">
      <c r="A910" s="2" t="s">
        <v>386</v>
      </c>
      <c r="B910" s="2" t="s">
        <v>46</v>
      </c>
      <c r="C910" s="2" t="s">
        <v>28</v>
      </c>
    </row>
    <row r="911" spans="1:3">
      <c r="A911" s="2" t="s">
        <v>386</v>
      </c>
      <c r="B911" s="2" t="s">
        <v>47</v>
      </c>
      <c r="C911" s="2" t="s">
        <v>28</v>
      </c>
    </row>
    <row r="912" spans="1:3">
      <c r="A912" s="2" t="s">
        <v>797</v>
      </c>
      <c r="B912" s="2" t="s">
        <v>46</v>
      </c>
      <c r="C912" s="2" t="s">
        <v>33</v>
      </c>
    </row>
    <row r="913" spans="1:3">
      <c r="A913" s="2" t="s">
        <v>387</v>
      </c>
      <c r="B913" s="2" t="s">
        <v>46</v>
      </c>
      <c r="C913" s="2" t="s">
        <v>28</v>
      </c>
    </row>
    <row r="914" spans="1:3">
      <c r="A914" s="2" t="s">
        <v>387</v>
      </c>
      <c r="B914" s="2" t="s">
        <v>47</v>
      </c>
      <c r="C914" s="2" t="s">
        <v>28</v>
      </c>
    </row>
    <row r="915" spans="1:3">
      <c r="A915" s="2" t="s">
        <v>798</v>
      </c>
      <c r="B915" s="2" t="s">
        <v>46</v>
      </c>
      <c r="C915" s="2" t="s">
        <v>33</v>
      </c>
    </row>
    <row r="916" spans="1:3">
      <c r="A916" s="2" t="s">
        <v>798</v>
      </c>
      <c r="B916" s="2" t="s">
        <v>47</v>
      </c>
      <c r="C916" s="2" t="s">
        <v>33</v>
      </c>
    </row>
    <row r="917" spans="1:3">
      <c r="A917" s="2" t="s">
        <v>799</v>
      </c>
      <c r="B917" s="2" t="s">
        <v>46</v>
      </c>
      <c r="C917" s="2" t="s">
        <v>33</v>
      </c>
    </row>
    <row r="918" spans="1:3">
      <c r="A918" s="2" t="s">
        <v>799</v>
      </c>
      <c r="B918" s="2" t="s">
        <v>47</v>
      </c>
      <c r="C918" s="2" t="s">
        <v>33</v>
      </c>
    </row>
    <row r="919" spans="1:3">
      <c r="A919" s="2" t="s">
        <v>388</v>
      </c>
      <c r="B919" s="2" t="s">
        <v>46</v>
      </c>
      <c r="C919" s="2" t="s">
        <v>15</v>
      </c>
    </row>
    <row r="920" spans="1:3">
      <c r="A920" s="2" t="s">
        <v>388</v>
      </c>
      <c r="B920" s="2" t="s">
        <v>47</v>
      </c>
      <c r="C920" s="2" t="s">
        <v>15</v>
      </c>
    </row>
    <row r="921" spans="1:3">
      <c r="A921" s="2" t="s">
        <v>389</v>
      </c>
      <c r="B921" s="2" t="s">
        <v>46</v>
      </c>
      <c r="C921" s="2" t="s">
        <v>26</v>
      </c>
    </row>
    <row r="922" spans="1:3">
      <c r="A922" s="2" t="s">
        <v>390</v>
      </c>
      <c r="B922" s="2" t="s">
        <v>46</v>
      </c>
      <c r="C922" s="2" t="s">
        <v>26</v>
      </c>
    </row>
    <row r="923" spans="1:3">
      <c r="A923" s="2" t="s">
        <v>800</v>
      </c>
      <c r="B923" s="2" t="s">
        <v>46</v>
      </c>
      <c r="C923" s="2" t="s">
        <v>37</v>
      </c>
    </row>
    <row r="924" spans="1:3">
      <c r="A924" s="2" t="s">
        <v>801</v>
      </c>
      <c r="B924" s="2" t="s">
        <v>46</v>
      </c>
      <c r="C924" s="2" t="s">
        <v>33</v>
      </c>
    </row>
    <row r="925" spans="1:3">
      <c r="A925" s="2" t="s">
        <v>801</v>
      </c>
      <c r="B925" s="2" t="s">
        <v>47</v>
      </c>
      <c r="C925" s="2" t="s">
        <v>33</v>
      </c>
    </row>
    <row r="926" spans="1:3">
      <c r="A926" s="2" t="s">
        <v>802</v>
      </c>
      <c r="B926" s="2" t="s">
        <v>46</v>
      </c>
      <c r="C926" s="2" t="s">
        <v>33</v>
      </c>
    </row>
    <row r="927" spans="1:3">
      <c r="A927" s="2" t="s">
        <v>802</v>
      </c>
      <c r="B927" s="2" t="s">
        <v>47</v>
      </c>
      <c r="C927" s="2" t="s">
        <v>33</v>
      </c>
    </row>
    <row r="928" spans="1:3">
      <c r="A928" s="2" t="s">
        <v>803</v>
      </c>
      <c r="B928" s="2" t="s">
        <v>46</v>
      </c>
      <c r="C928" s="2" t="s">
        <v>33</v>
      </c>
    </row>
    <row r="929" spans="1:3">
      <c r="A929" s="2" t="s">
        <v>803</v>
      </c>
      <c r="B929" s="2" t="s">
        <v>47</v>
      </c>
      <c r="C929" s="2" t="s">
        <v>33</v>
      </c>
    </row>
    <row r="930" spans="1:3">
      <c r="A930" s="2" t="s">
        <v>804</v>
      </c>
      <c r="B930" s="2" t="s">
        <v>46</v>
      </c>
      <c r="C930" s="2" t="s">
        <v>33</v>
      </c>
    </row>
    <row r="931" spans="1:3">
      <c r="A931" s="2" t="s">
        <v>804</v>
      </c>
      <c r="B931" s="2" t="s">
        <v>47</v>
      </c>
      <c r="C931" s="2" t="s">
        <v>33</v>
      </c>
    </row>
    <row r="932" spans="1:3">
      <c r="A932" s="2" t="s">
        <v>805</v>
      </c>
      <c r="B932" s="2" t="s">
        <v>46</v>
      </c>
      <c r="C932" s="2" t="s">
        <v>35</v>
      </c>
    </row>
    <row r="933" spans="1:3">
      <c r="A933" s="2" t="s">
        <v>805</v>
      </c>
      <c r="B933" s="2" t="s">
        <v>47</v>
      </c>
      <c r="C933" s="2" t="s">
        <v>35</v>
      </c>
    </row>
    <row r="934" spans="1:3">
      <c r="A934" s="2" t="s">
        <v>806</v>
      </c>
      <c r="B934" s="2" t="s">
        <v>46</v>
      </c>
      <c r="C934" s="2" t="s">
        <v>35</v>
      </c>
    </row>
    <row r="935" spans="1:3">
      <c r="A935" s="2" t="s">
        <v>806</v>
      </c>
      <c r="B935" s="2" t="s">
        <v>47</v>
      </c>
      <c r="C935" s="2" t="s">
        <v>35</v>
      </c>
    </row>
    <row r="936" spans="1:3">
      <c r="A936" s="2" t="s">
        <v>391</v>
      </c>
      <c r="B936" s="2" t="s">
        <v>46</v>
      </c>
      <c r="C936" s="2" t="s">
        <v>28</v>
      </c>
    </row>
    <row r="937" spans="1:3">
      <c r="A937" s="2" t="s">
        <v>391</v>
      </c>
      <c r="B937" s="2" t="s">
        <v>47</v>
      </c>
      <c r="C937" s="2" t="s">
        <v>28</v>
      </c>
    </row>
    <row r="938" spans="1:3">
      <c r="A938" s="2" t="s">
        <v>392</v>
      </c>
      <c r="B938" s="2" t="s">
        <v>47</v>
      </c>
      <c r="C938" s="2" t="s">
        <v>15</v>
      </c>
    </row>
    <row r="939" spans="1:3">
      <c r="A939" s="2" t="s">
        <v>393</v>
      </c>
      <c r="B939" s="2" t="s">
        <v>46</v>
      </c>
      <c r="C939" s="2" t="s">
        <v>11</v>
      </c>
    </row>
    <row r="940" spans="1:3">
      <c r="A940" s="2" t="s">
        <v>393</v>
      </c>
      <c r="B940" s="2" t="s">
        <v>47</v>
      </c>
      <c r="C940" s="2" t="s">
        <v>11</v>
      </c>
    </row>
    <row r="941" spans="1:3">
      <c r="A941" s="2" t="s">
        <v>394</v>
      </c>
      <c r="B941" s="2" t="s">
        <v>46</v>
      </c>
      <c r="C941" s="2" t="s">
        <v>11</v>
      </c>
    </row>
    <row r="942" spans="1:3">
      <c r="A942" s="2" t="s">
        <v>394</v>
      </c>
      <c r="B942" s="2" t="s">
        <v>47</v>
      </c>
      <c r="C942" s="2" t="s">
        <v>11</v>
      </c>
    </row>
    <row r="943" spans="1:3">
      <c r="A943" s="2" t="s">
        <v>395</v>
      </c>
      <c r="B943" s="2" t="s">
        <v>46</v>
      </c>
      <c r="C943" s="2" t="s">
        <v>13</v>
      </c>
    </row>
    <row r="944" spans="1:3">
      <c r="A944" s="2" t="s">
        <v>395</v>
      </c>
      <c r="B944" s="2" t="s">
        <v>47</v>
      </c>
      <c r="C944" s="2" t="s">
        <v>13</v>
      </c>
    </row>
    <row r="945" spans="1:3">
      <c r="A945" s="2" t="s">
        <v>396</v>
      </c>
      <c r="B945" s="2" t="s">
        <v>46</v>
      </c>
      <c r="C945" s="2" t="s">
        <v>15</v>
      </c>
    </row>
    <row r="946" spans="1:3">
      <c r="A946" s="2" t="s">
        <v>396</v>
      </c>
      <c r="B946" s="2" t="s">
        <v>47</v>
      </c>
      <c r="C946" s="2" t="s">
        <v>15</v>
      </c>
    </row>
    <row r="947" spans="1:3">
      <c r="A947" s="2" t="s">
        <v>397</v>
      </c>
      <c r="B947" s="2" t="s">
        <v>46</v>
      </c>
      <c r="C947" s="2" t="s">
        <v>24</v>
      </c>
    </row>
    <row r="948" spans="1:3">
      <c r="A948" s="2" t="s">
        <v>397</v>
      </c>
      <c r="B948" s="2" t="s">
        <v>47</v>
      </c>
      <c r="C948" s="2" t="s">
        <v>24</v>
      </c>
    </row>
    <row r="949" spans="1:3">
      <c r="A949" s="2" t="s">
        <v>398</v>
      </c>
      <c r="B949" s="2" t="s">
        <v>46</v>
      </c>
      <c r="C949" s="2" t="s">
        <v>26</v>
      </c>
    </row>
    <row r="950" spans="1:3">
      <c r="A950" s="2" t="s">
        <v>398</v>
      </c>
      <c r="B950" s="2" t="s">
        <v>47</v>
      </c>
      <c r="C950" s="2" t="s">
        <v>26</v>
      </c>
    </row>
    <row r="951" spans="1:3">
      <c r="A951" s="2" t="s">
        <v>807</v>
      </c>
      <c r="B951" s="2" t="s">
        <v>47</v>
      </c>
      <c r="C951" s="2" t="s">
        <v>33</v>
      </c>
    </row>
    <row r="952" spans="1:3">
      <c r="A952" s="2" t="s">
        <v>808</v>
      </c>
      <c r="B952" s="2" t="s">
        <v>46</v>
      </c>
      <c r="C952" s="2" t="s">
        <v>33</v>
      </c>
    </row>
    <row r="953" spans="1:3">
      <c r="A953" s="2" t="s">
        <v>808</v>
      </c>
      <c r="B953" s="2" t="s">
        <v>47</v>
      </c>
      <c r="C953" s="2" t="s">
        <v>33</v>
      </c>
    </row>
    <row r="954" spans="1:3">
      <c r="A954" s="2" t="s">
        <v>809</v>
      </c>
      <c r="B954" s="2" t="s">
        <v>46</v>
      </c>
      <c r="C954" s="2" t="s">
        <v>40</v>
      </c>
    </row>
    <row r="955" spans="1:3">
      <c r="A955" s="2" t="s">
        <v>810</v>
      </c>
      <c r="B955" s="2" t="s">
        <v>46</v>
      </c>
      <c r="C955" s="2" t="s">
        <v>40</v>
      </c>
    </row>
    <row r="956" spans="1:3">
      <c r="A956" s="2" t="s">
        <v>811</v>
      </c>
      <c r="B956" s="2" t="s">
        <v>46</v>
      </c>
      <c r="C956" s="2" t="s">
        <v>40</v>
      </c>
    </row>
    <row r="957" spans="1:3">
      <c r="A957" s="2" t="s">
        <v>812</v>
      </c>
      <c r="B957" s="2" t="s">
        <v>46</v>
      </c>
      <c r="C957" s="2" t="s">
        <v>40</v>
      </c>
    </row>
    <row r="958" spans="1:3">
      <c r="A958" s="2" t="s">
        <v>813</v>
      </c>
      <c r="B958" s="2" t="s">
        <v>46</v>
      </c>
      <c r="C958" s="2" t="s">
        <v>40</v>
      </c>
    </row>
    <row r="959" spans="1:3">
      <c r="A959" s="2" t="s">
        <v>814</v>
      </c>
      <c r="B959" s="2" t="s">
        <v>46</v>
      </c>
      <c r="C959" s="2" t="s">
        <v>40</v>
      </c>
    </row>
    <row r="960" spans="1:3">
      <c r="A960" s="2" t="s">
        <v>815</v>
      </c>
      <c r="B960" s="2" t="s">
        <v>46</v>
      </c>
      <c r="C960" s="2" t="s">
        <v>40</v>
      </c>
    </row>
    <row r="961" spans="1:3">
      <c r="A961" s="2" t="s">
        <v>816</v>
      </c>
      <c r="B961" s="2" t="s">
        <v>46</v>
      </c>
      <c r="C961" s="2" t="s">
        <v>40</v>
      </c>
    </row>
    <row r="962" spans="1:3">
      <c r="A962" s="2" t="s">
        <v>817</v>
      </c>
      <c r="B962" s="2" t="s">
        <v>46</v>
      </c>
      <c r="C962" s="2" t="s">
        <v>40</v>
      </c>
    </row>
    <row r="963" spans="1:3">
      <c r="A963" s="2" t="s">
        <v>818</v>
      </c>
      <c r="B963" s="2" t="s">
        <v>46</v>
      </c>
      <c r="C963" s="2" t="s">
        <v>40</v>
      </c>
    </row>
    <row r="964" spans="1:3">
      <c r="A964" s="2" t="s">
        <v>819</v>
      </c>
      <c r="B964" s="2" t="s">
        <v>46</v>
      </c>
      <c r="C964" s="2" t="s">
        <v>40</v>
      </c>
    </row>
    <row r="965" spans="1:3">
      <c r="A965" s="2" t="s">
        <v>820</v>
      </c>
      <c r="B965" s="2" t="s">
        <v>46</v>
      </c>
      <c r="C965" s="2" t="s">
        <v>40</v>
      </c>
    </row>
    <row r="966" spans="1:3">
      <c r="A966" s="2" t="s">
        <v>821</v>
      </c>
      <c r="B966" s="2" t="s">
        <v>46</v>
      </c>
      <c r="C966" s="2" t="s">
        <v>40</v>
      </c>
    </row>
    <row r="967" spans="1:3">
      <c r="A967" s="2" t="s">
        <v>822</v>
      </c>
      <c r="B967" s="2" t="s">
        <v>46</v>
      </c>
      <c r="C967" s="2" t="s">
        <v>40</v>
      </c>
    </row>
    <row r="968" spans="1:3">
      <c r="A968" s="2" t="s">
        <v>823</v>
      </c>
      <c r="B968" s="2" t="s">
        <v>46</v>
      </c>
      <c r="C968" s="2" t="s">
        <v>40</v>
      </c>
    </row>
    <row r="969" spans="1:3">
      <c r="A969" s="2" t="s">
        <v>824</v>
      </c>
      <c r="B969" s="2" t="s">
        <v>46</v>
      </c>
      <c r="C969" s="2" t="s">
        <v>40</v>
      </c>
    </row>
    <row r="970" spans="1:3">
      <c r="A970" s="2" t="s">
        <v>825</v>
      </c>
      <c r="B970" s="2" t="s">
        <v>46</v>
      </c>
      <c r="C970" s="2" t="s">
        <v>40</v>
      </c>
    </row>
    <row r="971" spans="1:3">
      <c r="A971" s="2" t="s">
        <v>826</v>
      </c>
      <c r="B971" s="2" t="s">
        <v>46</v>
      </c>
      <c r="C971" s="2" t="s">
        <v>40</v>
      </c>
    </row>
    <row r="972" spans="1:3">
      <c r="A972" s="2" t="s">
        <v>827</v>
      </c>
      <c r="B972" s="2" t="s">
        <v>46</v>
      </c>
      <c r="C972" s="2" t="s">
        <v>40</v>
      </c>
    </row>
    <row r="973" spans="1:3">
      <c r="A973" s="2" t="s">
        <v>828</v>
      </c>
      <c r="B973" s="2" t="s">
        <v>46</v>
      </c>
      <c r="C973" s="2" t="s">
        <v>44</v>
      </c>
    </row>
    <row r="974" spans="1:3">
      <c r="A974" s="2" t="s">
        <v>829</v>
      </c>
      <c r="B974" s="2" t="s">
        <v>46</v>
      </c>
      <c r="C974" s="2" t="s">
        <v>44</v>
      </c>
    </row>
    <row r="975" spans="1:3">
      <c r="A975" s="2" t="s">
        <v>830</v>
      </c>
      <c r="B975" s="2" t="s">
        <v>46</v>
      </c>
      <c r="C975" s="2" t="s">
        <v>44</v>
      </c>
    </row>
    <row r="976" spans="1:3">
      <c r="A976" s="2" t="s">
        <v>831</v>
      </c>
      <c r="B976" s="2" t="s">
        <v>46</v>
      </c>
      <c r="C976" s="2" t="s">
        <v>44</v>
      </c>
    </row>
    <row r="977" spans="1:3">
      <c r="A977" s="2" t="s">
        <v>832</v>
      </c>
      <c r="B977" s="2" t="s">
        <v>46</v>
      </c>
      <c r="C977" s="2" t="s">
        <v>44</v>
      </c>
    </row>
    <row r="978" spans="1:3">
      <c r="A978" s="2" t="s">
        <v>833</v>
      </c>
      <c r="B978" s="2" t="s">
        <v>46</v>
      </c>
      <c r="C978" s="2" t="s">
        <v>44</v>
      </c>
    </row>
    <row r="979" spans="1:3">
      <c r="A979" s="2" t="s">
        <v>834</v>
      </c>
      <c r="B979" s="2" t="s">
        <v>46</v>
      </c>
      <c r="C979" s="2" t="s">
        <v>44</v>
      </c>
    </row>
    <row r="980" spans="1:3">
      <c r="A980" s="2" t="s">
        <v>835</v>
      </c>
      <c r="B980" s="2" t="s">
        <v>46</v>
      </c>
      <c r="C980" s="2" t="s">
        <v>44</v>
      </c>
    </row>
    <row r="981" spans="1:3">
      <c r="A981" s="2" t="s">
        <v>836</v>
      </c>
      <c r="B981" s="2" t="s">
        <v>46</v>
      </c>
      <c r="C981" s="2" t="s">
        <v>44</v>
      </c>
    </row>
    <row r="982" spans="1:3">
      <c r="A982" s="2" t="s">
        <v>837</v>
      </c>
      <c r="B982" s="2" t="s">
        <v>46</v>
      </c>
      <c r="C982" s="2" t="s">
        <v>44</v>
      </c>
    </row>
    <row r="983" spans="1:3">
      <c r="A983" s="2" t="s">
        <v>838</v>
      </c>
      <c r="B983" s="2" t="s">
        <v>46</v>
      </c>
      <c r="C983" s="2" t="s">
        <v>44</v>
      </c>
    </row>
    <row r="984" spans="1:3">
      <c r="A984" s="2" t="s">
        <v>839</v>
      </c>
      <c r="B984" s="2" t="s">
        <v>46</v>
      </c>
      <c r="C984" s="2" t="s">
        <v>44</v>
      </c>
    </row>
    <row r="985" spans="1:3">
      <c r="A985" s="2" t="s">
        <v>840</v>
      </c>
      <c r="B985" s="2" t="s">
        <v>46</v>
      </c>
      <c r="C985" s="2" t="s">
        <v>44</v>
      </c>
    </row>
    <row r="986" spans="1:3">
      <c r="A986" s="2" t="s">
        <v>841</v>
      </c>
      <c r="B986" s="2" t="s">
        <v>46</v>
      </c>
      <c r="C986" s="2" t="s">
        <v>44</v>
      </c>
    </row>
    <row r="987" spans="1:3">
      <c r="A987" s="2" t="s">
        <v>842</v>
      </c>
      <c r="B987" s="2" t="s">
        <v>46</v>
      </c>
      <c r="C987" s="2" t="s">
        <v>44</v>
      </c>
    </row>
    <row r="988" spans="1:3">
      <c r="A988" s="2" t="s">
        <v>843</v>
      </c>
      <c r="B988" s="2" t="s">
        <v>46</v>
      </c>
      <c r="C988" s="2" t="s">
        <v>44</v>
      </c>
    </row>
    <row r="989" spans="1:3">
      <c r="A989" s="2" t="s">
        <v>844</v>
      </c>
      <c r="B989" s="2" t="s">
        <v>46</v>
      </c>
      <c r="C989" s="2" t="s">
        <v>44</v>
      </c>
    </row>
    <row r="990" spans="1:3">
      <c r="A990" s="2" t="s">
        <v>845</v>
      </c>
      <c r="B990" s="2" t="s">
        <v>46</v>
      </c>
      <c r="C990" s="2" t="s">
        <v>44</v>
      </c>
    </row>
    <row r="991" spans="1:3">
      <c r="A991" s="2" t="s">
        <v>846</v>
      </c>
      <c r="B991" s="2" t="s">
        <v>46</v>
      </c>
      <c r="C991" s="2" t="s">
        <v>44</v>
      </c>
    </row>
    <row r="992" spans="1:3">
      <c r="A992" s="2" t="s">
        <v>846</v>
      </c>
      <c r="B992" s="2" t="s">
        <v>116</v>
      </c>
      <c r="C992" s="2" t="s">
        <v>44</v>
      </c>
    </row>
    <row r="993" spans="1:3">
      <c r="A993" s="2" t="s">
        <v>847</v>
      </c>
      <c r="B993" s="2" t="s">
        <v>46</v>
      </c>
      <c r="C993" s="2" t="s">
        <v>44</v>
      </c>
    </row>
    <row r="994" spans="1:3">
      <c r="A994" s="2" t="s">
        <v>847</v>
      </c>
      <c r="B994" s="2" t="s">
        <v>116</v>
      </c>
      <c r="C994" s="2" t="s">
        <v>44</v>
      </c>
    </row>
    <row r="995" spans="1:3">
      <c r="A995" s="2" t="s">
        <v>848</v>
      </c>
      <c r="B995" s="2" t="s">
        <v>46</v>
      </c>
      <c r="C995" s="2" t="s">
        <v>44</v>
      </c>
    </row>
    <row r="996" spans="1:3">
      <c r="A996" s="2" t="s">
        <v>848</v>
      </c>
      <c r="B996" s="2" t="s">
        <v>116</v>
      </c>
      <c r="C996" s="2" t="s">
        <v>44</v>
      </c>
    </row>
    <row r="997" spans="1:3">
      <c r="A997" s="2" t="s">
        <v>849</v>
      </c>
      <c r="B997" s="2" t="s">
        <v>46</v>
      </c>
      <c r="C997" s="2" t="s">
        <v>44</v>
      </c>
    </row>
    <row r="998" spans="1:3">
      <c r="A998" s="2" t="s">
        <v>849</v>
      </c>
      <c r="B998" s="2" t="s">
        <v>116</v>
      </c>
      <c r="C998" s="2" t="s">
        <v>44</v>
      </c>
    </row>
    <row r="999" spans="1:3">
      <c r="A999" s="2" t="s">
        <v>850</v>
      </c>
      <c r="B999" s="2" t="s">
        <v>46</v>
      </c>
      <c r="C999" s="2" t="s">
        <v>44</v>
      </c>
    </row>
    <row r="1000" spans="1:3">
      <c r="A1000" s="2" t="s">
        <v>850</v>
      </c>
      <c r="B1000" s="2" t="s">
        <v>116</v>
      </c>
      <c r="C1000" s="2" t="s">
        <v>44</v>
      </c>
    </row>
    <row r="1001" spans="1:3">
      <c r="A1001" s="2" t="s">
        <v>851</v>
      </c>
      <c r="B1001" s="2" t="s">
        <v>46</v>
      </c>
      <c r="C1001" s="2" t="s">
        <v>44</v>
      </c>
    </row>
    <row r="1002" spans="1:3">
      <c r="A1002" s="2" t="s">
        <v>851</v>
      </c>
      <c r="B1002" s="2" t="s">
        <v>116</v>
      </c>
      <c r="C1002" s="2" t="s">
        <v>44</v>
      </c>
    </row>
    <row r="1003" spans="1:3">
      <c r="A1003" s="2" t="s">
        <v>852</v>
      </c>
      <c r="B1003" s="2" t="s">
        <v>46</v>
      </c>
      <c r="C1003" s="2" t="s">
        <v>44</v>
      </c>
    </row>
    <row r="1004" spans="1:3">
      <c r="A1004" s="2" t="s">
        <v>852</v>
      </c>
      <c r="B1004" s="2" t="s">
        <v>116</v>
      </c>
      <c r="C1004" s="2" t="s">
        <v>44</v>
      </c>
    </row>
    <row r="1005" spans="1:3">
      <c r="A1005" s="2" t="s">
        <v>853</v>
      </c>
      <c r="B1005" s="2" t="s">
        <v>46</v>
      </c>
      <c r="C1005" s="2" t="s">
        <v>44</v>
      </c>
    </row>
    <row r="1006" spans="1:3">
      <c r="A1006" s="2" t="s">
        <v>853</v>
      </c>
      <c r="B1006" s="2" t="s">
        <v>116</v>
      </c>
      <c r="C1006" s="2" t="s">
        <v>44</v>
      </c>
    </row>
    <row r="1007" spans="1:3">
      <c r="A1007" s="2" t="s">
        <v>854</v>
      </c>
      <c r="B1007" s="2" t="s">
        <v>46</v>
      </c>
      <c r="C1007" s="2" t="s">
        <v>44</v>
      </c>
    </row>
    <row r="1008" spans="1:3">
      <c r="A1008" s="2" t="s">
        <v>854</v>
      </c>
      <c r="B1008" s="2" t="s">
        <v>116</v>
      </c>
      <c r="C1008" s="2" t="s">
        <v>44</v>
      </c>
    </row>
    <row r="1009" spans="1:3">
      <c r="A1009" s="2" t="s">
        <v>855</v>
      </c>
      <c r="B1009" s="2" t="s">
        <v>46</v>
      </c>
      <c r="C1009" s="2" t="s">
        <v>44</v>
      </c>
    </row>
    <row r="1010" spans="1:3">
      <c r="A1010" s="2" t="s">
        <v>855</v>
      </c>
      <c r="B1010" s="2" t="s">
        <v>116</v>
      </c>
      <c r="C1010" s="2" t="s">
        <v>44</v>
      </c>
    </row>
    <row r="1011" spans="1:3">
      <c r="A1011" s="2" t="s">
        <v>856</v>
      </c>
      <c r="B1011" s="2" t="s">
        <v>116</v>
      </c>
      <c r="C1011" s="2" t="s">
        <v>44</v>
      </c>
    </row>
    <row r="1012" spans="1:3">
      <c r="A1012" s="2" t="s">
        <v>857</v>
      </c>
      <c r="B1012" s="2" t="s">
        <v>116</v>
      </c>
      <c r="C1012" s="2" t="s">
        <v>44</v>
      </c>
    </row>
    <row r="1013" spans="1:3">
      <c r="A1013" s="2" t="s">
        <v>858</v>
      </c>
      <c r="B1013" s="2" t="s">
        <v>46</v>
      </c>
      <c r="C1013" s="2" t="s">
        <v>44</v>
      </c>
    </row>
    <row r="1014" spans="1:3">
      <c r="A1014" s="2" t="s">
        <v>858</v>
      </c>
      <c r="B1014" s="2" t="s">
        <v>116</v>
      </c>
      <c r="C1014" s="2" t="s">
        <v>44</v>
      </c>
    </row>
    <row r="1015" spans="1:3">
      <c r="A1015" s="2" t="s">
        <v>859</v>
      </c>
      <c r="B1015" s="2" t="s">
        <v>116</v>
      </c>
      <c r="C1015" s="2" t="s">
        <v>44</v>
      </c>
    </row>
    <row r="1016" spans="1:3">
      <c r="A1016" s="2" t="s">
        <v>860</v>
      </c>
      <c r="B1016" s="2" t="s">
        <v>116</v>
      </c>
      <c r="C1016" s="2" t="s">
        <v>44</v>
      </c>
    </row>
    <row r="1017" spans="1:3">
      <c r="A1017" s="2" t="s">
        <v>861</v>
      </c>
      <c r="B1017" s="2" t="s">
        <v>46</v>
      </c>
      <c r="C1017" s="2" t="s">
        <v>44</v>
      </c>
    </row>
    <row r="1018" spans="1:3">
      <c r="A1018" s="2" t="s">
        <v>861</v>
      </c>
      <c r="B1018" s="2" t="s">
        <v>116</v>
      </c>
      <c r="C1018" s="2" t="s">
        <v>44</v>
      </c>
    </row>
    <row r="1019" spans="1:3">
      <c r="A1019" s="2" t="s">
        <v>862</v>
      </c>
      <c r="B1019" s="2" t="s">
        <v>116</v>
      </c>
      <c r="C1019" s="2" t="s">
        <v>44</v>
      </c>
    </row>
    <row r="1020" spans="1:3">
      <c r="A1020" s="2" t="s">
        <v>863</v>
      </c>
      <c r="B1020" s="2" t="s">
        <v>46</v>
      </c>
      <c r="C1020" s="2" t="s">
        <v>44</v>
      </c>
    </row>
    <row r="1021" spans="1:3">
      <c r="A1021" s="2" t="s">
        <v>863</v>
      </c>
      <c r="B1021" s="2" t="s">
        <v>116</v>
      </c>
      <c r="C1021" s="2" t="s">
        <v>44</v>
      </c>
    </row>
    <row r="1022" spans="1:3">
      <c r="A1022" s="2" t="s">
        <v>864</v>
      </c>
      <c r="B1022" s="2" t="s">
        <v>116</v>
      </c>
      <c r="C1022" s="2" t="s">
        <v>44</v>
      </c>
    </row>
    <row r="1023" spans="1:3">
      <c r="A1023" s="2" t="s">
        <v>865</v>
      </c>
      <c r="B1023" s="2" t="s">
        <v>46</v>
      </c>
      <c r="C1023" s="2" t="s">
        <v>44</v>
      </c>
    </row>
    <row r="1024" spans="1:3">
      <c r="A1024" s="2" t="s">
        <v>865</v>
      </c>
      <c r="B1024" s="2" t="s">
        <v>116</v>
      </c>
      <c r="C1024" s="2" t="s">
        <v>44</v>
      </c>
    </row>
    <row r="1025" spans="1:3">
      <c r="A1025" s="2" t="s">
        <v>866</v>
      </c>
      <c r="B1025" s="2" t="s">
        <v>116</v>
      </c>
      <c r="C1025" s="2" t="s">
        <v>33</v>
      </c>
    </row>
    <row r="1026" spans="1:3">
      <c r="A1026" s="2" t="s">
        <v>867</v>
      </c>
      <c r="B1026" s="2" t="s">
        <v>116</v>
      </c>
      <c r="C1026" s="2" t="s">
        <v>33</v>
      </c>
    </row>
    <row r="1027" spans="1:3">
      <c r="A1027" s="2" t="s">
        <v>868</v>
      </c>
      <c r="B1027" s="2" t="s">
        <v>116</v>
      </c>
      <c r="C1027" s="2" t="s">
        <v>33</v>
      </c>
    </row>
    <row r="1028" spans="1:3">
      <c r="A1028" s="2" t="s">
        <v>869</v>
      </c>
      <c r="B1028" s="2" t="s">
        <v>116</v>
      </c>
      <c r="C1028" s="2" t="s">
        <v>33</v>
      </c>
    </row>
    <row r="1029" spans="1:3">
      <c r="A1029" s="2" t="s">
        <v>399</v>
      </c>
      <c r="B1029" s="2" t="s">
        <v>400</v>
      </c>
      <c r="C1029" s="2" t="s">
        <v>11</v>
      </c>
    </row>
    <row r="1030" spans="1:3">
      <c r="A1030" s="2" t="s">
        <v>401</v>
      </c>
      <c r="B1030" s="2" t="s">
        <v>46</v>
      </c>
      <c r="C1030" s="2" t="s">
        <v>22</v>
      </c>
    </row>
    <row r="1031" spans="1:3">
      <c r="A1031" s="2" t="s">
        <v>401</v>
      </c>
      <c r="B1031" s="2" t="s">
        <v>47</v>
      </c>
      <c r="C1031" s="2" t="s">
        <v>22</v>
      </c>
    </row>
    <row r="1032" spans="1:3">
      <c r="A1032" s="2" t="s">
        <v>402</v>
      </c>
      <c r="B1032" s="2" t="s">
        <v>46</v>
      </c>
      <c r="C1032" s="2" t="s">
        <v>11</v>
      </c>
    </row>
    <row r="1033" spans="1:3">
      <c r="A1033" s="2" t="s">
        <v>402</v>
      </c>
      <c r="B1033" s="2" t="s">
        <v>116</v>
      </c>
      <c r="C1033" s="2" t="s">
        <v>11</v>
      </c>
    </row>
    <row r="1034" spans="1:3">
      <c r="A1034" s="2" t="s">
        <v>870</v>
      </c>
      <c r="B1034" s="2" t="s">
        <v>116</v>
      </c>
      <c r="C1034" s="2" t="s">
        <v>35</v>
      </c>
    </row>
    <row r="1035" spans="1:3">
      <c r="A1035" s="2" t="s">
        <v>403</v>
      </c>
      <c r="B1035" s="2" t="s">
        <v>116</v>
      </c>
      <c r="C1035" s="2" t="s">
        <v>17</v>
      </c>
    </row>
    <row r="1036" spans="1:3">
      <c r="A1036" s="2" t="s">
        <v>404</v>
      </c>
      <c r="B1036" s="2" t="s">
        <v>46</v>
      </c>
      <c r="C1036" s="2" t="s">
        <v>5</v>
      </c>
    </row>
    <row r="1037" spans="1:3">
      <c r="A1037" s="2" t="s">
        <v>404</v>
      </c>
      <c r="B1037" s="2" t="s">
        <v>116</v>
      </c>
      <c r="C1037" s="2" t="s">
        <v>5</v>
      </c>
    </row>
    <row r="1038" spans="1:3">
      <c r="A1038" s="2" t="s">
        <v>405</v>
      </c>
      <c r="B1038" s="2" t="s">
        <v>116</v>
      </c>
      <c r="C1038" s="2" t="s">
        <v>11</v>
      </c>
    </row>
    <row r="1039" spans="1:3">
      <c r="A1039" s="2" t="s">
        <v>871</v>
      </c>
      <c r="B1039" s="2" t="s">
        <v>116</v>
      </c>
      <c r="C1039" s="2" t="s">
        <v>35</v>
      </c>
    </row>
    <row r="1040" spans="1:3">
      <c r="A1040" s="2" t="s">
        <v>406</v>
      </c>
      <c r="B1040" s="2" t="s">
        <v>116</v>
      </c>
      <c r="C1040" s="2" t="s">
        <v>11</v>
      </c>
    </row>
    <row r="1041" spans="1:3">
      <c r="A1041" s="2" t="s">
        <v>407</v>
      </c>
      <c r="B1041" s="2" t="s">
        <v>116</v>
      </c>
      <c r="C1041" s="2" t="s">
        <v>11</v>
      </c>
    </row>
    <row r="1042" spans="1:3">
      <c r="A1042" s="2" t="s">
        <v>408</v>
      </c>
      <c r="B1042" s="2" t="s">
        <v>116</v>
      </c>
      <c r="C1042" s="2" t="s">
        <v>17</v>
      </c>
    </row>
    <row r="1043" spans="1:3">
      <c r="A1043" s="2" t="s">
        <v>409</v>
      </c>
      <c r="B1043" s="2" t="s">
        <v>116</v>
      </c>
      <c r="C1043" s="2" t="s">
        <v>26</v>
      </c>
    </row>
    <row r="1044" spans="1:3">
      <c r="A1044" s="2" t="s">
        <v>410</v>
      </c>
      <c r="B1044" s="2" t="s">
        <v>46</v>
      </c>
      <c r="C1044" s="2" t="s">
        <v>11</v>
      </c>
    </row>
    <row r="1045" spans="1:3">
      <c r="A1045" s="2" t="s">
        <v>410</v>
      </c>
      <c r="B1045" s="2" t="s">
        <v>116</v>
      </c>
      <c r="C1045" s="2" t="s">
        <v>11</v>
      </c>
    </row>
    <row r="1046" spans="1:3">
      <c r="A1046" s="2" t="s">
        <v>411</v>
      </c>
      <c r="B1046" s="2" t="s">
        <v>46</v>
      </c>
      <c r="C1046" s="2" t="s">
        <v>11</v>
      </c>
    </row>
    <row r="1047" spans="1:3">
      <c r="A1047" s="2" t="s">
        <v>411</v>
      </c>
      <c r="B1047" s="2" t="s">
        <v>116</v>
      </c>
      <c r="C1047" s="2" t="s">
        <v>11</v>
      </c>
    </row>
    <row r="1048" spans="1:3">
      <c r="A1048" s="2" t="s">
        <v>872</v>
      </c>
      <c r="B1048" s="2" t="s">
        <v>116</v>
      </c>
      <c r="C1048" s="2" t="s">
        <v>35</v>
      </c>
    </row>
    <row r="1049" spans="1:3">
      <c r="A1049" s="2" t="s">
        <v>873</v>
      </c>
      <c r="B1049" s="2" t="s">
        <v>116</v>
      </c>
      <c r="C1049" s="2" t="s">
        <v>35</v>
      </c>
    </row>
    <row r="1050" spans="1:3">
      <c r="A1050" s="2" t="s">
        <v>412</v>
      </c>
      <c r="B1050" s="2" t="s">
        <v>46</v>
      </c>
      <c r="C1050" s="2" t="s">
        <v>11</v>
      </c>
    </row>
    <row r="1051" spans="1:3">
      <c r="A1051" s="2" t="s">
        <v>412</v>
      </c>
      <c r="B1051" s="2" t="s">
        <v>116</v>
      </c>
      <c r="C1051" s="2" t="s">
        <v>11</v>
      </c>
    </row>
    <row r="1052" spans="1:3">
      <c r="A1052" s="2" t="s">
        <v>413</v>
      </c>
      <c r="B1052" s="2" t="s">
        <v>116</v>
      </c>
      <c r="C1052" s="2" t="s">
        <v>26</v>
      </c>
    </row>
    <row r="1053" spans="1:3">
      <c r="A1053" s="2" t="s">
        <v>414</v>
      </c>
      <c r="B1053" s="2" t="s">
        <v>116</v>
      </c>
      <c r="C1053" s="2" t="s">
        <v>26</v>
      </c>
    </row>
    <row r="1054" spans="1:3">
      <c r="A1054" s="2" t="s">
        <v>415</v>
      </c>
      <c r="B1054" s="2" t="s">
        <v>116</v>
      </c>
      <c r="C1054" s="2" t="s">
        <v>5</v>
      </c>
    </row>
    <row r="1055" spans="1:3">
      <c r="A1055" s="2" t="s">
        <v>874</v>
      </c>
      <c r="B1055" s="2" t="s">
        <v>116</v>
      </c>
      <c r="C1055" s="2" t="s">
        <v>35</v>
      </c>
    </row>
    <row r="1056" spans="1:3">
      <c r="A1056" s="2" t="s">
        <v>416</v>
      </c>
      <c r="B1056" s="2" t="s">
        <v>116</v>
      </c>
      <c r="C1056" s="2" t="s">
        <v>22</v>
      </c>
    </row>
    <row r="1057" spans="1:3">
      <c r="A1057" s="2" t="s">
        <v>417</v>
      </c>
      <c r="B1057" s="2" t="s">
        <v>116</v>
      </c>
      <c r="C1057" s="2" t="s">
        <v>22</v>
      </c>
    </row>
    <row r="1058" spans="1:3">
      <c r="A1058" s="2" t="s">
        <v>418</v>
      </c>
      <c r="B1058" s="2" t="s">
        <v>116</v>
      </c>
      <c r="C1058" s="2" t="s">
        <v>5</v>
      </c>
    </row>
    <row r="1059" spans="1:3">
      <c r="A1059" s="2" t="s">
        <v>419</v>
      </c>
      <c r="B1059" s="2" t="s">
        <v>116</v>
      </c>
      <c r="C1059" s="2" t="s">
        <v>5</v>
      </c>
    </row>
    <row r="1060" spans="1:3">
      <c r="A1060" s="2" t="s">
        <v>420</v>
      </c>
      <c r="B1060" s="2" t="s">
        <v>116</v>
      </c>
      <c r="C1060" s="2" t="s">
        <v>5</v>
      </c>
    </row>
    <row r="1061" spans="1:3">
      <c r="A1061" s="2" t="s">
        <v>421</v>
      </c>
      <c r="B1061" s="2" t="s">
        <v>116</v>
      </c>
      <c r="C1061" s="2" t="s">
        <v>11</v>
      </c>
    </row>
    <row r="1062" spans="1:3">
      <c r="A1062" s="2" t="s">
        <v>422</v>
      </c>
      <c r="B1062" s="2" t="s">
        <v>116</v>
      </c>
      <c r="C1062" s="2" t="s">
        <v>17</v>
      </c>
    </row>
    <row r="1063" spans="1:3">
      <c r="A1063" s="2" t="s">
        <v>875</v>
      </c>
      <c r="B1063" s="2" t="s">
        <v>116</v>
      </c>
      <c r="C1063" s="2" t="s">
        <v>33</v>
      </c>
    </row>
    <row r="1064" spans="1:3">
      <c r="A1064" s="2" t="s">
        <v>876</v>
      </c>
      <c r="B1064" s="2" t="s">
        <v>116</v>
      </c>
      <c r="C1064" s="2" t="s">
        <v>33</v>
      </c>
    </row>
    <row r="1065" spans="1:3">
      <c r="A1065" s="2" t="s">
        <v>877</v>
      </c>
      <c r="B1065" s="2" t="s">
        <v>116</v>
      </c>
      <c r="C1065" s="2" t="s">
        <v>33</v>
      </c>
    </row>
    <row r="1066" spans="1:3">
      <c r="A1066" s="2" t="s">
        <v>878</v>
      </c>
      <c r="B1066" s="2" t="s">
        <v>116</v>
      </c>
      <c r="C1066" s="2" t="s">
        <v>33</v>
      </c>
    </row>
    <row r="1067" spans="1:3">
      <c r="A1067" s="2" t="s">
        <v>879</v>
      </c>
      <c r="B1067" s="2" t="s">
        <v>116</v>
      </c>
      <c r="C1067" s="2" t="s">
        <v>33</v>
      </c>
    </row>
    <row r="1068" spans="1:3">
      <c r="A1068" s="2" t="s">
        <v>880</v>
      </c>
      <c r="B1068" s="2" t="s">
        <v>116</v>
      </c>
      <c r="C1068" s="2" t="s">
        <v>33</v>
      </c>
    </row>
    <row r="1069" spans="1:3">
      <c r="A1069" s="2" t="s">
        <v>881</v>
      </c>
      <c r="B1069" s="2" t="s">
        <v>116</v>
      </c>
      <c r="C1069" s="2" t="s">
        <v>33</v>
      </c>
    </row>
    <row r="1070" spans="1:3">
      <c r="A1070" s="2" t="s">
        <v>882</v>
      </c>
      <c r="B1070" s="2" t="s">
        <v>116</v>
      </c>
      <c r="C1070" s="2" t="s">
        <v>33</v>
      </c>
    </row>
    <row r="1071" spans="1:3">
      <c r="A1071" s="2" t="s">
        <v>883</v>
      </c>
      <c r="B1071" s="2" t="s">
        <v>116</v>
      </c>
      <c r="C1071" s="2" t="s">
        <v>33</v>
      </c>
    </row>
    <row r="1072" spans="1:3">
      <c r="A1072" s="2" t="s">
        <v>884</v>
      </c>
      <c r="B1072" s="2" t="s">
        <v>116</v>
      </c>
      <c r="C1072" s="2" t="s">
        <v>33</v>
      </c>
    </row>
    <row r="1073" spans="1:3">
      <c r="A1073" s="2" t="s">
        <v>885</v>
      </c>
      <c r="B1073" s="2" t="s">
        <v>116</v>
      </c>
      <c r="C1073" s="2" t="s">
        <v>44</v>
      </c>
    </row>
    <row r="1074" spans="1:3">
      <c r="A1074" s="2" t="s">
        <v>886</v>
      </c>
      <c r="B1074" s="2" t="s">
        <v>116</v>
      </c>
      <c r="C1074" s="2" t="s">
        <v>44</v>
      </c>
    </row>
    <row r="1075" spans="1:3">
      <c r="A1075" s="2" t="s">
        <v>887</v>
      </c>
      <c r="B1075" s="2" t="s">
        <v>116</v>
      </c>
      <c r="C1075" s="2" t="s">
        <v>44</v>
      </c>
    </row>
    <row r="1076" spans="1:3">
      <c r="A1076" s="2" t="s">
        <v>888</v>
      </c>
      <c r="B1076" s="2" t="s">
        <v>116</v>
      </c>
      <c r="C1076" s="2" t="s">
        <v>44</v>
      </c>
    </row>
    <row r="1077" spans="1:3">
      <c r="A1077" s="2" t="s">
        <v>889</v>
      </c>
      <c r="B1077" s="2" t="s">
        <v>116</v>
      </c>
      <c r="C1077" s="2" t="s">
        <v>44</v>
      </c>
    </row>
    <row r="1078" spans="1:3">
      <c r="A1078" s="2" t="s">
        <v>890</v>
      </c>
      <c r="B1078" s="2" t="s">
        <v>116</v>
      </c>
      <c r="C1078" s="2" t="s">
        <v>44</v>
      </c>
    </row>
    <row r="1079" spans="1:3">
      <c r="A1079" s="2" t="s">
        <v>891</v>
      </c>
      <c r="B1079" s="2" t="s">
        <v>116</v>
      </c>
      <c r="C1079" s="2" t="s">
        <v>44</v>
      </c>
    </row>
    <row r="1080" spans="1:3">
      <c r="A1080" s="2" t="s">
        <v>892</v>
      </c>
      <c r="B1080" s="2" t="s">
        <v>116</v>
      </c>
      <c r="C1080" s="2" t="s">
        <v>44</v>
      </c>
    </row>
    <row r="1081" spans="1:3">
      <c r="A1081" s="2" t="s">
        <v>893</v>
      </c>
      <c r="B1081" s="2" t="s">
        <v>116</v>
      </c>
      <c r="C1081" s="2" t="s">
        <v>44</v>
      </c>
    </row>
    <row r="1082" spans="1:3">
      <c r="A1082" s="2" t="s">
        <v>894</v>
      </c>
      <c r="B1082" s="2" t="s">
        <v>116</v>
      </c>
      <c r="C1082" s="2" t="s">
        <v>44</v>
      </c>
    </row>
    <row r="1083" spans="1:3">
      <c r="A1083" s="2" t="s">
        <v>895</v>
      </c>
      <c r="B1083" s="2" t="s">
        <v>116</v>
      </c>
      <c r="C1083" s="2" t="s">
        <v>44</v>
      </c>
    </row>
    <row r="1084" spans="1:3">
      <c r="A1084" s="2" t="s">
        <v>896</v>
      </c>
      <c r="B1084" s="2" t="s">
        <v>116</v>
      </c>
      <c r="C1084" s="2" t="s">
        <v>44</v>
      </c>
    </row>
    <row r="1085" spans="1:3">
      <c r="A1085" s="2" t="s">
        <v>897</v>
      </c>
      <c r="B1085" s="2" t="s">
        <v>116</v>
      </c>
      <c r="C1085" s="2" t="s">
        <v>44</v>
      </c>
    </row>
    <row r="1086" spans="1:3">
      <c r="A1086" s="2" t="s">
        <v>898</v>
      </c>
      <c r="B1086" s="2" t="s">
        <v>116</v>
      </c>
      <c r="C1086" s="2" t="s">
        <v>44</v>
      </c>
    </row>
    <row r="1087" spans="1:3">
      <c r="A1087" s="2" t="s">
        <v>899</v>
      </c>
      <c r="B1087" s="2" t="s">
        <v>116</v>
      </c>
      <c r="C1087" s="2" t="s">
        <v>44</v>
      </c>
    </row>
    <row r="1088" spans="1:3">
      <c r="A1088" s="2" t="s">
        <v>900</v>
      </c>
      <c r="B1088" s="2" t="s">
        <v>116</v>
      </c>
      <c r="C1088" s="2" t="s">
        <v>44</v>
      </c>
    </row>
    <row r="1089" spans="1:3">
      <c r="A1089" s="2" t="s">
        <v>901</v>
      </c>
      <c r="B1089" s="2" t="s">
        <v>116</v>
      </c>
      <c r="C1089" s="2" t="s">
        <v>44</v>
      </c>
    </row>
    <row r="1090" spans="1:3">
      <c r="A1090" s="2" t="s">
        <v>902</v>
      </c>
      <c r="B1090" s="2" t="s">
        <v>116</v>
      </c>
      <c r="C1090" s="2" t="s">
        <v>44</v>
      </c>
    </row>
    <row r="1091" spans="1:3">
      <c r="A1091" s="2" t="s">
        <v>903</v>
      </c>
      <c r="B1091" s="2" t="s">
        <v>116</v>
      </c>
      <c r="C1091" s="2" t="s">
        <v>44</v>
      </c>
    </row>
    <row r="1092" spans="1:3">
      <c r="A1092" s="2" t="s">
        <v>904</v>
      </c>
      <c r="B1092" s="2" t="s">
        <v>116</v>
      </c>
      <c r="C1092" s="2" t="s">
        <v>44</v>
      </c>
    </row>
    <row r="1093" spans="1:3">
      <c r="A1093" s="2" t="s">
        <v>423</v>
      </c>
      <c r="B1093" s="2" t="s">
        <v>116</v>
      </c>
      <c r="C1093" s="2" t="s">
        <v>11</v>
      </c>
    </row>
    <row r="1094" spans="1:3">
      <c r="A1094" s="2" t="s">
        <v>424</v>
      </c>
      <c r="B1094" s="2" t="s">
        <v>116</v>
      </c>
      <c r="C1094" s="2" t="s">
        <v>11</v>
      </c>
    </row>
    <row r="1095" spans="1:3">
      <c r="A1095" s="2" t="s">
        <v>425</v>
      </c>
      <c r="B1095" s="2" t="s">
        <v>116</v>
      </c>
      <c r="C1095" s="2" t="s">
        <v>11</v>
      </c>
    </row>
    <row r="1096" spans="1:3">
      <c r="A1096" s="2" t="s">
        <v>426</v>
      </c>
      <c r="B1096" s="2" t="s">
        <v>116</v>
      </c>
      <c r="C1096" s="2" t="s">
        <v>11</v>
      </c>
    </row>
    <row r="1097" spans="1:3">
      <c r="A1097" s="2" t="s">
        <v>427</v>
      </c>
      <c r="B1097" s="2" t="s">
        <v>116</v>
      </c>
      <c r="C1097" s="2" t="s">
        <v>11</v>
      </c>
    </row>
    <row r="1098" spans="1:3">
      <c r="A1098" s="2" t="s">
        <v>905</v>
      </c>
      <c r="B1098" s="2" t="s">
        <v>116</v>
      </c>
      <c r="C1098" s="2" t="s">
        <v>33</v>
      </c>
    </row>
    <row r="1099" spans="1:3">
      <c r="A1099" s="2" t="s">
        <v>906</v>
      </c>
      <c r="B1099" s="2" t="s">
        <v>116</v>
      </c>
      <c r="C1099" s="2" t="s">
        <v>33</v>
      </c>
    </row>
    <row r="1100" spans="1:3">
      <c r="A1100" s="2" t="s">
        <v>907</v>
      </c>
      <c r="B1100" s="2" t="s">
        <v>116</v>
      </c>
      <c r="C1100" s="2" t="s">
        <v>33</v>
      </c>
    </row>
    <row r="1101" spans="1:3">
      <c r="A1101" s="2" t="s">
        <v>908</v>
      </c>
      <c r="B1101" s="2" t="s">
        <v>116</v>
      </c>
      <c r="C1101" s="2" t="s">
        <v>33</v>
      </c>
    </row>
    <row r="1102" spans="1:3">
      <c r="A1102" s="2" t="s">
        <v>428</v>
      </c>
      <c r="B1102" s="2" t="s">
        <v>400</v>
      </c>
      <c r="C1102" s="2" t="s">
        <v>17</v>
      </c>
    </row>
    <row r="1103" spans="1:3">
      <c r="A1103" s="2" t="s">
        <v>429</v>
      </c>
      <c r="B1103" s="2" t="s">
        <v>400</v>
      </c>
      <c r="C1103" s="2" t="s">
        <v>11</v>
      </c>
    </row>
    <row r="1104" spans="1:3">
      <c r="A1104" s="1" t="s">
        <v>909</v>
      </c>
      <c r="B1104" s="4">
        <v>1000</v>
      </c>
      <c r="C1104" s="2" t="s">
        <v>919</v>
      </c>
    </row>
    <row r="1105" spans="1:3">
      <c r="A1105" s="1" t="s">
        <v>910</v>
      </c>
      <c r="B1105" s="4">
        <v>1000</v>
      </c>
      <c r="C1105" s="2" t="s">
        <v>919</v>
      </c>
    </row>
    <row r="1106" spans="1:3">
      <c r="A1106" s="1" t="s">
        <v>911</v>
      </c>
      <c r="B1106" s="4">
        <v>1000</v>
      </c>
      <c r="C1106" s="2" t="s">
        <v>919</v>
      </c>
    </row>
    <row r="1107" spans="1:3">
      <c r="A1107" s="1" t="s">
        <v>912</v>
      </c>
      <c r="B1107" s="4">
        <v>1000</v>
      </c>
      <c r="C1107" s="2" t="s">
        <v>919</v>
      </c>
    </row>
    <row r="1108" spans="1:3">
      <c r="A1108" s="1" t="s">
        <v>913</v>
      </c>
      <c r="B1108" s="4">
        <v>1000</v>
      </c>
      <c r="C1108" s="2" t="s">
        <v>919</v>
      </c>
    </row>
    <row r="1109" spans="1:3">
      <c r="A1109" s="1" t="s">
        <v>914</v>
      </c>
      <c r="B1109" s="4">
        <v>1000</v>
      </c>
      <c r="C1109" s="2" t="s">
        <v>919</v>
      </c>
    </row>
    <row r="1110" spans="1:3">
      <c r="A1110" s="1" t="s">
        <v>915</v>
      </c>
      <c r="B1110" s="4">
        <v>1000</v>
      </c>
      <c r="C1110" s="2" t="s">
        <v>919</v>
      </c>
    </row>
    <row r="1111" spans="1:3">
      <c r="A1111" s="1" t="s">
        <v>916</v>
      </c>
      <c r="B1111" s="4">
        <v>1000</v>
      </c>
      <c r="C1111" s="2" t="s">
        <v>919</v>
      </c>
    </row>
    <row r="1112" spans="1:3">
      <c r="A1112" s="1" t="s">
        <v>917</v>
      </c>
      <c r="B1112" s="4">
        <v>1000</v>
      </c>
      <c r="C1112" s="2" t="s">
        <v>919</v>
      </c>
    </row>
    <row r="1113" spans="1:3">
      <c r="A1113" s="1" t="s">
        <v>918</v>
      </c>
      <c r="B1113" s="4">
        <v>1000</v>
      </c>
      <c r="C1113" s="2" t="s">
        <v>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6BE3-16FE-48F6-8812-25E0C91C2C94}">
  <sheetPr codeName="Sheet3"/>
  <dimension ref="A1:A194"/>
  <sheetViews>
    <sheetView workbookViewId="0">
      <selection sqref="A1:A1048576"/>
    </sheetView>
  </sheetViews>
  <sheetFormatPr baseColWidth="10" defaultColWidth="8.83203125" defaultRowHeight="15"/>
  <cols>
    <col min="1" max="1" width="11.5" bestFit="1" customWidth="1"/>
  </cols>
  <sheetData>
    <row r="1" spans="1:1">
      <c r="A1" t="s">
        <v>921</v>
      </c>
    </row>
    <row r="2" spans="1:1">
      <c r="A2" s="2" t="s">
        <v>433</v>
      </c>
    </row>
    <row r="3" spans="1:1">
      <c r="A3" s="2" t="s">
        <v>434</v>
      </c>
    </row>
    <row r="4" spans="1:1">
      <c r="A4" s="2" t="s">
        <v>435</v>
      </c>
    </row>
    <row r="5" spans="1:1">
      <c r="A5" s="2" t="s">
        <v>435</v>
      </c>
    </row>
    <row r="6" spans="1:1">
      <c r="A6" s="2" t="s">
        <v>436</v>
      </c>
    </row>
    <row r="7" spans="1:1">
      <c r="A7" s="2" t="s">
        <v>436</v>
      </c>
    </row>
    <row r="8" spans="1:1">
      <c r="A8" s="2" t="s">
        <v>437</v>
      </c>
    </row>
    <row r="9" spans="1:1">
      <c r="A9" s="2" t="s">
        <v>437</v>
      </c>
    </row>
    <row r="10" spans="1:1">
      <c r="A10" s="2" t="s">
        <v>438</v>
      </c>
    </row>
    <row r="11" spans="1:1">
      <c r="A11" s="2" t="s">
        <v>438</v>
      </c>
    </row>
    <row r="12" spans="1:1">
      <c r="A12" s="2" t="s">
        <v>439</v>
      </c>
    </row>
    <row r="13" spans="1:1">
      <c r="A13" s="2" t="s">
        <v>439</v>
      </c>
    </row>
    <row r="14" spans="1:1">
      <c r="A14" s="2" t="s">
        <v>440</v>
      </c>
    </row>
    <row r="15" spans="1:1">
      <c r="A15" s="2" t="s">
        <v>449</v>
      </c>
    </row>
    <row r="16" spans="1:1">
      <c r="A16" s="2" t="s">
        <v>450</v>
      </c>
    </row>
    <row r="17" spans="1:1">
      <c r="A17" s="2" t="s">
        <v>451</v>
      </c>
    </row>
    <row r="18" spans="1:1">
      <c r="A18" s="2" t="s">
        <v>451</v>
      </c>
    </row>
    <row r="19" spans="1:1">
      <c r="A19" s="2" t="s">
        <v>452</v>
      </c>
    </row>
    <row r="20" spans="1:1">
      <c r="A20" s="2" t="s">
        <v>452</v>
      </c>
    </row>
    <row r="21" spans="1:1">
      <c r="A21" s="2" t="s">
        <v>453</v>
      </c>
    </row>
    <row r="22" spans="1:1">
      <c r="A22" s="2" t="s">
        <v>454</v>
      </c>
    </row>
    <row r="23" spans="1:1">
      <c r="A23" s="2" t="s">
        <v>455</v>
      </c>
    </row>
    <row r="24" spans="1:1">
      <c r="A24" s="2" t="s">
        <v>456</v>
      </c>
    </row>
    <row r="25" spans="1:1">
      <c r="A25" s="2" t="s">
        <v>473</v>
      </c>
    </row>
    <row r="26" spans="1:1">
      <c r="A26" s="2" t="s">
        <v>473</v>
      </c>
    </row>
    <row r="27" spans="1:1">
      <c r="A27" s="2" t="s">
        <v>493</v>
      </c>
    </row>
    <row r="28" spans="1:1">
      <c r="A28" s="2" t="s">
        <v>504</v>
      </c>
    </row>
    <row r="29" spans="1:1">
      <c r="A29" s="2" t="s">
        <v>504</v>
      </c>
    </row>
    <row r="30" spans="1:1">
      <c r="A30" s="2" t="s">
        <v>505</v>
      </c>
    </row>
    <row r="31" spans="1:1">
      <c r="A31" s="2" t="s">
        <v>505</v>
      </c>
    </row>
    <row r="32" spans="1:1">
      <c r="A32" s="2" t="s">
        <v>506</v>
      </c>
    </row>
    <row r="33" spans="1:1">
      <c r="A33" s="2" t="s">
        <v>507</v>
      </c>
    </row>
    <row r="34" spans="1:1">
      <c r="A34" s="2" t="s">
        <v>522</v>
      </c>
    </row>
    <row r="35" spans="1:1">
      <c r="A35" s="2" t="s">
        <v>523</v>
      </c>
    </row>
    <row r="36" spans="1:1">
      <c r="A36" s="2" t="s">
        <v>524</v>
      </c>
    </row>
    <row r="37" spans="1:1">
      <c r="A37" s="2" t="s">
        <v>524</v>
      </c>
    </row>
    <row r="38" spans="1:1">
      <c r="A38" s="2" t="s">
        <v>541</v>
      </c>
    </row>
    <row r="39" spans="1:1">
      <c r="A39" s="2" t="s">
        <v>542</v>
      </c>
    </row>
    <row r="40" spans="1:1">
      <c r="A40" s="2" t="s">
        <v>543</v>
      </c>
    </row>
    <row r="41" spans="1:1">
      <c r="A41" s="2" t="s">
        <v>544</v>
      </c>
    </row>
    <row r="42" spans="1:1">
      <c r="A42" s="2" t="s">
        <v>544</v>
      </c>
    </row>
    <row r="43" spans="1:1">
      <c r="A43" s="2" t="s">
        <v>545</v>
      </c>
    </row>
    <row r="44" spans="1:1">
      <c r="A44" s="2" t="s">
        <v>546</v>
      </c>
    </row>
    <row r="45" spans="1:1">
      <c r="A45" s="2" t="s">
        <v>549</v>
      </c>
    </row>
    <row r="46" spans="1:1">
      <c r="A46" s="2" t="s">
        <v>549</v>
      </c>
    </row>
    <row r="47" spans="1:1">
      <c r="A47" s="2" t="s">
        <v>550</v>
      </c>
    </row>
    <row r="48" spans="1:1">
      <c r="A48" s="2" t="s">
        <v>550</v>
      </c>
    </row>
    <row r="49" spans="1:1">
      <c r="A49" s="2" t="s">
        <v>551</v>
      </c>
    </row>
    <row r="50" spans="1:1">
      <c r="A50" s="2" t="s">
        <v>551</v>
      </c>
    </row>
    <row r="51" spans="1:1">
      <c r="A51" s="2" t="s">
        <v>552</v>
      </c>
    </row>
    <row r="52" spans="1:1">
      <c r="A52" s="2" t="s">
        <v>552</v>
      </c>
    </row>
    <row r="53" spans="1:1">
      <c r="A53" s="2" t="s">
        <v>553</v>
      </c>
    </row>
    <row r="54" spans="1:1">
      <c r="A54" s="2" t="s">
        <v>553</v>
      </c>
    </row>
    <row r="55" spans="1:1">
      <c r="A55" s="2" t="s">
        <v>554</v>
      </c>
    </row>
    <row r="56" spans="1:1">
      <c r="A56" s="2" t="s">
        <v>555</v>
      </c>
    </row>
    <row r="57" spans="1:1">
      <c r="A57" s="2" t="s">
        <v>559</v>
      </c>
    </row>
    <row r="58" spans="1:1">
      <c r="A58" s="2" t="s">
        <v>559</v>
      </c>
    </row>
    <row r="59" spans="1:1">
      <c r="A59" s="2" t="s">
        <v>560</v>
      </c>
    </row>
    <row r="60" spans="1:1">
      <c r="A60" s="2" t="s">
        <v>560</v>
      </c>
    </row>
    <row r="61" spans="1:1">
      <c r="A61" s="2" t="s">
        <v>561</v>
      </c>
    </row>
    <row r="62" spans="1:1">
      <c r="A62" s="2" t="s">
        <v>561</v>
      </c>
    </row>
    <row r="63" spans="1:1">
      <c r="A63" s="2" t="s">
        <v>571</v>
      </c>
    </row>
    <row r="64" spans="1:1">
      <c r="A64" s="2" t="s">
        <v>571</v>
      </c>
    </row>
    <row r="65" spans="1:1">
      <c r="A65" s="2" t="s">
        <v>572</v>
      </c>
    </row>
    <row r="66" spans="1:1">
      <c r="A66" s="2" t="s">
        <v>595</v>
      </c>
    </row>
    <row r="67" spans="1:1">
      <c r="A67" s="2" t="s">
        <v>595</v>
      </c>
    </row>
    <row r="68" spans="1:1">
      <c r="A68" s="2" t="s">
        <v>596</v>
      </c>
    </row>
    <row r="69" spans="1:1">
      <c r="A69" s="2" t="s">
        <v>596</v>
      </c>
    </row>
    <row r="70" spans="1:1">
      <c r="A70" s="2" t="s">
        <v>597</v>
      </c>
    </row>
    <row r="71" spans="1:1">
      <c r="A71" s="2" t="s">
        <v>598</v>
      </c>
    </row>
    <row r="72" spans="1:1">
      <c r="A72" s="2" t="s">
        <v>609</v>
      </c>
    </row>
    <row r="73" spans="1:1">
      <c r="A73" s="2" t="s">
        <v>610</v>
      </c>
    </row>
    <row r="74" spans="1:1">
      <c r="A74" s="2" t="s">
        <v>611</v>
      </c>
    </row>
    <row r="75" spans="1:1">
      <c r="A75" s="2" t="s">
        <v>612</v>
      </c>
    </row>
    <row r="76" spans="1:1">
      <c r="A76" s="2" t="s">
        <v>612</v>
      </c>
    </row>
    <row r="77" spans="1:1">
      <c r="A77" s="2" t="s">
        <v>613</v>
      </c>
    </row>
    <row r="78" spans="1:1">
      <c r="A78" s="2" t="s">
        <v>613</v>
      </c>
    </row>
    <row r="79" spans="1:1">
      <c r="A79" s="2" t="s">
        <v>614</v>
      </c>
    </row>
    <row r="80" spans="1:1">
      <c r="A80" s="2" t="s">
        <v>614</v>
      </c>
    </row>
    <row r="81" spans="1:1">
      <c r="A81" s="2" t="s">
        <v>627</v>
      </c>
    </row>
    <row r="82" spans="1:1">
      <c r="A82" s="2" t="s">
        <v>627</v>
      </c>
    </row>
    <row r="83" spans="1:1">
      <c r="A83" s="2" t="s">
        <v>637</v>
      </c>
    </row>
    <row r="84" spans="1:1">
      <c r="A84" s="2" t="s">
        <v>637</v>
      </c>
    </row>
    <row r="85" spans="1:1">
      <c r="A85" s="2" t="s">
        <v>638</v>
      </c>
    </row>
    <row r="86" spans="1:1">
      <c r="A86" s="2" t="s">
        <v>639</v>
      </c>
    </row>
    <row r="87" spans="1:1">
      <c r="A87" s="2" t="s">
        <v>639</v>
      </c>
    </row>
    <row r="88" spans="1:1">
      <c r="A88" s="2" t="s">
        <v>646</v>
      </c>
    </row>
    <row r="89" spans="1:1">
      <c r="A89" s="2" t="s">
        <v>646</v>
      </c>
    </row>
    <row r="90" spans="1:1">
      <c r="A90" s="2" t="s">
        <v>647</v>
      </c>
    </row>
    <row r="91" spans="1:1">
      <c r="A91" s="2" t="s">
        <v>648</v>
      </c>
    </row>
    <row r="92" spans="1:1">
      <c r="A92" s="2" t="s">
        <v>648</v>
      </c>
    </row>
    <row r="93" spans="1:1">
      <c r="A93" s="2" t="s">
        <v>649</v>
      </c>
    </row>
    <row r="94" spans="1:1">
      <c r="A94" s="2" t="s">
        <v>649</v>
      </c>
    </row>
    <row r="95" spans="1:1">
      <c r="A95" s="2" t="s">
        <v>650</v>
      </c>
    </row>
    <row r="96" spans="1:1">
      <c r="A96" s="2" t="s">
        <v>651</v>
      </c>
    </row>
    <row r="97" spans="1:1">
      <c r="A97" s="2" t="s">
        <v>651</v>
      </c>
    </row>
    <row r="98" spans="1:1">
      <c r="A98" s="2" t="s">
        <v>652</v>
      </c>
    </row>
    <row r="99" spans="1:1">
      <c r="A99" s="2" t="s">
        <v>652</v>
      </c>
    </row>
    <row r="100" spans="1:1">
      <c r="A100" s="2" t="s">
        <v>663</v>
      </c>
    </row>
    <row r="101" spans="1:1">
      <c r="A101" s="2" t="s">
        <v>663</v>
      </c>
    </row>
    <row r="102" spans="1:1">
      <c r="A102" s="2" t="s">
        <v>664</v>
      </c>
    </row>
    <row r="103" spans="1:1">
      <c r="A103" s="2" t="s">
        <v>664</v>
      </c>
    </row>
    <row r="104" spans="1:1">
      <c r="A104" s="2" t="s">
        <v>677</v>
      </c>
    </row>
    <row r="105" spans="1:1">
      <c r="A105" s="2" t="s">
        <v>677</v>
      </c>
    </row>
    <row r="106" spans="1:1">
      <c r="A106" s="2" t="s">
        <v>678</v>
      </c>
    </row>
    <row r="107" spans="1:1">
      <c r="A107" s="2" t="s">
        <v>678</v>
      </c>
    </row>
    <row r="108" spans="1:1">
      <c r="A108" s="2" t="s">
        <v>679</v>
      </c>
    </row>
    <row r="109" spans="1:1">
      <c r="A109" s="2" t="s">
        <v>679</v>
      </c>
    </row>
    <row r="110" spans="1:1">
      <c r="A110" s="2" t="s">
        <v>680</v>
      </c>
    </row>
    <row r="111" spans="1:1">
      <c r="A111" s="2" t="s">
        <v>680</v>
      </c>
    </row>
    <row r="112" spans="1:1">
      <c r="A112" s="2" t="s">
        <v>707</v>
      </c>
    </row>
    <row r="113" spans="1:1">
      <c r="A113" s="2" t="s">
        <v>708</v>
      </c>
    </row>
    <row r="114" spans="1:1">
      <c r="A114" s="2" t="s">
        <v>708</v>
      </c>
    </row>
    <row r="115" spans="1:1">
      <c r="A115" s="2" t="s">
        <v>709</v>
      </c>
    </row>
    <row r="116" spans="1:1">
      <c r="A116" s="2" t="s">
        <v>709</v>
      </c>
    </row>
    <row r="117" spans="1:1">
      <c r="A117" s="2" t="s">
        <v>710</v>
      </c>
    </row>
    <row r="118" spans="1:1">
      <c r="A118" s="2" t="s">
        <v>711</v>
      </c>
    </row>
    <row r="119" spans="1:1">
      <c r="A119" s="2" t="s">
        <v>711</v>
      </c>
    </row>
    <row r="120" spans="1:1">
      <c r="A120" s="2" t="s">
        <v>712</v>
      </c>
    </row>
    <row r="121" spans="1:1">
      <c r="A121" s="2" t="s">
        <v>712</v>
      </c>
    </row>
    <row r="122" spans="1:1">
      <c r="A122" s="2" t="s">
        <v>713</v>
      </c>
    </row>
    <row r="123" spans="1:1">
      <c r="A123" s="2" t="s">
        <v>713</v>
      </c>
    </row>
    <row r="124" spans="1:1">
      <c r="A124" s="2" t="s">
        <v>714</v>
      </c>
    </row>
    <row r="125" spans="1:1">
      <c r="A125" s="2" t="s">
        <v>715</v>
      </c>
    </row>
    <row r="126" spans="1:1">
      <c r="A126" s="2" t="s">
        <v>716</v>
      </c>
    </row>
    <row r="127" spans="1:1">
      <c r="A127" s="2" t="s">
        <v>717</v>
      </c>
    </row>
    <row r="128" spans="1:1">
      <c r="A128" s="2" t="s">
        <v>717</v>
      </c>
    </row>
    <row r="129" spans="1:1">
      <c r="A129" s="2" t="s">
        <v>718</v>
      </c>
    </row>
    <row r="130" spans="1:1">
      <c r="A130" s="2" t="s">
        <v>718</v>
      </c>
    </row>
    <row r="131" spans="1:1">
      <c r="A131" s="2" t="s">
        <v>719</v>
      </c>
    </row>
    <row r="132" spans="1:1">
      <c r="A132" s="2" t="s">
        <v>719</v>
      </c>
    </row>
    <row r="133" spans="1:1">
      <c r="A133" s="2" t="s">
        <v>720</v>
      </c>
    </row>
    <row r="134" spans="1:1">
      <c r="A134" s="2" t="s">
        <v>720</v>
      </c>
    </row>
    <row r="135" spans="1:1">
      <c r="A135" s="2" t="s">
        <v>721</v>
      </c>
    </row>
    <row r="136" spans="1:1">
      <c r="A136" s="2" t="s">
        <v>721</v>
      </c>
    </row>
    <row r="137" spans="1:1">
      <c r="A137" s="2" t="s">
        <v>722</v>
      </c>
    </row>
    <row r="138" spans="1:1">
      <c r="A138" s="2" t="s">
        <v>722</v>
      </c>
    </row>
    <row r="139" spans="1:1">
      <c r="A139" s="2" t="s">
        <v>723</v>
      </c>
    </row>
    <row r="140" spans="1:1">
      <c r="A140" s="2" t="s">
        <v>724</v>
      </c>
    </row>
    <row r="141" spans="1:1">
      <c r="A141" s="2" t="s">
        <v>724</v>
      </c>
    </row>
    <row r="142" spans="1:1">
      <c r="A142" s="2" t="s">
        <v>735</v>
      </c>
    </row>
    <row r="143" spans="1:1">
      <c r="A143" s="2" t="s">
        <v>736</v>
      </c>
    </row>
    <row r="144" spans="1:1">
      <c r="A144" s="2" t="s">
        <v>737</v>
      </c>
    </row>
    <row r="145" spans="1:1">
      <c r="A145" s="2" t="s">
        <v>737</v>
      </c>
    </row>
    <row r="146" spans="1:1">
      <c r="A146" s="2" t="s">
        <v>748</v>
      </c>
    </row>
    <row r="147" spans="1:1">
      <c r="A147" s="2" t="s">
        <v>761</v>
      </c>
    </row>
    <row r="148" spans="1:1">
      <c r="A148" s="2" t="s">
        <v>761</v>
      </c>
    </row>
    <row r="149" spans="1:1">
      <c r="A149" s="2" t="s">
        <v>787</v>
      </c>
    </row>
    <row r="150" spans="1:1">
      <c r="A150" s="2" t="s">
        <v>787</v>
      </c>
    </row>
    <row r="151" spans="1:1">
      <c r="A151" s="2" t="s">
        <v>797</v>
      </c>
    </row>
    <row r="152" spans="1:1">
      <c r="A152" s="2" t="s">
        <v>798</v>
      </c>
    </row>
    <row r="153" spans="1:1">
      <c r="A153" s="2" t="s">
        <v>798</v>
      </c>
    </row>
    <row r="154" spans="1:1">
      <c r="A154" s="2" t="s">
        <v>799</v>
      </c>
    </row>
    <row r="155" spans="1:1">
      <c r="A155" s="2" t="s">
        <v>799</v>
      </c>
    </row>
    <row r="156" spans="1:1">
      <c r="A156" s="2" t="s">
        <v>800</v>
      </c>
    </row>
    <row r="157" spans="1:1">
      <c r="A157" s="2" t="s">
        <v>801</v>
      </c>
    </row>
    <row r="158" spans="1:1">
      <c r="A158" s="2" t="s">
        <v>801</v>
      </c>
    </row>
    <row r="159" spans="1:1">
      <c r="A159" s="2" t="s">
        <v>802</v>
      </c>
    </row>
    <row r="160" spans="1:1">
      <c r="A160" s="2" t="s">
        <v>802</v>
      </c>
    </row>
    <row r="161" spans="1:1">
      <c r="A161" s="2" t="s">
        <v>803</v>
      </c>
    </row>
    <row r="162" spans="1:1">
      <c r="A162" s="2" t="s">
        <v>803</v>
      </c>
    </row>
    <row r="163" spans="1:1">
      <c r="A163" s="2" t="s">
        <v>804</v>
      </c>
    </row>
    <row r="164" spans="1:1">
      <c r="A164" s="2" t="s">
        <v>804</v>
      </c>
    </row>
    <row r="165" spans="1:1">
      <c r="A165" s="2" t="s">
        <v>805</v>
      </c>
    </row>
    <row r="166" spans="1:1">
      <c r="A166" s="2" t="s">
        <v>805</v>
      </c>
    </row>
    <row r="167" spans="1:1">
      <c r="A167" s="2" t="s">
        <v>806</v>
      </c>
    </row>
    <row r="168" spans="1:1">
      <c r="A168" s="2" t="s">
        <v>806</v>
      </c>
    </row>
    <row r="169" spans="1:1">
      <c r="A169" s="2" t="s">
        <v>807</v>
      </c>
    </row>
    <row r="170" spans="1:1">
      <c r="A170" s="2" t="s">
        <v>808</v>
      </c>
    </row>
    <row r="171" spans="1:1">
      <c r="A171" s="2" t="s">
        <v>808</v>
      </c>
    </row>
    <row r="172" spans="1:1">
      <c r="A172" s="2" t="s">
        <v>866</v>
      </c>
    </row>
    <row r="173" spans="1:1">
      <c r="A173" s="2" t="s">
        <v>867</v>
      </c>
    </row>
    <row r="174" spans="1:1">
      <c r="A174" s="2" t="s">
        <v>868</v>
      </c>
    </row>
    <row r="175" spans="1:1">
      <c r="A175" s="2" t="s">
        <v>869</v>
      </c>
    </row>
    <row r="176" spans="1:1">
      <c r="A176" s="2" t="s">
        <v>870</v>
      </c>
    </row>
    <row r="177" spans="1:1">
      <c r="A177" s="2" t="s">
        <v>871</v>
      </c>
    </row>
    <row r="178" spans="1:1">
      <c r="A178" s="2" t="s">
        <v>872</v>
      </c>
    </row>
    <row r="179" spans="1:1">
      <c r="A179" s="2" t="s">
        <v>873</v>
      </c>
    </row>
    <row r="180" spans="1:1">
      <c r="A180" s="2" t="s">
        <v>874</v>
      </c>
    </row>
    <row r="181" spans="1:1">
      <c r="A181" s="2" t="s">
        <v>875</v>
      </c>
    </row>
    <row r="182" spans="1:1">
      <c r="A182" s="2" t="s">
        <v>876</v>
      </c>
    </row>
    <row r="183" spans="1:1">
      <c r="A183" s="2" t="s">
        <v>877</v>
      </c>
    </row>
    <row r="184" spans="1:1">
      <c r="A184" s="2" t="s">
        <v>878</v>
      </c>
    </row>
    <row r="185" spans="1:1">
      <c r="A185" s="2" t="s">
        <v>879</v>
      </c>
    </row>
    <row r="186" spans="1:1">
      <c r="A186" s="2" t="s">
        <v>880</v>
      </c>
    </row>
    <row r="187" spans="1:1">
      <c r="A187" s="2" t="s">
        <v>881</v>
      </c>
    </row>
    <row r="188" spans="1:1">
      <c r="A188" s="2" t="s">
        <v>882</v>
      </c>
    </row>
    <row r="189" spans="1:1">
      <c r="A189" s="2" t="s">
        <v>883</v>
      </c>
    </row>
    <row r="190" spans="1:1">
      <c r="A190" s="2" t="s">
        <v>884</v>
      </c>
    </row>
    <row r="191" spans="1:1">
      <c r="A191" s="2" t="s">
        <v>905</v>
      </c>
    </row>
    <row r="192" spans="1:1">
      <c r="A192" s="2" t="s">
        <v>906</v>
      </c>
    </row>
    <row r="193" spans="1:1">
      <c r="A193" s="2" t="s">
        <v>907</v>
      </c>
    </row>
    <row r="194" spans="1:1">
      <c r="A194" s="2" t="s">
        <v>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CDB6-EA1B-4483-B68E-2C447CC2FE7A}">
  <sheetPr codeName="Sheet4"/>
  <dimension ref="A1:A375"/>
  <sheetViews>
    <sheetView workbookViewId="0">
      <selection sqref="A1:A1048576"/>
    </sheetView>
  </sheetViews>
  <sheetFormatPr baseColWidth="10" defaultColWidth="8.83203125" defaultRowHeight="15"/>
  <cols>
    <col min="1" max="1" width="15.1640625" bestFit="1" customWidth="1"/>
  </cols>
  <sheetData>
    <row r="1" spans="1:1">
      <c r="A1" t="s">
        <v>922</v>
      </c>
    </row>
    <row r="2" spans="1:1">
      <c r="A2" s="5" t="s">
        <v>441</v>
      </c>
    </row>
    <row r="3" spans="1:1">
      <c r="A3" s="5" t="s">
        <v>441</v>
      </c>
    </row>
    <row r="4" spans="1:1">
      <c r="A4" s="5" t="s">
        <v>442</v>
      </c>
    </row>
    <row r="5" spans="1:1">
      <c r="A5" s="5" t="s">
        <v>442</v>
      </c>
    </row>
    <row r="6" spans="1:1">
      <c r="A6" s="5" t="s">
        <v>443</v>
      </c>
    </row>
    <row r="7" spans="1:1">
      <c r="A7" s="5" t="s">
        <v>443</v>
      </c>
    </row>
    <row r="8" spans="1:1">
      <c r="A8" s="5" t="s">
        <v>444</v>
      </c>
    </row>
    <row r="9" spans="1:1">
      <c r="A9" s="5" t="s">
        <v>445</v>
      </c>
    </row>
    <row r="10" spans="1:1">
      <c r="A10" s="5" t="s">
        <v>446</v>
      </c>
    </row>
    <row r="11" spans="1:1">
      <c r="A11" s="5" t="s">
        <v>447</v>
      </c>
    </row>
    <row r="12" spans="1:1">
      <c r="A12" s="5" t="s">
        <v>448</v>
      </c>
    </row>
    <row r="13" spans="1:1">
      <c r="A13" s="5" t="s">
        <v>457</v>
      </c>
    </row>
    <row r="14" spans="1:1">
      <c r="A14" s="5" t="s">
        <v>458</v>
      </c>
    </row>
    <row r="15" spans="1:1">
      <c r="A15" s="5" t="s">
        <v>459</v>
      </c>
    </row>
    <row r="16" spans="1:1">
      <c r="A16" s="5" t="s">
        <v>460</v>
      </c>
    </row>
    <row r="17" spans="1:1">
      <c r="A17" s="5" t="s">
        <v>461</v>
      </c>
    </row>
    <row r="18" spans="1:1">
      <c r="A18" s="5" t="s">
        <v>462</v>
      </c>
    </row>
    <row r="19" spans="1:1">
      <c r="A19" s="5" t="s">
        <v>463</v>
      </c>
    </row>
    <row r="20" spans="1:1">
      <c r="A20" s="5" t="s">
        <v>464</v>
      </c>
    </row>
    <row r="21" spans="1:1">
      <c r="A21" s="5" t="s">
        <v>465</v>
      </c>
    </row>
    <row r="22" spans="1:1">
      <c r="A22" s="5" t="s">
        <v>466</v>
      </c>
    </row>
    <row r="23" spans="1:1">
      <c r="A23" s="5" t="s">
        <v>467</v>
      </c>
    </row>
    <row r="24" spans="1:1">
      <c r="A24" s="5" t="s">
        <v>468</v>
      </c>
    </row>
    <row r="25" spans="1:1">
      <c r="A25" s="5" t="s">
        <v>469</v>
      </c>
    </row>
    <row r="26" spans="1:1">
      <c r="A26" s="5" t="s">
        <v>470</v>
      </c>
    </row>
    <row r="27" spans="1:1">
      <c r="A27" s="5" t="s">
        <v>471</v>
      </c>
    </row>
    <row r="28" spans="1:1">
      <c r="A28" s="5" t="s">
        <v>472</v>
      </c>
    </row>
    <row r="29" spans="1:1">
      <c r="A29" s="5" t="s">
        <v>474</v>
      </c>
    </row>
    <row r="30" spans="1:1">
      <c r="A30" s="5" t="s">
        <v>475</v>
      </c>
    </row>
    <row r="31" spans="1:1">
      <c r="A31" s="5" t="s">
        <v>476</v>
      </c>
    </row>
    <row r="32" spans="1:1">
      <c r="A32" s="5" t="s">
        <v>477</v>
      </c>
    </row>
    <row r="33" spans="1:1">
      <c r="A33" s="5" t="s">
        <v>478</v>
      </c>
    </row>
    <row r="34" spans="1:1">
      <c r="A34" s="5" t="s">
        <v>479</v>
      </c>
    </row>
    <row r="35" spans="1:1">
      <c r="A35" s="5" t="s">
        <v>480</v>
      </c>
    </row>
    <row r="36" spans="1:1">
      <c r="A36" s="5" t="s">
        <v>481</v>
      </c>
    </row>
    <row r="37" spans="1:1">
      <c r="A37" s="5" t="s">
        <v>482</v>
      </c>
    </row>
    <row r="38" spans="1:1">
      <c r="A38" s="5" t="s">
        <v>483</v>
      </c>
    </row>
    <row r="39" spans="1:1">
      <c r="A39" s="5" t="s">
        <v>484</v>
      </c>
    </row>
    <row r="40" spans="1:1">
      <c r="A40" s="5" t="s">
        <v>485</v>
      </c>
    </row>
    <row r="41" spans="1:1">
      <c r="A41" s="5" t="s">
        <v>486</v>
      </c>
    </row>
    <row r="42" spans="1:1">
      <c r="A42" s="5" t="s">
        <v>487</v>
      </c>
    </row>
    <row r="43" spans="1:1">
      <c r="A43" s="5" t="s">
        <v>488</v>
      </c>
    </row>
    <row r="44" spans="1:1">
      <c r="A44" s="5" t="s">
        <v>489</v>
      </c>
    </row>
    <row r="45" spans="1:1">
      <c r="A45" s="5" t="s">
        <v>490</v>
      </c>
    </row>
    <row r="46" spans="1:1">
      <c r="A46" s="5" t="s">
        <v>491</v>
      </c>
    </row>
    <row r="47" spans="1:1">
      <c r="A47" s="5" t="s">
        <v>492</v>
      </c>
    </row>
    <row r="48" spans="1:1">
      <c r="A48" s="5" t="s">
        <v>494</v>
      </c>
    </row>
    <row r="49" spans="1:1">
      <c r="A49" s="5" t="s">
        <v>495</v>
      </c>
    </row>
    <row r="50" spans="1:1">
      <c r="A50" s="5" t="s">
        <v>496</v>
      </c>
    </row>
    <row r="51" spans="1:1">
      <c r="A51" s="5" t="s">
        <v>497</v>
      </c>
    </row>
    <row r="52" spans="1:1">
      <c r="A52" s="5" t="s">
        <v>498</v>
      </c>
    </row>
    <row r="53" spans="1:1">
      <c r="A53" s="5" t="s">
        <v>499</v>
      </c>
    </row>
    <row r="54" spans="1:1">
      <c r="A54" s="5" t="s">
        <v>500</v>
      </c>
    </row>
    <row r="55" spans="1:1">
      <c r="A55" s="5" t="s">
        <v>501</v>
      </c>
    </row>
    <row r="56" spans="1:1">
      <c r="A56" s="5" t="s">
        <v>502</v>
      </c>
    </row>
    <row r="57" spans="1:1">
      <c r="A57" s="5" t="s">
        <v>503</v>
      </c>
    </row>
    <row r="58" spans="1:1">
      <c r="A58" s="5" t="s">
        <v>508</v>
      </c>
    </row>
    <row r="59" spans="1:1">
      <c r="A59" s="5" t="s">
        <v>509</v>
      </c>
    </row>
    <row r="60" spans="1:1">
      <c r="A60" s="5" t="s">
        <v>510</v>
      </c>
    </row>
    <row r="61" spans="1:1">
      <c r="A61" s="5" t="s">
        <v>511</v>
      </c>
    </row>
    <row r="62" spans="1:1">
      <c r="A62" s="5" t="s">
        <v>512</v>
      </c>
    </row>
    <row r="63" spans="1:1">
      <c r="A63" s="5" t="s">
        <v>513</v>
      </c>
    </row>
    <row r="64" spans="1:1">
      <c r="A64" s="5" t="s">
        <v>514</v>
      </c>
    </row>
    <row r="65" spans="1:1">
      <c r="A65" s="5" t="s">
        <v>515</v>
      </c>
    </row>
    <row r="66" spans="1:1">
      <c r="A66" s="5" t="s">
        <v>516</v>
      </c>
    </row>
    <row r="67" spans="1:1">
      <c r="A67" s="5" t="s">
        <v>517</v>
      </c>
    </row>
    <row r="68" spans="1:1">
      <c r="A68" s="5" t="s">
        <v>518</v>
      </c>
    </row>
    <row r="69" spans="1:1">
      <c r="A69" s="5" t="s">
        <v>519</v>
      </c>
    </row>
    <row r="70" spans="1:1">
      <c r="A70" s="5" t="s">
        <v>520</v>
      </c>
    </row>
    <row r="71" spans="1:1">
      <c r="A71" s="5" t="s">
        <v>521</v>
      </c>
    </row>
    <row r="72" spans="1:1">
      <c r="A72" s="5" t="s">
        <v>525</v>
      </c>
    </row>
    <row r="73" spans="1:1">
      <c r="A73" s="5" t="s">
        <v>526</v>
      </c>
    </row>
    <row r="74" spans="1:1">
      <c r="A74" s="5" t="s">
        <v>527</v>
      </c>
    </row>
    <row r="75" spans="1:1">
      <c r="A75" s="5" t="s">
        <v>528</v>
      </c>
    </row>
    <row r="76" spans="1:1">
      <c r="A76" s="5" t="s">
        <v>529</v>
      </c>
    </row>
    <row r="77" spans="1:1">
      <c r="A77" s="5" t="s">
        <v>530</v>
      </c>
    </row>
    <row r="78" spans="1:1">
      <c r="A78" s="5" t="s">
        <v>531</v>
      </c>
    </row>
    <row r="79" spans="1:1">
      <c r="A79" s="5" t="s">
        <v>532</v>
      </c>
    </row>
    <row r="80" spans="1:1">
      <c r="A80" s="5" t="s">
        <v>533</v>
      </c>
    </row>
    <row r="81" spans="1:1">
      <c r="A81" s="5" t="s">
        <v>534</v>
      </c>
    </row>
    <row r="82" spans="1:1">
      <c r="A82" s="5" t="s">
        <v>535</v>
      </c>
    </row>
    <row r="83" spans="1:1">
      <c r="A83" s="5" t="s">
        <v>536</v>
      </c>
    </row>
    <row r="84" spans="1:1">
      <c r="A84" s="5" t="s">
        <v>537</v>
      </c>
    </row>
    <row r="85" spans="1:1">
      <c r="A85" s="5" t="s">
        <v>538</v>
      </c>
    </row>
    <row r="86" spans="1:1">
      <c r="A86" s="5" t="s">
        <v>539</v>
      </c>
    </row>
    <row r="87" spans="1:1">
      <c r="A87" s="5" t="s">
        <v>540</v>
      </c>
    </row>
    <row r="88" spans="1:1">
      <c r="A88" s="5" t="s">
        <v>547</v>
      </c>
    </row>
    <row r="89" spans="1:1">
      <c r="A89" s="5" t="s">
        <v>548</v>
      </c>
    </row>
    <row r="90" spans="1:1">
      <c r="A90" s="5" t="s">
        <v>556</v>
      </c>
    </row>
    <row r="91" spans="1:1">
      <c r="A91" s="5" t="s">
        <v>557</v>
      </c>
    </row>
    <row r="92" spans="1:1">
      <c r="A92" s="5" t="s">
        <v>558</v>
      </c>
    </row>
    <row r="93" spans="1:1">
      <c r="A93" s="5" t="s">
        <v>562</v>
      </c>
    </row>
    <row r="94" spans="1:1">
      <c r="A94" s="5" t="s">
        <v>563</v>
      </c>
    </row>
    <row r="95" spans="1:1">
      <c r="A95" s="5" t="s">
        <v>564</v>
      </c>
    </row>
    <row r="96" spans="1:1">
      <c r="A96" s="5" t="s">
        <v>565</v>
      </c>
    </row>
    <row r="97" spans="1:1">
      <c r="A97" s="5" t="s">
        <v>566</v>
      </c>
    </row>
    <row r="98" spans="1:1">
      <c r="A98" s="5" t="s">
        <v>567</v>
      </c>
    </row>
    <row r="99" spans="1:1">
      <c r="A99" s="5" t="s">
        <v>568</v>
      </c>
    </row>
    <row r="100" spans="1:1">
      <c r="A100" s="5" t="s">
        <v>569</v>
      </c>
    </row>
    <row r="101" spans="1:1">
      <c r="A101" s="5" t="s">
        <v>570</v>
      </c>
    </row>
    <row r="102" spans="1:1">
      <c r="A102" s="5" t="s">
        <v>573</v>
      </c>
    </row>
    <row r="103" spans="1:1">
      <c r="A103" s="5" t="s">
        <v>574</v>
      </c>
    </row>
    <row r="104" spans="1:1">
      <c r="A104" s="5" t="s">
        <v>575</v>
      </c>
    </row>
    <row r="105" spans="1:1">
      <c r="A105" s="5" t="s">
        <v>576</v>
      </c>
    </row>
    <row r="106" spans="1:1">
      <c r="A106" s="5" t="s">
        <v>577</v>
      </c>
    </row>
    <row r="107" spans="1:1">
      <c r="A107" s="5" t="s">
        <v>578</v>
      </c>
    </row>
    <row r="108" spans="1:1">
      <c r="A108" s="5" t="s">
        <v>579</v>
      </c>
    </row>
    <row r="109" spans="1:1">
      <c r="A109" s="5" t="s">
        <v>580</v>
      </c>
    </row>
    <row r="110" spans="1:1">
      <c r="A110" s="5" t="s">
        <v>581</v>
      </c>
    </row>
    <row r="111" spans="1:1">
      <c r="A111" s="5" t="s">
        <v>582</v>
      </c>
    </row>
    <row r="112" spans="1:1">
      <c r="A112" s="5" t="s">
        <v>583</v>
      </c>
    </row>
    <row r="113" spans="1:1">
      <c r="A113" s="5" t="s">
        <v>584</v>
      </c>
    </row>
    <row r="114" spans="1:1">
      <c r="A114" s="5" t="s">
        <v>585</v>
      </c>
    </row>
    <row r="115" spans="1:1">
      <c r="A115" s="5" t="s">
        <v>586</v>
      </c>
    </row>
    <row r="116" spans="1:1">
      <c r="A116" s="5" t="s">
        <v>587</v>
      </c>
    </row>
    <row r="117" spans="1:1">
      <c r="A117" s="5" t="s">
        <v>588</v>
      </c>
    </row>
    <row r="118" spans="1:1">
      <c r="A118" s="5" t="s">
        <v>589</v>
      </c>
    </row>
    <row r="119" spans="1:1">
      <c r="A119" s="5" t="s">
        <v>590</v>
      </c>
    </row>
    <row r="120" spans="1:1">
      <c r="A120" s="5" t="s">
        <v>591</v>
      </c>
    </row>
    <row r="121" spans="1:1">
      <c r="A121" s="5" t="s">
        <v>592</v>
      </c>
    </row>
    <row r="122" spans="1:1">
      <c r="A122" s="5" t="s">
        <v>593</v>
      </c>
    </row>
    <row r="123" spans="1:1">
      <c r="A123" s="5" t="s">
        <v>594</v>
      </c>
    </row>
    <row r="124" spans="1:1">
      <c r="A124" s="5" t="s">
        <v>599</v>
      </c>
    </row>
    <row r="125" spans="1:1">
      <c r="A125" s="5" t="s">
        <v>600</v>
      </c>
    </row>
    <row r="126" spans="1:1">
      <c r="A126" s="5" t="s">
        <v>601</v>
      </c>
    </row>
    <row r="127" spans="1:1">
      <c r="A127" s="5" t="s">
        <v>602</v>
      </c>
    </row>
    <row r="128" spans="1:1">
      <c r="A128" s="5" t="s">
        <v>603</v>
      </c>
    </row>
    <row r="129" spans="1:1">
      <c r="A129" s="5" t="s">
        <v>604</v>
      </c>
    </row>
    <row r="130" spans="1:1">
      <c r="A130" s="5" t="s">
        <v>605</v>
      </c>
    </row>
    <row r="131" spans="1:1">
      <c r="A131" s="5" t="s">
        <v>606</v>
      </c>
    </row>
    <row r="132" spans="1:1">
      <c r="A132" s="5" t="s">
        <v>607</v>
      </c>
    </row>
    <row r="133" spans="1:1">
      <c r="A133" s="5" t="s">
        <v>608</v>
      </c>
    </row>
    <row r="134" spans="1:1">
      <c r="A134" s="5" t="s">
        <v>615</v>
      </c>
    </row>
    <row r="135" spans="1:1">
      <c r="A135" s="5" t="s">
        <v>616</v>
      </c>
    </row>
    <row r="136" spans="1:1">
      <c r="A136" s="5" t="s">
        <v>617</v>
      </c>
    </row>
    <row r="137" spans="1:1">
      <c r="A137" s="5" t="s">
        <v>618</v>
      </c>
    </row>
    <row r="138" spans="1:1">
      <c r="A138" s="5" t="s">
        <v>619</v>
      </c>
    </row>
    <row r="139" spans="1:1">
      <c r="A139" s="5" t="s">
        <v>620</v>
      </c>
    </row>
    <row r="140" spans="1:1">
      <c r="A140" s="5" t="s">
        <v>621</v>
      </c>
    </row>
    <row r="141" spans="1:1">
      <c r="A141" s="5" t="s">
        <v>622</v>
      </c>
    </row>
    <row r="142" spans="1:1">
      <c r="A142" s="5" t="s">
        <v>623</v>
      </c>
    </row>
    <row r="143" spans="1:1">
      <c r="A143" s="5" t="s">
        <v>624</v>
      </c>
    </row>
    <row r="144" spans="1:1">
      <c r="A144" s="5" t="s">
        <v>625</v>
      </c>
    </row>
    <row r="145" spans="1:1">
      <c r="A145" s="5" t="s">
        <v>626</v>
      </c>
    </row>
    <row r="146" spans="1:1">
      <c r="A146" s="5" t="s">
        <v>628</v>
      </c>
    </row>
    <row r="147" spans="1:1">
      <c r="A147" s="5" t="s">
        <v>629</v>
      </c>
    </row>
    <row r="148" spans="1:1">
      <c r="A148" s="5" t="s">
        <v>630</v>
      </c>
    </row>
    <row r="149" spans="1:1">
      <c r="A149" s="5" t="s">
        <v>631</v>
      </c>
    </row>
    <row r="150" spans="1:1">
      <c r="A150" s="5" t="s">
        <v>632</v>
      </c>
    </row>
    <row r="151" spans="1:1">
      <c r="A151" s="5" t="s">
        <v>633</v>
      </c>
    </row>
    <row r="152" spans="1:1">
      <c r="A152" s="5" t="s">
        <v>634</v>
      </c>
    </row>
    <row r="153" spans="1:1">
      <c r="A153" s="5" t="s">
        <v>635</v>
      </c>
    </row>
    <row r="154" spans="1:1">
      <c r="A154" s="5" t="s">
        <v>636</v>
      </c>
    </row>
    <row r="155" spans="1:1">
      <c r="A155" s="5" t="s">
        <v>640</v>
      </c>
    </row>
    <row r="156" spans="1:1">
      <c r="A156" s="5" t="s">
        <v>641</v>
      </c>
    </row>
    <row r="157" spans="1:1">
      <c r="A157" s="5" t="s">
        <v>642</v>
      </c>
    </row>
    <row r="158" spans="1:1">
      <c r="A158" s="5" t="s">
        <v>643</v>
      </c>
    </row>
    <row r="159" spans="1:1">
      <c r="A159" s="5" t="s">
        <v>644</v>
      </c>
    </row>
    <row r="160" spans="1:1">
      <c r="A160" s="5" t="s">
        <v>645</v>
      </c>
    </row>
    <row r="161" spans="1:1">
      <c r="A161" s="5" t="s">
        <v>653</v>
      </c>
    </row>
    <row r="162" spans="1:1">
      <c r="A162" s="5" t="s">
        <v>654</v>
      </c>
    </row>
    <row r="163" spans="1:1">
      <c r="A163" s="5" t="s">
        <v>655</v>
      </c>
    </row>
    <row r="164" spans="1:1">
      <c r="A164" s="5" t="s">
        <v>656</v>
      </c>
    </row>
    <row r="165" spans="1:1">
      <c r="A165" s="5" t="s">
        <v>657</v>
      </c>
    </row>
    <row r="166" spans="1:1">
      <c r="A166" s="5" t="s">
        <v>658</v>
      </c>
    </row>
    <row r="167" spans="1:1">
      <c r="A167" s="5" t="s">
        <v>659</v>
      </c>
    </row>
    <row r="168" spans="1:1">
      <c r="A168" s="5" t="s">
        <v>660</v>
      </c>
    </row>
    <row r="169" spans="1:1">
      <c r="A169" s="5" t="s">
        <v>661</v>
      </c>
    </row>
    <row r="170" spans="1:1">
      <c r="A170" s="5" t="s">
        <v>662</v>
      </c>
    </row>
    <row r="171" spans="1:1">
      <c r="A171" s="5" t="s">
        <v>665</v>
      </c>
    </row>
    <row r="172" spans="1:1">
      <c r="A172" s="5" t="s">
        <v>666</v>
      </c>
    </row>
    <row r="173" spans="1:1">
      <c r="A173" s="5" t="s">
        <v>667</v>
      </c>
    </row>
    <row r="174" spans="1:1">
      <c r="A174" s="5" t="s">
        <v>668</v>
      </c>
    </row>
    <row r="175" spans="1:1">
      <c r="A175" s="5" t="s">
        <v>669</v>
      </c>
    </row>
    <row r="176" spans="1:1">
      <c r="A176" s="5" t="s">
        <v>670</v>
      </c>
    </row>
    <row r="177" spans="1:1">
      <c r="A177" s="5" t="s">
        <v>671</v>
      </c>
    </row>
    <row r="178" spans="1:1">
      <c r="A178" s="5" t="s">
        <v>672</v>
      </c>
    </row>
    <row r="179" spans="1:1">
      <c r="A179" s="5" t="s">
        <v>673</v>
      </c>
    </row>
    <row r="180" spans="1:1">
      <c r="A180" s="5" t="s">
        <v>674</v>
      </c>
    </row>
    <row r="181" spans="1:1">
      <c r="A181" s="5" t="s">
        <v>675</v>
      </c>
    </row>
    <row r="182" spans="1:1">
      <c r="A182" s="2" t="s">
        <v>676</v>
      </c>
    </row>
    <row r="183" spans="1:1">
      <c r="A183" s="2" t="s">
        <v>681</v>
      </c>
    </row>
    <row r="184" spans="1:1">
      <c r="A184" s="2" t="s">
        <v>682</v>
      </c>
    </row>
    <row r="185" spans="1:1">
      <c r="A185" s="2" t="s">
        <v>683</v>
      </c>
    </row>
    <row r="186" spans="1:1">
      <c r="A186" s="2" t="s">
        <v>684</v>
      </c>
    </row>
    <row r="187" spans="1:1">
      <c r="A187" s="2" t="s">
        <v>685</v>
      </c>
    </row>
    <row r="188" spans="1:1">
      <c r="A188" s="2" t="s">
        <v>686</v>
      </c>
    </row>
    <row r="189" spans="1:1">
      <c r="A189" s="2" t="s">
        <v>687</v>
      </c>
    </row>
    <row r="190" spans="1:1">
      <c r="A190" s="2" t="s">
        <v>688</v>
      </c>
    </row>
    <row r="191" spans="1:1">
      <c r="A191" s="2" t="s">
        <v>689</v>
      </c>
    </row>
    <row r="192" spans="1:1">
      <c r="A192" s="2" t="s">
        <v>690</v>
      </c>
    </row>
    <row r="193" spans="1:1">
      <c r="A193" s="2" t="s">
        <v>691</v>
      </c>
    </row>
    <row r="194" spans="1:1">
      <c r="A194" s="2" t="s">
        <v>692</v>
      </c>
    </row>
    <row r="195" spans="1:1">
      <c r="A195" s="2" t="s">
        <v>693</v>
      </c>
    </row>
    <row r="196" spans="1:1">
      <c r="A196" s="2" t="s">
        <v>694</v>
      </c>
    </row>
    <row r="197" spans="1:1">
      <c r="A197" s="2" t="s">
        <v>695</v>
      </c>
    </row>
    <row r="198" spans="1:1">
      <c r="A198" s="2" t="s">
        <v>696</v>
      </c>
    </row>
    <row r="199" spans="1:1">
      <c r="A199" s="2" t="s">
        <v>697</v>
      </c>
    </row>
    <row r="200" spans="1:1">
      <c r="A200" s="2" t="s">
        <v>698</v>
      </c>
    </row>
    <row r="201" spans="1:1">
      <c r="A201" s="2" t="s">
        <v>699</v>
      </c>
    </row>
    <row r="202" spans="1:1">
      <c r="A202" s="2" t="s">
        <v>700</v>
      </c>
    </row>
    <row r="203" spans="1:1">
      <c r="A203" s="2" t="s">
        <v>701</v>
      </c>
    </row>
    <row r="204" spans="1:1">
      <c r="A204" s="2" t="s">
        <v>702</v>
      </c>
    </row>
    <row r="205" spans="1:1">
      <c r="A205" s="2" t="s">
        <v>703</v>
      </c>
    </row>
    <row r="206" spans="1:1">
      <c r="A206" s="2" t="s">
        <v>704</v>
      </c>
    </row>
    <row r="207" spans="1:1">
      <c r="A207" s="2" t="s">
        <v>705</v>
      </c>
    </row>
    <row r="208" spans="1:1">
      <c r="A208" s="2" t="s">
        <v>706</v>
      </c>
    </row>
    <row r="209" spans="1:1">
      <c r="A209" s="2" t="s">
        <v>725</v>
      </c>
    </row>
    <row r="210" spans="1:1">
      <c r="A210" s="2" t="s">
        <v>726</v>
      </c>
    </row>
    <row r="211" spans="1:1">
      <c r="A211" s="2" t="s">
        <v>727</v>
      </c>
    </row>
    <row r="212" spans="1:1">
      <c r="A212" s="2" t="s">
        <v>728</v>
      </c>
    </row>
    <row r="213" spans="1:1">
      <c r="A213" s="2" t="s">
        <v>729</v>
      </c>
    </row>
    <row r="214" spans="1:1">
      <c r="A214" s="2" t="s">
        <v>730</v>
      </c>
    </row>
    <row r="215" spans="1:1">
      <c r="A215" s="2" t="s">
        <v>731</v>
      </c>
    </row>
    <row r="216" spans="1:1">
      <c r="A216" s="2" t="s">
        <v>732</v>
      </c>
    </row>
    <row r="217" spans="1:1">
      <c r="A217" s="2" t="s">
        <v>733</v>
      </c>
    </row>
    <row r="218" spans="1:1">
      <c r="A218" s="2" t="s">
        <v>734</v>
      </c>
    </row>
    <row r="219" spans="1:1">
      <c r="A219" s="2" t="s">
        <v>738</v>
      </c>
    </row>
    <row r="220" spans="1:1">
      <c r="A220" s="2" t="s">
        <v>739</v>
      </c>
    </row>
    <row r="221" spans="1:1">
      <c r="A221" s="2" t="s">
        <v>740</v>
      </c>
    </row>
    <row r="222" spans="1:1">
      <c r="A222" s="2" t="s">
        <v>741</v>
      </c>
    </row>
    <row r="223" spans="1:1">
      <c r="A223" s="2" t="s">
        <v>742</v>
      </c>
    </row>
    <row r="224" spans="1:1">
      <c r="A224" s="2" t="s">
        <v>743</v>
      </c>
    </row>
    <row r="225" spans="1:1">
      <c r="A225" s="2" t="s">
        <v>744</v>
      </c>
    </row>
    <row r="226" spans="1:1">
      <c r="A226" s="2" t="s">
        <v>745</v>
      </c>
    </row>
    <row r="227" spans="1:1">
      <c r="A227" s="2" t="s">
        <v>746</v>
      </c>
    </row>
    <row r="228" spans="1:1">
      <c r="A228" s="2" t="s">
        <v>747</v>
      </c>
    </row>
    <row r="229" spans="1:1">
      <c r="A229" s="2" t="s">
        <v>749</v>
      </c>
    </row>
    <row r="230" spans="1:1">
      <c r="A230" s="2" t="s">
        <v>750</v>
      </c>
    </row>
    <row r="231" spans="1:1">
      <c r="A231" s="2" t="s">
        <v>751</v>
      </c>
    </row>
    <row r="232" spans="1:1">
      <c r="A232" s="2" t="s">
        <v>752</v>
      </c>
    </row>
    <row r="233" spans="1:1">
      <c r="A233" s="2" t="s">
        <v>753</v>
      </c>
    </row>
    <row r="234" spans="1:1">
      <c r="A234" s="2" t="s">
        <v>754</v>
      </c>
    </row>
    <row r="235" spans="1:1">
      <c r="A235" s="2" t="s">
        <v>755</v>
      </c>
    </row>
    <row r="236" spans="1:1">
      <c r="A236" s="2" t="s">
        <v>756</v>
      </c>
    </row>
    <row r="237" spans="1:1">
      <c r="A237" s="2" t="s">
        <v>757</v>
      </c>
    </row>
    <row r="238" spans="1:1">
      <c r="A238" s="2" t="s">
        <v>758</v>
      </c>
    </row>
    <row r="239" spans="1:1">
      <c r="A239" s="2" t="s">
        <v>759</v>
      </c>
    </row>
    <row r="240" spans="1:1">
      <c r="A240" s="2" t="s">
        <v>760</v>
      </c>
    </row>
    <row r="241" spans="1:1">
      <c r="A241" s="2" t="s">
        <v>762</v>
      </c>
    </row>
    <row r="242" spans="1:1">
      <c r="A242" s="2" t="s">
        <v>763</v>
      </c>
    </row>
    <row r="243" spans="1:1">
      <c r="A243" s="2" t="s">
        <v>764</v>
      </c>
    </row>
    <row r="244" spans="1:1">
      <c r="A244" s="2" t="s">
        <v>765</v>
      </c>
    </row>
    <row r="245" spans="1:1">
      <c r="A245" s="2" t="s">
        <v>766</v>
      </c>
    </row>
    <row r="246" spans="1:1">
      <c r="A246" s="2" t="s">
        <v>767</v>
      </c>
    </row>
    <row r="247" spans="1:1">
      <c r="A247" s="2" t="s">
        <v>768</v>
      </c>
    </row>
    <row r="248" spans="1:1">
      <c r="A248" s="2" t="s">
        <v>769</v>
      </c>
    </row>
    <row r="249" spans="1:1">
      <c r="A249" s="2" t="s">
        <v>770</v>
      </c>
    </row>
    <row r="250" spans="1:1">
      <c r="A250" s="2" t="s">
        <v>771</v>
      </c>
    </row>
    <row r="251" spans="1:1">
      <c r="A251" s="2" t="s">
        <v>772</v>
      </c>
    </row>
    <row r="252" spans="1:1">
      <c r="A252" s="2" t="s">
        <v>773</v>
      </c>
    </row>
    <row r="253" spans="1:1">
      <c r="A253" s="2" t="s">
        <v>774</v>
      </c>
    </row>
    <row r="254" spans="1:1">
      <c r="A254" s="2" t="s">
        <v>775</v>
      </c>
    </row>
    <row r="255" spans="1:1">
      <c r="A255" s="2" t="s">
        <v>776</v>
      </c>
    </row>
    <row r="256" spans="1:1">
      <c r="A256" s="2" t="s">
        <v>777</v>
      </c>
    </row>
    <row r="257" spans="1:1">
      <c r="A257" s="2" t="s">
        <v>778</v>
      </c>
    </row>
    <row r="258" spans="1:1">
      <c r="A258" s="2" t="s">
        <v>779</v>
      </c>
    </row>
    <row r="259" spans="1:1">
      <c r="A259" s="2" t="s">
        <v>780</v>
      </c>
    </row>
    <row r="260" spans="1:1">
      <c r="A260" s="2" t="s">
        <v>781</v>
      </c>
    </row>
    <row r="261" spans="1:1">
      <c r="A261" s="2" t="s">
        <v>782</v>
      </c>
    </row>
    <row r="262" spans="1:1">
      <c r="A262" s="2" t="s">
        <v>783</v>
      </c>
    </row>
    <row r="263" spans="1:1">
      <c r="A263" s="2" t="s">
        <v>784</v>
      </c>
    </row>
    <row r="264" spans="1:1">
      <c r="A264" s="2" t="s">
        <v>785</v>
      </c>
    </row>
    <row r="265" spans="1:1">
      <c r="A265" s="2" t="s">
        <v>786</v>
      </c>
    </row>
    <row r="266" spans="1:1">
      <c r="A266" s="2" t="s">
        <v>788</v>
      </c>
    </row>
    <row r="267" spans="1:1">
      <c r="A267" s="2" t="s">
        <v>789</v>
      </c>
    </row>
    <row r="268" spans="1:1">
      <c r="A268" s="2" t="s">
        <v>790</v>
      </c>
    </row>
    <row r="269" spans="1:1">
      <c r="A269" s="2" t="s">
        <v>791</v>
      </c>
    </row>
    <row r="270" spans="1:1">
      <c r="A270" s="2" t="s">
        <v>792</v>
      </c>
    </row>
    <row r="271" spans="1:1">
      <c r="A271" s="2" t="s">
        <v>793</v>
      </c>
    </row>
    <row r="272" spans="1:1">
      <c r="A272" s="2" t="s">
        <v>794</v>
      </c>
    </row>
    <row r="273" spans="1:1">
      <c r="A273" s="2" t="s">
        <v>795</v>
      </c>
    </row>
    <row r="274" spans="1:1">
      <c r="A274" s="2" t="s">
        <v>796</v>
      </c>
    </row>
    <row r="275" spans="1:1">
      <c r="A275" s="2" t="s">
        <v>809</v>
      </c>
    </row>
    <row r="276" spans="1:1">
      <c r="A276" s="2" t="s">
        <v>810</v>
      </c>
    </row>
    <row r="277" spans="1:1">
      <c r="A277" s="2" t="s">
        <v>811</v>
      </c>
    </row>
    <row r="278" spans="1:1">
      <c r="A278" s="2" t="s">
        <v>812</v>
      </c>
    </row>
    <row r="279" spans="1:1">
      <c r="A279" s="2" t="s">
        <v>813</v>
      </c>
    </row>
    <row r="280" spans="1:1">
      <c r="A280" s="2" t="s">
        <v>814</v>
      </c>
    </row>
    <row r="281" spans="1:1">
      <c r="A281" s="2" t="s">
        <v>815</v>
      </c>
    </row>
    <row r="282" spans="1:1">
      <c r="A282" s="2" t="s">
        <v>816</v>
      </c>
    </row>
    <row r="283" spans="1:1">
      <c r="A283" s="2" t="s">
        <v>817</v>
      </c>
    </row>
    <row r="284" spans="1:1">
      <c r="A284" s="2" t="s">
        <v>818</v>
      </c>
    </row>
    <row r="285" spans="1:1">
      <c r="A285" s="2" t="s">
        <v>819</v>
      </c>
    </row>
    <row r="286" spans="1:1">
      <c r="A286" s="2" t="s">
        <v>820</v>
      </c>
    </row>
    <row r="287" spans="1:1">
      <c r="A287" s="2" t="s">
        <v>821</v>
      </c>
    </row>
    <row r="288" spans="1:1">
      <c r="A288" s="2" t="s">
        <v>822</v>
      </c>
    </row>
    <row r="289" spans="1:1">
      <c r="A289" s="2" t="s">
        <v>823</v>
      </c>
    </row>
    <row r="290" spans="1:1">
      <c r="A290" s="2" t="s">
        <v>824</v>
      </c>
    </row>
    <row r="291" spans="1:1">
      <c r="A291" s="2" t="s">
        <v>825</v>
      </c>
    </row>
    <row r="292" spans="1:1">
      <c r="A292" s="2" t="s">
        <v>826</v>
      </c>
    </row>
    <row r="293" spans="1:1">
      <c r="A293" s="2" t="s">
        <v>827</v>
      </c>
    </row>
    <row r="294" spans="1:1">
      <c r="A294" s="2" t="s">
        <v>828</v>
      </c>
    </row>
    <row r="295" spans="1:1">
      <c r="A295" s="2" t="s">
        <v>829</v>
      </c>
    </row>
    <row r="296" spans="1:1">
      <c r="A296" s="2" t="s">
        <v>830</v>
      </c>
    </row>
    <row r="297" spans="1:1">
      <c r="A297" s="2" t="s">
        <v>831</v>
      </c>
    </row>
    <row r="298" spans="1:1">
      <c r="A298" s="2" t="s">
        <v>832</v>
      </c>
    </row>
    <row r="299" spans="1:1">
      <c r="A299" s="2" t="s">
        <v>833</v>
      </c>
    </row>
    <row r="300" spans="1:1">
      <c r="A300" s="2" t="s">
        <v>834</v>
      </c>
    </row>
    <row r="301" spans="1:1">
      <c r="A301" s="2" t="s">
        <v>835</v>
      </c>
    </row>
    <row r="302" spans="1:1">
      <c r="A302" s="2" t="s">
        <v>836</v>
      </c>
    </row>
    <row r="303" spans="1:1">
      <c r="A303" s="2" t="s">
        <v>837</v>
      </c>
    </row>
    <row r="304" spans="1:1">
      <c r="A304" s="2" t="s">
        <v>838</v>
      </c>
    </row>
    <row r="305" spans="1:1">
      <c r="A305" s="2" t="s">
        <v>839</v>
      </c>
    </row>
    <row r="306" spans="1:1">
      <c r="A306" s="2" t="s">
        <v>840</v>
      </c>
    </row>
    <row r="307" spans="1:1">
      <c r="A307" s="2" t="s">
        <v>841</v>
      </c>
    </row>
    <row r="308" spans="1:1">
      <c r="A308" s="2" t="s">
        <v>842</v>
      </c>
    </row>
    <row r="309" spans="1:1">
      <c r="A309" s="2" t="s">
        <v>843</v>
      </c>
    </row>
    <row r="310" spans="1:1">
      <c r="A310" s="2" t="s">
        <v>844</v>
      </c>
    </row>
    <row r="311" spans="1:1">
      <c r="A311" s="2" t="s">
        <v>845</v>
      </c>
    </row>
    <row r="312" spans="1:1">
      <c r="A312" s="2" t="s">
        <v>846</v>
      </c>
    </row>
    <row r="313" spans="1:1">
      <c r="A313" s="2" t="s">
        <v>846</v>
      </c>
    </row>
    <row r="314" spans="1:1">
      <c r="A314" s="2" t="s">
        <v>847</v>
      </c>
    </row>
    <row r="315" spans="1:1">
      <c r="A315" s="2" t="s">
        <v>847</v>
      </c>
    </row>
    <row r="316" spans="1:1">
      <c r="A316" s="2" t="s">
        <v>848</v>
      </c>
    </row>
    <row r="317" spans="1:1">
      <c r="A317" s="2" t="s">
        <v>848</v>
      </c>
    </row>
    <row r="318" spans="1:1">
      <c r="A318" s="2" t="s">
        <v>849</v>
      </c>
    </row>
    <row r="319" spans="1:1">
      <c r="A319" s="2" t="s">
        <v>849</v>
      </c>
    </row>
    <row r="320" spans="1:1">
      <c r="A320" s="2" t="s">
        <v>850</v>
      </c>
    </row>
    <row r="321" spans="1:1">
      <c r="A321" s="2" t="s">
        <v>850</v>
      </c>
    </row>
    <row r="322" spans="1:1">
      <c r="A322" s="2" t="s">
        <v>851</v>
      </c>
    </row>
    <row r="323" spans="1:1">
      <c r="A323" s="2" t="s">
        <v>851</v>
      </c>
    </row>
    <row r="324" spans="1:1">
      <c r="A324" s="2" t="s">
        <v>852</v>
      </c>
    </row>
    <row r="325" spans="1:1">
      <c r="A325" s="2" t="s">
        <v>852</v>
      </c>
    </row>
    <row r="326" spans="1:1">
      <c r="A326" s="2" t="s">
        <v>853</v>
      </c>
    </row>
    <row r="327" spans="1:1">
      <c r="A327" s="2" t="s">
        <v>853</v>
      </c>
    </row>
    <row r="328" spans="1:1">
      <c r="A328" s="2" t="s">
        <v>854</v>
      </c>
    </row>
    <row r="329" spans="1:1">
      <c r="A329" s="2" t="s">
        <v>854</v>
      </c>
    </row>
    <row r="330" spans="1:1">
      <c r="A330" s="2" t="s">
        <v>855</v>
      </c>
    </row>
    <row r="331" spans="1:1">
      <c r="A331" s="2" t="s">
        <v>855</v>
      </c>
    </row>
    <row r="332" spans="1:1">
      <c r="A332" s="2" t="s">
        <v>856</v>
      </c>
    </row>
    <row r="333" spans="1:1">
      <c r="A333" s="2" t="s">
        <v>857</v>
      </c>
    </row>
    <row r="334" spans="1:1">
      <c r="A334" s="2" t="s">
        <v>858</v>
      </c>
    </row>
    <row r="335" spans="1:1">
      <c r="A335" s="2" t="s">
        <v>858</v>
      </c>
    </row>
    <row r="336" spans="1:1">
      <c r="A336" s="2" t="s">
        <v>859</v>
      </c>
    </row>
    <row r="337" spans="1:1">
      <c r="A337" s="2" t="s">
        <v>860</v>
      </c>
    </row>
    <row r="338" spans="1:1">
      <c r="A338" s="2" t="s">
        <v>861</v>
      </c>
    </row>
    <row r="339" spans="1:1">
      <c r="A339" s="2" t="s">
        <v>861</v>
      </c>
    </row>
    <row r="340" spans="1:1">
      <c r="A340" s="2" t="s">
        <v>862</v>
      </c>
    </row>
    <row r="341" spans="1:1">
      <c r="A341" s="2" t="s">
        <v>863</v>
      </c>
    </row>
    <row r="342" spans="1:1">
      <c r="A342" s="2" t="s">
        <v>863</v>
      </c>
    </row>
    <row r="343" spans="1:1">
      <c r="A343" s="2" t="s">
        <v>864</v>
      </c>
    </row>
    <row r="344" spans="1:1">
      <c r="A344" s="2" t="s">
        <v>865</v>
      </c>
    </row>
    <row r="345" spans="1:1">
      <c r="A345" s="2" t="s">
        <v>865</v>
      </c>
    </row>
    <row r="346" spans="1:1">
      <c r="A346" s="2" t="s">
        <v>885</v>
      </c>
    </row>
    <row r="347" spans="1:1">
      <c r="A347" s="2" t="s">
        <v>886</v>
      </c>
    </row>
    <row r="348" spans="1:1">
      <c r="A348" s="2" t="s">
        <v>887</v>
      </c>
    </row>
    <row r="349" spans="1:1">
      <c r="A349" s="2" t="s">
        <v>888</v>
      </c>
    </row>
    <row r="350" spans="1:1">
      <c r="A350" s="2" t="s">
        <v>889</v>
      </c>
    </row>
    <row r="351" spans="1:1">
      <c r="A351" s="2" t="s">
        <v>890</v>
      </c>
    </row>
    <row r="352" spans="1:1">
      <c r="A352" s="2" t="s">
        <v>891</v>
      </c>
    </row>
    <row r="353" spans="1:1">
      <c r="A353" s="2" t="s">
        <v>892</v>
      </c>
    </row>
    <row r="354" spans="1:1">
      <c r="A354" s="2" t="s">
        <v>893</v>
      </c>
    </row>
    <row r="355" spans="1:1">
      <c r="A355" s="2" t="s">
        <v>894</v>
      </c>
    </row>
    <row r="356" spans="1:1">
      <c r="A356" s="2" t="s">
        <v>895</v>
      </c>
    </row>
    <row r="357" spans="1:1">
      <c r="A357" s="2" t="s">
        <v>896</v>
      </c>
    </row>
    <row r="358" spans="1:1">
      <c r="A358" s="2" t="s">
        <v>897</v>
      </c>
    </row>
    <row r="359" spans="1:1">
      <c r="A359" s="2" t="s">
        <v>898</v>
      </c>
    </row>
    <row r="360" spans="1:1">
      <c r="A360" s="2" t="s">
        <v>899</v>
      </c>
    </row>
    <row r="361" spans="1:1">
      <c r="A361" s="2" t="s">
        <v>900</v>
      </c>
    </row>
    <row r="362" spans="1:1">
      <c r="A362" s="2" t="s">
        <v>901</v>
      </c>
    </row>
    <row r="363" spans="1:1">
      <c r="A363" s="2" t="s">
        <v>902</v>
      </c>
    </row>
    <row r="364" spans="1:1">
      <c r="A364" s="2" t="s">
        <v>903</v>
      </c>
    </row>
    <row r="365" spans="1:1">
      <c r="A365" s="2" t="s">
        <v>904</v>
      </c>
    </row>
    <row r="366" spans="1:1">
      <c r="A366" s="1" t="s">
        <v>909</v>
      </c>
    </row>
    <row r="367" spans="1:1">
      <c r="A367" s="1" t="s">
        <v>910</v>
      </c>
    </row>
    <row r="368" spans="1:1">
      <c r="A368" s="1" t="s">
        <v>911</v>
      </c>
    </row>
    <row r="369" spans="1:1">
      <c r="A369" s="1" t="s">
        <v>912</v>
      </c>
    </row>
    <row r="370" spans="1:1">
      <c r="A370" s="1" t="s">
        <v>913</v>
      </c>
    </row>
    <row r="371" spans="1:1">
      <c r="A371" s="1" t="s">
        <v>914</v>
      </c>
    </row>
    <row r="372" spans="1:1">
      <c r="A372" s="1" t="s">
        <v>915</v>
      </c>
    </row>
    <row r="373" spans="1:1">
      <c r="A373" s="1" t="s">
        <v>916</v>
      </c>
    </row>
    <row r="374" spans="1:1">
      <c r="A374" s="1" t="s">
        <v>917</v>
      </c>
    </row>
    <row r="375" spans="1:1">
      <c r="A375" s="1" t="s">
        <v>918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41D2-57C8-481F-9C6E-9925F58D2031}">
  <sheetPr codeName="Sheet5"/>
  <dimension ref="A1:C303"/>
  <sheetViews>
    <sheetView topLeftCell="A91" workbookViewId="0">
      <selection activeCell="A112" sqref="A1:C1048576"/>
    </sheetView>
  </sheetViews>
  <sheetFormatPr baseColWidth="10" defaultColWidth="8.83203125" defaultRowHeight="15"/>
  <cols>
    <col min="1" max="2" width="9.5" customWidth="1"/>
  </cols>
  <sheetData>
    <row r="1" spans="1:3">
      <c r="A1" t="s">
        <v>1320</v>
      </c>
      <c r="B1" t="s">
        <v>1358</v>
      </c>
      <c r="C1" t="s">
        <v>1321</v>
      </c>
    </row>
    <row r="2" spans="1:3">
      <c r="A2" s="42" t="s">
        <v>433</v>
      </c>
      <c r="B2" s="42" t="s">
        <v>46</v>
      </c>
      <c r="C2" t="s">
        <v>1312</v>
      </c>
    </row>
    <row r="3" spans="1:3">
      <c r="A3" s="42" t="s">
        <v>1360</v>
      </c>
      <c r="B3" s="42" t="s">
        <v>46</v>
      </c>
      <c r="C3" t="s">
        <v>1359</v>
      </c>
    </row>
    <row r="4" spans="1:3">
      <c r="A4" s="42" t="s">
        <v>1361</v>
      </c>
      <c r="B4" s="42" t="s">
        <v>46</v>
      </c>
      <c r="C4" t="s">
        <v>3038</v>
      </c>
    </row>
    <row r="5" spans="1:3">
      <c r="A5" s="42" t="s">
        <v>1362</v>
      </c>
      <c r="B5" s="42" t="s">
        <v>46</v>
      </c>
      <c r="C5" t="s">
        <v>3038</v>
      </c>
    </row>
    <row r="6" spans="1:3">
      <c r="A6" s="42" t="s">
        <v>1363</v>
      </c>
      <c r="B6" s="42" t="s">
        <v>46</v>
      </c>
      <c r="C6" t="s">
        <v>3038</v>
      </c>
    </row>
    <row r="7" spans="1:3">
      <c r="A7" s="42" t="s">
        <v>1364</v>
      </c>
      <c r="B7" s="42" t="s">
        <v>46</v>
      </c>
      <c r="C7" t="s">
        <v>3038</v>
      </c>
    </row>
    <row r="8" spans="1:3">
      <c r="A8" s="42" t="s">
        <v>1323</v>
      </c>
      <c r="B8" s="42" t="s">
        <v>46</v>
      </c>
      <c r="C8" t="s">
        <v>3038</v>
      </c>
    </row>
    <row r="9" spans="1:3">
      <c r="A9" s="42" t="s">
        <v>434</v>
      </c>
      <c r="B9" s="42" t="s">
        <v>46</v>
      </c>
      <c r="C9" t="s">
        <v>1312</v>
      </c>
    </row>
    <row r="10" spans="1:3">
      <c r="A10" s="42" t="s">
        <v>1365</v>
      </c>
      <c r="B10" s="42" t="s">
        <v>46</v>
      </c>
      <c r="C10" t="s">
        <v>1359</v>
      </c>
    </row>
    <row r="11" spans="1:3">
      <c r="A11" s="42" t="s">
        <v>1366</v>
      </c>
      <c r="B11" s="42" t="s">
        <v>46</v>
      </c>
      <c r="C11" t="s">
        <v>1359</v>
      </c>
    </row>
    <row r="12" spans="1:3">
      <c r="A12" s="42" t="s">
        <v>435</v>
      </c>
      <c r="B12" s="42" t="s">
        <v>46</v>
      </c>
      <c r="C12" t="s">
        <v>1312</v>
      </c>
    </row>
    <row r="13" spans="1:3">
      <c r="A13" s="42" t="s">
        <v>1367</v>
      </c>
      <c r="B13" s="42" t="s">
        <v>46</v>
      </c>
      <c r="C13" t="s">
        <v>1359</v>
      </c>
    </row>
    <row r="14" spans="1:3">
      <c r="A14" s="42" t="s">
        <v>1368</v>
      </c>
      <c r="B14" s="42" t="s">
        <v>46</v>
      </c>
      <c r="C14" t="s">
        <v>1359</v>
      </c>
    </row>
    <row r="15" spans="1:3">
      <c r="A15" s="42" t="s">
        <v>1369</v>
      </c>
      <c r="B15" s="42" t="s">
        <v>46</v>
      </c>
      <c r="C15" t="s">
        <v>1359</v>
      </c>
    </row>
    <row r="16" spans="1:3">
      <c r="A16" s="42" t="s">
        <v>1370</v>
      </c>
      <c r="B16" s="42" t="s">
        <v>46</v>
      </c>
      <c r="C16" t="s">
        <v>3038</v>
      </c>
    </row>
    <row r="17" spans="1:3">
      <c r="A17" s="42" t="s">
        <v>1371</v>
      </c>
      <c r="B17" s="42" t="s">
        <v>46</v>
      </c>
      <c r="C17" t="s">
        <v>3038</v>
      </c>
    </row>
    <row r="18" spans="1:3">
      <c r="A18" s="42" t="s">
        <v>436</v>
      </c>
      <c r="B18" s="42" t="s">
        <v>46</v>
      </c>
      <c r="C18" t="s">
        <v>1312</v>
      </c>
    </row>
    <row r="19" spans="1:3">
      <c r="A19" s="42" t="s">
        <v>1372</v>
      </c>
      <c r="B19" s="42" t="s">
        <v>46</v>
      </c>
      <c r="C19" t="s">
        <v>1359</v>
      </c>
    </row>
    <row r="20" spans="1:3">
      <c r="A20" s="42" t="s">
        <v>1373</v>
      </c>
      <c r="B20" s="42" t="s">
        <v>46</v>
      </c>
      <c r="C20" t="s">
        <v>1359</v>
      </c>
    </row>
    <row r="21" spans="1:3">
      <c r="A21" s="42" t="s">
        <v>1374</v>
      </c>
      <c r="B21" s="42" t="s">
        <v>46</v>
      </c>
      <c r="C21" t="s">
        <v>1359</v>
      </c>
    </row>
    <row r="22" spans="1:3">
      <c r="A22" s="42" t="s">
        <v>1375</v>
      </c>
      <c r="B22" s="42" t="s">
        <v>46</v>
      </c>
      <c r="C22" t="s">
        <v>1359</v>
      </c>
    </row>
    <row r="23" spans="1:3">
      <c r="A23" s="42" t="s">
        <v>1376</v>
      </c>
      <c r="B23" s="42" t="s">
        <v>46</v>
      </c>
      <c r="C23" t="s">
        <v>1359</v>
      </c>
    </row>
    <row r="24" spans="1:3">
      <c r="A24" s="42" t="s">
        <v>437</v>
      </c>
      <c r="B24" s="42" t="s">
        <v>46</v>
      </c>
      <c r="C24" t="s">
        <v>1312</v>
      </c>
    </row>
    <row r="25" spans="1:3">
      <c r="A25" s="42" t="s">
        <v>1377</v>
      </c>
      <c r="B25" s="42" t="s">
        <v>46</v>
      </c>
      <c r="C25" t="s">
        <v>1359</v>
      </c>
    </row>
    <row r="26" spans="1:3">
      <c r="A26" s="42" t="s">
        <v>1378</v>
      </c>
      <c r="B26" s="42" t="s">
        <v>46</v>
      </c>
      <c r="C26" t="s">
        <v>1359</v>
      </c>
    </row>
    <row r="27" spans="1:3">
      <c r="A27" s="42" t="s">
        <v>1379</v>
      </c>
      <c r="B27" s="42" t="s">
        <v>46</v>
      </c>
      <c r="C27" t="s">
        <v>1359</v>
      </c>
    </row>
    <row r="28" spans="1:3">
      <c r="A28" s="42" t="s">
        <v>438</v>
      </c>
      <c r="B28" s="42" t="s">
        <v>46</v>
      </c>
      <c r="C28" t="s">
        <v>1312</v>
      </c>
    </row>
    <row r="29" spans="1:3">
      <c r="A29" s="42" t="s">
        <v>1380</v>
      </c>
      <c r="B29" s="42" t="s">
        <v>46</v>
      </c>
      <c r="C29" t="s">
        <v>1359</v>
      </c>
    </row>
    <row r="30" spans="1:3">
      <c r="A30" s="42" t="s">
        <v>439</v>
      </c>
      <c r="B30" s="42" t="s">
        <v>46</v>
      </c>
      <c r="C30" t="s">
        <v>1312</v>
      </c>
    </row>
    <row r="31" spans="1:3">
      <c r="A31" s="42" t="s">
        <v>440</v>
      </c>
      <c r="B31" s="42" t="s">
        <v>46</v>
      </c>
      <c r="C31" t="s">
        <v>1312</v>
      </c>
    </row>
    <row r="32" spans="1:3">
      <c r="A32" s="42" t="s">
        <v>449</v>
      </c>
      <c r="B32" s="42" t="s">
        <v>46</v>
      </c>
      <c r="C32" t="s">
        <v>1312</v>
      </c>
    </row>
    <row r="33" spans="1:3">
      <c r="A33" s="42" t="s">
        <v>450</v>
      </c>
      <c r="B33" s="42" t="s">
        <v>46</v>
      </c>
      <c r="C33" t="s">
        <v>1312</v>
      </c>
    </row>
    <row r="34" spans="1:3">
      <c r="A34" s="42" t="s">
        <v>451</v>
      </c>
      <c r="B34" s="42" t="s">
        <v>46</v>
      </c>
      <c r="C34" t="s">
        <v>1312</v>
      </c>
    </row>
    <row r="35" spans="1:3">
      <c r="A35" s="42" t="s">
        <v>452</v>
      </c>
      <c r="B35" s="42" t="s">
        <v>46</v>
      </c>
      <c r="C35" t="s">
        <v>1312</v>
      </c>
    </row>
    <row r="36" spans="1:3">
      <c r="A36" s="42" t="s">
        <v>1381</v>
      </c>
      <c r="B36" s="42" t="s">
        <v>46</v>
      </c>
      <c r="C36" t="s">
        <v>1359</v>
      </c>
    </row>
    <row r="37" spans="1:3">
      <c r="A37" s="42" t="s">
        <v>1382</v>
      </c>
      <c r="B37" s="42" t="s">
        <v>46</v>
      </c>
      <c r="C37" t="s">
        <v>3038</v>
      </c>
    </row>
    <row r="38" spans="1:3">
      <c r="A38" s="42" t="s">
        <v>453</v>
      </c>
      <c r="B38" s="42" t="s">
        <v>46</v>
      </c>
      <c r="C38" t="s">
        <v>1312</v>
      </c>
    </row>
    <row r="39" spans="1:3">
      <c r="A39" s="42" t="s">
        <v>454</v>
      </c>
      <c r="B39" s="42" t="s">
        <v>46</v>
      </c>
      <c r="C39" t="s">
        <v>1312</v>
      </c>
    </row>
    <row r="40" spans="1:3">
      <c r="A40" s="42" t="s">
        <v>455</v>
      </c>
      <c r="B40" s="42" t="s">
        <v>46</v>
      </c>
      <c r="C40" t="s">
        <v>1312</v>
      </c>
    </row>
    <row r="41" spans="1:3">
      <c r="A41" s="42" t="s">
        <v>456</v>
      </c>
      <c r="B41" s="42" t="s">
        <v>46</v>
      </c>
      <c r="C41" t="s">
        <v>1312</v>
      </c>
    </row>
    <row r="42" spans="1:3">
      <c r="A42" s="42" t="s">
        <v>473</v>
      </c>
      <c r="B42" s="42" t="s">
        <v>46</v>
      </c>
      <c r="C42" t="s">
        <v>1312</v>
      </c>
    </row>
    <row r="43" spans="1:3">
      <c r="A43" s="42" t="s">
        <v>1383</v>
      </c>
      <c r="B43" s="42" t="s">
        <v>46</v>
      </c>
      <c r="C43" t="s">
        <v>1359</v>
      </c>
    </row>
    <row r="44" spans="1:3">
      <c r="A44" s="42" t="s">
        <v>493</v>
      </c>
      <c r="B44" s="42" t="s">
        <v>46</v>
      </c>
      <c r="C44" t="s">
        <v>1312</v>
      </c>
    </row>
    <row r="45" spans="1:3">
      <c r="A45" s="42" t="s">
        <v>504</v>
      </c>
      <c r="B45" s="42" t="s">
        <v>46</v>
      </c>
      <c r="C45" t="s">
        <v>1312</v>
      </c>
    </row>
    <row r="46" spans="1:3">
      <c r="A46" s="42" t="s">
        <v>505</v>
      </c>
      <c r="B46" s="42" t="s">
        <v>46</v>
      </c>
      <c r="C46" t="s">
        <v>1312</v>
      </c>
    </row>
    <row r="47" spans="1:3">
      <c r="A47" s="42" t="s">
        <v>506</v>
      </c>
      <c r="B47" s="42" t="s">
        <v>46</v>
      </c>
      <c r="C47" t="s">
        <v>1312</v>
      </c>
    </row>
    <row r="48" spans="1:3">
      <c r="A48" s="42" t="s">
        <v>507</v>
      </c>
      <c r="B48" s="42" t="s">
        <v>46</v>
      </c>
      <c r="C48" t="s">
        <v>1312</v>
      </c>
    </row>
    <row r="49" spans="1:3">
      <c r="A49" s="42" t="s">
        <v>522</v>
      </c>
      <c r="B49" s="42" t="s">
        <v>46</v>
      </c>
      <c r="C49" t="s">
        <v>1312</v>
      </c>
    </row>
    <row r="50" spans="1:3">
      <c r="A50" s="42" t="s">
        <v>1384</v>
      </c>
      <c r="B50" s="42" t="s">
        <v>46</v>
      </c>
      <c r="C50" t="s">
        <v>1359</v>
      </c>
    </row>
    <row r="51" spans="1:3">
      <c r="A51" s="42" t="s">
        <v>523</v>
      </c>
      <c r="B51" s="42" t="s">
        <v>46</v>
      </c>
      <c r="C51" t="s">
        <v>1312</v>
      </c>
    </row>
    <row r="52" spans="1:3">
      <c r="A52" s="42" t="s">
        <v>524</v>
      </c>
      <c r="B52" s="42" t="s">
        <v>46</v>
      </c>
      <c r="C52" t="s">
        <v>1312</v>
      </c>
    </row>
    <row r="53" spans="1:3">
      <c r="A53" s="42" t="s">
        <v>542</v>
      </c>
      <c r="B53" s="42" t="s">
        <v>46</v>
      </c>
      <c r="C53" t="s">
        <v>1312</v>
      </c>
    </row>
    <row r="54" spans="1:3">
      <c r="A54" s="42" t="s">
        <v>543</v>
      </c>
      <c r="B54" s="42" t="s">
        <v>46</v>
      </c>
      <c r="C54" t="s">
        <v>1312</v>
      </c>
    </row>
    <row r="55" spans="1:3">
      <c r="A55" s="42" t="s">
        <v>544</v>
      </c>
      <c r="B55" s="42" t="s">
        <v>46</v>
      </c>
      <c r="C55" t="s">
        <v>1312</v>
      </c>
    </row>
    <row r="56" spans="1:3">
      <c r="A56" s="42" t="s">
        <v>545</v>
      </c>
      <c r="B56" s="42" t="s">
        <v>46</v>
      </c>
      <c r="C56" t="s">
        <v>1312</v>
      </c>
    </row>
    <row r="57" spans="1:3">
      <c r="A57" s="42" t="s">
        <v>546</v>
      </c>
      <c r="B57" s="42" t="s">
        <v>46</v>
      </c>
      <c r="C57" t="s">
        <v>1312</v>
      </c>
    </row>
    <row r="58" spans="1:3">
      <c r="A58" s="42" t="s">
        <v>549</v>
      </c>
      <c r="B58" s="42" t="s">
        <v>46</v>
      </c>
      <c r="C58" t="s">
        <v>1312</v>
      </c>
    </row>
    <row r="59" spans="1:3">
      <c r="A59" s="42" t="s">
        <v>550</v>
      </c>
      <c r="B59" s="42" t="s">
        <v>46</v>
      </c>
      <c r="C59" t="s">
        <v>1312</v>
      </c>
    </row>
    <row r="60" spans="1:3">
      <c r="A60" s="42" t="s">
        <v>551</v>
      </c>
      <c r="B60" s="42" t="s">
        <v>46</v>
      </c>
      <c r="C60" t="s">
        <v>1312</v>
      </c>
    </row>
    <row r="61" spans="1:3">
      <c r="A61" s="42" t="s">
        <v>552</v>
      </c>
      <c r="B61" s="42" t="s">
        <v>46</v>
      </c>
      <c r="C61" t="s">
        <v>1312</v>
      </c>
    </row>
    <row r="62" spans="1:3">
      <c r="A62" s="42" t="s">
        <v>1385</v>
      </c>
      <c r="B62" s="42" t="s">
        <v>46</v>
      </c>
      <c r="C62" t="s">
        <v>1359</v>
      </c>
    </row>
    <row r="63" spans="1:3">
      <c r="A63" s="42" t="s">
        <v>1386</v>
      </c>
      <c r="B63" s="42" t="s">
        <v>46</v>
      </c>
      <c r="C63" t="s">
        <v>3038</v>
      </c>
    </row>
    <row r="64" spans="1:3">
      <c r="A64" s="42" t="s">
        <v>1387</v>
      </c>
      <c r="B64" s="42" t="s">
        <v>46</v>
      </c>
      <c r="C64" t="s">
        <v>3038</v>
      </c>
    </row>
    <row r="65" spans="1:3">
      <c r="A65" s="42" t="s">
        <v>553</v>
      </c>
      <c r="B65" s="42" t="s">
        <v>46</v>
      </c>
      <c r="C65" t="s">
        <v>1312</v>
      </c>
    </row>
    <row r="66" spans="1:3">
      <c r="A66" s="42" t="s">
        <v>554</v>
      </c>
      <c r="B66" s="42" t="s">
        <v>46</v>
      </c>
      <c r="C66" t="s">
        <v>1312</v>
      </c>
    </row>
    <row r="67" spans="1:3">
      <c r="A67" s="42" t="s">
        <v>555</v>
      </c>
      <c r="B67" s="42" t="s">
        <v>46</v>
      </c>
      <c r="C67" t="s">
        <v>1312</v>
      </c>
    </row>
    <row r="68" spans="1:3">
      <c r="A68" s="42" t="s">
        <v>559</v>
      </c>
      <c r="B68" s="42" t="s">
        <v>46</v>
      </c>
      <c r="C68" t="s">
        <v>1312</v>
      </c>
    </row>
    <row r="69" spans="1:3">
      <c r="A69" s="42" t="s">
        <v>560</v>
      </c>
      <c r="B69" s="42" t="s">
        <v>46</v>
      </c>
      <c r="C69" t="s">
        <v>1312</v>
      </c>
    </row>
    <row r="70" spans="1:3">
      <c r="A70" s="42" t="s">
        <v>561</v>
      </c>
      <c r="B70" s="42" t="s">
        <v>46</v>
      </c>
      <c r="C70" t="s">
        <v>1312</v>
      </c>
    </row>
    <row r="71" spans="1:3">
      <c r="A71" s="42" t="s">
        <v>571</v>
      </c>
      <c r="B71" s="42" t="s">
        <v>46</v>
      </c>
      <c r="C71" t="s">
        <v>1312</v>
      </c>
    </row>
    <row r="72" spans="1:3">
      <c r="A72" s="42" t="s">
        <v>572</v>
      </c>
      <c r="B72" s="42" t="s">
        <v>46</v>
      </c>
      <c r="C72" t="s">
        <v>1312</v>
      </c>
    </row>
    <row r="73" spans="1:3">
      <c r="A73" s="42" t="s">
        <v>1388</v>
      </c>
      <c r="B73" s="42" t="s">
        <v>46</v>
      </c>
      <c r="C73" t="s">
        <v>1359</v>
      </c>
    </row>
    <row r="74" spans="1:3">
      <c r="A74" s="42" t="s">
        <v>595</v>
      </c>
      <c r="B74" s="42" t="s">
        <v>46</v>
      </c>
      <c r="C74" t="s">
        <v>1312</v>
      </c>
    </row>
    <row r="75" spans="1:3">
      <c r="A75" s="42" t="s">
        <v>596</v>
      </c>
      <c r="B75" s="42" t="s">
        <v>46</v>
      </c>
      <c r="C75" t="s">
        <v>1312</v>
      </c>
    </row>
    <row r="76" spans="1:3">
      <c r="A76" s="42" t="s">
        <v>1389</v>
      </c>
      <c r="B76" s="42" t="s">
        <v>46</v>
      </c>
      <c r="C76" t="s">
        <v>1359</v>
      </c>
    </row>
    <row r="77" spans="1:3">
      <c r="A77" s="42" t="s">
        <v>598</v>
      </c>
      <c r="B77" s="42" t="s">
        <v>46</v>
      </c>
      <c r="C77" t="s">
        <v>1312</v>
      </c>
    </row>
    <row r="78" spans="1:3">
      <c r="A78" s="42" t="s">
        <v>609</v>
      </c>
      <c r="B78" s="42" t="s">
        <v>46</v>
      </c>
      <c r="C78" t="s">
        <v>1312</v>
      </c>
    </row>
    <row r="79" spans="1:3">
      <c r="A79" s="42" t="s">
        <v>1390</v>
      </c>
      <c r="B79" s="42" t="s">
        <v>46</v>
      </c>
      <c r="C79" t="s">
        <v>1359</v>
      </c>
    </row>
    <row r="80" spans="1:3">
      <c r="A80" s="42" t="s">
        <v>1391</v>
      </c>
      <c r="B80" s="42" t="s">
        <v>46</v>
      </c>
      <c r="C80" t="s">
        <v>3038</v>
      </c>
    </row>
    <row r="81" spans="1:3">
      <c r="A81" s="42" t="s">
        <v>1392</v>
      </c>
      <c r="B81" s="42" t="s">
        <v>46</v>
      </c>
      <c r="C81" t="s">
        <v>3038</v>
      </c>
    </row>
    <row r="82" spans="1:3">
      <c r="A82" s="42" t="s">
        <v>1393</v>
      </c>
      <c r="B82" s="42" t="s">
        <v>46</v>
      </c>
      <c r="C82" t="s">
        <v>3038</v>
      </c>
    </row>
    <row r="83" spans="1:3">
      <c r="A83" s="42" t="s">
        <v>1394</v>
      </c>
      <c r="B83" s="42" t="s">
        <v>46</v>
      </c>
      <c r="C83" t="s">
        <v>1359</v>
      </c>
    </row>
    <row r="84" spans="1:3">
      <c r="A84" s="42" t="s">
        <v>610</v>
      </c>
      <c r="B84" s="42" t="s">
        <v>46</v>
      </c>
      <c r="C84" t="s">
        <v>1312</v>
      </c>
    </row>
    <row r="85" spans="1:3">
      <c r="A85" s="42" t="s">
        <v>611</v>
      </c>
      <c r="B85" s="42" t="s">
        <v>46</v>
      </c>
      <c r="C85" t="s">
        <v>1312</v>
      </c>
    </row>
    <row r="86" spans="1:3">
      <c r="A86" s="42" t="s">
        <v>1395</v>
      </c>
      <c r="B86" s="42" t="s">
        <v>46</v>
      </c>
      <c r="C86" t="s">
        <v>1359</v>
      </c>
    </row>
    <row r="87" spans="1:3">
      <c r="A87" s="42" t="s">
        <v>1396</v>
      </c>
      <c r="B87" s="42" t="s">
        <v>46</v>
      </c>
      <c r="C87" t="s">
        <v>1359</v>
      </c>
    </row>
    <row r="88" spans="1:3">
      <c r="A88" s="42" t="s">
        <v>1397</v>
      </c>
      <c r="B88" s="42" t="s">
        <v>46</v>
      </c>
      <c r="C88" t="s">
        <v>1359</v>
      </c>
    </row>
    <row r="89" spans="1:3">
      <c r="A89" s="42" t="s">
        <v>612</v>
      </c>
      <c r="B89" s="42" t="s">
        <v>46</v>
      </c>
      <c r="C89" t="s">
        <v>1312</v>
      </c>
    </row>
    <row r="90" spans="1:3">
      <c r="A90" s="42" t="s">
        <v>1398</v>
      </c>
      <c r="B90" s="42" t="s">
        <v>46</v>
      </c>
      <c r="C90" t="s">
        <v>1359</v>
      </c>
    </row>
    <row r="91" spans="1:3">
      <c r="A91" s="42" t="s">
        <v>1399</v>
      </c>
      <c r="B91" s="42" t="s">
        <v>46</v>
      </c>
      <c r="C91" t="s">
        <v>1359</v>
      </c>
    </row>
    <row r="92" spans="1:3">
      <c r="A92" s="42" t="s">
        <v>1400</v>
      </c>
      <c r="B92" s="42" t="s">
        <v>46</v>
      </c>
      <c r="C92" t="s">
        <v>1359</v>
      </c>
    </row>
    <row r="93" spans="1:3">
      <c r="A93" s="42" t="s">
        <v>1401</v>
      </c>
      <c r="B93" s="42" t="s">
        <v>46</v>
      </c>
      <c r="C93" t="s">
        <v>1359</v>
      </c>
    </row>
    <row r="94" spans="1:3">
      <c r="A94" s="42" t="s">
        <v>1402</v>
      </c>
      <c r="B94" s="42" t="s">
        <v>46</v>
      </c>
      <c r="C94" t="s">
        <v>1359</v>
      </c>
    </row>
    <row r="95" spans="1:3">
      <c r="A95" s="42" t="s">
        <v>1403</v>
      </c>
      <c r="B95" s="42" t="s">
        <v>46</v>
      </c>
      <c r="C95" t="s">
        <v>1359</v>
      </c>
    </row>
    <row r="96" spans="1:3">
      <c r="A96" s="42" t="s">
        <v>613</v>
      </c>
      <c r="B96" s="42" t="s">
        <v>46</v>
      </c>
      <c r="C96" t="s">
        <v>1312</v>
      </c>
    </row>
    <row r="97" spans="1:3">
      <c r="A97" s="42" t="s">
        <v>614</v>
      </c>
      <c r="B97" s="42" t="s">
        <v>46</v>
      </c>
      <c r="C97" t="s">
        <v>1312</v>
      </c>
    </row>
    <row r="98" spans="1:3">
      <c r="A98" s="42" t="s">
        <v>627</v>
      </c>
      <c r="B98" s="42" t="s">
        <v>46</v>
      </c>
      <c r="C98" t="s">
        <v>1312</v>
      </c>
    </row>
    <row r="99" spans="1:3">
      <c r="A99" s="42" t="s">
        <v>637</v>
      </c>
      <c r="B99" s="42" t="s">
        <v>46</v>
      </c>
      <c r="C99" t="s">
        <v>1312</v>
      </c>
    </row>
    <row r="100" spans="1:3">
      <c r="A100" s="42" t="s">
        <v>638</v>
      </c>
      <c r="B100" s="42" t="s">
        <v>46</v>
      </c>
      <c r="C100" t="s">
        <v>1312</v>
      </c>
    </row>
    <row r="101" spans="1:3">
      <c r="A101" s="42" t="s">
        <v>1404</v>
      </c>
      <c r="B101" s="42" t="s">
        <v>46</v>
      </c>
      <c r="C101" t="s">
        <v>1359</v>
      </c>
    </row>
    <row r="102" spans="1:3">
      <c r="A102" s="42" t="s">
        <v>1405</v>
      </c>
      <c r="B102" s="42" t="s">
        <v>46</v>
      </c>
      <c r="C102" t="s">
        <v>1359</v>
      </c>
    </row>
    <row r="103" spans="1:3">
      <c r="A103" s="42" t="s">
        <v>1406</v>
      </c>
      <c r="B103" s="42" t="s">
        <v>46</v>
      </c>
      <c r="C103" t="s">
        <v>1359</v>
      </c>
    </row>
    <row r="104" spans="1:3">
      <c r="A104" s="42" t="s">
        <v>1407</v>
      </c>
      <c r="B104" s="42" t="s">
        <v>46</v>
      </c>
      <c r="C104" t="s">
        <v>1359</v>
      </c>
    </row>
    <row r="105" spans="1:3">
      <c r="A105" s="42" t="s">
        <v>1408</v>
      </c>
      <c r="B105" s="42" t="s">
        <v>46</v>
      </c>
      <c r="C105" t="s">
        <v>1359</v>
      </c>
    </row>
    <row r="106" spans="1:3">
      <c r="A106" s="42" t="s">
        <v>639</v>
      </c>
      <c r="B106" s="42" t="s">
        <v>46</v>
      </c>
      <c r="C106" t="s">
        <v>1312</v>
      </c>
    </row>
    <row r="107" spans="1:3">
      <c r="A107" s="42" t="s">
        <v>646</v>
      </c>
      <c r="B107" s="42" t="s">
        <v>46</v>
      </c>
      <c r="C107" t="s">
        <v>1312</v>
      </c>
    </row>
    <row r="108" spans="1:3">
      <c r="A108" s="42" t="s">
        <v>647</v>
      </c>
      <c r="B108" s="42" t="s">
        <v>46</v>
      </c>
      <c r="C108" t="s">
        <v>1312</v>
      </c>
    </row>
    <row r="109" spans="1:3">
      <c r="A109" s="42" t="s">
        <v>648</v>
      </c>
      <c r="B109" s="42" t="s">
        <v>46</v>
      </c>
      <c r="C109" t="s">
        <v>1312</v>
      </c>
    </row>
    <row r="110" spans="1:3">
      <c r="A110" s="42" t="s">
        <v>1409</v>
      </c>
      <c r="B110" s="42" t="s">
        <v>46</v>
      </c>
      <c r="C110" t="s">
        <v>1359</v>
      </c>
    </row>
    <row r="111" spans="1:3">
      <c r="A111" s="42" t="s">
        <v>1410</v>
      </c>
      <c r="B111" s="42" t="s">
        <v>46</v>
      </c>
      <c r="C111" t="s">
        <v>1359</v>
      </c>
    </row>
    <row r="112" spans="1:3">
      <c r="A112" s="42" t="s">
        <v>649</v>
      </c>
      <c r="B112" s="42" t="s">
        <v>46</v>
      </c>
      <c r="C112" t="s">
        <v>1312</v>
      </c>
    </row>
    <row r="113" spans="1:3">
      <c r="A113" s="42" t="s">
        <v>650</v>
      </c>
      <c r="B113" s="42" t="s">
        <v>46</v>
      </c>
      <c r="C113" t="s">
        <v>1312</v>
      </c>
    </row>
    <row r="114" spans="1:3">
      <c r="A114" s="42" t="s">
        <v>651</v>
      </c>
      <c r="B114" s="42" t="s">
        <v>46</v>
      </c>
      <c r="C114" t="s">
        <v>1312</v>
      </c>
    </row>
    <row r="115" spans="1:3">
      <c r="A115" s="42" t="s">
        <v>1411</v>
      </c>
      <c r="B115" s="42" t="s">
        <v>46</v>
      </c>
      <c r="C115" t="s">
        <v>1359</v>
      </c>
    </row>
    <row r="116" spans="1:3">
      <c r="A116" s="42" t="s">
        <v>652</v>
      </c>
      <c r="B116" s="42" t="s">
        <v>46</v>
      </c>
      <c r="C116" t="s">
        <v>1312</v>
      </c>
    </row>
    <row r="117" spans="1:3">
      <c r="A117" s="42" t="s">
        <v>663</v>
      </c>
      <c r="B117" s="42" t="s">
        <v>46</v>
      </c>
      <c r="C117" t="s">
        <v>1312</v>
      </c>
    </row>
    <row r="118" spans="1:3">
      <c r="A118" s="42" t="s">
        <v>664</v>
      </c>
      <c r="B118" s="42" t="s">
        <v>46</v>
      </c>
      <c r="C118" t="s">
        <v>1312</v>
      </c>
    </row>
    <row r="119" spans="1:3">
      <c r="A119" s="42" t="s">
        <v>677</v>
      </c>
      <c r="B119" s="42" t="s">
        <v>46</v>
      </c>
      <c r="C119" t="s">
        <v>1312</v>
      </c>
    </row>
    <row r="120" spans="1:3">
      <c r="A120" s="42" t="s">
        <v>1412</v>
      </c>
      <c r="B120" s="42" t="s">
        <v>46</v>
      </c>
      <c r="C120" t="s">
        <v>1359</v>
      </c>
    </row>
    <row r="121" spans="1:3">
      <c r="A121" s="42" t="s">
        <v>1413</v>
      </c>
      <c r="B121" s="42" t="s">
        <v>46</v>
      </c>
      <c r="C121" t="s">
        <v>1359</v>
      </c>
    </row>
    <row r="122" spans="1:3">
      <c r="A122" s="42" t="s">
        <v>678</v>
      </c>
      <c r="B122" s="42" t="s">
        <v>46</v>
      </c>
      <c r="C122" t="s">
        <v>1312</v>
      </c>
    </row>
    <row r="123" spans="1:3">
      <c r="A123" s="42" t="s">
        <v>1414</v>
      </c>
      <c r="B123" s="42" t="s">
        <v>46</v>
      </c>
      <c r="C123" t="s">
        <v>1359</v>
      </c>
    </row>
    <row r="124" spans="1:3">
      <c r="A124" s="42" t="s">
        <v>1415</v>
      </c>
      <c r="B124" s="42" t="s">
        <v>46</v>
      </c>
      <c r="C124" t="s">
        <v>3038</v>
      </c>
    </row>
    <row r="125" spans="1:3">
      <c r="A125" s="42" t="s">
        <v>1416</v>
      </c>
      <c r="B125" s="42" t="s">
        <v>46</v>
      </c>
      <c r="C125" t="s">
        <v>1359</v>
      </c>
    </row>
    <row r="126" spans="1:3">
      <c r="A126" s="42" t="s">
        <v>679</v>
      </c>
      <c r="B126" s="42" t="s">
        <v>46</v>
      </c>
      <c r="C126" t="s">
        <v>1312</v>
      </c>
    </row>
    <row r="127" spans="1:3">
      <c r="A127" s="42" t="s">
        <v>680</v>
      </c>
      <c r="B127" s="42" t="s">
        <v>46</v>
      </c>
      <c r="C127" t="s">
        <v>1312</v>
      </c>
    </row>
    <row r="128" spans="1:3">
      <c r="A128" s="42" t="s">
        <v>1417</v>
      </c>
      <c r="B128" s="42" t="s">
        <v>46</v>
      </c>
      <c r="C128" t="s">
        <v>1359</v>
      </c>
    </row>
    <row r="129" spans="1:3">
      <c r="A129" s="42" t="s">
        <v>707</v>
      </c>
      <c r="B129" s="42" t="s">
        <v>46</v>
      </c>
      <c r="C129" t="s">
        <v>1312</v>
      </c>
    </row>
    <row r="130" spans="1:3">
      <c r="A130" s="42" t="s">
        <v>1418</v>
      </c>
      <c r="B130" s="42" t="s">
        <v>46</v>
      </c>
      <c r="C130" t="s">
        <v>1359</v>
      </c>
    </row>
    <row r="131" spans="1:3">
      <c r="A131" s="42" t="s">
        <v>1419</v>
      </c>
      <c r="B131" s="42" t="s">
        <v>46</v>
      </c>
      <c r="C131" t="s">
        <v>1359</v>
      </c>
    </row>
    <row r="132" spans="1:3">
      <c r="A132" s="42" t="s">
        <v>708</v>
      </c>
      <c r="B132" s="42" t="s">
        <v>46</v>
      </c>
      <c r="C132" t="s">
        <v>1312</v>
      </c>
    </row>
    <row r="133" spans="1:3">
      <c r="A133" s="42" t="s">
        <v>709</v>
      </c>
      <c r="B133" s="42" t="s">
        <v>46</v>
      </c>
      <c r="C133" t="s">
        <v>1312</v>
      </c>
    </row>
    <row r="134" spans="1:3">
      <c r="A134" s="42" t="s">
        <v>710</v>
      </c>
      <c r="B134" s="42" t="s">
        <v>46</v>
      </c>
      <c r="C134" t="s">
        <v>1312</v>
      </c>
    </row>
    <row r="135" spans="1:3">
      <c r="A135" s="42" t="s">
        <v>1420</v>
      </c>
      <c r="B135" s="42" t="s">
        <v>46</v>
      </c>
      <c r="C135" t="s">
        <v>1359</v>
      </c>
    </row>
    <row r="136" spans="1:3">
      <c r="A136" s="42" t="s">
        <v>711</v>
      </c>
      <c r="B136" s="42" t="s">
        <v>46</v>
      </c>
      <c r="C136" t="s">
        <v>1312</v>
      </c>
    </row>
    <row r="137" spans="1:3">
      <c r="A137" s="42" t="s">
        <v>712</v>
      </c>
      <c r="B137" s="42" t="s">
        <v>46</v>
      </c>
      <c r="C137" t="s">
        <v>1312</v>
      </c>
    </row>
    <row r="138" spans="1:3">
      <c r="A138" s="42" t="s">
        <v>713</v>
      </c>
      <c r="B138" s="42" t="s">
        <v>46</v>
      </c>
      <c r="C138" t="s">
        <v>1312</v>
      </c>
    </row>
    <row r="139" spans="1:3">
      <c r="A139" s="42" t="s">
        <v>714</v>
      </c>
      <c r="B139" s="42" t="s">
        <v>46</v>
      </c>
      <c r="C139" t="s">
        <v>1312</v>
      </c>
    </row>
    <row r="140" spans="1:3">
      <c r="A140" s="42" t="s">
        <v>1421</v>
      </c>
      <c r="B140" s="42" t="s">
        <v>46</v>
      </c>
      <c r="C140" t="s">
        <v>1359</v>
      </c>
    </row>
    <row r="141" spans="1:3">
      <c r="A141" s="42" t="s">
        <v>715</v>
      </c>
      <c r="B141" s="42" t="s">
        <v>46</v>
      </c>
      <c r="C141" t="s">
        <v>1312</v>
      </c>
    </row>
    <row r="142" spans="1:3">
      <c r="A142" s="42" t="s">
        <v>1422</v>
      </c>
      <c r="B142" s="42" t="s">
        <v>46</v>
      </c>
      <c r="C142" t="s">
        <v>1359</v>
      </c>
    </row>
    <row r="143" spans="1:3">
      <c r="A143" s="42" t="s">
        <v>716</v>
      </c>
      <c r="B143" s="42" t="s">
        <v>46</v>
      </c>
      <c r="C143" t="s">
        <v>1312</v>
      </c>
    </row>
    <row r="144" spans="1:3">
      <c r="A144" s="42" t="s">
        <v>717</v>
      </c>
      <c r="B144" s="42" t="s">
        <v>46</v>
      </c>
      <c r="C144" t="s">
        <v>1312</v>
      </c>
    </row>
    <row r="145" spans="1:3">
      <c r="A145" s="42" t="s">
        <v>718</v>
      </c>
      <c r="B145" s="42" t="s">
        <v>46</v>
      </c>
      <c r="C145" t="s">
        <v>1312</v>
      </c>
    </row>
    <row r="146" spans="1:3">
      <c r="A146" s="42" t="s">
        <v>719</v>
      </c>
      <c r="B146" s="42" t="s">
        <v>46</v>
      </c>
      <c r="C146" t="s">
        <v>1312</v>
      </c>
    </row>
    <row r="147" spans="1:3">
      <c r="A147" s="42" t="s">
        <v>720</v>
      </c>
      <c r="B147" s="42" t="s">
        <v>46</v>
      </c>
      <c r="C147" t="s">
        <v>1312</v>
      </c>
    </row>
    <row r="148" spans="1:3">
      <c r="A148" s="42" t="s">
        <v>721</v>
      </c>
      <c r="B148" s="42" t="s">
        <v>46</v>
      </c>
      <c r="C148" t="s">
        <v>1312</v>
      </c>
    </row>
    <row r="149" spans="1:3">
      <c r="A149" s="42" t="s">
        <v>722</v>
      </c>
      <c r="B149" s="42" t="s">
        <v>46</v>
      </c>
      <c r="C149" t="s">
        <v>1312</v>
      </c>
    </row>
    <row r="150" spans="1:3">
      <c r="A150" s="42" t="s">
        <v>1423</v>
      </c>
      <c r="B150" s="42" t="s">
        <v>46</v>
      </c>
      <c r="C150" t="s">
        <v>1359</v>
      </c>
    </row>
    <row r="151" spans="1:3">
      <c r="A151" s="42" t="s">
        <v>723</v>
      </c>
      <c r="B151" s="42" t="s">
        <v>46</v>
      </c>
      <c r="C151" t="s">
        <v>1312</v>
      </c>
    </row>
    <row r="152" spans="1:3">
      <c r="A152" s="42" t="s">
        <v>724</v>
      </c>
      <c r="B152" s="42" t="s">
        <v>46</v>
      </c>
      <c r="C152" t="s">
        <v>1312</v>
      </c>
    </row>
    <row r="153" spans="1:3">
      <c r="A153" s="42" t="s">
        <v>1424</v>
      </c>
      <c r="B153" s="42" t="s">
        <v>46</v>
      </c>
      <c r="C153" t="s">
        <v>1359</v>
      </c>
    </row>
    <row r="154" spans="1:3">
      <c r="A154" s="42" t="s">
        <v>735</v>
      </c>
      <c r="B154" s="42" t="s">
        <v>46</v>
      </c>
      <c r="C154" t="s">
        <v>1312</v>
      </c>
    </row>
    <row r="155" spans="1:3">
      <c r="A155" s="42" t="s">
        <v>736</v>
      </c>
      <c r="B155" s="42" t="s">
        <v>46</v>
      </c>
      <c r="C155" t="s">
        <v>1312</v>
      </c>
    </row>
    <row r="156" spans="1:3">
      <c r="A156" s="42" t="s">
        <v>737</v>
      </c>
      <c r="B156" s="42" t="s">
        <v>46</v>
      </c>
      <c r="C156" t="s">
        <v>1312</v>
      </c>
    </row>
    <row r="157" spans="1:3">
      <c r="A157" s="42" t="s">
        <v>748</v>
      </c>
      <c r="B157" s="42" t="s">
        <v>46</v>
      </c>
      <c r="C157" t="s">
        <v>1312</v>
      </c>
    </row>
    <row r="158" spans="1:3">
      <c r="A158" s="42" t="s">
        <v>1425</v>
      </c>
      <c r="B158" s="42" t="s">
        <v>46</v>
      </c>
      <c r="C158" t="s">
        <v>1359</v>
      </c>
    </row>
    <row r="159" spans="1:3">
      <c r="A159" s="42" t="s">
        <v>761</v>
      </c>
      <c r="B159" s="42" t="s">
        <v>46</v>
      </c>
      <c r="C159" t="s">
        <v>1312</v>
      </c>
    </row>
    <row r="160" spans="1:3">
      <c r="A160" s="42" t="s">
        <v>787</v>
      </c>
      <c r="B160" s="42" t="s">
        <v>46</v>
      </c>
      <c r="C160" t="s">
        <v>1312</v>
      </c>
    </row>
    <row r="161" spans="1:3">
      <c r="A161" s="42" t="s">
        <v>797</v>
      </c>
      <c r="B161" s="42" t="s">
        <v>46</v>
      </c>
      <c r="C161" t="s">
        <v>1312</v>
      </c>
    </row>
    <row r="162" spans="1:3">
      <c r="A162" s="42" t="s">
        <v>798</v>
      </c>
      <c r="B162" s="42" t="s">
        <v>46</v>
      </c>
      <c r="C162" t="s">
        <v>1312</v>
      </c>
    </row>
    <row r="163" spans="1:3">
      <c r="A163" s="42" t="s">
        <v>799</v>
      </c>
      <c r="B163" s="42" t="s">
        <v>46</v>
      </c>
      <c r="C163" t="s">
        <v>1312</v>
      </c>
    </row>
    <row r="164" spans="1:3">
      <c r="A164" s="42" t="s">
        <v>800</v>
      </c>
      <c r="B164" s="42" t="s">
        <v>46</v>
      </c>
      <c r="C164" t="s">
        <v>1312</v>
      </c>
    </row>
    <row r="165" spans="1:3">
      <c r="A165" s="42" t="s">
        <v>801</v>
      </c>
      <c r="B165" s="42" t="s">
        <v>46</v>
      </c>
      <c r="C165" t="s">
        <v>1312</v>
      </c>
    </row>
    <row r="166" spans="1:3">
      <c r="A166" s="42" t="s">
        <v>802</v>
      </c>
      <c r="B166" s="42" t="s">
        <v>46</v>
      </c>
      <c r="C166" t="s">
        <v>1312</v>
      </c>
    </row>
    <row r="167" spans="1:3">
      <c r="A167" s="42" t="s">
        <v>803</v>
      </c>
      <c r="B167" s="42" t="s">
        <v>46</v>
      </c>
      <c r="C167" t="s">
        <v>1312</v>
      </c>
    </row>
    <row r="168" spans="1:3">
      <c r="A168" s="42" t="s">
        <v>1426</v>
      </c>
      <c r="B168" s="42" t="s">
        <v>46</v>
      </c>
      <c r="C168" t="s">
        <v>1359</v>
      </c>
    </row>
    <row r="169" spans="1:3">
      <c r="A169" s="42" t="s">
        <v>804</v>
      </c>
      <c r="B169" s="42" t="s">
        <v>46</v>
      </c>
      <c r="C169" t="s">
        <v>1312</v>
      </c>
    </row>
    <row r="170" spans="1:3">
      <c r="A170" s="42" t="s">
        <v>805</v>
      </c>
      <c r="B170" s="42" t="s">
        <v>46</v>
      </c>
      <c r="C170" t="s">
        <v>1312</v>
      </c>
    </row>
    <row r="171" spans="1:3">
      <c r="A171" s="42" t="s">
        <v>806</v>
      </c>
      <c r="B171" s="42" t="s">
        <v>46</v>
      </c>
      <c r="C171" t="s">
        <v>1312</v>
      </c>
    </row>
    <row r="172" spans="1:3">
      <c r="A172" s="42" t="s">
        <v>807</v>
      </c>
      <c r="B172" s="42" t="s">
        <v>46</v>
      </c>
      <c r="C172" t="s">
        <v>1312</v>
      </c>
    </row>
    <row r="173" spans="1:3">
      <c r="A173" s="42" t="s">
        <v>808</v>
      </c>
      <c r="B173" s="42" t="s">
        <v>46</v>
      </c>
      <c r="C173" t="s">
        <v>1312</v>
      </c>
    </row>
    <row r="174" spans="1:3">
      <c r="A174" s="42" t="s">
        <v>435</v>
      </c>
      <c r="B174" s="42" t="s">
        <v>47</v>
      </c>
      <c r="C174" t="s">
        <v>1312</v>
      </c>
    </row>
    <row r="175" spans="1:3">
      <c r="A175" s="42" t="s">
        <v>1367</v>
      </c>
      <c r="B175" s="42" t="s">
        <v>47</v>
      </c>
      <c r="C175" t="s">
        <v>1359</v>
      </c>
    </row>
    <row r="176" spans="1:3">
      <c r="A176" s="42" t="s">
        <v>1363</v>
      </c>
      <c r="B176" s="42" t="s">
        <v>47</v>
      </c>
      <c r="C176" t="s">
        <v>3038</v>
      </c>
    </row>
    <row r="177" spans="1:3">
      <c r="A177" s="42" t="s">
        <v>1364</v>
      </c>
      <c r="B177" s="42" t="s">
        <v>47</v>
      </c>
      <c r="C177" t="s">
        <v>3038</v>
      </c>
    </row>
    <row r="178" spans="1:3">
      <c r="A178" s="42" t="s">
        <v>1368</v>
      </c>
      <c r="B178" s="42" t="s">
        <v>47</v>
      </c>
      <c r="C178" t="s">
        <v>1359</v>
      </c>
    </row>
    <row r="179" spans="1:3">
      <c r="A179" s="42" t="s">
        <v>1361</v>
      </c>
      <c r="B179" s="42" t="s">
        <v>47</v>
      </c>
      <c r="C179" t="s">
        <v>3038</v>
      </c>
    </row>
    <row r="180" spans="1:3">
      <c r="A180" s="42" t="s">
        <v>1369</v>
      </c>
      <c r="B180" s="42" t="s">
        <v>47</v>
      </c>
      <c r="C180" t="s">
        <v>1359</v>
      </c>
    </row>
    <row r="181" spans="1:3">
      <c r="A181" s="42" t="s">
        <v>1370</v>
      </c>
      <c r="B181" s="42" t="s">
        <v>47</v>
      </c>
      <c r="C181" t="s">
        <v>3038</v>
      </c>
    </row>
    <row r="182" spans="1:3">
      <c r="A182" s="42" t="s">
        <v>1371</v>
      </c>
      <c r="B182" s="42" t="s">
        <v>47</v>
      </c>
      <c r="C182" t="s">
        <v>3038</v>
      </c>
    </row>
    <row r="183" spans="1:3">
      <c r="A183" s="42" t="s">
        <v>436</v>
      </c>
      <c r="B183" s="42" t="s">
        <v>47</v>
      </c>
      <c r="C183" t="s">
        <v>1312</v>
      </c>
    </row>
    <row r="184" spans="1:3">
      <c r="A184" s="42" t="s">
        <v>1372</v>
      </c>
      <c r="B184" s="42" t="s">
        <v>47</v>
      </c>
      <c r="C184" t="s">
        <v>1359</v>
      </c>
    </row>
    <row r="185" spans="1:3">
      <c r="A185" s="42" t="s">
        <v>1362</v>
      </c>
      <c r="B185" s="42" t="s">
        <v>47</v>
      </c>
      <c r="C185" t="s">
        <v>3038</v>
      </c>
    </row>
    <row r="186" spans="1:3">
      <c r="A186" s="42" t="s">
        <v>1373</v>
      </c>
      <c r="B186" s="42" t="s">
        <v>47</v>
      </c>
      <c r="C186" t="s">
        <v>1359</v>
      </c>
    </row>
    <row r="187" spans="1:3">
      <c r="A187" s="42" t="s">
        <v>1374</v>
      </c>
      <c r="B187" s="42" t="s">
        <v>47</v>
      </c>
      <c r="C187" t="s">
        <v>1359</v>
      </c>
    </row>
    <row r="188" spans="1:3">
      <c r="A188" s="42" t="s">
        <v>1375</v>
      </c>
      <c r="B188" s="42" t="s">
        <v>47</v>
      </c>
      <c r="C188" t="s">
        <v>1359</v>
      </c>
    </row>
    <row r="189" spans="1:3">
      <c r="A189" s="42" t="s">
        <v>1376</v>
      </c>
      <c r="B189" s="42" t="s">
        <v>47</v>
      </c>
      <c r="C189" t="s">
        <v>1359</v>
      </c>
    </row>
    <row r="190" spans="1:3">
      <c r="A190" s="42" t="s">
        <v>437</v>
      </c>
      <c r="B190" s="42" t="s">
        <v>47</v>
      </c>
      <c r="C190" t="s">
        <v>1312</v>
      </c>
    </row>
    <row r="191" spans="1:3">
      <c r="A191" s="42" t="s">
        <v>439</v>
      </c>
      <c r="B191" s="42" t="s">
        <v>47</v>
      </c>
      <c r="C191" t="s">
        <v>1312</v>
      </c>
    </row>
    <row r="192" spans="1:3">
      <c r="A192" s="42" t="s">
        <v>451</v>
      </c>
      <c r="B192" s="42" t="s">
        <v>47</v>
      </c>
      <c r="C192" t="s">
        <v>1312</v>
      </c>
    </row>
    <row r="193" spans="1:3">
      <c r="A193" s="42" t="s">
        <v>452</v>
      </c>
      <c r="B193" s="42" t="s">
        <v>47</v>
      </c>
      <c r="C193" t="s">
        <v>1312</v>
      </c>
    </row>
    <row r="194" spans="1:3">
      <c r="A194" s="42" t="s">
        <v>1381</v>
      </c>
      <c r="B194" s="42" t="s">
        <v>47</v>
      </c>
      <c r="C194" t="s">
        <v>1359</v>
      </c>
    </row>
    <row r="195" spans="1:3">
      <c r="A195" s="42" t="s">
        <v>1382</v>
      </c>
      <c r="B195" s="42" t="s">
        <v>47</v>
      </c>
      <c r="C195" t="s">
        <v>3038</v>
      </c>
    </row>
    <row r="196" spans="1:3">
      <c r="A196" s="42" t="s">
        <v>473</v>
      </c>
      <c r="B196" s="42" t="s">
        <v>47</v>
      </c>
      <c r="C196" t="s">
        <v>1312</v>
      </c>
    </row>
    <row r="197" spans="1:3">
      <c r="A197" s="42" t="s">
        <v>1383</v>
      </c>
      <c r="B197" s="42" t="s">
        <v>47</v>
      </c>
      <c r="C197" t="s">
        <v>1359</v>
      </c>
    </row>
    <row r="198" spans="1:3">
      <c r="A198" s="42" t="s">
        <v>504</v>
      </c>
      <c r="B198" s="42" t="s">
        <v>47</v>
      </c>
      <c r="C198" t="s">
        <v>1312</v>
      </c>
    </row>
    <row r="199" spans="1:3">
      <c r="A199" s="42" t="s">
        <v>505</v>
      </c>
      <c r="B199" s="42" t="s">
        <v>47</v>
      </c>
      <c r="C199" t="s">
        <v>1312</v>
      </c>
    </row>
    <row r="200" spans="1:3">
      <c r="A200" s="42" t="s">
        <v>524</v>
      </c>
      <c r="B200" s="42" t="s">
        <v>47</v>
      </c>
      <c r="C200" t="s">
        <v>1312</v>
      </c>
    </row>
    <row r="201" spans="1:3">
      <c r="A201" s="42" t="s">
        <v>549</v>
      </c>
      <c r="B201" s="42" t="s">
        <v>47</v>
      </c>
      <c r="C201" t="s">
        <v>1312</v>
      </c>
    </row>
    <row r="202" spans="1:3">
      <c r="A202" s="42" t="s">
        <v>550</v>
      </c>
      <c r="B202" s="42" t="s">
        <v>47</v>
      </c>
      <c r="C202" t="s">
        <v>1312</v>
      </c>
    </row>
    <row r="203" spans="1:3">
      <c r="A203" s="42" t="s">
        <v>551</v>
      </c>
      <c r="B203" s="42" t="s">
        <v>47</v>
      </c>
      <c r="C203" t="s">
        <v>1312</v>
      </c>
    </row>
    <row r="204" spans="1:3">
      <c r="A204" s="42" t="s">
        <v>552</v>
      </c>
      <c r="B204" s="42" t="s">
        <v>47</v>
      </c>
      <c r="C204" t="s">
        <v>1312</v>
      </c>
    </row>
    <row r="205" spans="1:3">
      <c r="A205" s="42" t="s">
        <v>1385</v>
      </c>
      <c r="B205" s="42" t="s">
        <v>47</v>
      </c>
      <c r="C205" t="s">
        <v>1359</v>
      </c>
    </row>
    <row r="206" spans="1:3">
      <c r="A206" s="42" t="s">
        <v>1386</v>
      </c>
      <c r="B206" s="42" t="s">
        <v>47</v>
      </c>
      <c r="C206" t="s">
        <v>3038</v>
      </c>
    </row>
    <row r="207" spans="1:3">
      <c r="A207" s="42" t="s">
        <v>1387</v>
      </c>
      <c r="B207" s="42" t="s">
        <v>47</v>
      </c>
      <c r="C207" t="s">
        <v>3038</v>
      </c>
    </row>
    <row r="208" spans="1:3">
      <c r="A208" s="42" t="s">
        <v>553</v>
      </c>
      <c r="B208" s="42" t="s">
        <v>47</v>
      </c>
      <c r="C208" t="s">
        <v>1312</v>
      </c>
    </row>
    <row r="209" spans="1:3">
      <c r="A209" s="42" t="s">
        <v>559</v>
      </c>
      <c r="B209" s="42" t="s">
        <v>47</v>
      </c>
      <c r="C209" t="s">
        <v>1312</v>
      </c>
    </row>
    <row r="210" spans="1:3">
      <c r="A210" s="42" t="s">
        <v>560</v>
      </c>
      <c r="B210" s="42" t="s">
        <v>47</v>
      </c>
      <c r="C210" t="s">
        <v>1312</v>
      </c>
    </row>
    <row r="211" spans="1:3">
      <c r="A211" s="42" t="s">
        <v>571</v>
      </c>
      <c r="B211" s="42" t="s">
        <v>47</v>
      </c>
      <c r="C211" t="s">
        <v>1312</v>
      </c>
    </row>
    <row r="212" spans="1:3">
      <c r="A212" s="42" t="s">
        <v>595</v>
      </c>
      <c r="B212" s="42" t="s">
        <v>47</v>
      </c>
      <c r="C212" t="s">
        <v>1312</v>
      </c>
    </row>
    <row r="213" spans="1:3">
      <c r="A213" s="42" t="s">
        <v>596</v>
      </c>
      <c r="B213" s="42" t="s">
        <v>47</v>
      </c>
      <c r="C213" t="s">
        <v>1312</v>
      </c>
    </row>
    <row r="214" spans="1:3">
      <c r="A214" s="42" t="s">
        <v>1389</v>
      </c>
      <c r="B214" s="42" t="s">
        <v>47</v>
      </c>
      <c r="C214" t="s">
        <v>1359</v>
      </c>
    </row>
    <row r="215" spans="1:3">
      <c r="A215" s="42" t="s">
        <v>612</v>
      </c>
      <c r="B215" s="42" t="s">
        <v>47</v>
      </c>
      <c r="C215" t="s">
        <v>1312</v>
      </c>
    </row>
    <row r="216" spans="1:3">
      <c r="A216" s="42" t="s">
        <v>1398</v>
      </c>
      <c r="B216" s="42" t="s">
        <v>47</v>
      </c>
      <c r="C216" t="s">
        <v>1359</v>
      </c>
    </row>
    <row r="217" spans="1:3">
      <c r="A217" s="42" t="s">
        <v>1393</v>
      </c>
      <c r="B217" s="42" t="s">
        <v>47</v>
      </c>
      <c r="C217" t="s">
        <v>3038</v>
      </c>
    </row>
    <row r="218" spans="1:3">
      <c r="A218" s="42" t="s">
        <v>1399</v>
      </c>
      <c r="B218" s="42" t="s">
        <v>47</v>
      </c>
      <c r="C218" t="s">
        <v>1359</v>
      </c>
    </row>
    <row r="219" spans="1:3">
      <c r="A219" s="42" t="s">
        <v>1396</v>
      </c>
      <c r="B219" s="42" t="s">
        <v>47</v>
      </c>
      <c r="C219" t="s">
        <v>3039</v>
      </c>
    </row>
    <row r="220" spans="1:3">
      <c r="A220" s="42" t="s">
        <v>1400</v>
      </c>
      <c r="B220" s="42" t="s">
        <v>47</v>
      </c>
      <c r="C220" t="s">
        <v>1359</v>
      </c>
    </row>
    <row r="221" spans="1:3">
      <c r="A221" s="42" t="s">
        <v>1392</v>
      </c>
      <c r="B221" s="42" t="s">
        <v>47</v>
      </c>
      <c r="C221" t="s">
        <v>3038</v>
      </c>
    </row>
    <row r="222" spans="1:3">
      <c r="A222" s="42" t="s">
        <v>1397</v>
      </c>
      <c r="B222" s="42" t="s">
        <v>47</v>
      </c>
      <c r="C222" t="s">
        <v>1359</v>
      </c>
    </row>
    <row r="223" spans="1:3">
      <c r="A223" s="42" t="s">
        <v>1401</v>
      </c>
      <c r="B223" s="42" t="s">
        <v>47</v>
      </c>
      <c r="C223" t="s">
        <v>1359</v>
      </c>
    </row>
    <row r="224" spans="1:3">
      <c r="A224" s="42" t="s">
        <v>1402</v>
      </c>
      <c r="B224" s="42" t="s">
        <v>47</v>
      </c>
      <c r="C224" t="s">
        <v>1359</v>
      </c>
    </row>
    <row r="225" spans="1:3">
      <c r="A225" s="42" t="s">
        <v>1403</v>
      </c>
      <c r="B225" s="42" t="s">
        <v>47</v>
      </c>
      <c r="C225" t="s">
        <v>1359</v>
      </c>
    </row>
    <row r="226" spans="1:3">
      <c r="A226" s="42" t="s">
        <v>613</v>
      </c>
      <c r="B226" s="42" t="s">
        <v>47</v>
      </c>
      <c r="C226" t="s">
        <v>1312</v>
      </c>
    </row>
    <row r="227" spans="1:3">
      <c r="A227" s="42" t="s">
        <v>614</v>
      </c>
      <c r="B227" s="42" t="s">
        <v>47</v>
      </c>
      <c r="C227" t="s">
        <v>1312</v>
      </c>
    </row>
    <row r="228" spans="1:3">
      <c r="A228" s="42" t="s">
        <v>627</v>
      </c>
      <c r="B228" s="42" t="s">
        <v>47</v>
      </c>
      <c r="C228" t="s">
        <v>1312</v>
      </c>
    </row>
    <row r="229" spans="1:3">
      <c r="A229" s="42" t="s">
        <v>637</v>
      </c>
      <c r="B229" s="42" t="s">
        <v>47</v>
      </c>
      <c r="C229" t="s">
        <v>1312</v>
      </c>
    </row>
    <row r="230" spans="1:3">
      <c r="A230" s="42" t="s">
        <v>646</v>
      </c>
      <c r="B230" s="42" t="s">
        <v>47</v>
      </c>
      <c r="C230" t="s">
        <v>1312</v>
      </c>
    </row>
    <row r="231" spans="1:3">
      <c r="A231" s="42" t="s">
        <v>1404</v>
      </c>
      <c r="B231" s="42" t="s">
        <v>47</v>
      </c>
      <c r="C231" t="s">
        <v>1359</v>
      </c>
    </row>
    <row r="232" spans="1:3">
      <c r="A232" s="42" t="s">
        <v>1406</v>
      </c>
      <c r="B232" s="42" t="s">
        <v>47</v>
      </c>
      <c r="C232" t="s">
        <v>1359</v>
      </c>
    </row>
    <row r="233" spans="1:3">
      <c r="A233" s="42" t="s">
        <v>648</v>
      </c>
      <c r="B233" s="42" t="s">
        <v>47</v>
      </c>
      <c r="C233" t="s">
        <v>1312</v>
      </c>
    </row>
    <row r="234" spans="1:3">
      <c r="A234" s="42" t="s">
        <v>1409</v>
      </c>
      <c r="B234" s="42" t="s">
        <v>47</v>
      </c>
      <c r="C234" t="s">
        <v>1359</v>
      </c>
    </row>
    <row r="235" spans="1:3">
      <c r="A235" s="42" t="s">
        <v>1410</v>
      </c>
      <c r="B235" s="42" t="s">
        <v>47</v>
      </c>
      <c r="C235" t="s">
        <v>1359</v>
      </c>
    </row>
    <row r="236" spans="1:3">
      <c r="A236" s="42" t="s">
        <v>649</v>
      </c>
      <c r="B236" s="42" t="s">
        <v>47</v>
      </c>
      <c r="C236" t="s">
        <v>1312</v>
      </c>
    </row>
    <row r="237" spans="1:3">
      <c r="A237" s="42" t="s">
        <v>651</v>
      </c>
      <c r="B237" s="42" t="s">
        <v>47</v>
      </c>
      <c r="C237" t="s">
        <v>1312</v>
      </c>
    </row>
    <row r="238" spans="1:3">
      <c r="A238" s="42" t="s">
        <v>1411</v>
      </c>
      <c r="B238" s="42" t="s">
        <v>47</v>
      </c>
      <c r="C238" t="s">
        <v>1359</v>
      </c>
    </row>
    <row r="239" spans="1:3">
      <c r="A239" s="42" t="s">
        <v>652</v>
      </c>
      <c r="B239" s="42" t="s">
        <v>47</v>
      </c>
      <c r="C239" t="s">
        <v>1312</v>
      </c>
    </row>
    <row r="240" spans="1:3">
      <c r="A240" s="42" t="s">
        <v>663</v>
      </c>
      <c r="B240" s="42" t="s">
        <v>47</v>
      </c>
      <c r="C240" t="s">
        <v>1312</v>
      </c>
    </row>
    <row r="241" spans="1:3">
      <c r="A241" s="42" t="s">
        <v>664</v>
      </c>
      <c r="B241" s="42" t="s">
        <v>47</v>
      </c>
      <c r="C241" t="s">
        <v>1312</v>
      </c>
    </row>
    <row r="242" spans="1:3">
      <c r="A242" s="42" t="s">
        <v>677</v>
      </c>
      <c r="B242" s="42" t="s">
        <v>47</v>
      </c>
      <c r="C242" t="s">
        <v>1312</v>
      </c>
    </row>
    <row r="243" spans="1:3">
      <c r="A243" s="42" t="s">
        <v>1412</v>
      </c>
      <c r="B243" s="42" t="s">
        <v>47</v>
      </c>
      <c r="C243" t="s">
        <v>1359</v>
      </c>
    </row>
    <row r="244" spans="1:3">
      <c r="A244" s="42" t="s">
        <v>1413</v>
      </c>
      <c r="B244" s="42" t="s">
        <v>47</v>
      </c>
      <c r="C244" t="s">
        <v>1359</v>
      </c>
    </row>
    <row r="245" spans="1:3">
      <c r="A245" s="42" t="s">
        <v>678</v>
      </c>
      <c r="B245" s="42" t="s">
        <v>47</v>
      </c>
      <c r="C245" t="s">
        <v>1312</v>
      </c>
    </row>
    <row r="246" spans="1:3">
      <c r="A246" s="42" t="s">
        <v>1414</v>
      </c>
      <c r="B246" s="42" t="s">
        <v>47</v>
      </c>
      <c r="C246" t="s">
        <v>1359</v>
      </c>
    </row>
    <row r="247" spans="1:3">
      <c r="A247" s="42" t="s">
        <v>1415</v>
      </c>
      <c r="B247" s="42" t="s">
        <v>47</v>
      </c>
      <c r="C247" t="s">
        <v>3038</v>
      </c>
    </row>
    <row r="248" spans="1:3">
      <c r="A248" s="42" t="s">
        <v>1416</v>
      </c>
      <c r="B248" s="42" t="s">
        <v>47</v>
      </c>
      <c r="C248" t="s">
        <v>1359</v>
      </c>
    </row>
    <row r="249" spans="1:3">
      <c r="A249" s="42" t="s">
        <v>679</v>
      </c>
      <c r="B249" s="42" t="s">
        <v>47</v>
      </c>
      <c r="C249" t="s">
        <v>1312</v>
      </c>
    </row>
    <row r="250" spans="1:3">
      <c r="A250" s="42" t="s">
        <v>680</v>
      </c>
      <c r="B250" s="42" t="s">
        <v>47</v>
      </c>
      <c r="C250" t="s">
        <v>1312</v>
      </c>
    </row>
    <row r="251" spans="1:3">
      <c r="A251" s="42" t="s">
        <v>1417</v>
      </c>
      <c r="B251" s="42" t="s">
        <v>47</v>
      </c>
      <c r="C251" t="s">
        <v>1359</v>
      </c>
    </row>
    <row r="252" spans="1:3">
      <c r="A252" s="42" t="s">
        <v>708</v>
      </c>
      <c r="B252" s="42" t="s">
        <v>47</v>
      </c>
      <c r="C252" t="s">
        <v>1312</v>
      </c>
    </row>
    <row r="253" spans="1:3">
      <c r="A253" s="42" t="s">
        <v>709</v>
      </c>
      <c r="B253" s="42" t="s">
        <v>47</v>
      </c>
      <c r="C253" t="s">
        <v>1312</v>
      </c>
    </row>
    <row r="254" spans="1:3">
      <c r="A254" s="42" t="s">
        <v>711</v>
      </c>
      <c r="B254" s="42" t="s">
        <v>47</v>
      </c>
      <c r="C254" t="s">
        <v>1312</v>
      </c>
    </row>
    <row r="255" spans="1:3">
      <c r="A255" s="42" t="s">
        <v>712</v>
      </c>
      <c r="B255" s="42" t="s">
        <v>47</v>
      </c>
      <c r="C255" t="s">
        <v>1312</v>
      </c>
    </row>
    <row r="256" spans="1:3">
      <c r="A256" s="42" t="s">
        <v>713</v>
      </c>
      <c r="B256" s="42" t="s">
        <v>47</v>
      </c>
      <c r="C256" t="s">
        <v>1312</v>
      </c>
    </row>
    <row r="257" spans="1:3">
      <c r="A257" s="42" t="s">
        <v>717</v>
      </c>
      <c r="B257" s="42" t="s">
        <v>47</v>
      </c>
      <c r="C257" t="s">
        <v>1312</v>
      </c>
    </row>
    <row r="258" spans="1:3">
      <c r="A258" s="42" t="s">
        <v>718</v>
      </c>
      <c r="B258" s="42" t="s">
        <v>47</v>
      </c>
      <c r="C258" t="s">
        <v>1312</v>
      </c>
    </row>
    <row r="259" spans="1:3">
      <c r="A259" s="42" t="s">
        <v>719</v>
      </c>
      <c r="B259" s="42" t="s">
        <v>47</v>
      </c>
      <c r="C259" t="s">
        <v>1312</v>
      </c>
    </row>
    <row r="260" spans="1:3">
      <c r="A260" s="42" t="s">
        <v>720</v>
      </c>
      <c r="B260" s="42" t="s">
        <v>47</v>
      </c>
      <c r="C260" t="s">
        <v>1312</v>
      </c>
    </row>
    <row r="261" spans="1:3">
      <c r="A261" s="42" t="s">
        <v>721</v>
      </c>
      <c r="B261" s="42" t="s">
        <v>47</v>
      </c>
      <c r="C261" t="s">
        <v>1312</v>
      </c>
    </row>
    <row r="262" spans="1:3">
      <c r="A262" s="42" t="s">
        <v>722</v>
      </c>
      <c r="B262" s="42" t="s">
        <v>47</v>
      </c>
      <c r="C262" t="s">
        <v>1312</v>
      </c>
    </row>
    <row r="263" spans="1:3">
      <c r="A263" s="42" t="s">
        <v>1423</v>
      </c>
      <c r="B263" s="42" t="s">
        <v>47</v>
      </c>
      <c r="C263" t="s">
        <v>1359</v>
      </c>
    </row>
    <row r="264" spans="1:3">
      <c r="A264" s="42" t="s">
        <v>724</v>
      </c>
      <c r="B264" s="42" t="s">
        <v>47</v>
      </c>
      <c r="C264" t="s">
        <v>1312</v>
      </c>
    </row>
    <row r="265" spans="1:3">
      <c r="A265" s="42" t="s">
        <v>1424</v>
      </c>
      <c r="B265" s="42" t="s">
        <v>47</v>
      </c>
      <c r="C265" t="s">
        <v>1359</v>
      </c>
    </row>
    <row r="266" spans="1:3">
      <c r="A266" s="42" t="s">
        <v>736</v>
      </c>
      <c r="B266" s="42" t="s">
        <v>47</v>
      </c>
      <c r="C266" t="s">
        <v>1312</v>
      </c>
    </row>
    <row r="267" spans="1:3">
      <c r="A267" s="42" t="s">
        <v>737</v>
      </c>
      <c r="B267" s="42" t="s">
        <v>47</v>
      </c>
      <c r="C267" t="s">
        <v>1312</v>
      </c>
    </row>
    <row r="268" spans="1:3">
      <c r="A268" s="42" t="s">
        <v>761</v>
      </c>
      <c r="B268" s="42" t="s">
        <v>47</v>
      </c>
      <c r="C268" t="s">
        <v>1312</v>
      </c>
    </row>
    <row r="269" spans="1:3">
      <c r="A269" s="42" t="s">
        <v>787</v>
      </c>
      <c r="B269" s="42" t="s">
        <v>47</v>
      </c>
      <c r="C269" t="s">
        <v>1312</v>
      </c>
    </row>
    <row r="270" spans="1:3">
      <c r="A270" s="42" t="s">
        <v>798</v>
      </c>
      <c r="B270" s="42" t="s">
        <v>47</v>
      </c>
      <c r="C270" t="s">
        <v>1312</v>
      </c>
    </row>
    <row r="271" spans="1:3">
      <c r="A271" s="42" t="s">
        <v>799</v>
      </c>
      <c r="B271" s="42" t="s">
        <v>47</v>
      </c>
      <c r="C271" t="s">
        <v>1312</v>
      </c>
    </row>
    <row r="272" spans="1:3">
      <c r="A272" s="42" t="s">
        <v>801</v>
      </c>
      <c r="B272" s="42" t="s">
        <v>47</v>
      </c>
      <c r="C272" t="s">
        <v>1312</v>
      </c>
    </row>
    <row r="273" spans="1:3">
      <c r="A273" s="42" t="s">
        <v>802</v>
      </c>
      <c r="B273" s="42" t="s">
        <v>47</v>
      </c>
      <c r="C273" t="s">
        <v>1312</v>
      </c>
    </row>
    <row r="274" spans="1:3">
      <c r="A274" s="42" t="s">
        <v>803</v>
      </c>
      <c r="B274" s="42" t="s">
        <v>47</v>
      </c>
      <c r="C274" t="s">
        <v>1312</v>
      </c>
    </row>
    <row r="275" spans="1:3">
      <c r="A275" s="42" t="s">
        <v>1426</v>
      </c>
      <c r="B275" s="42" t="s">
        <v>47</v>
      </c>
      <c r="C275" t="s">
        <v>1359</v>
      </c>
    </row>
    <row r="276" spans="1:3">
      <c r="A276" s="42" t="s">
        <v>804</v>
      </c>
      <c r="B276" s="42" t="s">
        <v>47</v>
      </c>
      <c r="C276" t="s">
        <v>1312</v>
      </c>
    </row>
    <row r="277" spans="1:3">
      <c r="A277" s="42" t="s">
        <v>805</v>
      </c>
      <c r="B277" s="42" t="s">
        <v>47</v>
      </c>
      <c r="C277" t="s">
        <v>1312</v>
      </c>
    </row>
    <row r="278" spans="1:3">
      <c r="A278" s="42" t="s">
        <v>806</v>
      </c>
      <c r="B278" s="42" t="s">
        <v>47</v>
      </c>
      <c r="C278" t="s">
        <v>1312</v>
      </c>
    </row>
    <row r="279" spans="1:3">
      <c r="A279" s="42" t="s">
        <v>807</v>
      </c>
      <c r="B279" s="42" t="s">
        <v>47</v>
      </c>
      <c r="C279" t="s">
        <v>1312</v>
      </c>
    </row>
    <row r="280" spans="1:3">
      <c r="A280" s="42" t="s">
        <v>808</v>
      </c>
      <c r="B280" s="42" t="s">
        <v>47</v>
      </c>
      <c r="C280" t="s">
        <v>1312</v>
      </c>
    </row>
    <row r="281" spans="1:3">
      <c r="A281" s="42" t="s">
        <v>866</v>
      </c>
      <c r="B281" s="42" t="s">
        <v>116</v>
      </c>
      <c r="C281" t="s">
        <v>1312</v>
      </c>
    </row>
    <row r="282" spans="1:3">
      <c r="A282" s="42" t="s">
        <v>867</v>
      </c>
      <c r="B282" s="42" t="s">
        <v>116</v>
      </c>
      <c r="C282" t="s">
        <v>1312</v>
      </c>
    </row>
    <row r="283" spans="1:3">
      <c r="A283" s="42" t="s">
        <v>868</v>
      </c>
      <c r="B283" s="42" t="s">
        <v>116</v>
      </c>
      <c r="C283" t="s">
        <v>1312</v>
      </c>
    </row>
    <row r="284" spans="1:3">
      <c r="A284" s="42" t="s">
        <v>869</v>
      </c>
      <c r="B284" s="42" t="s">
        <v>116</v>
      </c>
      <c r="C284" t="s">
        <v>1312</v>
      </c>
    </row>
    <row r="285" spans="1:3">
      <c r="A285" s="42" t="s">
        <v>870</v>
      </c>
      <c r="B285" s="42" t="s">
        <v>116</v>
      </c>
      <c r="C285" t="s">
        <v>1312</v>
      </c>
    </row>
    <row r="286" spans="1:3">
      <c r="A286" s="42" t="s">
        <v>871</v>
      </c>
      <c r="B286" s="42" t="s">
        <v>116</v>
      </c>
      <c r="C286" t="s">
        <v>1312</v>
      </c>
    </row>
    <row r="287" spans="1:3">
      <c r="A287" s="42" t="s">
        <v>872</v>
      </c>
      <c r="B287" s="42" t="s">
        <v>116</v>
      </c>
      <c r="C287" t="s">
        <v>1312</v>
      </c>
    </row>
    <row r="288" spans="1:3">
      <c r="A288" s="42" t="s">
        <v>873</v>
      </c>
      <c r="B288" s="42" t="s">
        <v>116</v>
      </c>
      <c r="C288" t="s">
        <v>1312</v>
      </c>
    </row>
    <row r="289" spans="1:3">
      <c r="A289" s="42" t="s">
        <v>874</v>
      </c>
      <c r="B289" s="42" t="s">
        <v>116</v>
      </c>
      <c r="C289" t="s">
        <v>1312</v>
      </c>
    </row>
    <row r="290" spans="1:3">
      <c r="A290" s="42" t="s">
        <v>875</v>
      </c>
      <c r="B290" s="42" t="s">
        <v>116</v>
      </c>
      <c r="C290" t="s">
        <v>1312</v>
      </c>
    </row>
    <row r="291" spans="1:3">
      <c r="A291" s="42" t="s">
        <v>876</v>
      </c>
      <c r="B291" s="42" t="s">
        <v>116</v>
      </c>
      <c r="C291" t="s">
        <v>1312</v>
      </c>
    </row>
    <row r="292" spans="1:3">
      <c r="A292" s="42" t="s">
        <v>877</v>
      </c>
      <c r="B292" s="42" t="s">
        <v>116</v>
      </c>
      <c r="C292" t="s">
        <v>1312</v>
      </c>
    </row>
    <row r="293" spans="1:3">
      <c r="A293" s="42" t="s">
        <v>878</v>
      </c>
      <c r="B293" s="42" t="s">
        <v>116</v>
      </c>
      <c r="C293" t="s">
        <v>1312</v>
      </c>
    </row>
    <row r="294" spans="1:3">
      <c r="A294" s="42" t="s">
        <v>879</v>
      </c>
      <c r="B294" s="42" t="s">
        <v>116</v>
      </c>
      <c r="C294" t="s">
        <v>1312</v>
      </c>
    </row>
    <row r="295" spans="1:3">
      <c r="A295" s="42" t="s">
        <v>880</v>
      </c>
      <c r="B295" s="42" t="s">
        <v>116</v>
      </c>
      <c r="C295" t="s">
        <v>1312</v>
      </c>
    </row>
    <row r="296" spans="1:3">
      <c r="A296" s="42" t="s">
        <v>881</v>
      </c>
      <c r="B296" s="42" t="s">
        <v>116</v>
      </c>
      <c r="C296" t="s">
        <v>1312</v>
      </c>
    </row>
    <row r="297" spans="1:3">
      <c r="A297" s="42" t="s">
        <v>882</v>
      </c>
      <c r="B297" s="42" t="s">
        <v>116</v>
      </c>
      <c r="C297" t="s">
        <v>1312</v>
      </c>
    </row>
    <row r="298" spans="1:3">
      <c r="A298" s="42" t="s">
        <v>883</v>
      </c>
      <c r="B298" s="42" t="s">
        <v>116</v>
      </c>
      <c r="C298" t="s">
        <v>1312</v>
      </c>
    </row>
    <row r="299" spans="1:3">
      <c r="A299" s="42" t="s">
        <v>884</v>
      </c>
      <c r="B299" s="42" t="s">
        <v>116</v>
      </c>
      <c r="C299" t="s">
        <v>1312</v>
      </c>
    </row>
    <row r="300" spans="1:3">
      <c r="A300" s="42" t="s">
        <v>905</v>
      </c>
      <c r="B300" s="42" t="s">
        <v>116</v>
      </c>
      <c r="C300" t="s">
        <v>1312</v>
      </c>
    </row>
    <row r="301" spans="1:3">
      <c r="A301" s="42" t="s">
        <v>906</v>
      </c>
      <c r="B301" s="42" t="s">
        <v>116</v>
      </c>
      <c r="C301" t="s">
        <v>1312</v>
      </c>
    </row>
    <row r="302" spans="1:3">
      <c r="A302" s="42" t="s">
        <v>907</v>
      </c>
      <c r="B302" s="42" t="s">
        <v>116</v>
      </c>
      <c r="C302" t="s">
        <v>1312</v>
      </c>
    </row>
    <row r="303" spans="1:3">
      <c r="A303" s="42" t="s">
        <v>908</v>
      </c>
      <c r="B303" s="42" t="s">
        <v>116</v>
      </c>
      <c r="C303" t="s">
        <v>1312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4838-F249-4990-BB74-DBD7ADB263CD}">
  <sheetPr codeName="Sheet6"/>
  <dimension ref="A1:C391"/>
  <sheetViews>
    <sheetView workbookViewId="0">
      <selection sqref="A1:C1048576"/>
    </sheetView>
  </sheetViews>
  <sheetFormatPr baseColWidth="10" defaultColWidth="8.83203125" defaultRowHeight="15"/>
  <cols>
    <col min="1" max="1" width="16.5" bestFit="1" customWidth="1"/>
    <col min="2" max="2" width="5.1640625" bestFit="1" customWidth="1"/>
    <col min="3" max="3" width="7.5" bestFit="1" customWidth="1"/>
  </cols>
  <sheetData>
    <row r="1" spans="1:3">
      <c r="A1" t="s">
        <v>1320</v>
      </c>
      <c r="B1" t="s">
        <v>1358</v>
      </c>
      <c r="C1" t="s">
        <v>1321</v>
      </c>
    </row>
    <row r="2" spans="1:3">
      <c r="A2" s="42" t="s">
        <v>909</v>
      </c>
      <c r="B2" s="42" t="s">
        <v>46</v>
      </c>
      <c r="C2" t="s">
        <v>1312</v>
      </c>
    </row>
    <row r="3" spans="1:3">
      <c r="A3" s="42" t="s">
        <v>1322</v>
      </c>
      <c r="B3" s="42" t="s">
        <v>46</v>
      </c>
      <c r="C3" t="s">
        <v>3039</v>
      </c>
    </row>
    <row r="4" spans="1:3">
      <c r="A4" s="42" t="s">
        <v>1323</v>
      </c>
      <c r="B4" s="42" t="s">
        <v>46</v>
      </c>
      <c r="C4" t="s">
        <v>3038</v>
      </c>
    </row>
    <row r="5" spans="1:3">
      <c r="A5" s="42" t="s">
        <v>1324</v>
      </c>
      <c r="B5" s="42" t="s">
        <v>46</v>
      </c>
      <c r="C5" t="s">
        <v>3038</v>
      </c>
    </row>
    <row r="6" spans="1:3">
      <c r="A6" s="42" t="s">
        <v>1325</v>
      </c>
      <c r="B6" s="42" t="s">
        <v>46</v>
      </c>
      <c r="C6" t="s">
        <v>3039</v>
      </c>
    </row>
    <row r="7" spans="1:3">
      <c r="A7" s="42" t="s">
        <v>1326</v>
      </c>
      <c r="B7" s="42" t="s">
        <v>46</v>
      </c>
      <c r="C7" t="s">
        <v>3039</v>
      </c>
    </row>
    <row r="8" spans="1:3">
      <c r="A8" s="42" t="s">
        <v>1327</v>
      </c>
      <c r="B8" s="42" t="s">
        <v>46</v>
      </c>
      <c r="C8" t="s">
        <v>3039</v>
      </c>
    </row>
    <row r="9" spans="1:3">
      <c r="A9" s="42" t="s">
        <v>1328</v>
      </c>
      <c r="B9" s="42" t="s">
        <v>46</v>
      </c>
      <c r="C9" t="s">
        <v>3039</v>
      </c>
    </row>
    <row r="10" spans="1:3">
      <c r="A10" s="42" t="s">
        <v>1329</v>
      </c>
      <c r="B10" s="42" t="s">
        <v>46</v>
      </c>
      <c r="C10" t="s">
        <v>1359</v>
      </c>
    </row>
    <row r="11" spans="1:3">
      <c r="A11" s="42" t="s">
        <v>1330</v>
      </c>
      <c r="B11" s="42" t="s">
        <v>46</v>
      </c>
      <c r="C11" t="s">
        <v>3038</v>
      </c>
    </row>
    <row r="12" spans="1:3">
      <c r="A12" s="42" t="s">
        <v>910</v>
      </c>
      <c r="B12" s="42" t="s">
        <v>46</v>
      </c>
      <c r="C12" t="s">
        <v>1312</v>
      </c>
    </row>
    <row r="13" spans="1:3">
      <c r="A13" s="42" t="s">
        <v>911</v>
      </c>
      <c r="B13" s="42" t="s">
        <v>46</v>
      </c>
      <c r="C13" t="s">
        <v>1312</v>
      </c>
    </row>
    <row r="14" spans="1:3">
      <c r="A14" s="42" t="s">
        <v>912</v>
      </c>
      <c r="B14" s="42" t="s">
        <v>46</v>
      </c>
      <c r="C14" t="s">
        <v>1312</v>
      </c>
    </row>
    <row r="15" spans="1:3">
      <c r="A15" s="42" t="s">
        <v>914</v>
      </c>
      <c r="B15" s="42" t="s">
        <v>46</v>
      </c>
      <c r="C15" t="s">
        <v>1312</v>
      </c>
    </row>
    <row r="16" spans="1:3">
      <c r="A16" s="42" t="s">
        <v>1331</v>
      </c>
      <c r="B16" s="42" t="s">
        <v>46</v>
      </c>
      <c r="C16" t="s">
        <v>3039</v>
      </c>
    </row>
    <row r="17" spans="1:3">
      <c r="A17" s="42" t="s">
        <v>1332</v>
      </c>
      <c r="B17" s="42" t="s">
        <v>46</v>
      </c>
      <c r="C17" t="s">
        <v>3039</v>
      </c>
    </row>
    <row r="18" spans="1:3">
      <c r="A18" s="42" t="s">
        <v>915</v>
      </c>
      <c r="B18" s="42" t="s">
        <v>46</v>
      </c>
      <c r="C18" t="s">
        <v>1312</v>
      </c>
    </row>
    <row r="19" spans="1:3">
      <c r="A19" s="42" t="s">
        <v>916</v>
      </c>
      <c r="B19" s="42" t="s">
        <v>46</v>
      </c>
      <c r="C19" t="s">
        <v>1312</v>
      </c>
    </row>
    <row r="20" spans="1:3">
      <c r="A20" s="42" t="s">
        <v>917</v>
      </c>
      <c r="B20" s="42" t="s">
        <v>46</v>
      </c>
      <c r="C20" t="s">
        <v>1312</v>
      </c>
    </row>
    <row r="21" spans="1:3">
      <c r="A21" s="42" t="s">
        <v>676</v>
      </c>
      <c r="B21" s="42" t="s">
        <v>46</v>
      </c>
      <c r="C21" t="s">
        <v>1312</v>
      </c>
    </row>
    <row r="22" spans="1:3">
      <c r="A22" s="42" t="s">
        <v>681</v>
      </c>
      <c r="B22" s="42" t="s">
        <v>46</v>
      </c>
      <c r="C22" t="s">
        <v>1312</v>
      </c>
    </row>
    <row r="23" spans="1:3">
      <c r="A23" s="42" t="s">
        <v>682</v>
      </c>
      <c r="B23" s="42" t="s">
        <v>46</v>
      </c>
      <c r="C23" t="s">
        <v>1312</v>
      </c>
    </row>
    <row r="24" spans="1:3">
      <c r="A24" s="42" t="s">
        <v>683</v>
      </c>
      <c r="B24" s="42" t="s">
        <v>46</v>
      </c>
      <c r="C24" t="s">
        <v>1312</v>
      </c>
    </row>
    <row r="25" spans="1:3">
      <c r="A25" s="42" t="s">
        <v>684</v>
      </c>
      <c r="B25" s="42" t="s">
        <v>46</v>
      </c>
      <c r="C25" t="s">
        <v>1312</v>
      </c>
    </row>
    <row r="26" spans="1:3">
      <c r="A26" s="42" t="s">
        <v>685</v>
      </c>
      <c r="B26" s="42" t="s">
        <v>46</v>
      </c>
      <c r="C26" t="s">
        <v>1312</v>
      </c>
    </row>
    <row r="27" spans="1:3">
      <c r="A27" s="42" t="s">
        <v>686</v>
      </c>
      <c r="B27" s="42" t="s">
        <v>46</v>
      </c>
      <c r="C27" t="s">
        <v>1312</v>
      </c>
    </row>
    <row r="28" spans="1:3">
      <c r="A28" s="42" t="s">
        <v>687</v>
      </c>
      <c r="B28" s="42" t="s">
        <v>46</v>
      </c>
      <c r="C28" t="s">
        <v>1312</v>
      </c>
    </row>
    <row r="29" spans="1:3">
      <c r="A29" s="42" t="s">
        <v>688</v>
      </c>
      <c r="B29" s="42" t="s">
        <v>46</v>
      </c>
      <c r="C29" t="s">
        <v>1312</v>
      </c>
    </row>
    <row r="30" spans="1:3">
      <c r="A30" s="42" t="s">
        <v>689</v>
      </c>
      <c r="B30" s="42" t="s">
        <v>46</v>
      </c>
      <c r="C30" t="s">
        <v>1312</v>
      </c>
    </row>
    <row r="31" spans="1:3">
      <c r="A31" s="42" t="s">
        <v>690</v>
      </c>
      <c r="B31" s="42" t="s">
        <v>46</v>
      </c>
      <c r="C31" t="s">
        <v>1312</v>
      </c>
    </row>
    <row r="32" spans="1:3">
      <c r="A32" s="42" t="s">
        <v>691</v>
      </c>
      <c r="B32" s="42" t="s">
        <v>46</v>
      </c>
      <c r="C32" t="s">
        <v>1312</v>
      </c>
    </row>
    <row r="33" spans="1:3">
      <c r="A33" s="42" t="s">
        <v>692</v>
      </c>
      <c r="B33" s="42" t="s">
        <v>46</v>
      </c>
      <c r="C33" t="s">
        <v>1312</v>
      </c>
    </row>
    <row r="34" spans="1:3">
      <c r="A34" s="42" t="s">
        <v>693</v>
      </c>
      <c r="B34" s="42" t="s">
        <v>46</v>
      </c>
      <c r="C34" t="s">
        <v>1312</v>
      </c>
    </row>
    <row r="35" spans="1:3">
      <c r="A35" s="42" t="s">
        <v>694</v>
      </c>
      <c r="B35" s="42" t="s">
        <v>46</v>
      </c>
      <c r="C35" t="s">
        <v>1312</v>
      </c>
    </row>
    <row r="36" spans="1:3">
      <c r="A36" s="42" t="s">
        <v>695</v>
      </c>
      <c r="B36" s="42" t="s">
        <v>46</v>
      </c>
      <c r="C36" t="s">
        <v>1312</v>
      </c>
    </row>
    <row r="37" spans="1:3">
      <c r="A37" s="42" t="s">
        <v>696</v>
      </c>
      <c r="B37" s="42" t="s">
        <v>46</v>
      </c>
      <c r="C37" t="s">
        <v>1312</v>
      </c>
    </row>
    <row r="38" spans="1:3">
      <c r="A38" s="42" t="s">
        <v>697</v>
      </c>
      <c r="B38" s="42" t="s">
        <v>46</v>
      </c>
      <c r="C38" t="s">
        <v>1312</v>
      </c>
    </row>
    <row r="39" spans="1:3">
      <c r="A39" s="42" t="s">
        <v>698</v>
      </c>
      <c r="B39" s="42" t="s">
        <v>46</v>
      </c>
      <c r="C39" t="s">
        <v>1312</v>
      </c>
    </row>
    <row r="40" spans="1:3">
      <c r="A40" s="42" t="s">
        <v>699</v>
      </c>
      <c r="B40" s="42" t="s">
        <v>46</v>
      </c>
      <c r="C40" t="s">
        <v>1312</v>
      </c>
    </row>
    <row r="41" spans="1:3">
      <c r="A41" s="42" t="s">
        <v>700</v>
      </c>
      <c r="B41" s="42" t="s">
        <v>46</v>
      </c>
      <c r="C41" t="s">
        <v>1312</v>
      </c>
    </row>
    <row r="42" spans="1:3">
      <c r="A42" s="42" t="s">
        <v>701</v>
      </c>
      <c r="B42" s="42" t="s">
        <v>46</v>
      </c>
      <c r="C42" t="s">
        <v>1312</v>
      </c>
    </row>
    <row r="43" spans="1:3">
      <c r="A43" s="42" t="s">
        <v>1333</v>
      </c>
      <c r="B43" s="42" t="s">
        <v>46</v>
      </c>
      <c r="C43" t="s">
        <v>3039</v>
      </c>
    </row>
    <row r="44" spans="1:3">
      <c r="A44" s="42" t="s">
        <v>1334</v>
      </c>
      <c r="B44" s="42" t="s">
        <v>46</v>
      </c>
      <c r="C44" t="s">
        <v>3039</v>
      </c>
    </row>
    <row r="45" spans="1:3">
      <c r="A45" s="42" t="s">
        <v>702</v>
      </c>
      <c r="B45" s="42" t="s">
        <v>46</v>
      </c>
      <c r="C45" t="s">
        <v>1312</v>
      </c>
    </row>
    <row r="46" spans="1:3">
      <c r="A46" s="42" t="s">
        <v>703</v>
      </c>
      <c r="B46" s="42" t="s">
        <v>46</v>
      </c>
      <c r="C46" t="s">
        <v>1312</v>
      </c>
    </row>
    <row r="47" spans="1:3">
      <c r="A47" s="42" t="s">
        <v>704</v>
      </c>
      <c r="B47" s="42" t="s">
        <v>46</v>
      </c>
      <c r="C47" t="s">
        <v>1312</v>
      </c>
    </row>
    <row r="48" spans="1:3">
      <c r="A48" s="42" t="s">
        <v>705</v>
      </c>
      <c r="B48" s="42" t="s">
        <v>46</v>
      </c>
      <c r="C48" t="s">
        <v>1312</v>
      </c>
    </row>
    <row r="49" spans="1:3">
      <c r="A49" s="42" t="s">
        <v>706</v>
      </c>
      <c r="B49" s="42" t="s">
        <v>46</v>
      </c>
      <c r="C49" t="s">
        <v>1312</v>
      </c>
    </row>
    <row r="50" spans="1:3">
      <c r="A50" s="42" t="s">
        <v>725</v>
      </c>
      <c r="B50" s="42" t="s">
        <v>46</v>
      </c>
      <c r="C50" t="s">
        <v>1312</v>
      </c>
    </row>
    <row r="51" spans="1:3">
      <c r="A51" s="42" t="s">
        <v>1335</v>
      </c>
      <c r="B51" s="42" t="s">
        <v>46</v>
      </c>
      <c r="C51" t="s">
        <v>3039</v>
      </c>
    </row>
    <row r="52" spans="1:3">
      <c r="A52" s="42" t="s">
        <v>1336</v>
      </c>
      <c r="B52" s="42" t="s">
        <v>46</v>
      </c>
      <c r="C52" t="s">
        <v>3039</v>
      </c>
    </row>
    <row r="53" spans="1:3">
      <c r="A53" s="42" t="s">
        <v>726</v>
      </c>
      <c r="B53" s="42" t="s">
        <v>46</v>
      </c>
      <c r="C53" t="s">
        <v>1312</v>
      </c>
    </row>
    <row r="54" spans="1:3">
      <c r="A54" s="42" t="s">
        <v>727</v>
      </c>
      <c r="B54" s="42" t="s">
        <v>46</v>
      </c>
      <c r="C54" t="s">
        <v>1312</v>
      </c>
    </row>
    <row r="55" spans="1:3">
      <c r="A55" s="42" t="s">
        <v>728</v>
      </c>
      <c r="B55" s="42" t="s">
        <v>46</v>
      </c>
      <c r="C55" t="s">
        <v>1312</v>
      </c>
    </row>
    <row r="56" spans="1:3">
      <c r="A56" s="42" t="s">
        <v>729</v>
      </c>
      <c r="B56" s="42" t="s">
        <v>46</v>
      </c>
      <c r="C56" t="s">
        <v>1312</v>
      </c>
    </row>
    <row r="57" spans="1:3">
      <c r="A57" s="42" t="s">
        <v>730</v>
      </c>
      <c r="B57" s="42" t="s">
        <v>46</v>
      </c>
      <c r="C57" t="s">
        <v>1312</v>
      </c>
    </row>
    <row r="58" spans="1:3">
      <c r="A58" s="42" t="s">
        <v>731</v>
      </c>
      <c r="B58" s="42" t="s">
        <v>46</v>
      </c>
      <c r="C58" t="s">
        <v>1312</v>
      </c>
    </row>
    <row r="59" spans="1:3">
      <c r="A59" s="42" t="s">
        <v>732</v>
      </c>
      <c r="B59" s="42" t="s">
        <v>46</v>
      </c>
      <c r="C59" t="s">
        <v>1312</v>
      </c>
    </row>
    <row r="60" spans="1:3">
      <c r="A60" s="42" t="s">
        <v>733</v>
      </c>
      <c r="B60" s="42" t="s">
        <v>46</v>
      </c>
      <c r="C60" t="s">
        <v>1312</v>
      </c>
    </row>
    <row r="61" spans="1:3">
      <c r="A61" s="42" t="s">
        <v>734</v>
      </c>
      <c r="B61" s="42" t="s">
        <v>46</v>
      </c>
      <c r="C61" t="s">
        <v>1312</v>
      </c>
    </row>
    <row r="62" spans="1:3">
      <c r="A62" s="42" t="s">
        <v>738</v>
      </c>
      <c r="B62" s="42" t="s">
        <v>46</v>
      </c>
      <c r="C62" t="s">
        <v>1312</v>
      </c>
    </row>
    <row r="63" spans="1:3">
      <c r="A63" s="42" t="s">
        <v>1337</v>
      </c>
      <c r="B63" s="42" t="s">
        <v>46</v>
      </c>
      <c r="C63" t="s">
        <v>1359</v>
      </c>
    </row>
    <row r="64" spans="1:3">
      <c r="A64" s="42" t="s">
        <v>1338</v>
      </c>
      <c r="B64" s="42" t="s">
        <v>46</v>
      </c>
      <c r="C64" t="s">
        <v>3039</v>
      </c>
    </row>
    <row r="65" spans="1:3">
      <c r="A65" s="42" t="s">
        <v>1339</v>
      </c>
      <c r="B65" s="42" t="s">
        <v>46</v>
      </c>
      <c r="C65" t="s">
        <v>1359</v>
      </c>
    </row>
    <row r="66" spans="1:3">
      <c r="A66" s="42" t="s">
        <v>739</v>
      </c>
      <c r="B66" s="42" t="s">
        <v>46</v>
      </c>
      <c r="C66" t="s">
        <v>1312</v>
      </c>
    </row>
    <row r="67" spans="1:3">
      <c r="A67" s="42" t="s">
        <v>740</v>
      </c>
      <c r="B67" s="42" t="s">
        <v>46</v>
      </c>
      <c r="C67" t="s">
        <v>1312</v>
      </c>
    </row>
    <row r="68" spans="1:3">
      <c r="A68" s="42" t="s">
        <v>741</v>
      </c>
      <c r="B68" s="42" t="s">
        <v>46</v>
      </c>
      <c r="C68" t="s">
        <v>1312</v>
      </c>
    </row>
    <row r="69" spans="1:3">
      <c r="A69" s="42" t="s">
        <v>742</v>
      </c>
      <c r="B69" s="42" t="s">
        <v>46</v>
      </c>
      <c r="C69" t="s">
        <v>1312</v>
      </c>
    </row>
    <row r="70" spans="1:3">
      <c r="A70" s="42" t="s">
        <v>743</v>
      </c>
      <c r="B70" s="42" t="s">
        <v>46</v>
      </c>
      <c r="C70" t="s">
        <v>1312</v>
      </c>
    </row>
    <row r="71" spans="1:3">
      <c r="A71" s="42" t="s">
        <v>744</v>
      </c>
      <c r="B71" s="42" t="s">
        <v>46</v>
      </c>
      <c r="C71" t="s">
        <v>1312</v>
      </c>
    </row>
    <row r="72" spans="1:3">
      <c r="A72" s="42" t="s">
        <v>745</v>
      </c>
      <c r="B72" s="42" t="s">
        <v>46</v>
      </c>
      <c r="C72" t="s">
        <v>1312</v>
      </c>
    </row>
    <row r="73" spans="1:3">
      <c r="A73" s="42" t="s">
        <v>746</v>
      </c>
      <c r="B73" s="42" t="s">
        <v>46</v>
      </c>
      <c r="C73" t="s">
        <v>1312</v>
      </c>
    </row>
    <row r="74" spans="1:3">
      <c r="A74" s="42" t="s">
        <v>747</v>
      </c>
      <c r="B74" s="42" t="s">
        <v>46</v>
      </c>
      <c r="C74" t="s">
        <v>1312</v>
      </c>
    </row>
    <row r="75" spans="1:3">
      <c r="A75" s="42" t="s">
        <v>749</v>
      </c>
      <c r="B75" s="42" t="s">
        <v>46</v>
      </c>
      <c r="C75" t="s">
        <v>1312</v>
      </c>
    </row>
    <row r="76" spans="1:3">
      <c r="A76" s="42" t="s">
        <v>750</v>
      </c>
      <c r="B76" s="42" t="s">
        <v>46</v>
      </c>
      <c r="C76" t="s">
        <v>1312</v>
      </c>
    </row>
    <row r="77" spans="1:3">
      <c r="A77" s="42" t="s">
        <v>751</v>
      </c>
      <c r="B77" s="42" t="s">
        <v>46</v>
      </c>
      <c r="C77" t="s">
        <v>1312</v>
      </c>
    </row>
    <row r="78" spans="1:3">
      <c r="A78" s="42" t="s">
        <v>752</v>
      </c>
      <c r="B78" s="42" t="s">
        <v>46</v>
      </c>
      <c r="C78" t="s">
        <v>1312</v>
      </c>
    </row>
    <row r="79" spans="1:3">
      <c r="A79" s="42" t="s">
        <v>753</v>
      </c>
      <c r="B79" s="42" t="s">
        <v>46</v>
      </c>
      <c r="C79" t="s">
        <v>1312</v>
      </c>
    </row>
    <row r="80" spans="1:3">
      <c r="A80" s="42" t="s">
        <v>754</v>
      </c>
      <c r="B80" s="42" t="s">
        <v>46</v>
      </c>
      <c r="C80" t="s">
        <v>1312</v>
      </c>
    </row>
    <row r="81" spans="1:3">
      <c r="A81" s="42" t="s">
        <v>755</v>
      </c>
      <c r="B81" s="42" t="s">
        <v>46</v>
      </c>
      <c r="C81" t="s">
        <v>1312</v>
      </c>
    </row>
    <row r="82" spans="1:3">
      <c r="A82" s="42" t="s">
        <v>756</v>
      </c>
      <c r="B82" s="42" t="s">
        <v>46</v>
      </c>
      <c r="C82" t="s">
        <v>1312</v>
      </c>
    </row>
    <row r="83" spans="1:3">
      <c r="A83" s="42" t="s">
        <v>757</v>
      </c>
      <c r="B83" s="42" t="s">
        <v>46</v>
      </c>
      <c r="C83" t="s">
        <v>1312</v>
      </c>
    </row>
    <row r="84" spans="1:3">
      <c r="A84" s="42" t="s">
        <v>758</v>
      </c>
      <c r="B84" s="42" t="s">
        <v>46</v>
      </c>
      <c r="C84" t="s">
        <v>1312</v>
      </c>
    </row>
    <row r="85" spans="1:3">
      <c r="A85" s="42" t="s">
        <v>759</v>
      </c>
      <c r="B85" s="42" t="s">
        <v>46</v>
      </c>
      <c r="C85" t="s">
        <v>1312</v>
      </c>
    </row>
    <row r="86" spans="1:3">
      <c r="A86" s="42" t="s">
        <v>760</v>
      </c>
      <c r="B86" s="42" t="s">
        <v>46</v>
      </c>
      <c r="C86" t="s">
        <v>1312</v>
      </c>
    </row>
    <row r="87" spans="1:3">
      <c r="A87" s="42" t="s">
        <v>762</v>
      </c>
      <c r="B87" s="42" t="s">
        <v>46</v>
      </c>
      <c r="C87" t="s">
        <v>1312</v>
      </c>
    </row>
    <row r="88" spans="1:3">
      <c r="A88" s="42" t="s">
        <v>763</v>
      </c>
      <c r="B88" s="42" t="s">
        <v>46</v>
      </c>
      <c r="C88" t="s">
        <v>1312</v>
      </c>
    </row>
    <row r="89" spans="1:3">
      <c r="A89" s="42" t="s">
        <v>764</v>
      </c>
      <c r="B89" s="42" t="s">
        <v>46</v>
      </c>
      <c r="C89" t="s">
        <v>1312</v>
      </c>
    </row>
    <row r="90" spans="1:3">
      <c r="A90" s="42" t="s">
        <v>765</v>
      </c>
      <c r="B90" s="42" t="s">
        <v>46</v>
      </c>
      <c r="C90" t="s">
        <v>1312</v>
      </c>
    </row>
    <row r="91" spans="1:3">
      <c r="A91" s="42" t="s">
        <v>766</v>
      </c>
      <c r="B91" s="42" t="s">
        <v>46</v>
      </c>
      <c r="C91" t="s">
        <v>1312</v>
      </c>
    </row>
    <row r="92" spans="1:3">
      <c r="A92" s="42" t="s">
        <v>767</v>
      </c>
      <c r="B92" s="42" t="s">
        <v>46</v>
      </c>
      <c r="C92" t="s">
        <v>1312</v>
      </c>
    </row>
    <row r="93" spans="1:3">
      <c r="A93" s="42" t="s">
        <v>768</v>
      </c>
      <c r="B93" s="42" t="s">
        <v>46</v>
      </c>
      <c r="C93" t="s">
        <v>1312</v>
      </c>
    </row>
    <row r="94" spans="1:3">
      <c r="A94" s="42" t="s">
        <v>769</v>
      </c>
      <c r="B94" s="42" t="s">
        <v>46</v>
      </c>
      <c r="C94" t="s">
        <v>1312</v>
      </c>
    </row>
    <row r="95" spans="1:3">
      <c r="A95" s="42" t="s">
        <v>770</v>
      </c>
      <c r="B95" s="42" t="s">
        <v>46</v>
      </c>
      <c r="C95" t="s">
        <v>1312</v>
      </c>
    </row>
    <row r="96" spans="1:3">
      <c r="A96" s="42" t="s">
        <v>771</v>
      </c>
      <c r="B96" s="42" t="s">
        <v>46</v>
      </c>
      <c r="C96" t="s">
        <v>1312</v>
      </c>
    </row>
    <row r="97" spans="1:3">
      <c r="A97" s="42" t="s">
        <v>772</v>
      </c>
      <c r="B97" s="42" t="s">
        <v>46</v>
      </c>
      <c r="C97" t="s">
        <v>1312</v>
      </c>
    </row>
    <row r="98" spans="1:3">
      <c r="A98" s="42" t="s">
        <v>773</v>
      </c>
      <c r="B98" s="42" t="s">
        <v>46</v>
      </c>
      <c r="C98" t="s">
        <v>1312</v>
      </c>
    </row>
    <row r="99" spans="1:3">
      <c r="A99" s="42" t="s">
        <v>774</v>
      </c>
      <c r="B99" s="42" t="s">
        <v>46</v>
      </c>
      <c r="C99" t="s">
        <v>1312</v>
      </c>
    </row>
    <row r="100" spans="1:3">
      <c r="A100" s="42" t="s">
        <v>775</v>
      </c>
      <c r="B100" s="42" t="s">
        <v>46</v>
      </c>
      <c r="C100" t="s">
        <v>1312</v>
      </c>
    </row>
    <row r="101" spans="1:3">
      <c r="A101" s="42" t="s">
        <v>776</v>
      </c>
      <c r="B101" s="42" t="s">
        <v>46</v>
      </c>
      <c r="C101" t="s">
        <v>1312</v>
      </c>
    </row>
    <row r="102" spans="1:3">
      <c r="A102" s="42" t="s">
        <v>777</v>
      </c>
      <c r="B102" s="42" t="s">
        <v>46</v>
      </c>
      <c r="C102" t="s">
        <v>1312</v>
      </c>
    </row>
    <row r="103" spans="1:3">
      <c r="A103" s="42" t="s">
        <v>778</v>
      </c>
      <c r="B103" s="42" t="s">
        <v>46</v>
      </c>
      <c r="C103" t="s">
        <v>1312</v>
      </c>
    </row>
    <row r="104" spans="1:3">
      <c r="A104" s="42" t="s">
        <v>779</v>
      </c>
      <c r="B104" s="42" t="s">
        <v>46</v>
      </c>
      <c r="C104" t="s">
        <v>1312</v>
      </c>
    </row>
    <row r="105" spans="1:3">
      <c r="A105" s="42" t="s">
        <v>1340</v>
      </c>
      <c r="B105" s="42" t="s">
        <v>46</v>
      </c>
      <c r="C105" t="s">
        <v>1359</v>
      </c>
    </row>
    <row r="106" spans="1:3">
      <c r="A106" s="42" t="s">
        <v>780</v>
      </c>
      <c r="B106" s="42" t="s">
        <v>46</v>
      </c>
      <c r="C106" t="s">
        <v>1312</v>
      </c>
    </row>
    <row r="107" spans="1:3">
      <c r="A107" s="42" t="s">
        <v>781</v>
      </c>
      <c r="B107" s="42" t="s">
        <v>46</v>
      </c>
      <c r="C107" t="s">
        <v>1312</v>
      </c>
    </row>
    <row r="108" spans="1:3">
      <c r="A108" s="42" t="s">
        <v>782</v>
      </c>
      <c r="B108" s="42" t="s">
        <v>46</v>
      </c>
      <c r="C108" t="s">
        <v>1312</v>
      </c>
    </row>
    <row r="109" spans="1:3">
      <c r="A109" s="42" t="s">
        <v>783</v>
      </c>
      <c r="B109" s="42" t="s">
        <v>46</v>
      </c>
      <c r="C109" t="s">
        <v>1312</v>
      </c>
    </row>
    <row r="110" spans="1:3">
      <c r="A110" s="42" t="s">
        <v>784</v>
      </c>
      <c r="B110" s="42" t="s">
        <v>46</v>
      </c>
      <c r="C110" t="s">
        <v>1312</v>
      </c>
    </row>
    <row r="111" spans="1:3">
      <c r="A111" s="42" t="s">
        <v>785</v>
      </c>
      <c r="B111" s="42" t="s">
        <v>46</v>
      </c>
      <c r="C111" t="s">
        <v>1312</v>
      </c>
    </row>
    <row r="112" spans="1:3">
      <c r="A112" s="42" t="s">
        <v>786</v>
      </c>
      <c r="B112" s="42" t="s">
        <v>46</v>
      </c>
      <c r="C112" t="s">
        <v>1312</v>
      </c>
    </row>
    <row r="113" spans="1:3">
      <c r="A113" s="42" t="s">
        <v>788</v>
      </c>
      <c r="B113" s="42" t="s">
        <v>46</v>
      </c>
      <c r="C113" t="s">
        <v>1312</v>
      </c>
    </row>
    <row r="114" spans="1:3">
      <c r="A114" s="42" t="s">
        <v>789</v>
      </c>
      <c r="B114" s="42" t="s">
        <v>46</v>
      </c>
      <c r="C114" t="s">
        <v>1312</v>
      </c>
    </row>
    <row r="115" spans="1:3">
      <c r="A115" s="42" t="s">
        <v>790</v>
      </c>
      <c r="B115" s="42" t="s">
        <v>46</v>
      </c>
      <c r="C115" t="s">
        <v>1312</v>
      </c>
    </row>
    <row r="116" spans="1:3">
      <c r="A116" s="42" t="s">
        <v>791</v>
      </c>
      <c r="B116" s="42" t="s">
        <v>46</v>
      </c>
      <c r="C116" t="s">
        <v>1312</v>
      </c>
    </row>
    <row r="117" spans="1:3">
      <c r="A117" s="42" t="s">
        <v>792</v>
      </c>
      <c r="B117" s="42" t="s">
        <v>46</v>
      </c>
      <c r="C117" t="s">
        <v>1312</v>
      </c>
    </row>
    <row r="118" spans="1:3">
      <c r="A118" s="42" t="s">
        <v>793</v>
      </c>
      <c r="B118" s="42" t="s">
        <v>46</v>
      </c>
      <c r="C118" t="s">
        <v>1312</v>
      </c>
    </row>
    <row r="119" spans="1:3">
      <c r="A119" s="42" t="s">
        <v>794</v>
      </c>
      <c r="B119" s="42" t="s">
        <v>46</v>
      </c>
      <c r="C119" t="s">
        <v>1312</v>
      </c>
    </row>
    <row r="120" spans="1:3">
      <c r="A120" s="42" t="s">
        <v>795</v>
      </c>
      <c r="B120" s="42" t="s">
        <v>46</v>
      </c>
      <c r="C120" t="s">
        <v>1312</v>
      </c>
    </row>
    <row r="121" spans="1:3">
      <c r="A121" s="42" t="s">
        <v>796</v>
      </c>
      <c r="B121" s="42" t="s">
        <v>46</v>
      </c>
      <c r="C121" t="s">
        <v>1312</v>
      </c>
    </row>
    <row r="122" spans="1:3">
      <c r="A122" s="42" t="s">
        <v>809</v>
      </c>
      <c r="B122" s="42" t="s">
        <v>46</v>
      </c>
      <c r="C122" t="s">
        <v>1312</v>
      </c>
    </row>
    <row r="123" spans="1:3">
      <c r="A123" s="42" t="s">
        <v>1341</v>
      </c>
      <c r="B123" s="42" t="s">
        <v>46</v>
      </c>
      <c r="C123" t="s">
        <v>1359</v>
      </c>
    </row>
    <row r="124" spans="1:3">
      <c r="A124" s="42" t="s">
        <v>1342</v>
      </c>
      <c r="B124" s="42" t="s">
        <v>46</v>
      </c>
      <c r="C124" t="s">
        <v>1359</v>
      </c>
    </row>
    <row r="125" spans="1:3">
      <c r="A125" s="42" t="s">
        <v>1343</v>
      </c>
      <c r="B125" s="42" t="s">
        <v>46</v>
      </c>
      <c r="C125" t="s">
        <v>1359</v>
      </c>
    </row>
    <row r="126" spans="1:3">
      <c r="A126" s="42" t="s">
        <v>810</v>
      </c>
      <c r="B126" s="42" t="s">
        <v>46</v>
      </c>
      <c r="C126" t="s">
        <v>1312</v>
      </c>
    </row>
    <row r="127" spans="1:3">
      <c r="A127" s="42" t="s">
        <v>811</v>
      </c>
      <c r="B127" s="42" t="s">
        <v>46</v>
      </c>
      <c r="C127" t="s">
        <v>1312</v>
      </c>
    </row>
    <row r="128" spans="1:3">
      <c r="A128" s="42" t="s">
        <v>812</v>
      </c>
      <c r="B128" s="42" t="s">
        <v>46</v>
      </c>
      <c r="C128" t="s">
        <v>1312</v>
      </c>
    </row>
    <row r="129" spans="1:3">
      <c r="A129" s="42" t="s">
        <v>813</v>
      </c>
      <c r="B129" s="42" t="s">
        <v>46</v>
      </c>
      <c r="C129" t="s">
        <v>1312</v>
      </c>
    </row>
    <row r="130" spans="1:3">
      <c r="A130" s="42" t="s">
        <v>814</v>
      </c>
      <c r="B130" s="42" t="s">
        <v>46</v>
      </c>
      <c r="C130" t="s">
        <v>1312</v>
      </c>
    </row>
    <row r="131" spans="1:3">
      <c r="A131" s="42" t="s">
        <v>815</v>
      </c>
      <c r="B131" s="42" t="s">
        <v>46</v>
      </c>
      <c r="C131" t="s">
        <v>1312</v>
      </c>
    </row>
    <row r="132" spans="1:3">
      <c r="A132" s="42" t="s">
        <v>816</v>
      </c>
      <c r="B132" s="42" t="s">
        <v>46</v>
      </c>
      <c r="C132" t="s">
        <v>1312</v>
      </c>
    </row>
    <row r="133" spans="1:3">
      <c r="A133" s="42" t="s">
        <v>817</v>
      </c>
      <c r="B133" s="42" t="s">
        <v>46</v>
      </c>
      <c r="C133" t="s">
        <v>1312</v>
      </c>
    </row>
    <row r="134" spans="1:3">
      <c r="A134" s="42" t="s">
        <v>818</v>
      </c>
      <c r="B134" s="42" t="s">
        <v>46</v>
      </c>
      <c r="C134" t="s">
        <v>1312</v>
      </c>
    </row>
    <row r="135" spans="1:3">
      <c r="A135" s="42" t="s">
        <v>819</v>
      </c>
      <c r="B135" s="42" t="s">
        <v>46</v>
      </c>
      <c r="C135" t="s">
        <v>1312</v>
      </c>
    </row>
    <row r="136" spans="1:3">
      <c r="A136" s="42" t="s">
        <v>820</v>
      </c>
      <c r="B136" s="42" t="s">
        <v>46</v>
      </c>
      <c r="C136" t="s">
        <v>1312</v>
      </c>
    </row>
    <row r="137" spans="1:3">
      <c r="A137" s="42" t="s">
        <v>821</v>
      </c>
      <c r="B137" s="42" t="s">
        <v>46</v>
      </c>
      <c r="C137" t="s">
        <v>1312</v>
      </c>
    </row>
    <row r="138" spans="1:3">
      <c r="A138" s="42" t="s">
        <v>822</v>
      </c>
      <c r="B138" s="42" t="s">
        <v>46</v>
      </c>
      <c r="C138" t="s">
        <v>1312</v>
      </c>
    </row>
    <row r="139" spans="1:3">
      <c r="A139" s="42" t="s">
        <v>823</v>
      </c>
      <c r="B139" s="42" t="s">
        <v>46</v>
      </c>
      <c r="C139" t="s">
        <v>1312</v>
      </c>
    </row>
    <row r="140" spans="1:3">
      <c r="A140" s="42" t="s">
        <v>824</v>
      </c>
      <c r="B140" s="42" t="s">
        <v>46</v>
      </c>
      <c r="C140" t="s">
        <v>1312</v>
      </c>
    </row>
    <row r="141" spans="1:3">
      <c r="A141" s="42" t="s">
        <v>825</v>
      </c>
      <c r="B141" s="42" t="s">
        <v>46</v>
      </c>
      <c r="C141" t="s">
        <v>1312</v>
      </c>
    </row>
    <row r="142" spans="1:3">
      <c r="A142" s="42" t="s">
        <v>826</v>
      </c>
      <c r="B142" s="42" t="s">
        <v>46</v>
      </c>
      <c r="C142" t="s">
        <v>1312</v>
      </c>
    </row>
    <row r="143" spans="1:3">
      <c r="A143" s="42" t="s">
        <v>827</v>
      </c>
      <c r="B143" s="42" t="s">
        <v>46</v>
      </c>
      <c r="C143" t="s">
        <v>1312</v>
      </c>
    </row>
    <row r="144" spans="1:3">
      <c r="A144" s="42" t="s">
        <v>828</v>
      </c>
      <c r="B144" s="42" t="s">
        <v>46</v>
      </c>
      <c r="C144" t="s">
        <v>1312</v>
      </c>
    </row>
    <row r="145" spans="1:3">
      <c r="A145" s="42" t="s">
        <v>1344</v>
      </c>
      <c r="B145" s="42" t="s">
        <v>46</v>
      </c>
      <c r="C145" t="s">
        <v>1359</v>
      </c>
    </row>
    <row r="146" spans="1:3">
      <c r="A146" s="42" t="s">
        <v>829</v>
      </c>
      <c r="B146" s="42" t="s">
        <v>46</v>
      </c>
      <c r="C146" t="s">
        <v>1312</v>
      </c>
    </row>
    <row r="147" spans="1:3">
      <c r="A147" s="42" t="s">
        <v>830</v>
      </c>
      <c r="B147" s="42" t="s">
        <v>46</v>
      </c>
      <c r="C147" t="s">
        <v>1312</v>
      </c>
    </row>
    <row r="148" spans="1:3">
      <c r="A148" s="42" t="s">
        <v>831</v>
      </c>
      <c r="B148" s="42" t="s">
        <v>46</v>
      </c>
      <c r="C148" t="s">
        <v>1312</v>
      </c>
    </row>
    <row r="149" spans="1:3">
      <c r="A149" s="42" t="s">
        <v>832</v>
      </c>
      <c r="B149" s="42" t="s">
        <v>46</v>
      </c>
      <c r="C149" t="s">
        <v>1312</v>
      </c>
    </row>
    <row r="150" spans="1:3">
      <c r="A150" s="42" t="s">
        <v>833</v>
      </c>
      <c r="B150" s="42" t="s">
        <v>46</v>
      </c>
      <c r="C150" t="s">
        <v>1312</v>
      </c>
    </row>
    <row r="151" spans="1:3">
      <c r="A151" s="42" t="s">
        <v>834</v>
      </c>
      <c r="B151" s="42" t="s">
        <v>46</v>
      </c>
      <c r="C151" t="s">
        <v>1312</v>
      </c>
    </row>
    <row r="152" spans="1:3">
      <c r="A152" s="42" t="s">
        <v>835</v>
      </c>
      <c r="B152" s="42" t="s">
        <v>46</v>
      </c>
      <c r="C152" t="s">
        <v>1312</v>
      </c>
    </row>
    <row r="153" spans="1:3">
      <c r="A153" s="42" t="s">
        <v>836</v>
      </c>
      <c r="B153" s="42" t="s">
        <v>46</v>
      </c>
      <c r="C153" t="s">
        <v>1312</v>
      </c>
    </row>
    <row r="154" spans="1:3">
      <c r="A154" s="42" t="s">
        <v>837</v>
      </c>
      <c r="B154" s="42" t="s">
        <v>46</v>
      </c>
      <c r="C154" t="s">
        <v>1312</v>
      </c>
    </row>
    <row r="155" spans="1:3">
      <c r="A155" s="42" t="s">
        <v>838</v>
      </c>
      <c r="B155" s="42" t="s">
        <v>46</v>
      </c>
      <c r="C155" t="s">
        <v>1312</v>
      </c>
    </row>
    <row r="156" spans="1:3">
      <c r="A156" s="42" t="s">
        <v>839</v>
      </c>
      <c r="B156" s="42" t="s">
        <v>46</v>
      </c>
      <c r="C156" t="s">
        <v>1312</v>
      </c>
    </row>
    <row r="157" spans="1:3">
      <c r="A157" s="42" t="s">
        <v>840</v>
      </c>
      <c r="B157" s="42" t="s">
        <v>46</v>
      </c>
      <c r="C157" t="s">
        <v>1312</v>
      </c>
    </row>
    <row r="158" spans="1:3">
      <c r="A158" s="42" t="s">
        <v>841</v>
      </c>
      <c r="B158" s="42" t="s">
        <v>46</v>
      </c>
      <c r="C158" t="s">
        <v>1312</v>
      </c>
    </row>
    <row r="159" spans="1:3">
      <c r="A159" s="42" t="s">
        <v>842</v>
      </c>
      <c r="B159" s="42" t="s">
        <v>46</v>
      </c>
      <c r="C159" t="s">
        <v>1312</v>
      </c>
    </row>
    <row r="160" spans="1:3">
      <c r="A160" s="42" t="s">
        <v>843</v>
      </c>
      <c r="B160" s="42" t="s">
        <v>46</v>
      </c>
      <c r="C160" t="s">
        <v>1312</v>
      </c>
    </row>
    <row r="161" spans="1:3">
      <c r="A161" s="42" t="s">
        <v>844</v>
      </c>
      <c r="B161" s="42" t="s">
        <v>46</v>
      </c>
      <c r="C161" t="s">
        <v>1312</v>
      </c>
    </row>
    <row r="162" spans="1:3">
      <c r="A162" s="42" t="s">
        <v>845</v>
      </c>
      <c r="B162" s="42" t="s">
        <v>46</v>
      </c>
      <c r="C162" t="s">
        <v>1312</v>
      </c>
    </row>
    <row r="163" spans="1:3">
      <c r="A163" s="42" t="s">
        <v>846</v>
      </c>
      <c r="B163" s="42" t="s">
        <v>116</v>
      </c>
      <c r="C163" t="s">
        <v>1312</v>
      </c>
    </row>
    <row r="164" spans="1:3">
      <c r="A164" s="42" t="s">
        <v>847</v>
      </c>
      <c r="B164" s="42" t="s">
        <v>116</v>
      </c>
      <c r="C164" t="s">
        <v>1312</v>
      </c>
    </row>
    <row r="165" spans="1:3">
      <c r="A165" s="42" t="s">
        <v>848</v>
      </c>
      <c r="B165" s="42" t="s">
        <v>116</v>
      </c>
      <c r="C165" t="s">
        <v>1312</v>
      </c>
    </row>
    <row r="166" spans="1:3">
      <c r="A166" s="42" t="s">
        <v>849</v>
      </c>
      <c r="B166" s="42" t="s">
        <v>116</v>
      </c>
      <c r="C166" t="s">
        <v>1312</v>
      </c>
    </row>
    <row r="167" spans="1:3">
      <c r="A167" s="42" t="s">
        <v>850</v>
      </c>
      <c r="B167" s="42" t="s">
        <v>116</v>
      </c>
      <c r="C167" t="s">
        <v>1312</v>
      </c>
    </row>
    <row r="168" spans="1:3">
      <c r="A168" s="42" t="s">
        <v>851</v>
      </c>
      <c r="B168" s="42" t="s">
        <v>116</v>
      </c>
      <c r="C168" t="s">
        <v>1312</v>
      </c>
    </row>
    <row r="169" spans="1:3">
      <c r="A169" s="42" t="s">
        <v>852</v>
      </c>
      <c r="B169" s="42" t="s">
        <v>116</v>
      </c>
      <c r="C169" t="s">
        <v>1312</v>
      </c>
    </row>
    <row r="170" spans="1:3">
      <c r="A170" s="42" t="s">
        <v>853</v>
      </c>
      <c r="B170" s="42" t="s">
        <v>116</v>
      </c>
      <c r="C170" t="s">
        <v>1312</v>
      </c>
    </row>
    <row r="171" spans="1:3">
      <c r="A171" s="42" t="s">
        <v>854</v>
      </c>
      <c r="B171" s="42" t="s">
        <v>116</v>
      </c>
      <c r="C171" t="s">
        <v>1312</v>
      </c>
    </row>
    <row r="172" spans="1:3">
      <c r="A172" s="42" t="s">
        <v>855</v>
      </c>
      <c r="B172" s="42" t="s">
        <v>116</v>
      </c>
      <c r="C172" t="s">
        <v>1312</v>
      </c>
    </row>
    <row r="173" spans="1:3">
      <c r="A173" s="42" t="s">
        <v>856</v>
      </c>
      <c r="B173" s="42" t="s">
        <v>116</v>
      </c>
      <c r="C173" t="s">
        <v>1312</v>
      </c>
    </row>
    <row r="174" spans="1:3">
      <c r="A174" s="42" t="s">
        <v>857</v>
      </c>
      <c r="B174" s="42" t="s">
        <v>116</v>
      </c>
      <c r="C174" t="s">
        <v>1312</v>
      </c>
    </row>
    <row r="175" spans="1:3">
      <c r="A175" s="42" t="s">
        <v>858</v>
      </c>
      <c r="B175" s="42" t="s">
        <v>116</v>
      </c>
      <c r="C175" t="s">
        <v>1312</v>
      </c>
    </row>
    <row r="176" spans="1:3">
      <c r="A176" s="42" t="s">
        <v>859</v>
      </c>
      <c r="B176" s="42" t="s">
        <v>116</v>
      </c>
      <c r="C176" t="s">
        <v>1312</v>
      </c>
    </row>
    <row r="177" spans="1:3">
      <c r="A177" s="42" t="s">
        <v>860</v>
      </c>
      <c r="B177" s="42" t="s">
        <v>116</v>
      </c>
      <c r="C177" t="s">
        <v>1312</v>
      </c>
    </row>
    <row r="178" spans="1:3">
      <c r="A178" s="42" t="s">
        <v>861</v>
      </c>
      <c r="B178" s="42" t="s">
        <v>116</v>
      </c>
      <c r="C178" t="s">
        <v>1312</v>
      </c>
    </row>
    <row r="179" spans="1:3">
      <c r="A179" s="42" t="s">
        <v>862</v>
      </c>
      <c r="B179" s="42" t="s">
        <v>116</v>
      </c>
      <c r="C179" t="s">
        <v>1312</v>
      </c>
    </row>
    <row r="180" spans="1:3">
      <c r="A180" s="42" t="s">
        <v>863</v>
      </c>
      <c r="B180" s="42" t="s">
        <v>116</v>
      </c>
      <c r="C180" t="s">
        <v>1312</v>
      </c>
    </row>
    <row r="181" spans="1:3">
      <c r="A181" s="42" t="s">
        <v>864</v>
      </c>
      <c r="B181" s="42" t="s">
        <v>116</v>
      </c>
      <c r="C181" t="s">
        <v>1312</v>
      </c>
    </row>
    <row r="182" spans="1:3">
      <c r="A182" s="42" t="s">
        <v>865</v>
      </c>
      <c r="B182" s="42" t="s">
        <v>116</v>
      </c>
      <c r="C182" t="s">
        <v>1312</v>
      </c>
    </row>
    <row r="183" spans="1:3">
      <c r="A183" s="42" t="s">
        <v>885</v>
      </c>
      <c r="B183" s="42" t="s">
        <v>116</v>
      </c>
      <c r="C183" t="s">
        <v>1312</v>
      </c>
    </row>
    <row r="184" spans="1:3">
      <c r="A184" s="42" t="s">
        <v>886</v>
      </c>
      <c r="B184" s="42" t="s">
        <v>116</v>
      </c>
      <c r="C184" t="s">
        <v>1312</v>
      </c>
    </row>
    <row r="185" spans="1:3">
      <c r="A185" s="42" t="s">
        <v>887</v>
      </c>
      <c r="B185" s="42" t="s">
        <v>116</v>
      </c>
      <c r="C185" t="s">
        <v>1312</v>
      </c>
    </row>
    <row r="186" spans="1:3">
      <c r="A186" s="42" t="s">
        <v>888</v>
      </c>
      <c r="B186" s="42" t="s">
        <v>116</v>
      </c>
      <c r="C186" t="s">
        <v>1312</v>
      </c>
    </row>
    <row r="187" spans="1:3">
      <c r="A187" s="42" t="s">
        <v>889</v>
      </c>
      <c r="B187" s="42" t="s">
        <v>116</v>
      </c>
      <c r="C187" t="s">
        <v>1312</v>
      </c>
    </row>
    <row r="188" spans="1:3">
      <c r="A188" s="42" t="s">
        <v>890</v>
      </c>
      <c r="B188" s="42" t="s">
        <v>116</v>
      </c>
      <c r="C188" t="s">
        <v>1312</v>
      </c>
    </row>
    <row r="189" spans="1:3">
      <c r="A189" s="42" t="s">
        <v>891</v>
      </c>
      <c r="B189" s="42" t="s">
        <v>116</v>
      </c>
      <c r="C189" t="s">
        <v>1312</v>
      </c>
    </row>
    <row r="190" spans="1:3">
      <c r="A190" s="42" t="s">
        <v>892</v>
      </c>
      <c r="B190" s="42" t="s">
        <v>116</v>
      </c>
      <c r="C190" t="s">
        <v>1312</v>
      </c>
    </row>
    <row r="191" spans="1:3">
      <c r="A191" s="42" t="s">
        <v>893</v>
      </c>
      <c r="B191" s="42" t="s">
        <v>116</v>
      </c>
      <c r="C191" t="s">
        <v>1312</v>
      </c>
    </row>
    <row r="192" spans="1:3">
      <c r="A192" s="42" t="s">
        <v>894</v>
      </c>
      <c r="B192" s="42" t="s">
        <v>116</v>
      </c>
      <c r="C192" t="s">
        <v>1312</v>
      </c>
    </row>
    <row r="193" spans="1:3">
      <c r="A193" s="42" t="s">
        <v>895</v>
      </c>
      <c r="B193" s="42" t="s">
        <v>116</v>
      </c>
      <c r="C193" t="s">
        <v>1312</v>
      </c>
    </row>
    <row r="194" spans="1:3">
      <c r="A194" s="42" t="s">
        <v>896</v>
      </c>
      <c r="B194" s="42" t="s">
        <v>116</v>
      </c>
      <c r="C194" t="s">
        <v>1312</v>
      </c>
    </row>
    <row r="195" spans="1:3">
      <c r="A195" s="42" t="s">
        <v>897</v>
      </c>
      <c r="B195" s="42" t="s">
        <v>116</v>
      </c>
      <c r="C195" t="s">
        <v>1312</v>
      </c>
    </row>
    <row r="196" spans="1:3">
      <c r="A196" s="42" t="s">
        <v>898</v>
      </c>
      <c r="B196" s="42" t="s">
        <v>116</v>
      </c>
      <c r="C196" t="s">
        <v>1312</v>
      </c>
    </row>
    <row r="197" spans="1:3">
      <c r="A197" s="42" t="s">
        <v>899</v>
      </c>
      <c r="B197" s="42" t="s">
        <v>116</v>
      </c>
      <c r="C197" t="s">
        <v>1312</v>
      </c>
    </row>
    <row r="198" spans="1:3">
      <c r="A198" s="42" t="s">
        <v>900</v>
      </c>
      <c r="B198" s="42" t="s">
        <v>116</v>
      </c>
      <c r="C198" t="s">
        <v>1312</v>
      </c>
    </row>
    <row r="199" spans="1:3">
      <c r="A199" s="42" t="s">
        <v>901</v>
      </c>
      <c r="B199" s="42" t="s">
        <v>116</v>
      </c>
      <c r="C199" t="s">
        <v>1312</v>
      </c>
    </row>
    <row r="200" spans="1:3">
      <c r="A200" s="42" t="s">
        <v>902</v>
      </c>
      <c r="B200" s="42" t="s">
        <v>116</v>
      </c>
      <c r="C200" t="s">
        <v>1312</v>
      </c>
    </row>
    <row r="201" spans="1:3">
      <c r="A201" s="42" t="s">
        <v>903</v>
      </c>
      <c r="B201" s="42" t="s">
        <v>116</v>
      </c>
      <c r="C201" t="s">
        <v>1312</v>
      </c>
    </row>
    <row r="202" spans="1:3">
      <c r="A202" s="42" t="s">
        <v>904</v>
      </c>
      <c r="B202" s="42" t="s">
        <v>116</v>
      </c>
      <c r="C202" t="s">
        <v>1312</v>
      </c>
    </row>
    <row r="203" spans="1:3">
      <c r="A203" s="42" t="s">
        <v>441</v>
      </c>
      <c r="B203" s="42" t="s">
        <v>46</v>
      </c>
      <c r="C203" t="s">
        <v>1312</v>
      </c>
    </row>
    <row r="204" spans="1:3">
      <c r="A204" s="42" t="s">
        <v>1345</v>
      </c>
      <c r="B204" s="42" t="s">
        <v>46</v>
      </c>
      <c r="C204" t="s">
        <v>3039</v>
      </c>
    </row>
    <row r="205" spans="1:3">
      <c r="A205" s="42" t="s">
        <v>1346</v>
      </c>
      <c r="B205" s="42" t="s">
        <v>46</v>
      </c>
      <c r="C205" t="s">
        <v>3038</v>
      </c>
    </row>
    <row r="206" spans="1:3">
      <c r="A206" s="42" t="s">
        <v>1347</v>
      </c>
      <c r="B206" s="42" t="s">
        <v>46</v>
      </c>
      <c r="C206" t="s">
        <v>3038</v>
      </c>
    </row>
    <row r="207" spans="1:3">
      <c r="A207" s="42" t="s">
        <v>1348</v>
      </c>
      <c r="B207" s="42" t="s">
        <v>46</v>
      </c>
      <c r="C207" t="s">
        <v>1359</v>
      </c>
    </row>
    <row r="208" spans="1:3">
      <c r="A208" s="42" t="s">
        <v>442</v>
      </c>
      <c r="B208" s="42" t="s">
        <v>46</v>
      </c>
      <c r="C208" t="s">
        <v>1312</v>
      </c>
    </row>
    <row r="209" spans="1:3">
      <c r="A209" s="42" t="s">
        <v>443</v>
      </c>
      <c r="B209" s="42" t="s">
        <v>46</v>
      </c>
      <c r="C209" t="s">
        <v>1312</v>
      </c>
    </row>
    <row r="210" spans="1:3">
      <c r="A210" s="42" t="s">
        <v>444</v>
      </c>
      <c r="B210" s="42" t="s">
        <v>46</v>
      </c>
      <c r="C210" t="s">
        <v>1312</v>
      </c>
    </row>
    <row r="211" spans="1:3">
      <c r="A211" s="42" t="s">
        <v>445</v>
      </c>
      <c r="B211" s="42" t="s">
        <v>46</v>
      </c>
      <c r="C211" t="s">
        <v>1312</v>
      </c>
    </row>
    <row r="212" spans="1:3">
      <c r="A212" s="42" t="s">
        <v>446</v>
      </c>
      <c r="B212" s="42" t="s">
        <v>46</v>
      </c>
      <c r="C212" t="s">
        <v>1312</v>
      </c>
    </row>
    <row r="213" spans="1:3">
      <c r="A213" s="42" t="s">
        <v>447</v>
      </c>
      <c r="B213" s="42" t="s">
        <v>46</v>
      </c>
      <c r="C213" t="s">
        <v>1312</v>
      </c>
    </row>
    <row r="214" spans="1:3">
      <c r="A214" s="42" t="s">
        <v>448</v>
      </c>
      <c r="B214" s="42" t="s">
        <v>46</v>
      </c>
      <c r="C214" t="s">
        <v>1312</v>
      </c>
    </row>
    <row r="215" spans="1:3">
      <c r="A215" s="42" t="s">
        <v>457</v>
      </c>
      <c r="B215" s="42" t="s">
        <v>46</v>
      </c>
      <c r="C215" t="s">
        <v>1312</v>
      </c>
    </row>
    <row r="216" spans="1:3">
      <c r="A216" s="42" t="s">
        <v>1349</v>
      </c>
      <c r="B216" s="42" t="s">
        <v>46</v>
      </c>
      <c r="C216" t="s">
        <v>3039</v>
      </c>
    </row>
    <row r="217" spans="1:3">
      <c r="A217" s="42" t="s">
        <v>1350</v>
      </c>
      <c r="B217" s="42" t="s">
        <v>46</v>
      </c>
      <c r="C217" t="s">
        <v>3038</v>
      </c>
    </row>
    <row r="218" spans="1:3">
      <c r="A218" s="42" t="s">
        <v>1351</v>
      </c>
      <c r="B218" s="42" t="s">
        <v>46</v>
      </c>
      <c r="C218" t="s">
        <v>3038</v>
      </c>
    </row>
    <row r="219" spans="1:3">
      <c r="A219" s="42" t="s">
        <v>1352</v>
      </c>
      <c r="B219" s="42" t="s">
        <v>46</v>
      </c>
      <c r="C219" t="s">
        <v>3039</v>
      </c>
    </row>
    <row r="220" spans="1:3">
      <c r="A220" s="42" t="s">
        <v>458</v>
      </c>
      <c r="B220" s="42" t="s">
        <v>46</v>
      </c>
      <c r="C220" t="s">
        <v>1312</v>
      </c>
    </row>
    <row r="221" spans="1:3">
      <c r="A221" s="42" t="s">
        <v>459</v>
      </c>
      <c r="B221" s="42" t="s">
        <v>46</v>
      </c>
      <c r="C221" t="s">
        <v>1312</v>
      </c>
    </row>
    <row r="222" spans="1:3">
      <c r="A222" s="42" t="s">
        <v>460</v>
      </c>
      <c r="B222" s="42" t="s">
        <v>46</v>
      </c>
      <c r="C222" t="s">
        <v>1312</v>
      </c>
    </row>
    <row r="223" spans="1:3">
      <c r="A223" s="42" t="s">
        <v>461</v>
      </c>
      <c r="B223" s="42" t="s">
        <v>46</v>
      </c>
      <c r="C223" t="s">
        <v>1312</v>
      </c>
    </row>
    <row r="224" spans="1:3">
      <c r="A224" s="42" t="s">
        <v>462</v>
      </c>
      <c r="B224" s="42" t="s">
        <v>46</v>
      </c>
      <c r="C224" t="s">
        <v>1312</v>
      </c>
    </row>
    <row r="225" spans="1:3">
      <c r="A225" s="42" t="s">
        <v>463</v>
      </c>
      <c r="B225" s="42" t="s">
        <v>46</v>
      </c>
      <c r="C225" t="s">
        <v>1312</v>
      </c>
    </row>
    <row r="226" spans="1:3">
      <c r="A226" s="42" t="s">
        <v>464</v>
      </c>
      <c r="B226" s="42" t="s">
        <v>46</v>
      </c>
      <c r="C226" t="s">
        <v>1312</v>
      </c>
    </row>
    <row r="227" spans="1:3">
      <c r="A227" s="42" t="s">
        <v>465</v>
      </c>
      <c r="B227" s="42" t="s">
        <v>46</v>
      </c>
      <c r="C227" t="s">
        <v>1312</v>
      </c>
    </row>
    <row r="228" spans="1:3">
      <c r="A228" s="42" t="s">
        <v>466</v>
      </c>
      <c r="B228" s="42" t="s">
        <v>46</v>
      </c>
      <c r="C228" t="s">
        <v>1312</v>
      </c>
    </row>
    <row r="229" spans="1:3">
      <c r="A229" s="42" t="s">
        <v>467</v>
      </c>
      <c r="B229" s="42" t="s">
        <v>46</v>
      </c>
      <c r="C229" t="s">
        <v>1312</v>
      </c>
    </row>
    <row r="230" spans="1:3">
      <c r="A230" s="42" t="s">
        <v>468</v>
      </c>
      <c r="B230" s="42" t="s">
        <v>46</v>
      </c>
      <c r="C230" t="s">
        <v>1312</v>
      </c>
    </row>
    <row r="231" spans="1:3">
      <c r="A231" s="42" t="s">
        <v>469</v>
      </c>
      <c r="B231" s="42" t="s">
        <v>46</v>
      </c>
      <c r="C231" t="s">
        <v>1312</v>
      </c>
    </row>
    <row r="232" spans="1:3">
      <c r="A232" s="42" t="s">
        <v>470</v>
      </c>
      <c r="B232" s="42" t="s">
        <v>46</v>
      </c>
      <c r="C232" t="s">
        <v>1312</v>
      </c>
    </row>
    <row r="233" spans="1:3">
      <c r="A233" s="42" t="s">
        <v>471</v>
      </c>
      <c r="B233" s="42" t="s">
        <v>46</v>
      </c>
      <c r="C233" t="s">
        <v>1312</v>
      </c>
    </row>
    <row r="234" spans="1:3">
      <c r="A234" s="42" t="s">
        <v>472</v>
      </c>
      <c r="B234" s="42" t="s">
        <v>46</v>
      </c>
      <c r="C234" t="s">
        <v>1312</v>
      </c>
    </row>
    <row r="235" spans="1:3">
      <c r="A235" s="42" t="s">
        <v>474</v>
      </c>
      <c r="B235" s="42" t="s">
        <v>46</v>
      </c>
      <c r="C235" t="s">
        <v>1312</v>
      </c>
    </row>
    <row r="236" spans="1:3">
      <c r="A236" s="42" t="s">
        <v>475</v>
      </c>
      <c r="B236" s="42" t="s">
        <v>46</v>
      </c>
      <c r="C236" t="s">
        <v>1312</v>
      </c>
    </row>
    <row r="237" spans="1:3">
      <c r="A237" s="42" t="s">
        <v>476</v>
      </c>
      <c r="B237" s="42" t="s">
        <v>46</v>
      </c>
      <c r="C237" t="s">
        <v>1312</v>
      </c>
    </row>
    <row r="238" spans="1:3">
      <c r="A238" s="42" t="s">
        <v>477</v>
      </c>
      <c r="B238" s="42" t="s">
        <v>46</v>
      </c>
      <c r="C238" t="s">
        <v>1312</v>
      </c>
    </row>
    <row r="239" spans="1:3">
      <c r="A239" s="42" t="s">
        <v>478</v>
      </c>
      <c r="B239" s="42" t="s">
        <v>46</v>
      </c>
      <c r="C239" t="s">
        <v>1312</v>
      </c>
    </row>
    <row r="240" spans="1:3">
      <c r="A240" s="42" t="s">
        <v>479</v>
      </c>
      <c r="B240" s="42" t="s">
        <v>46</v>
      </c>
      <c r="C240" t="s">
        <v>1312</v>
      </c>
    </row>
    <row r="241" spans="1:3">
      <c r="A241" s="42" t="s">
        <v>480</v>
      </c>
      <c r="B241" s="42" t="s">
        <v>46</v>
      </c>
      <c r="C241" t="s">
        <v>1312</v>
      </c>
    </row>
    <row r="242" spans="1:3">
      <c r="A242" s="42" t="s">
        <v>481</v>
      </c>
      <c r="B242" s="42" t="s">
        <v>46</v>
      </c>
      <c r="C242" t="s">
        <v>1312</v>
      </c>
    </row>
    <row r="243" spans="1:3">
      <c r="A243" s="42" t="s">
        <v>482</v>
      </c>
      <c r="B243" s="42" t="s">
        <v>46</v>
      </c>
      <c r="C243" t="s">
        <v>1312</v>
      </c>
    </row>
    <row r="244" spans="1:3">
      <c r="A244" s="42" t="s">
        <v>483</v>
      </c>
      <c r="B244" s="42" t="s">
        <v>46</v>
      </c>
      <c r="C244" t="s">
        <v>1312</v>
      </c>
    </row>
    <row r="245" spans="1:3">
      <c r="A245" s="42" t="s">
        <v>484</v>
      </c>
      <c r="B245" s="42" t="s">
        <v>46</v>
      </c>
      <c r="C245" t="s">
        <v>1312</v>
      </c>
    </row>
    <row r="246" spans="1:3">
      <c r="A246" s="42" t="s">
        <v>485</v>
      </c>
      <c r="B246" s="42" t="s">
        <v>46</v>
      </c>
      <c r="C246" t="s">
        <v>1312</v>
      </c>
    </row>
    <row r="247" spans="1:3">
      <c r="A247" s="42" t="s">
        <v>486</v>
      </c>
      <c r="B247" s="42" t="s">
        <v>46</v>
      </c>
      <c r="C247" t="s">
        <v>1312</v>
      </c>
    </row>
    <row r="248" spans="1:3">
      <c r="A248" s="42" t="s">
        <v>487</v>
      </c>
      <c r="B248" s="42" t="s">
        <v>46</v>
      </c>
      <c r="C248" t="s">
        <v>1312</v>
      </c>
    </row>
    <row r="249" spans="1:3">
      <c r="A249" s="42" t="s">
        <v>488</v>
      </c>
      <c r="B249" s="42" t="s">
        <v>46</v>
      </c>
      <c r="C249" t="s">
        <v>1312</v>
      </c>
    </row>
    <row r="250" spans="1:3">
      <c r="A250" s="42" t="s">
        <v>489</v>
      </c>
      <c r="B250" s="42" t="s">
        <v>46</v>
      </c>
      <c r="C250" t="s">
        <v>1312</v>
      </c>
    </row>
    <row r="251" spans="1:3">
      <c r="A251" s="42" t="s">
        <v>490</v>
      </c>
      <c r="B251" s="42" t="s">
        <v>46</v>
      </c>
      <c r="C251" t="s">
        <v>1312</v>
      </c>
    </row>
    <row r="252" spans="1:3">
      <c r="A252" s="42" t="s">
        <v>491</v>
      </c>
      <c r="B252" s="42" t="s">
        <v>46</v>
      </c>
      <c r="C252" t="s">
        <v>1312</v>
      </c>
    </row>
    <row r="253" spans="1:3">
      <c r="A253" s="42" t="s">
        <v>492</v>
      </c>
      <c r="B253" s="42" t="s">
        <v>46</v>
      </c>
      <c r="C253" t="s">
        <v>1312</v>
      </c>
    </row>
    <row r="254" spans="1:3">
      <c r="A254" s="42" t="s">
        <v>494</v>
      </c>
      <c r="B254" s="42" t="s">
        <v>46</v>
      </c>
      <c r="C254" t="s">
        <v>1312</v>
      </c>
    </row>
    <row r="255" spans="1:3">
      <c r="A255" s="42" t="s">
        <v>1353</v>
      </c>
      <c r="B255" s="42" t="s">
        <v>46</v>
      </c>
      <c r="C255" t="s">
        <v>3039</v>
      </c>
    </row>
    <row r="256" spans="1:3">
      <c r="A256" s="42" t="s">
        <v>495</v>
      </c>
      <c r="B256" s="42" t="s">
        <v>46</v>
      </c>
      <c r="C256" t="s">
        <v>1312</v>
      </c>
    </row>
    <row r="257" spans="1:3">
      <c r="A257" s="42" t="s">
        <v>496</v>
      </c>
      <c r="B257" s="42" t="s">
        <v>46</v>
      </c>
      <c r="C257" t="s">
        <v>1312</v>
      </c>
    </row>
    <row r="258" spans="1:3">
      <c r="A258" s="42" t="s">
        <v>497</v>
      </c>
      <c r="B258" s="42" t="s">
        <v>46</v>
      </c>
      <c r="C258" t="s">
        <v>1312</v>
      </c>
    </row>
    <row r="259" spans="1:3">
      <c r="A259" s="42" t="s">
        <v>498</v>
      </c>
      <c r="B259" s="42" t="s">
        <v>46</v>
      </c>
      <c r="C259" t="s">
        <v>1312</v>
      </c>
    </row>
    <row r="260" spans="1:3">
      <c r="A260" s="42" t="s">
        <v>499</v>
      </c>
      <c r="B260" s="42" t="s">
        <v>46</v>
      </c>
      <c r="C260" t="s">
        <v>1312</v>
      </c>
    </row>
    <row r="261" spans="1:3">
      <c r="A261" s="42" t="s">
        <v>500</v>
      </c>
      <c r="B261" s="42" t="s">
        <v>46</v>
      </c>
      <c r="C261" t="s">
        <v>1312</v>
      </c>
    </row>
    <row r="262" spans="1:3">
      <c r="A262" s="42" t="s">
        <v>501</v>
      </c>
      <c r="B262" s="42" t="s">
        <v>46</v>
      </c>
      <c r="C262" t="s">
        <v>1312</v>
      </c>
    </row>
    <row r="263" spans="1:3">
      <c r="A263" s="42" t="s">
        <v>502</v>
      </c>
      <c r="B263" s="42" t="s">
        <v>46</v>
      </c>
      <c r="C263" t="s">
        <v>1312</v>
      </c>
    </row>
    <row r="264" spans="1:3">
      <c r="A264" s="42" t="s">
        <v>503</v>
      </c>
      <c r="B264" s="42" t="s">
        <v>46</v>
      </c>
      <c r="C264" t="s">
        <v>1312</v>
      </c>
    </row>
    <row r="265" spans="1:3">
      <c r="A265" s="42" t="s">
        <v>508</v>
      </c>
      <c r="B265" s="42" t="s">
        <v>46</v>
      </c>
      <c r="C265" t="s">
        <v>1312</v>
      </c>
    </row>
    <row r="266" spans="1:3">
      <c r="A266" s="42" t="s">
        <v>509</v>
      </c>
      <c r="B266" s="42" t="s">
        <v>46</v>
      </c>
      <c r="C266" t="s">
        <v>1312</v>
      </c>
    </row>
    <row r="267" spans="1:3">
      <c r="A267" s="42" t="s">
        <v>510</v>
      </c>
      <c r="B267" s="42" t="s">
        <v>46</v>
      </c>
      <c r="C267" t="s">
        <v>1312</v>
      </c>
    </row>
    <row r="268" spans="1:3">
      <c r="A268" s="42" t="s">
        <v>511</v>
      </c>
      <c r="B268" s="42" t="s">
        <v>46</v>
      </c>
      <c r="C268" t="s">
        <v>1312</v>
      </c>
    </row>
    <row r="269" spans="1:3">
      <c r="A269" s="42" t="s">
        <v>512</v>
      </c>
      <c r="B269" s="42" t="s">
        <v>46</v>
      </c>
      <c r="C269" t="s">
        <v>1312</v>
      </c>
    </row>
    <row r="270" spans="1:3">
      <c r="A270" s="42" t="s">
        <v>513</v>
      </c>
      <c r="B270" s="42" t="s">
        <v>46</v>
      </c>
      <c r="C270" t="s">
        <v>1312</v>
      </c>
    </row>
    <row r="271" spans="1:3">
      <c r="A271" s="42" t="s">
        <v>514</v>
      </c>
      <c r="B271" s="42" t="s">
        <v>46</v>
      </c>
      <c r="C271" t="s">
        <v>1312</v>
      </c>
    </row>
    <row r="272" spans="1:3">
      <c r="A272" s="42" t="s">
        <v>515</v>
      </c>
      <c r="B272" s="42" t="s">
        <v>46</v>
      </c>
      <c r="C272" t="s">
        <v>1312</v>
      </c>
    </row>
    <row r="273" spans="1:3">
      <c r="A273" s="42" t="s">
        <v>516</v>
      </c>
      <c r="B273" s="42" t="s">
        <v>46</v>
      </c>
      <c r="C273" t="s">
        <v>1312</v>
      </c>
    </row>
    <row r="274" spans="1:3">
      <c r="A274" s="42" t="s">
        <v>517</v>
      </c>
      <c r="B274" s="42" t="s">
        <v>46</v>
      </c>
      <c r="C274" t="s">
        <v>1312</v>
      </c>
    </row>
    <row r="275" spans="1:3">
      <c r="A275" s="42" t="s">
        <v>518</v>
      </c>
      <c r="B275" s="42" t="s">
        <v>46</v>
      </c>
      <c r="C275" t="s">
        <v>1312</v>
      </c>
    </row>
    <row r="276" spans="1:3">
      <c r="A276" s="42" t="s">
        <v>519</v>
      </c>
      <c r="B276" s="42" t="s">
        <v>46</v>
      </c>
      <c r="C276" t="s">
        <v>1312</v>
      </c>
    </row>
    <row r="277" spans="1:3">
      <c r="A277" s="42" t="s">
        <v>520</v>
      </c>
      <c r="B277" s="42" t="s">
        <v>46</v>
      </c>
      <c r="C277" t="s">
        <v>1312</v>
      </c>
    </row>
    <row r="278" spans="1:3">
      <c r="A278" s="42" t="s">
        <v>521</v>
      </c>
      <c r="B278" s="42" t="s">
        <v>46</v>
      </c>
      <c r="C278" t="s">
        <v>1312</v>
      </c>
    </row>
    <row r="279" spans="1:3">
      <c r="A279" s="42" t="s">
        <v>525</v>
      </c>
      <c r="B279" s="42" t="s">
        <v>46</v>
      </c>
      <c r="C279" t="s">
        <v>1312</v>
      </c>
    </row>
    <row r="280" spans="1:3">
      <c r="A280" s="42" t="s">
        <v>526</v>
      </c>
      <c r="B280" s="42" t="s">
        <v>46</v>
      </c>
      <c r="C280" t="s">
        <v>1312</v>
      </c>
    </row>
    <row r="281" spans="1:3">
      <c r="A281" s="42" t="s">
        <v>527</v>
      </c>
      <c r="B281" s="42" t="s">
        <v>46</v>
      </c>
      <c r="C281" t="s">
        <v>1312</v>
      </c>
    </row>
    <row r="282" spans="1:3">
      <c r="A282" s="42" t="s">
        <v>528</v>
      </c>
      <c r="B282" s="42" t="s">
        <v>46</v>
      </c>
      <c r="C282" t="s">
        <v>1312</v>
      </c>
    </row>
    <row r="283" spans="1:3">
      <c r="A283" s="42" t="s">
        <v>529</v>
      </c>
      <c r="B283" s="42" t="s">
        <v>46</v>
      </c>
      <c r="C283" t="s">
        <v>1312</v>
      </c>
    </row>
    <row r="284" spans="1:3">
      <c r="A284" s="42" t="s">
        <v>530</v>
      </c>
      <c r="B284" s="42" t="s">
        <v>46</v>
      </c>
      <c r="C284" t="s">
        <v>1312</v>
      </c>
    </row>
    <row r="285" spans="1:3">
      <c r="A285" s="42" t="s">
        <v>531</v>
      </c>
      <c r="B285" s="42" t="s">
        <v>46</v>
      </c>
      <c r="C285" t="s">
        <v>1312</v>
      </c>
    </row>
    <row r="286" spans="1:3">
      <c r="A286" s="42" t="s">
        <v>532</v>
      </c>
      <c r="B286" s="42" t="s">
        <v>46</v>
      </c>
      <c r="C286" t="s">
        <v>1312</v>
      </c>
    </row>
    <row r="287" spans="1:3">
      <c r="A287" s="42" t="s">
        <v>533</v>
      </c>
      <c r="B287" s="42" t="s">
        <v>46</v>
      </c>
      <c r="C287" t="s">
        <v>1312</v>
      </c>
    </row>
    <row r="288" spans="1:3">
      <c r="A288" s="42" t="s">
        <v>534</v>
      </c>
      <c r="B288" s="42" t="s">
        <v>46</v>
      </c>
      <c r="C288" t="s">
        <v>1312</v>
      </c>
    </row>
    <row r="289" spans="1:3">
      <c r="A289" s="42" t="s">
        <v>535</v>
      </c>
      <c r="B289" s="42" t="s">
        <v>46</v>
      </c>
      <c r="C289" t="s">
        <v>1312</v>
      </c>
    </row>
    <row r="290" spans="1:3">
      <c r="A290" s="42" t="s">
        <v>536</v>
      </c>
      <c r="B290" s="42" t="s">
        <v>46</v>
      </c>
      <c r="C290" t="s">
        <v>1312</v>
      </c>
    </row>
    <row r="291" spans="1:3">
      <c r="A291" s="42" t="s">
        <v>537</v>
      </c>
      <c r="B291" s="42" t="s">
        <v>46</v>
      </c>
      <c r="C291" t="s">
        <v>1312</v>
      </c>
    </row>
    <row r="292" spans="1:3">
      <c r="A292" s="42" t="s">
        <v>538</v>
      </c>
      <c r="B292" s="42" t="s">
        <v>46</v>
      </c>
      <c r="C292" t="s">
        <v>1312</v>
      </c>
    </row>
    <row r="293" spans="1:3">
      <c r="A293" s="42" t="s">
        <v>539</v>
      </c>
      <c r="B293" s="42" t="s">
        <v>46</v>
      </c>
      <c r="C293" t="s">
        <v>1312</v>
      </c>
    </row>
    <row r="294" spans="1:3">
      <c r="A294" s="42" t="s">
        <v>540</v>
      </c>
      <c r="B294" s="42" t="s">
        <v>46</v>
      </c>
      <c r="C294" t="s">
        <v>1312</v>
      </c>
    </row>
    <row r="295" spans="1:3">
      <c r="A295" s="42" t="s">
        <v>547</v>
      </c>
      <c r="B295" s="42" t="s">
        <v>46</v>
      </c>
      <c r="C295" t="s">
        <v>1312</v>
      </c>
    </row>
    <row r="296" spans="1:3">
      <c r="A296" s="42" t="s">
        <v>548</v>
      </c>
      <c r="B296" s="42" t="s">
        <v>46</v>
      </c>
      <c r="C296" t="s">
        <v>1312</v>
      </c>
    </row>
    <row r="297" spans="1:3">
      <c r="A297" s="42" t="s">
        <v>556</v>
      </c>
      <c r="B297" s="42" t="s">
        <v>46</v>
      </c>
      <c r="C297" t="s">
        <v>1312</v>
      </c>
    </row>
    <row r="298" spans="1:3">
      <c r="A298" s="42" t="s">
        <v>1354</v>
      </c>
      <c r="B298" s="42" t="s">
        <v>46</v>
      </c>
      <c r="C298" t="s">
        <v>3039</v>
      </c>
    </row>
    <row r="299" spans="1:3">
      <c r="A299" s="42" t="s">
        <v>1355</v>
      </c>
      <c r="B299" s="42" t="s">
        <v>46</v>
      </c>
      <c r="C299" t="s">
        <v>3038</v>
      </c>
    </row>
    <row r="300" spans="1:3">
      <c r="A300" s="42" t="s">
        <v>1356</v>
      </c>
      <c r="B300" s="42" t="s">
        <v>46</v>
      </c>
      <c r="C300" t="s">
        <v>3038</v>
      </c>
    </row>
    <row r="301" spans="1:3">
      <c r="A301" s="42" t="s">
        <v>557</v>
      </c>
      <c r="B301" s="42" t="s">
        <v>46</v>
      </c>
      <c r="C301" t="s">
        <v>1312</v>
      </c>
    </row>
    <row r="302" spans="1:3">
      <c r="A302" s="42" t="s">
        <v>558</v>
      </c>
      <c r="B302" s="42" t="s">
        <v>46</v>
      </c>
      <c r="C302" t="s">
        <v>1312</v>
      </c>
    </row>
    <row r="303" spans="1:3">
      <c r="A303" s="42" t="s">
        <v>562</v>
      </c>
      <c r="B303" s="42" t="s">
        <v>46</v>
      </c>
      <c r="C303" t="s">
        <v>1312</v>
      </c>
    </row>
    <row r="304" spans="1:3">
      <c r="A304" s="42" t="s">
        <v>563</v>
      </c>
      <c r="B304" s="42" t="s">
        <v>46</v>
      </c>
      <c r="C304" t="s">
        <v>1312</v>
      </c>
    </row>
    <row r="305" spans="1:3">
      <c r="A305" s="42" t="s">
        <v>564</v>
      </c>
      <c r="B305" s="42" t="s">
        <v>46</v>
      </c>
      <c r="C305" t="s">
        <v>1312</v>
      </c>
    </row>
    <row r="306" spans="1:3">
      <c r="A306" s="42" t="s">
        <v>565</v>
      </c>
      <c r="B306" s="42" t="s">
        <v>46</v>
      </c>
      <c r="C306" t="s">
        <v>1312</v>
      </c>
    </row>
    <row r="307" spans="1:3">
      <c r="A307" s="42" t="s">
        <v>566</v>
      </c>
      <c r="B307" s="42" t="s">
        <v>46</v>
      </c>
      <c r="C307" t="s">
        <v>1312</v>
      </c>
    </row>
    <row r="308" spans="1:3">
      <c r="A308" s="42" t="s">
        <v>567</v>
      </c>
      <c r="B308" s="42" t="s">
        <v>46</v>
      </c>
      <c r="C308" t="s">
        <v>1312</v>
      </c>
    </row>
    <row r="309" spans="1:3">
      <c r="A309" s="42" t="s">
        <v>568</v>
      </c>
      <c r="B309" s="42" t="s">
        <v>46</v>
      </c>
      <c r="C309" t="s">
        <v>1312</v>
      </c>
    </row>
    <row r="310" spans="1:3">
      <c r="A310" s="42" t="s">
        <v>569</v>
      </c>
      <c r="B310" s="42" t="s">
        <v>46</v>
      </c>
      <c r="C310" t="s">
        <v>1312</v>
      </c>
    </row>
    <row r="311" spans="1:3">
      <c r="A311" s="42" t="s">
        <v>570</v>
      </c>
      <c r="B311" s="42" t="s">
        <v>46</v>
      </c>
      <c r="C311" t="s">
        <v>1312</v>
      </c>
    </row>
    <row r="312" spans="1:3">
      <c r="A312" s="42" t="s">
        <v>573</v>
      </c>
      <c r="B312" s="42" t="s">
        <v>46</v>
      </c>
      <c r="C312" t="s">
        <v>1312</v>
      </c>
    </row>
    <row r="313" spans="1:3">
      <c r="A313" s="42" t="s">
        <v>1357</v>
      </c>
      <c r="B313" s="42" t="s">
        <v>46</v>
      </c>
      <c r="C313" t="s">
        <v>3039</v>
      </c>
    </row>
    <row r="314" spans="1:3">
      <c r="A314" s="42" t="s">
        <v>574</v>
      </c>
      <c r="B314" s="42" t="s">
        <v>46</v>
      </c>
      <c r="C314" t="s">
        <v>1312</v>
      </c>
    </row>
    <row r="315" spans="1:3">
      <c r="A315" s="42" t="s">
        <v>575</v>
      </c>
      <c r="B315" s="42" t="s">
        <v>46</v>
      </c>
      <c r="C315" t="s">
        <v>1312</v>
      </c>
    </row>
    <row r="316" spans="1:3">
      <c r="A316" s="42" t="s">
        <v>576</v>
      </c>
      <c r="B316" s="42" t="s">
        <v>46</v>
      </c>
      <c r="C316" t="s">
        <v>1312</v>
      </c>
    </row>
    <row r="317" spans="1:3">
      <c r="A317" s="42" t="s">
        <v>577</v>
      </c>
      <c r="B317" s="42" t="s">
        <v>46</v>
      </c>
      <c r="C317" t="s">
        <v>1312</v>
      </c>
    </row>
    <row r="318" spans="1:3">
      <c r="A318" s="42" t="s">
        <v>578</v>
      </c>
      <c r="B318" s="42" t="s">
        <v>46</v>
      </c>
      <c r="C318" t="s">
        <v>1312</v>
      </c>
    </row>
    <row r="319" spans="1:3">
      <c r="A319" s="42" t="s">
        <v>579</v>
      </c>
      <c r="B319" s="42" t="s">
        <v>46</v>
      </c>
      <c r="C319" t="s">
        <v>1312</v>
      </c>
    </row>
    <row r="320" spans="1:3">
      <c r="A320" s="42" t="s">
        <v>580</v>
      </c>
      <c r="B320" s="42" t="s">
        <v>46</v>
      </c>
      <c r="C320" t="s">
        <v>1312</v>
      </c>
    </row>
    <row r="321" spans="1:3">
      <c r="A321" s="42" t="s">
        <v>581</v>
      </c>
      <c r="B321" s="42" t="s">
        <v>46</v>
      </c>
      <c r="C321" t="s">
        <v>1312</v>
      </c>
    </row>
    <row r="322" spans="1:3">
      <c r="A322" s="42" t="s">
        <v>582</v>
      </c>
      <c r="B322" s="42" t="s">
        <v>46</v>
      </c>
      <c r="C322" t="s">
        <v>1312</v>
      </c>
    </row>
    <row r="323" spans="1:3">
      <c r="A323" s="42" t="s">
        <v>583</v>
      </c>
      <c r="B323" s="42" t="s">
        <v>46</v>
      </c>
      <c r="C323" t="s">
        <v>1312</v>
      </c>
    </row>
    <row r="324" spans="1:3">
      <c r="A324" s="42" t="s">
        <v>584</v>
      </c>
      <c r="B324" s="42" t="s">
        <v>46</v>
      </c>
      <c r="C324" t="s">
        <v>1312</v>
      </c>
    </row>
    <row r="325" spans="1:3">
      <c r="A325" s="42" t="s">
        <v>585</v>
      </c>
      <c r="B325" s="42" t="s">
        <v>46</v>
      </c>
      <c r="C325" t="s">
        <v>1312</v>
      </c>
    </row>
    <row r="326" spans="1:3">
      <c r="A326" s="42" t="s">
        <v>586</v>
      </c>
      <c r="B326" s="42" t="s">
        <v>46</v>
      </c>
      <c r="C326" t="s">
        <v>1312</v>
      </c>
    </row>
    <row r="327" spans="1:3">
      <c r="A327" s="42" t="s">
        <v>587</v>
      </c>
      <c r="B327" s="42" t="s">
        <v>46</v>
      </c>
      <c r="C327" t="s">
        <v>1312</v>
      </c>
    </row>
    <row r="328" spans="1:3">
      <c r="A328" s="42" t="s">
        <v>588</v>
      </c>
      <c r="B328" s="42" t="s">
        <v>46</v>
      </c>
      <c r="C328" t="s">
        <v>1312</v>
      </c>
    </row>
    <row r="329" spans="1:3">
      <c r="A329" s="42" t="s">
        <v>589</v>
      </c>
      <c r="B329" s="42" t="s">
        <v>46</v>
      </c>
      <c r="C329" t="s">
        <v>1312</v>
      </c>
    </row>
    <row r="330" spans="1:3">
      <c r="A330" s="42" t="s">
        <v>590</v>
      </c>
      <c r="B330" s="42" t="s">
        <v>46</v>
      </c>
      <c r="C330" t="s">
        <v>1312</v>
      </c>
    </row>
    <row r="331" spans="1:3">
      <c r="A331" s="42" t="s">
        <v>591</v>
      </c>
      <c r="B331" s="42" t="s">
        <v>46</v>
      </c>
      <c r="C331" t="s">
        <v>1312</v>
      </c>
    </row>
    <row r="332" spans="1:3">
      <c r="A332" s="42" t="s">
        <v>592</v>
      </c>
      <c r="B332" s="42" t="s">
        <v>46</v>
      </c>
      <c r="C332" t="s">
        <v>1312</v>
      </c>
    </row>
    <row r="333" spans="1:3">
      <c r="A333" s="42" t="s">
        <v>593</v>
      </c>
      <c r="B333" s="42" t="s">
        <v>46</v>
      </c>
      <c r="C333" t="s">
        <v>1312</v>
      </c>
    </row>
    <row r="334" spans="1:3">
      <c r="A334" s="42" t="s">
        <v>599</v>
      </c>
      <c r="B334" s="42" t="s">
        <v>46</v>
      </c>
      <c r="C334" t="s">
        <v>1312</v>
      </c>
    </row>
    <row r="335" spans="1:3">
      <c r="A335" s="42" t="s">
        <v>600</v>
      </c>
      <c r="B335" s="42" t="s">
        <v>46</v>
      </c>
      <c r="C335" t="s">
        <v>1312</v>
      </c>
    </row>
    <row r="336" spans="1:3">
      <c r="A336" s="42" t="s">
        <v>601</v>
      </c>
      <c r="B336" s="42" t="s">
        <v>46</v>
      </c>
      <c r="C336" t="s">
        <v>1312</v>
      </c>
    </row>
    <row r="337" spans="1:3">
      <c r="A337" s="42" t="s">
        <v>602</v>
      </c>
      <c r="B337" s="42" t="s">
        <v>46</v>
      </c>
      <c r="C337" t="s">
        <v>1312</v>
      </c>
    </row>
    <row r="338" spans="1:3">
      <c r="A338" s="42" t="s">
        <v>603</v>
      </c>
      <c r="B338" s="42" t="s">
        <v>46</v>
      </c>
      <c r="C338" t="s">
        <v>1312</v>
      </c>
    </row>
    <row r="339" spans="1:3">
      <c r="A339" s="42" t="s">
        <v>604</v>
      </c>
      <c r="B339" s="42" t="s">
        <v>46</v>
      </c>
      <c r="C339" t="s">
        <v>1312</v>
      </c>
    </row>
    <row r="340" spans="1:3">
      <c r="A340" s="42" t="s">
        <v>605</v>
      </c>
      <c r="B340" s="42" t="s">
        <v>46</v>
      </c>
      <c r="C340" t="s">
        <v>1312</v>
      </c>
    </row>
    <row r="341" spans="1:3">
      <c r="A341" s="42" t="s">
        <v>606</v>
      </c>
      <c r="B341" s="42" t="s">
        <v>46</v>
      </c>
      <c r="C341" t="s">
        <v>1312</v>
      </c>
    </row>
    <row r="342" spans="1:3">
      <c r="A342" s="42" t="s">
        <v>607</v>
      </c>
      <c r="B342" s="42" t="s">
        <v>46</v>
      </c>
      <c r="C342" t="s">
        <v>1312</v>
      </c>
    </row>
    <row r="343" spans="1:3">
      <c r="A343" s="42" t="s">
        <v>608</v>
      </c>
      <c r="B343" s="42" t="s">
        <v>46</v>
      </c>
      <c r="C343" t="s">
        <v>1312</v>
      </c>
    </row>
    <row r="344" spans="1:3">
      <c r="A344" s="42" t="s">
        <v>615</v>
      </c>
      <c r="B344" s="42" t="s">
        <v>46</v>
      </c>
      <c r="C344" t="s">
        <v>1312</v>
      </c>
    </row>
    <row r="345" spans="1:3">
      <c r="A345" s="42" t="s">
        <v>616</v>
      </c>
      <c r="B345" s="42" t="s">
        <v>46</v>
      </c>
      <c r="C345" t="s">
        <v>1312</v>
      </c>
    </row>
    <row r="346" spans="1:3">
      <c r="A346" s="42" t="s">
        <v>617</v>
      </c>
      <c r="B346" s="42" t="s">
        <v>46</v>
      </c>
      <c r="C346" t="s">
        <v>1312</v>
      </c>
    </row>
    <row r="347" spans="1:3">
      <c r="A347" s="42" t="s">
        <v>618</v>
      </c>
      <c r="B347" s="42" t="s">
        <v>46</v>
      </c>
      <c r="C347" t="s">
        <v>1312</v>
      </c>
    </row>
    <row r="348" spans="1:3">
      <c r="A348" s="42" t="s">
        <v>619</v>
      </c>
      <c r="B348" s="42" t="s">
        <v>46</v>
      </c>
      <c r="C348" t="s">
        <v>1312</v>
      </c>
    </row>
    <row r="349" spans="1:3">
      <c r="A349" s="42" t="s">
        <v>620</v>
      </c>
      <c r="B349" s="42" t="s">
        <v>46</v>
      </c>
      <c r="C349" t="s">
        <v>1312</v>
      </c>
    </row>
    <row r="350" spans="1:3">
      <c r="A350" s="42" t="s">
        <v>621</v>
      </c>
      <c r="B350" s="42" t="s">
        <v>46</v>
      </c>
      <c r="C350" t="s">
        <v>1312</v>
      </c>
    </row>
    <row r="351" spans="1:3">
      <c r="A351" s="42" t="s">
        <v>622</v>
      </c>
      <c r="B351" s="42" t="s">
        <v>46</v>
      </c>
      <c r="C351" t="s">
        <v>1312</v>
      </c>
    </row>
    <row r="352" spans="1:3">
      <c r="A352" s="42" t="s">
        <v>623</v>
      </c>
      <c r="B352" s="42" t="s">
        <v>46</v>
      </c>
      <c r="C352" t="s">
        <v>1312</v>
      </c>
    </row>
    <row r="353" spans="1:3">
      <c r="A353" s="42" t="s">
        <v>624</v>
      </c>
      <c r="B353" s="42" t="s">
        <v>46</v>
      </c>
      <c r="C353" t="s">
        <v>1312</v>
      </c>
    </row>
    <row r="354" spans="1:3">
      <c r="A354" s="42" t="s">
        <v>625</v>
      </c>
      <c r="B354" s="42" t="s">
        <v>46</v>
      </c>
      <c r="C354" t="s">
        <v>1312</v>
      </c>
    </row>
    <row r="355" spans="1:3">
      <c r="A355" s="42" t="s">
        <v>626</v>
      </c>
      <c r="B355" s="42" t="s">
        <v>46</v>
      </c>
      <c r="C355" t="s">
        <v>1312</v>
      </c>
    </row>
    <row r="356" spans="1:3">
      <c r="A356" s="42" t="s">
        <v>628</v>
      </c>
      <c r="B356" s="42" t="s">
        <v>46</v>
      </c>
      <c r="C356" t="s">
        <v>1312</v>
      </c>
    </row>
    <row r="357" spans="1:3">
      <c r="A357" s="42" t="s">
        <v>629</v>
      </c>
      <c r="B357" s="42" t="s">
        <v>46</v>
      </c>
      <c r="C357" t="s">
        <v>1312</v>
      </c>
    </row>
    <row r="358" spans="1:3">
      <c r="A358" s="42" t="s">
        <v>630</v>
      </c>
      <c r="B358" s="42" t="s">
        <v>46</v>
      </c>
      <c r="C358" t="s">
        <v>1312</v>
      </c>
    </row>
    <row r="359" spans="1:3">
      <c r="A359" s="42" t="s">
        <v>631</v>
      </c>
      <c r="B359" s="42" t="s">
        <v>46</v>
      </c>
      <c r="C359" t="s">
        <v>1312</v>
      </c>
    </row>
    <row r="360" spans="1:3">
      <c r="A360" s="42" t="s">
        <v>632</v>
      </c>
      <c r="B360" s="42" t="s">
        <v>46</v>
      </c>
      <c r="C360" t="s">
        <v>1312</v>
      </c>
    </row>
    <row r="361" spans="1:3">
      <c r="A361" s="42" t="s">
        <v>633</v>
      </c>
      <c r="B361" s="42" t="s">
        <v>46</v>
      </c>
      <c r="C361" t="s">
        <v>1312</v>
      </c>
    </row>
    <row r="362" spans="1:3">
      <c r="A362" s="42" t="s">
        <v>634</v>
      </c>
      <c r="B362" s="42" t="s">
        <v>46</v>
      </c>
      <c r="C362" t="s">
        <v>1312</v>
      </c>
    </row>
    <row r="363" spans="1:3">
      <c r="A363" s="42" t="s">
        <v>635</v>
      </c>
      <c r="B363" s="42" t="s">
        <v>46</v>
      </c>
      <c r="C363" t="s">
        <v>1312</v>
      </c>
    </row>
    <row r="364" spans="1:3">
      <c r="A364" s="42" t="s">
        <v>636</v>
      </c>
      <c r="B364" s="42" t="s">
        <v>46</v>
      </c>
      <c r="C364" t="s">
        <v>1312</v>
      </c>
    </row>
    <row r="365" spans="1:3">
      <c r="A365" s="42" t="s">
        <v>640</v>
      </c>
      <c r="B365" s="42" t="s">
        <v>46</v>
      </c>
      <c r="C365" t="s">
        <v>1312</v>
      </c>
    </row>
    <row r="366" spans="1:3">
      <c r="A366" s="42" t="s">
        <v>641</v>
      </c>
      <c r="B366" s="42" t="s">
        <v>46</v>
      </c>
      <c r="C366" t="s">
        <v>1312</v>
      </c>
    </row>
    <row r="367" spans="1:3">
      <c r="A367" s="42" t="s">
        <v>642</v>
      </c>
      <c r="B367" s="42" t="s">
        <v>46</v>
      </c>
      <c r="C367" t="s">
        <v>1312</v>
      </c>
    </row>
    <row r="368" spans="1:3">
      <c r="A368" s="42" t="s">
        <v>643</v>
      </c>
      <c r="B368" s="42" t="s">
        <v>46</v>
      </c>
      <c r="C368" t="s">
        <v>1312</v>
      </c>
    </row>
    <row r="369" spans="1:3">
      <c r="A369" s="42" t="s">
        <v>644</v>
      </c>
      <c r="B369" s="42" t="s">
        <v>46</v>
      </c>
      <c r="C369" t="s">
        <v>1312</v>
      </c>
    </row>
    <row r="370" spans="1:3">
      <c r="A370" s="42" t="s">
        <v>645</v>
      </c>
      <c r="B370" s="42" t="s">
        <v>46</v>
      </c>
      <c r="C370" t="s">
        <v>1312</v>
      </c>
    </row>
    <row r="371" spans="1:3">
      <c r="A371" s="42" t="s">
        <v>653</v>
      </c>
      <c r="B371" s="42" t="s">
        <v>46</v>
      </c>
      <c r="C371" t="s">
        <v>1312</v>
      </c>
    </row>
    <row r="372" spans="1:3">
      <c r="A372" s="42" t="s">
        <v>654</v>
      </c>
      <c r="B372" s="42" t="s">
        <v>46</v>
      </c>
      <c r="C372" t="s">
        <v>1312</v>
      </c>
    </row>
    <row r="373" spans="1:3">
      <c r="A373" s="42" t="s">
        <v>655</v>
      </c>
      <c r="B373" s="42" t="s">
        <v>46</v>
      </c>
      <c r="C373" t="s">
        <v>1312</v>
      </c>
    </row>
    <row r="374" spans="1:3">
      <c r="A374" s="42" t="s">
        <v>656</v>
      </c>
      <c r="B374" s="42" t="s">
        <v>46</v>
      </c>
      <c r="C374" t="s">
        <v>1312</v>
      </c>
    </row>
    <row r="375" spans="1:3">
      <c r="A375" s="42" t="s">
        <v>657</v>
      </c>
      <c r="B375" s="42" t="s">
        <v>46</v>
      </c>
      <c r="C375" t="s">
        <v>1312</v>
      </c>
    </row>
    <row r="376" spans="1:3">
      <c r="A376" s="42" t="s">
        <v>658</v>
      </c>
      <c r="B376" s="42" t="s">
        <v>46</v>
      </c>
      <c r="C376" t="s">
        <v>1312</v>
      </c>
    </row>
    <row r="377" spans="1:3">
      <c r="A377" s="42" t="s">
        <v>659</v>
      </c>
      <c r="B377" s="42" t="s">
        <v>46</v>
      </c>
      <c r="C377" t="s">
        <v>1312</v>
      </c>
    </row>
    <row r="378" spans="1:3">
      <c r="A378" s="42" t="s">
        <v>660</v>
      </c>
      <c r="B378" s="42" t="s">
        <v>46</v>
      </c>
      <c r="C378" t="s">
        <v>1312</v>
      </c>
    </row>
    <row r="379" spans="1:3">
      <c r="A379" s="42" t="s">
        <v>661</v>
      </c>
      <c r="B379" s="42" t="s">
        <v>46</v>
      </c>
      <c r="C379" t="s">
        <v>1312</v>
      </c>
    </row>
    <row r="380" spans="1:3">
      <c r="A380" s="42" t="s">
        <v>662</v>
      </c>
      <c r="B380" s="42" t="s">
        <v>46</v>
      </c>
      <c r="C380" t="s">
        <v>1312</v>
      </c>
    </row>
    <row r="381" spans="1:3">
      <c r="A381" s="42" t="s">
        <v>665</v>
      </c>
      <c r="B381" s="42" t="s">
        <v>46</v>
      </c>
      <c r="C381" t="s">
        <v>1312</v>
      </c>
    </row>
    <row r="382" spans="1:3">
      <c r="A382" s="42" t="s">
        <v>666</v>
      </c>
      <c r="B382" s="42" t="s">
        <v>46</v>
      </c>
      <c r="C382" t="s">
        <v>1312</v>
      </c>
    </row>
    <row r="383" spans="1:3">
      <c r="A383" s="42" t="s">
        <v>667</v>
      </c>
      <c r="B383" s="42" t="s">
        <v>46</v>
      </c>
      <c r="C383" t="s">
        <v>1312</v>
      </c>
    </row>
    <row r="384" spans="1:3">
      <c r="A384" s="42" t="s">
        <v>668</v>
      </c>
      <c r="B384" s="42" t="s">
        <v>46</v>
      </c>
      <c r="C384" t="s">
        <v>1312</v>
      </c>
    </row>
    <row r="385" spans="1:3">
      <c r="A385" s="42" t="s">
        <v>669</v>
      </c>
      <c r="B385" s="42" t="s">
        <v>46</v>
      </c>
      <c r="C385" t="s">
        <v>1312</v>
      </c>
    </row>
    <row r="386" spans="1:3">
      <c r="A386" s="42" t="s">
        <v>670</v>
      </c>
      <c r="B386" s="42" t="s">
        <v>46</v>
      </c>
      <c r="C386" t="s">
        <v>1312</v>
      </c>
    </row>
    <row r="387" spans="1:3">
      <c r="A387" s="42" t="s">
        <v>671</v>
      </c>
      <c r="B387" s="42" t="s">
        <v>46</v>
      </c>
      <c r="C387" t="s">
        <v>1312</v>
      </c>
    </row>
    <row r="388" spans="1:3">
      <c r="A388" s="42" t="s">
        <v>672</v>
      </c>
      <c r="B388" s="42" t="s">
        <v>46</v>
      </c>
      <c r="C388" t="s">
        <v>1312</v>
      </c>
    </row>
    <row r="389" spans="1:3">
      <c r="A389" s="42" t="s">
        <v>673</v>
      </c>
      <c r="B389" s="42" t="s">
        <v>46</v>
      </c>
      <c r="C389" t="s">
        <v>1312</v>
      </c>
    </row>
    <row r="390" spans="1:3">
      <c r="A390" s="42" t="s">
        <v>674</v>
      </c>
      <c r="B390" s="42" t="s">
        <v>46</v>
      </c>
      <c r="C390" t="s">
        <v>1312</v>
      </c>
    </row>
    <row r="391" spans="1:3">
      <c r="A391" s="42" t="s">
        <v>675</v>
      </c>
      <c r="B391" s="42" t="s">
        <v>46</v>
      </c>
      <c r="C391" t="s">
        <v>1312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18BF-1429-4D53-84A0-22E88F1709CD}">
  <sheetPr codeName="Sheet7"/>
  <dimension ref="A1:C698"/>
  <sheetViews>
    <sheetView workbookViewId="0">
      <selection sqref="A1:A1048576"/>
    </sheetView>
  </sheetViews>
  <sheetFormatPr baseColWidth="10" defaultColWidth="8.83203125" defaultRowHeight="15"/>
  <cols>
    <col min="1" max="1" width="14.6640625" bestFit="1" customWidth="1"/>
  </cols>
  <sheetData>
    <row r="1" spans="1:3">
      <c r="A1" s="42" t="s">
        <v>1320</v>
      </c>
      <c r="B1" s="42" t="s">
        <v>431</v>
      </c>
      <c r="C1" s="42" t="s">
        <v>1321</v>
      </c>
    </row>
    <row r="2" spans="1:3">
      <c r="A2" s="42" t="s">
        <v>399</v>
      </c>
      <c r="B2" s="42">
        <v>5000</v>
      </c>
      <c r="C2" s="42" t="s">
        <v>1312</v>
      </c>
    </row>
    <row r="3" spans="1:3">
      <c r="A3" s="42" t="s">
        <v>428</v>
      </c>
      <c r="B3" s="42">
        <v>5000</v>
      </c>
      <c r="C3" s="42" t="s">
        <v>1312</v>
      </c>
    </row>
    <row r="4" spans="1:3">
      <c r="A4" s="42" t="s">
        <v>429</v>
      </c>
      <c r="B4" s="42">
        <v>5000</v>
      </c>
      <c r="C4" s="42" t="s">
        <v>1312</v>
      </c>
    </row>
    <row r="5" spans="1:3">
      <c r="A5" s="42" t="s">
        <v>115</v>
      </c>
      <c r="B5" s="42">
        <v>6000</v>
      </c>
      <c r="C5" s="42" t="s">
        <v>1312</v>
      </c>
    </row>
    <row r="6" spans="1:3">
      <c r="A6" s="42" t="s">
        <v>991</v>
      </c>
      <c r="B6" s="42">
        <v>6000</v>
      </c>
      <c r="C6" s="42" t="s">
        <v>1313</v>
      </c>
    </row>
    <row r="7" spans="1:3">
      <c r="A7" s="42" t="s">
        <v>998</v>
      </c>
      <c r="B7" s="42">
        <v>6000</v>
      </c>
      <c r="C7" s="42" t="s">
        <v>1313</v>
      </c>
    </row>
    <row r="8" spans="1:3">
      <c r="A8" s="42" t="s">
        <v>190</v>
      </c>
      <c r="B8" s="42">
        <v>6000</v>
      </c>
      <c r="C8" s="42" t="s">
        <v>1312</v>
      </c>
    </row>
    <row r="9" spans="1:3">
      <c r="A9" s="42" t="s">
        <v>192</v>
      </c>
      <c r="B9" s="42">
        <v>6000</v>
      </c>
      <c r="C9" s="42" t="s">
        <v>1312</v>
      </c>
    </row>
    <row r="10" spans="1:3">
      <c r="A10" s="42" t="s">
        <v>233</v>
      </c>
      <c r="B10" s="42">
        <v>6000</v>
      </c>
      <c r="C10" s="42" t="s">
        <v>1312</v>
      </c>
    </row>
    <row r="11" spans="1:3">
      <c r="A11" s="42" t="s">
        <v>990</v>
      </c>
      <c r="B11" s="42">
        <v>6000</v>
      </c>
      <c r="C11" s="42" t="s">
        <v>1313</v>
      </c>
    </row>
    <row r="12" spans="1:3">
      <c r="A12" s="42" t="s">
        <v>270</v>
      </c>
      <c r="B12" s="42">
        <v>6000</v>
      </c>
      <c r="C12" s="42" t="s">
        <v>1312</v>
      </c>
    </row>
    <row r="13" spans="1:3">
      <c r="A13" s="42" t="s">
        <v>272</v>
      </c>
      <c r="B13" s="42">
        <v>6000</v>
      </c>
      <c r="C13" s="42" t="s">
        <v>1312</v>
      </c>
    </row>
    <row r="14" spans="1:3">
      <c r="A14" s="42" t="s">
        <v>283</v>
      </c>
      <c r="B14" s="42">
        <v>6000</v>
      </c>
      <c r="C14" s="42" t="s">
        <v>1312</v>
      </c>
    </row>
    <row r="15" spans="1:3">
      <c r="A15" s="42" t="s">
        <v>1003</v>
      </c>
      <c r="B15" s="42">
        <v>6000</v>
      </c>
      <c r="C15" s="42" t="s">
        <v>1313</v>
      </c>
    </row>
    <row r="16" spans="1:3">
      <c r="A16" s="42" t="s">
        <v>402</v>
      </c>
      <c r="B16" s="42">
        <v>6000</v>
      </c>
      <c r="C16" s="42" t="s">
        <v>1312</v>
      </c>
    </row>
    <row r="17" spans="1:3">
      <c r="A17" s="42" t="s">
        <v>403</v>
      </c>
      <c r="B17" s="42">
        <v>6000</v>
      </c>
      <c r="C17" s="42" t="s">
        <v>1312</v>
      </c>
    </row>
    <row r="18" spans="1:3">
      <c r="A18" s="42" t="s">
        <v>404</v>
      </c>
      <c r="B18" s="42">
        <v>6000</v>
      </c>
      <c r="C18" s="42" t="s">
        <v>1312</v>
      </c>
    </row>
    <row r="19" spans="1:3">
      <c r="A19" s="42" t="s">
        <v>1006</v>
      </c>
      <c r="B19" s="42">
        <v>6000</v>
      </c>
      <c r="C19" s="42" t="s">
        <v>3040</v>
      </c>
    </row>
    <row r="20" spans="1:3">
      <c r="A20" s="42" t="s">
        <v>1009</v>
      </c>
      <c r="B20" s="42">
        <v>6000</v>
      </c>
      <c r="C20" s="42" t="s">
        <v>1312</v>
      </c>
    </row>
    <row r="21" spans="1:3">
      <c r="A21" s="42" t="s">
        <v>405</v>
      </c>
      <c r="B21" s="42">
        <v>6000</v>
      </c>
      <c r="C21" s="42" t="s">
        <v>1312</v>
      </c>
    </row>
    <row r="22" spans="1:3">
      <c r="A22" s="42" t="s">
        <v>406</v>
      </c>
      <c r="B22" s="42">
        <v>6000</v>
      </c>
      <c r="C22" s="42" t="s">
        <v>1312</v>
      </c>
    </row>
    <row r="23" spans="1:3">
      <c r="A23" s="42" t="s">
        <v>407</v>
      </c>
      <c r="B23" s="42">
        <v>6000</v>
      </c>
      <c r="C23" s="42" t="s">
        <v>1312</v>
      </c>
    </row>
    <row r="24" spans="1:3">
      <c r="A24" s="42" t="s">
        <v>408</v>
      </c>
      <c r="B24" s="42">
        <v>6000</v>
      </c>
      <c r="C24" s="42" t="s">
        <v>1312</v>
      </c>
    </row>
    <row r="25" spans="1:3">
      <c r="A25" s="42" t="s">
        <v>1010</v>
      </c>
      <c r="B25" s="42">
        <v>6000</v>
      </c>
      <c r="C25" s="42" t="s">
        <v>1312</v>
      </c>
    </row>
    <row r="26" spans="1:3">
      <c r="A26" s="42" t="s">
        <v>409</v>
      </c>
      <c r="B26" s="42">
        <v>6000</v>
      </c>
      <c r="C26" s="42" t="s">
        <v>1312</v>
      </c>
    </row>
    <row r="27" spans="1:3">
      <c r="A27" s="42" t="s">
        <v>410</v>
      </c>
      <c r="B27" s="42">
        <v>6000</v>
      </c>
      <c r="C27" s="42" t="s">
        <v>1312</v>
      </c>
    </row>
    <row r="28" spans="1:3">
      <c r="A28" s="42" t="s">
        <v>411</v>
      </c>
      <c r="B28" s="42">
        <v>6000</v>
      </c>
      <c r="C28" s="42" t="s">
        <v>1312</v>
      </c>
    </row>
    <row r="29" spans="1:3">
      <c r="A29" s="42" t="s">
        <v>1011</v>
      </c>
      <c r="B29" s="42">
        <v>6000</v>
      </c>
      <c r="C29" s="42" t="s">
        <v>1312</v>
      </c>
    </row>
    <row r="30" spans="1:3">
      <c r="A30" s="42" t="s">
        <v>1012</v>
      </c>
      <c r="B30" s="42">
        <v>6000</v>
      </c>
      <c r="C30" s="42" t="s">
        <v>1312</v>
      </c>
    </row>
    <row r="31" spans="1:3">
      <c r="A31" s="42" t="s">
        <v>412</v>
      </c>
      <c r="B31" s="42">
        <v>6000</v>
      </c>
      <c r="C31" s="42" t="s">
        <v>1312</v>
      </c>
    </row>
    <row r="32" spans="1:3">
      <c r="A32" s="42" t="s">
        <v>413</v>
      </c>
      <c r="B32" s="42">
        <v>6000</v>
      </c>
      <c r="C32" s="42" t="s">
        <v>1312</v>
      </c>
    </row>
    <row r="33" spans="1:3">
      <c r="A33" s="42" t="s">
        <v>414</v>
      </c>
      <c r="B33" s="42">
        <v>6000</v>
      </c>
      <c r="C33" s="42" t="s">
        <v>1312</v>
      </c>
    </row>
    <row r="34" spans="1:3">
      <c r="A34" s="42" t="s">
        <v>415</v>
      </c>
      <c r="B34" s="42">
        <v>6000</v>
      </c>
      <c r="C34" s="42" t="s">
        <v>1312</v>
      </c>
    </row>
    <row r="35" spans="1:3">
      <c r="A35" s="42" t="s">
        <v>1015</v>
      </c>
      <c r="B35" s="42">
        <v>6000</v>
      </c>
      <c r="C35" s="42" t="s">
        <v>3040</v>
      </c>
    </row>
    <row r="36" spans="1:3">
      <c r="A36" s="42" t="s">
        <v>416</v>
      </c>
      <c r="B36" s="42">
        <v>6000</v>
      </c>
      <c r="C36" s="42" t="s">
        <v>1312</v>
      </c>
    </row>
    <row r="37" spans="1:3">
      <c r="A37" s="42" t="s">
        <v>417</v>
      </c>
      <c r="B37" s="42">
        <v>6000</v>
      </c>
      <c r="C37" s="42" t="s">
        <v>1312</v>
      </c>
    </row>
    <row r="38" spans="1:3">
      <c r="A38" s="42" t="s">
        <v>418</v>
      </c>
      <c r="B38" s="42">
        <v>6000</v>
      </c>
      <c r="C38" s="42" t="s">
        <v>1312</v>
      </c>
    </row>
    <row r="39" spans="1:3">
      <c r="A39" s="42" t="s">
        <v>419</v>
      </c>
      <c r="B39" s="42">
        <v>6000</v>
      </c>
      <c r="C39" s="42" t="s">
        <v>1312</v>
      </c>
    </row>
    <row r="40" spans="1:3">
      <c r="A40" s="42" t="s">
        <v>420</v>
      </c>
      <c r="B40" s="42">
        <v>6000</v>
      </c>
      <c r="C40" s="42" t="s">
        <v>1312</v>
      </c>
    </row>
    <row r="41" spans="1:3">
      <c r="A41" s="42" t="s">
        <v>421</v>
      </c>
      <c r="B41" s="42">
        <v>6000</v>
      </c>
      <c r="C41" s="42" t="s">
        <v>1312</v>
      </c>
    </row>
    <row r="42" spans="1:3">
      <c r="A42" s="42" t="s">
        <v>422</v>
      </c>
      <c r="B42" s="42">
        <v>6000</v>
      </c>
      <c r="C42" s="42" t="s">
        <v>1312</v>
      </c>
    </row>
    <row r="43" spans="1:3">
      <c r="A43" s="42" t="s">
        <v>423</v>
      </c>
      <c r="B43" s="42">
        <v>6000</v>
      </c>
      <c r="C43" s="42" t="s">
        <v>1312</v>
      </c>
    </row>
    <row r="44" spans="1:3">
      <c r="A44" s="42" t="s">
        <v>424</v>
      </c>
      <c r="B44" s="42">
        <v>6000</v>
      </c>
      <c r="C44" s="42" t="s">
        <v>1312</v>
      </c>
    </row>
    <row r="45" spans="1:3">
      <c r="A45" s="42" t="s">
        <v>425</v>
      </c>
      <c r="B45" s="42">
        <v>6000</v>
      </c>
      <c r="C45" s="42" t="s">
        <v>1312</v>
      </c>
    </row>
    <row r="46" spans="1:3">
      <c r="A46" s="42" t="s">
        <v>426</v>
      </c>
      <c r="B46" s="42">
        <v>6000</v>
      </c>
      <c r="C46" s="42" t="s">
        <v>1312</v>
      </c>
    </row>
    <row r="47" spans="1:3">
      <c r="A47" s="42" t="s">
        <v>427</v>
      </c>
      <c r="B47" s="42">
        <v>6000</v>
      </c>
      <c r="C47" s="42" t="s">
        <v>1312</v>
      </c>
    </row>
    <row r="48" spans="1:3">
      <c r="A48" s="42" t="s">
        <v>45</v>
      </c>
      <c r="B48" s="42">
        <v>1000</v>
      </c>
      <c r="C48" s="42" t="s">
        <v>1312</v>
      </c>
    </row>
    <row r="49" spans="1:3">
      <c r="A49" s="42" t="s">
        <v>1225</v>
      </c>
      <c r="B49" s="42">
        <v>1000</v>
      </c>
      <c r="C49" s="42" t="s">
        <v>3040</v>
      </c>
    </row>
    <row r="50" spans="1:3">
      <c r="A50" s="42" t="s">
        <v>1179</v>
      </c>
      <c r="B50" s="42">
        <v>1000</v>
      </c>
      <c r="C50" s="42" t="s">
        <v>3041</v>
      </c>
    </row>
    <row r="51" spans="1:3">
      <c r="A51" s="42" t="s">
        <v>1162</v>
      </c>
      <c r="B51" s="42">
        <v>1000</v>
      </c>
      <c r="C51" s="42" t="s">
        <v>3042</v>
      </c>
    </row>
    <row r="52" spans="1:3">
      <c r="A52" s="42" t="s">
        <v>1163</v>
      </c>
      <c r="B52" s="42">
        <v>1000</v>
      </c>
      <c r="C52" s="42" t="s">
        <v>3042</v>
      </c>
    </row>
    <row r="53" spans="1:3">
      <c r="A53" s="42" t="s">
        <v>1164</v>
      </c>
      <c r="B53" s="42">
        <v>1000</v>
      </c>
      <c r="C53" s="42" t="s">
        <v>3042</v>
      </c>
    </row>
    <row r="54" spans="1:3">
      <c r="A54" s="42" t="s">
        <v>1165</v>
      </c>
      <c r="B54" s="42">
        <v>1000</v>
      </c>
      <c r="C54" s="42" t="s">
        <v>3042</v>
      </c>
    </row>
    <row r="55" spans="1:3">
      <c r="A55" s="42" t="s">
        <v>1095</v>
      </c>
      <c r="B55" s="42">
        <v>1000</v>
      </c>
      <c r="C55" s="42" t="s">
        <v>3043</v>
      </c>
    </row>
    <row r="56" spans="1:3">
      <c r="A56" s="42" t="s">
        <v>1096</v>
      </c>
      <c r="B56" s="42">
        <v>1000</v>
      </c>
      <c r="C56" s="42" t="s">
        <v>3043</v>
      </c>
    </row>
    <row r="57" spans="1:3">
      <c r="A57" s="42" t="s">
        <v>1097</v>
      </c>
      <c r="B57" s="42">
        <v>1000</v>
      </c>
      <c r="C57" s="42" t="s">
        <v>3043</v>
      </c>
    </row>
    <row r="58" spans="1:3">
      <c r="A58" s="42" t="s">
        <v>1098</v>
      </c>
      <c r="B58" s="42">
        <v>1000</v>
      </c>
      <c r="C58" s="42" t="s">
        <v>3043</v>
      </c>
    </row>
    <row r="59" spans="1:3">
      <c r="A59" s="42" t="s">
        <v>1099</v>
      </c>
      <c r="B59" s="42">
        <v>1000</v>
      </c>
      <c r="C59" s="42" t="s">
        <v>3044</v>
      </c>
    </row>
    <row r="60" spans="1:3">
      <c r="A60" s="42" t="s">
        <v>1100</v>
      </c>
      <c r="B60" s="42">
        <v>1000</v>
      </c>
      <c r="C60" s="42" t="s">
        <v>3044</v>
      </c>
    </row>
    <row r="61" spans="1:3">
      <c r="A61" s="42" t="s">
        <v>48</v>
      </c>
      <c r="B61" s="42">
        <v>1000</v>
      </c>
      <c r="C61" s="42" t="s">
        <v>1312</v>
      </c>
    </row>
    <row r="62" spans="1:3">
      <c r="A62" s="42" t="s">
        <v>49</v>
      </c>
      <c r="B62" s="42">
        <v>1000</v>
      </c>
      <c r="C62" s="42" t="s">
        <v>1312</v>
      </c>
    </row>
    <row r="63" spans="1:3">
      <c r="A63" s="42" t="s">
        <v>1178</v>
      </c>
      <c r="B63" s="42">
        <v>1000</v>
      </c>
      <c r="C63" s="42" t="s">
        <v>3040</v>
      </c>
    </row>
    <row r="64" spans="1:3">
      <c r="A64" s="42" t="s">
        <v>50</v>
      </c>
      <c r="B64" s="42">
        <v>1000</v>
      </c>
      <c r="C64" s="42" t="s">
        <v>1312</v>
      </c>
    </row>
    <row r="65" spans="1:3">
      <c r="A65" s="42" t="s">
        <v>1226</v>
      </c>
      <c r="B65" s="42">
        <v>1000</v>
      </c>
      <c r="C65" s="42" t="s">
        <v>3040</v>
      </c>
    </row>
    <row r="66" spans="1:3">
      <c r="A66" s="42" t="s">
        <v>1227</v>
      </c>
      <c r="B66" s="42">
        <v>1000</v>
      </c>
      <c r="C66" s="42" t="s">
        <v>3041</v>
      </c>
    </row>
    <row r="67" spans="1:3">
      <c r="A67" s="42" t="s">
        <v>1060</v>
      </c>
      <c r="B67" s="42">
        <v>1000</v>
      </c>
      <c r="C67" s="42" t="s">
        <v>1314</v>
      </c>
    </row>
    <row r="68" spans="1:3">
      <c r="A68" s="42" t="s">
        <v>1061</v>
      </c>
      <c r="B68" s="42">
        <v>1000</v>
      </c>
      <c r="C68" s="42" t="s">
        <v>1314</v>
      </c>
    </row>
    <row r="69" spans="1:3">
      <c r="A69" s="42" t="s">
        <v>1062</v>
      </c>
      <c r="B69" s="42">
        <v>1000</v>
      </c>
      <c r="C69" s="42" t="s">
        <v>1314</v>
      </c>
    </row>
    <row r="70" spans="1:3">
      <c r="A70" s="42" t="s">
        <v>1063</v>
      </c>
      <c r="B70" s="42">
        <v>1000</v>
      </c>
      <c r="C70" s="42" t="s">
        <v>1314</v>
      </c>
    </row>
    <row r="71" spans="1:3">
      <c r="A71" s="42" t="s">
        <v>51</v>
      </c>
      <c r="B71" s="42">
        <v>1000</v>
      </c>
      <c r="C71" s="42" t="s">
        <v>1312</v>
      </c>
    </row>
    <row r="72" spans="1:3">
      <c r="A72" s="42" t="s">
        <v>1228</v>
      </c>
      <c r="B72" s="42">
        <v>1000</v>
      </c>
      <c r="C72" s="42" t="s">
        <v>3040</v>
      </c>
    </row>
    <row r="73" spans="1:3">
      <c r="A73" s="42" t="s">
        <v>1229</v>
      </c>
      <c r="B73" s="42">
        <v>1000</v>
      </c>
      <c r="C73" s="42" t="s">
        <v>3041</v>
      </c>
    </row>
    <row r="74" spans="1:3">
      <c r="A74" s="42" t="s">
        <v>1230</v>
      </c>
      <c r="B74" s="42">
        <v>1000</v>
      </c>
      <c r="C74" s="42" t="s">
        <v>3042</v>
      </c>
    </row>
    <row r="75" spans="1:3">
      <c r="A75" s="42" t="s">
        <v>1231</v>
      </c>
      <c r="B75" s="42">
        <v>1000</v>
      </c>
      <c r="C75" s="42" t="s">
        <v>3042</v>
      </c>
    </row>
    <row r="76" spans="1:3">
      <c r="A76" s="42" t="s">
        <v>1232</v>
      </c>
      <c r="B76" s="42">
        <v>1000</v>
      </c>
      <c r="C76" s="42" t="s">
        <v>3042</v>
      </c>
    </row>
    <row r="77" spans="1:3">
      <c r="A77" s="42" t="s">
        <v>1233</v>
      </c>
      <c r="B77" s="42">
        <v>1000</v>
      </c>
      <c r="C77" s="42" t="s">
        <v>3042</v>
      </c>
    </row>
    <row r="78" spans="1:3">
      <c r="A78" s="42" t="s">
        <v>1234</v>
      </c>
      <c r="B78" s="42">
        <v>1000</v>
      </c>
      <c r="C78" s="42" t="s">
        <v>3043</v>
      </c>
    </row>
    <row r="79" spans="1:3">
      <c r="A79" s="42" t="s">
        <v>1235</v>
      </c>
      <c r="B79" s="42">
        <v>1000</v>
      </c>
      <c r="C79" s="42" t="s">
        <v>3044</v>
      </c>
    </row>
    <row r="80" spans="1:3">
      <c r="A80" s="42" t="s">
        <v>1236</v>
      </c>
      <c r="B80" s="42">
        <v>1000</v>
      </c>
      <c r="C80" s="42" t="s">
        <v>1315</v>
      </c>
    </row>
    <row r="81" spans="1:3">
      <c r="A81" s="42" t="s">
        <v>52</v>
      </c>
      <c r="B81" s="42">
        <v>1000</v>
      </c>
      <c r="C81" s="42" t="s">
        <v>1312</v>
      </c>
    </row>
    <row r="82" spans="1:3">
      <c r="A82" s="42" t="s">
        <v>53</v>
      </c>
      <c r="B82" s="42">
        <v>1000</v>
      </c>
      <c r="C82" s="42" t="s">
        <v>1312</v>
      </c>
    </row>
    <row r="83" spans="1:3">
      <c r="A83" s="42" t="s">
        <v>1237</v>
      </c>
      <c r="B83" s="42">
        <v>1000</v>
      </c>
      <c r="C83" s="42" t="s">
        <v>3040</v>
      </c>
    </row>
    <row r="84" spans="1:3">
      <c r="A84" s="42" t="s">
        <v>1238</v>
      </c>
      <c r="B84" s="42">
        <v>1000</v>
      </c>
      <c r="C84" s="42" t="s">
        <v>3041</v>
      </c>
    </row>
    <row r="85" spans="1:3">
      <c r="A85" s="42" t="s">
        <v>1074</v>
      </c>
      <c r="B85" s="42">
        <v>1000</v>
      </c>
      <c r="C85" s="42" t="s">
        <v>3044</v>
      </c>
    </row>
    <row r="86" spans="1:3">
      <c r="A86" s="42" t="s">
        <v>1064</v>
      </c>
      <c r="B86" s="42">
        <v>1000</v>
      </c>
      <c r="C86" s="42" t="s">
        <v>3042</v>
      </c>
    </row>
    <row r="87" spans="1:3">
      <c r="A87" s="42" t="s">
        <v>1065</v>
      </c>
      <c r="B87" s="42">
        <v>1000</v>
      </c>
      <c r="C87" s="42" t="s">
        <v>3042</v>
      </c>
    </row>
    <row r="88" spans="1:3">
      <c r="A88" s="42" t="s">
        <v>1066</v>
      </c>
      <c r="B88" s="42">
        <v>1000</v>
      </c>
      <c r="C88" s="42" t="s">
        <v>3042</v>
      </c>
    </row>
    <row r="89" spans="1:3">
      <c r="A89" s="42" t="s">
        <v>1067</v>
      </c>
      <c r="B89" s="42">
        <v>1000</v>
      </c>
      <c r="C89" s="42" t="s">
        <v>3042</v>
      </c>
    </row>
    <row r="90" spans="1:3">
      <c r="A90" s="42" t="s">
        <v>1239</v>
      </c>
      <c r="B90" s="42">
        <v>1000</v>
      </c>
      <c r="C90" s="42" t="s">
        <v>3043</v>
      </c>
    </row>
    <row r="91" spans="1:3">
      <c r="A91" s="42" t="s">
        <v>54</v>
      </c>
      <c r="B91" s="42">
        <v>1000</v>
      </c>
      <c r="C91" s="42" t="s">
        <v>1312</v>
      </c>
    </row>
    <row r="92" spans="1:3">
      <c r="A92" s="42" t="s">
        <v>1240</v>
      </c>
      <c r="B92" s="42">
        <v>1000</v>
      </c>
      <c r="C92" s="42" t="s">
        <v>3040</v>
      </c>
    </row>
    <row r="93" spans="1:3">
      <c r="A93" s="42" t="s">
        <v>1241</v>
      </c>
      <c r="B93" s="42">
        <v>1000</v>
      </c>
      <c r="C93" s="42" t="s">
        <v>3041</v>
      </c>
    </row>
    <row r="94" spans="1:3">
      <c r="A94" s="42" t="s">
        <v>1242</v>
      </c>
      <c r="B94" s="42">
        <v>1000</v>
      </c>
      <c r="C94" s="42" t="s">
        <v>3043</v>
      </c>
    </row>
    <row r="95" spans="1:3">
      <c r="A95" s="42" t="s">
        <v>1243</v>
      </c>
      <c r="B95" s="42">
        <v>1000</v>
      </c>
      <c r="C95" s="42" t="s">
        <v>3043</v>
      </c>
    </row>
    <row r="96" spans="1:3">
      <c r="A96" s="42" t="s">
        <v>55</v>
      </c>
      <c r="B96" s="42">
        <v>1000</v>
      </c>
      <c r="C96" s="42" t="s">
        <v>1312</v>
      </c>
    </row>
    <row r="97" spans="1:3">
      <c r="A97" s="42" t="s">
        <v>56</v>
      </c>
      <c r="B97" s="42">
        <v>1000</v>
      </c>
      <c r="C97" s="42" t="s">
        <v>1312</v>
      </c>
    </row>
    <row r="98" spans="1:3">
      <c r="A98" s="42" t="s">
        <v>1244</v>
      </c>
      <c r="B98" s="42">
        <v>1000</v>
      </c>
      <c r="C98" s="42" t="s">
        <v>3040</v>
      </c>
    </row>
    <row r="99" spans="1:3">
      <c r="A99" s="42" t="s">
        <v>1245</v>
      </c>
      <c r="B99" s="42">
        <v>1000</v>
      </c>
      <c r="C99" s="42" t="s">
        <v>3041</v>
      </c>
    </row>
    <row r="100" spans="1:3">
      <c r="A100" s="42" t="s">
        <v>1190</v>
      </c>
      <c r="B100" s="42">
        <v>1000</v>
      </c>
      <c r="C100" s="42" t="s">
        <v>3042</v>
      </c>
    </row>
    <row r="101" spans="1:3">
      <c r="A101" s="42" t="s">
        <v>1191</v>
      </c>
      <c r="B101" s="42">
        <v>1000</v>
      </c>
      <c r="C101" s="42" t="s">
        <v>3042</v>
      </c>
    </row>
    <row r="102" spans="1:3">
      <c r="A102" s="42" t="s">
        <v>1192</v>
      </c>
      <c r="B102" s="42">
        <v>1000</v>
      </c>
      <c r="C102" s="42" t="s">
        <v>3042</v>
      </c>
    </row>
    <row r="103" spans="1:3">
      <c r="A103" s="42" t="s">
        <v>1193</v>
      </c>
      <c r="B103" s="42">
        <v>1000</v>
      </c>
      <c r="C103" s="42" t="s">
        <v>3042</v>
      </c>
    </row>
    <row r="104" spans="1:3">
      <c r="A104" s="42" t="s">
        <v>57</v>
      </c>
      <c r="B104" s="42">
        <v>1000</v>
      </c>
      <c r="C104" s="42" t="s">
        <v>1312</v>
      </c>
    </row>
    <row r="105" spans="1:3">
      <c r="A105" s="42" t="s">
        <v>58</v>
      </c>
      <c r="B105" s="42">
        <v>1000</v>
      </c>
      <c r="C105" s="42" t="s">
        <v>1312</v>
      </c>
    </row>
    <row r="106" spans="1:3">
      <c r="A106" s="42" t="s">
        <v>59</v>
      </c>
      <c r="B106" s="42">
        <v>1000</v>
      </c>
      <c r="C106" s="42" t="s">
        <v>1312</v>
      </c>
    </row>
    <row r="107" spans="1:3">
      <c r="A107" s="42" t="s">
        <v>60</v>
      </c>
      <c r="B107" s="42">
        <v>1000</v>
      </c>
      <c r="C107" s="42" t="s">
        <v>1312</v>
      </c>
    </row>
    <row r="108" spans="1:3">
      <c r="A108" s="42" t="s">
        <v>1246</v>
      </c>
      <c r="B108" s="42">
        <v>1000</v>
      </c>
      <c r="C108" s="42" t="s">
        <v>3040</v>
      </c>
    </row>
    <row r="109" spans="1:3">
      <c r="A109" s="42" t="s">
        <v>1247</v>
      </c>
      <c r="B109" s="42">
        <v>1000</v>
      </c>
      <c r="C109" s="42" t="s">
        <v>3041</v>
      </c>
    </row>
    <row r="110" spans="1:3">
      <c r="A110" s="42" t="s">
        <v>1248</v>
      </c>
      <c r="B110" s="42">
        <v>1000</v>
      </c>
      <c r="C110" s="42" t="s">
        <v>3043</v>
      </c>
    </row>
    <row r="111" spans="1:3">
      <c r="A111" s="42" t="s">
        <v>1134</v>
      </c>
      <c r="B111" s="42">
        <v>1000</v>
      </c>
      <c r="C111" s="42" t="s">
        <v>3042</v>
      </c>
    </row>
    <row r="112" spans="1:3">
      <c r="A112" s="42" t="s">
        <v>1135</v>
      </c>
      <c r="B112" s="42">
        <v>1000</v>
      </c>
      <c r="C112" s="42" t="s">
        <v>3042</v>
      </c>
    </row>
    <row r="113" spans="1:3">
      <c r="A113" s="42" t="s">
        <v>1136</v>
      </c>
      <c r="B113" s="42">
        <v>1000</v>
      </c>
      <c r="C113" s="42" t="s">
        <v>3042</v>
      </c>
    </row>
    <row r="114" spans="1:3">
      <c r="A114" s="42" t="s">
        <v>1137</v>
      </c>
      <c r="B114" s="42">
        <v>1000</v>
      </c>
      <c r="C114" s="42" t="s">
        <v>3042</v>
      </c>
    </row>
    <row r="115" spans="1:3">
      <c r="A115" s="42" t="s">
        <v>1138</v>
      </c>
      <c r="B115" s="42">
        <v>1000</v>
      </c>
      <c r="C115" s="42" t="s">
        <v>3044</v>
      </c>
    </row>
    <row r="116" spans="1:3">
      <c r="A116" s="42" t="s">
        <v>61</v>
      </c>
      <c r="B116" s="42">
        <v>1000</v>
      </c>
      <c r="C116" s="42" t="s">
        <v>1312</v>
      </c>
    </row>
    <row r="117" spans="1:3">
      <c r="A117" s="42" t="s">
        <v>62</v>
      </c>
      <c r="B117" s="42">
        <v>1000</v>
      </c>
      <c r="C117" s="42" t="s">
        <v>1312</v>
      </c>
    </row>
    <row r="118" spans="1:3">
      <c r="A118" s="42" t="s">
        <v>1249</v>
      </c>
      <c r="B118" s="42">
        <v>1000</v>
      </c>
      <c r="C118" s="42" t="s">
        <v>3040</v>
      </c>
    </row>
    <row r="119" spans="1:3">
      <c r="A119" s="42" t="s">
        <v>1250</v>
      </c>
      <c r="B119" s="42">
        <v>1000</v>
      </c>
      <c r="C119" s="42" t="s">
        <v>3041</v>
      </c>
    </row>
    <row r="120" spans="1:3">
      <c r="A120" s="42" t="s">
        <v>1251</v>
      </c>
      <c r="B120" s="42">
        <v>1000</v>
      </c>
      <c r="C120" s="42" t="s">
        <v>3043</v>
      </c>
    </row>
    <row r="121" spans="1:3">
      <c r="A121" s="42" t="s">
        <v>1252</v>
      </c>
      <c r="B121" s="42">
        <v>1000</v>
      </c>
      <c r="C121" s="42" t="s">
        <v>3043</v>
      </c>
    </row>
    <row r="122" spans="1:3">
      <c r="A122" s="42" t="s">
        <v>1253</v>
      </c>
      <c r="B122" s="42">
        <v>1000</v>
      </c>
      <c r="C122" s="42" t="s">
        <v>3043</v>
      </c>
    </row>
    <row r="123" spans="1:3">
      <c r="A123" s="42" t="s">
        <v>1254</v>
      </c>
      <c r="B123" s="42">
        <v>1000</v>
      </c>
      <c r="C123" s="42" t="s">
        <v>3043</v>
      </c>
    </row>
    <row r="124" spans="1:3">
      <c r="A124" s="42" t="s">
        <v>1255</v>
      </c>
      <c r="B124" s="42">
        <v>1000</v>
      </c>
      <c r="C124" s="42" t="s">
        <v>3044</v>
      </c>
    </row>
    <row r="125" spans="1:3">
      <c r="A125" s="42" t="s">
        <v>63</v>
      </c>
      <c r="B125" s="42">
        <v>1000</v>
      </c>
      <c r="C125" s="42" t="s">
        <v>1312</v>
      </c>
    </row>
    <row r="126" spans="1:3">
      <c r="A126" s="42" t="s">
        <v>65</v>
      </c>
      <c r="B126" s="42">
        <v>1000</v>
      </c>
      <c r="C126" s="42" t="s">
        <v>1312</v>
      </c>
    </row>
    <row r="127" spans="1:3">
      <c r="A127" s="42" t="s">
        <v>1256</v>
      </c>
      <c r="B127" s="42">
        <v>1000</v>
      </c>
      <c r="C127" s="42" t="s">
        <v>3040</v>
      </c>
    </row>
    <row r="128" spans="1:3">
      <c r="A128" s="42" t="s">
        <v>1257</v>
      </c>
      <c r="B128" s="42">
        <v>1000</v>
      </c>
      <c r="C128" s="42" t="s">
        <v>3041</v>
      </c>
    </row>
    <row r="129" spans="1:3">
      <c r="A129" s="42" t="s">
        <v>1040</v>
      </c>
      <c r="B129" s="42">
        <v>1000</v>
      </c>
      <c r="C129" s="42" t="s">
        <v>3042</v>
      </c>
    </row>
    <row r="130" spans="1:3">
      <c r="A130" s="42" t="s">
        <v>1041</v>
      </c>
      <c r="B130" s="42">
        <v>1000</v>
      </c>
      <c r="C130" s="42" t="s">
        <v>3042</v>
      </c>
    </row>
    <row r="131" spans="1:3">
      <c r="A131" s="42" t="s">
        <v>1042</v>
      </c>
      <c r="B131" s="42">
        <v>1000</v>
      </c>
      <c r="C131" s="42" t="s">
        <v>3042</v>
      </c>
    </row>
    <row r="132" spans="1:3">
      <c r="A132" s="42" t="s">
        <v>1043</v>
      </c>
      <c r="B132" s="42">
        <v>1000</v>
      </c>
      <c r="C132" s="42" t="s">
        <v>3042</v>
      </c>
    </row>
    <row r="133" spans="1:3">
      <c r="A133" s="42" t="s">
        <v>66</v>
      </c>
      <c r="B133" s="42">
        <v>1000</v>
      </c>
      <c r="C133" s="42" t="s">
        <v>1312</v>
      </c>
    </row>
    <row r="134" spans="1:3">
      <c r="A134" s="42" t="s">
        <v>1258</v>
      </c>
      <c r="B134" s="42">
        <v>1000</v>
      </c>
      <c r="C134" s="42" t="s">
        <v>3040</v>
      </c>
    </row>
    <row r="135" spans="1:3">
      <c r="A135" s="42" t="s">
        <v>1259</v>
      </c>
      <c r="B135" s="42">
        <v>1000</v>
      </c>
      <c r="C135" s="42" t="s">
        <v>3041</v>
      </c>
    </row>
    <row r="136" spans="1:3">
      <c r="A136" s="42" t="s">
        <v>67</v>
      </c>
      <c r="B136" s="42">
        <v>1000</v>
      </c>
      <c r="C136" s="42" t="s">
        <v>1312</v>
      </c>
    </row>
    <row r="137" spans="1:3">
      <c r="A137" s="42" t="s">
        <v>1166</v>
      </c>
      <c r="B137" s="42">
        <v>1000</v>
      </c>
      <c r="C137" s="42" t="s">
        <v>3040</v>
      </c>
    </row>
    <row r="138" spans="1:3">
      <c r="A138" s="42" t="s">
        <v>1167</v>
      </c>
      <c r="B138" s="42">
        <v>1000</v>
      </c>
      <c r="C138" s="42" t="s">
        <v>3041</v>
      </c>
    </row>
    <row r="139" spans="1:3">
      <c r="A139" s="42" t="s">
        <v>1026</v>
      </c>
      <c r="B139" s="42">
        <v>1000</v>
      </c>
      <c r="C139" s="42" t="s">
        <v>1316</v>
      </c>
    </row>
    <row r="140" spans="1:3">
      <c r="A140" s="42" t="s">
        <v>1027</v>
      </c>
      <c r="B140" s="42">
        <v>1000</v>
      </c>
      <c r="C140" s="42" t="s">
        <v>3043</v>
      </c>
    </row>
    <row r="141" spans="1:3">
      <c r="A141" s="42" t="s">
        <v>993</v>
      </c>
      <c r="B141" s="42">
        <v>1000</v>
      </c>
      <c r="C141" s="42" t="s">
        <v>1317</v>
      </c>
    </row>
    <row r="142" spans="1:3">
      <c r="A142" s="42" t="s">
        <v>1028</v>
      </c>
      <c r="B142" s="42">
        <v>1000</v>
      </c>
      <c r="C142" s="42" t="s">
        <v>1317</v>
      </c>
    </row>
    <row r="143" spans="1:3">
      <c r="A143" s="42" t="s">
        <v>1029</v>
      </c>
      <c r="B143" s="42">
        <v>1000</v>
      </c>
      <c r="C143" s="42" t="s">
        <v>1317</v>
      </c>
    </row>
    <row r="144" spans="1:3">
      <c r="A144" s="42" t="s">
        <v>995</v>
      </c>
      <c r="B144" s="42">
        <v>1000</v>
      </c>
      <c r="C144" s="42" t="s">
        <v>1318</v>
      </c>
    </row>
    <row r="145" spans="1:3">
      <c r="A145" s="42" t="s">
        <v>996</v>
      </c>
      <c r="B145" s="42">
        <v>1000</v>
      </c>
      <c r="C145" s="42" t="s">
        <v>1318</v>
      </c>
    </row>
    <row r="146" spans="1:3">
      <c r="A146" s="42" t="s">
        <v>994</v>
      </c>
      <c r="B146" s="42">
        <v>1000</v>
      </c>
      <c r="C146" s="42" t="s">
        <v>1317</v>
      </c>
    </row>
    <row r="147" spans="1:3">
      <c r="A147" s="42" t="s">
        <v>68</v>
      </c>
      <c r="B147" s="42">
        <v>1000</v>
      </c>
      <c r="C147" s="42" t="s">
        <v>1312</v>
      </c>
    </row>
    <row r="148" spans="1:3">
      <c r="A148" s="42" t="s">
        <v>991</v>
      </c>
      <c r="B148" s="42">
        <v>1000</v>
      </c>
      <c r="C148" s="42" t="s">
        <v>1313</v>
      </c>
    </row>
    <row r="149" spans="1:3">
      <c r="A149" s="42" t="s">
        <v>992</v>
      </c>
      <c r="B149" s="42">
        <v>1000</v>
      </c>
      <c r="C149" s="42" t="s">
        <v>3041</v>
      </c>
    </row>
    <row r="150" spans="1:3">
      <c r="A150" s="42" t="s">
        <v>997</v>
      </c>
      <c r="B150" s="42">
        <v>1000</v>
      </c>
      <c r="C150" s="42" t="s">
        <v>1319</v>
      </c>
    </row>
    <row r="151" spans="1:3">
      <c r="A151" s="42" t="s">
        <v>998</v>
      </c>
      <c r="B151" s="42">
        <v>1000</v>
      </c>
      <c r="C151" s="42" t="s">
        <v>1313</v>
      </c>
    </row>
    <row r="152" spans="1:3">
      <c r="A152" s="42" t="s">
        <v>999</v>
      </c>
      <c r="B152" s="42">
        <v>1000</v>
      </c>
      <c r="C152" s="42" t="s">
        <v>3041</v>
      </c>
    </row>
    <row r="153" spans="1:3">
      <c r="A153" s="42" t="s">
        <v>1000</v>
      </c>
      <c r="B153" s="42">
        <v>1000</v>
      </c>
      <c r="C153" s="42" t="s">
        <v>3045</v>
      </c>
    </row>
    <row r="154" spans="1:3">
      <c r="A154" s="42" t="s">
        <v>1021</v>
      </c>
      <c r="B154" s="42">
        <v>1000</v>
      </c>
      <c r="C154" s="42" t="s">
        <v>1313</v>
      </c>
    </row>
    <row r="155" spans="1:3">
      <c r="A155" s="42" t="s">
        <v>1035</v>
      </c>
      <c r="B155" s="42">
        <v>1000</v>
      </c>
      <c r="C155" s="42" t="s">
        <v>3044</v>
      </c>
    </row>
    <row r="156" spans="1:3">
      <c r="A156" s="42" t="s">
        <v>1034</v>
      </c>
      <c r="B156" s="42">
        <v>1000</v>
      </c>
      <c r="C156" s="42" t="s">
        <v>3044</v>
      </c>
    </row>
    <row r="157" spans="1:3">
      <c r="A157" s="42" t="s">
        <v>1087</v>
      </c>
      <c r="B157" s="42">
        <v>1000</v>
      </c>
      <c r="C157" s="42" t="s">
        <v>1319</v>
      </c>
    </row>
    <row r="158" spans="1:3">
      <c r="A158" s="42" t="s">
        <v>1088</v>
      </c>
      <c r="B158" s="42">
        <v>1000</v>
      </c>
      <c r="C158" s="42" t="s">
        <v>3041</v>
      </c>
    </row>
    <row r="159" spans="1:3">
      <c r="A159" s="42" t="s">
        <v>1033</v>
      </c>
      <c r="B159" s="42">
        <v>1000</v>
      </c>
      <c r="C159" s="42" t="s">
        <v>3043</v>
      </c>
    </row>
    <row r="160" spans="1:3">
      <c r="A160" s="42" t="s">
        <v>1003</v>
      </c>
      <c r="B160" s="42">
        <v>1000</v>
      </c>
      <c r="C160" s="42" t="s">
        <v>1313</v>
      </c>
    </row>
    <row r="161" spans="1:3">
      <c r="A161" s="42" t="s">
        <v>1004</v>
      </c>
      <c r="B161" s="42">
        <v>1000</v>
      </c>
      <c r="C161" s="42" t="s">
        <v>3041</v>
      </c>
    </row>
    <row r="162" spans="1:3">
      <c r="A162" s="42" t="s">
        <v>1068</v>
      </c>
      <c r="B162" s="42">
        <v>1000</v>
      </c>
      <c r="C162" s="42" t="s">
        <v>3042</v>
      </c>
    </row>
    <row r="163" spans="1:3">
      <c r="A163" s="42" t="s">
        <v>1069</v>
      </c>
      <c r="B163" s="42">
        <v>1000</v>
      </c>
      <c r="C163" s="42" t="s">
        <v>3042</v>
      </c>
    </row>
    <row r="164" spans="1:3">
      <c r="A164" s="42" t="s">
        <v>1070</v>
      </c>
      <c r="B164" s="42">
        <v>1000</v>
      </c>
      <c r="C164" s="42" t="s">
        <v>3042</v>
      </c>
    </row>
    <row r="165" spans="1:3">
      <c r="A165" s="42" t="s">
        <v>1071</v>
      </c>
      <c r="B165" s="42">
        <v>1000</v>
      </c>
      <c r="C165" s="42" t="s">
        <v>3042</v>
      </c>
    </row>
    <row r="166" spans="1:3">
      <c r="A166" s="42" t="s">
        <v>1005</v>
      </c>
      <c r="B166" s="42">
        <v>1000</v>
      </c>
      <c r="C166" s="42" t="s">
        <v>1319</v>
      </c>
    </row>
    <row r="167" spans="1:3">
      <c r="A167" s="42" t="s">
        <v>69</v>
      </c>
      <c r="B167" s="42">
        <v>1000</v>
      </c>
      <c r="C167" s="42" t="s">
        <v>1312</v>
      </c>
    </row>
    <row r="168" spans="1:3">
      <c r="A168" s="42" t="s">
        <v>1260</v>
      </c>
      <c r="B168" s="42">
        <v>1000</v>
      </c>
      <c r="C168" s="42" t="s">
        <v>3040</v>
      </c>
    </row>
    <row r="169" spans="1:3">
      <c r="A169" s="42" t="s">
        <v>1261</v>
      </c>
      <c r="B169" s="42">
        <v>1000</v>
      </c>
      <c r="C169" s="42" t="s">
        <v>3041</v>
      </c>
    </row>
    <row r="170" spans="1:3">
      <c r="A170" s="42" t="s">
        <v>70</v>
      </c>
      <c r="B170" s="42">
        <v>1000</v>
      </c>
      <c r="C170" s="42" t="s">
        <v>1312</v>
      </c>
    </row>
    <row r="171" spans="1:3">
      <c r="A171" s="42" t="s">
        <v>1198</v>
      </c>
      <c r="B171" s="42">
        <v>1000</v>
      </c>
      <c r="C171" s="42" t="s">
        <v>3040</v>
      </c>
    </row>
    <row r="172" spans="1:3">
      <c r="A172" s="42" t="s">
        <v>1199</v>
      </c>
      <c r="B172" s="42">
        <v>1000</v>
      </c>
      <c r="C172" s="42" t="s">
        <v>3041</v>
      </c>
    </row>
    <row r="173" spans="1:3">
      <c r="A173" s="42" t="s">
        <v>1200</v>
      </c>
      <c r="B173" s="42">
        <v>1000</v>
      </c>
      <c r="C173" s="42" t="s">
        <v>3045</v>
      </c>
    </row>
    <row r="174" spans="1:3">
      <c r="A174" s="42" t="s">
        <v>71</v>
      </c>
      <c r="B174" s="42">
        <v>1000</v>
      </c>
      <c r="C174" s="42" t="s">
        <v>1312</v>
      </c>
    </row>
    <row r="175" spans="1:3">
      <c r="A175" s="42" t="s">
        <v>1201</v>
      </c>
      <c r="B175" s="42">
        <v>1000</v>
      </c>
      <c r="C175" s="42" t="s">
        <v>3040</v>
      </c>
    </row>
    <row r="176" spans="1:3">
      <c r="A176" s="42" t="s">
        <v>1202</v>
      </c>
      <c r="B176" s="42">
        <v>1000</v>
      </c>
      <c r="C176" s="42" t="s">
        <v>3041</v>
      </c>
    </row>
    <row r="177" spans="1:3">
      <c r="A177" s="42" t="s">
        <v>1203</v>
      </c>
      <c r="B177" s="42">
        <v>1000</v>
      </c>
      <c r="C177" s="42" t="s">
        <v>3042</v>
      </c>
    </row>
    <row r="178" spans="1:3">
      <c r="A178" s="42" t="s">
        <v>1204</v>
      </c>
      <c r="B178" s="42">
        <v>1000</v>
      </c>
      <c r="C178" s="42" t="s">
        <v>3042</v>
      </c>
    </row>
    <row r="179" spans="1:3">
      <c r="A179" s="42" t="s">
        <v>1205</v>
      </c>
      <c r="B179" s="42">
        <v>1000</v>
      </c>
      <c r="C179" s="42" t="s">
        <v>3042</v>
      </c>
    </row>
    <row r="180" spans="1:3">
      <c r="A180" s="42" t="s">
        <v>1206</v>
      </c>
      <c r="B180" s="42">
        <v>1000</v>
      </c>
      <c r="C180" s="42" t="s">
        <v>3042</v>
      </c>
    </row>
    <row r="181" spans="1:3">
      <c r="A181" s="42" t="s">
        <v>1207</v>
      </c>
      <c r="B181" s="42">
        <v>1000</v>
      </c>
      <c r="C181" s="42" t="s">
        <v>3045</v>
      </c>
    </row>
    <row r="182" spans="1:3">
      <c r="A182" s="42" t="s">
        <v>72</v>
      </c>
      <c r="B182" s="42">
        <v>1000</v>
      </c>
      <c r="C182" s="42" t="s">
        <v>1312</v>
      </c>
    </row>
    <row r="183" spans="1:3">
      <c r="A183" s="42" t="s">
        <v>1102</v>
      </c>
      <c r="B183" s="42">
        <v>1000</v>
      </c>
      <c r="C183" s="42" t="s">
        <v>3040</v>
      </c>
    </row>
    <row r="184" spans="1:3">
      <c r="A184" s="42" t="s">
        <v>1103</v>
      </c>
      <c r="B184" s="42">
        <v>1000</v>
      </c>
      <c r="C184" s="42" t="s">
        <v>3041</v>
      </c>
    </row>
    <row r="185" spans="1:3">
      <c r="A185" s="42" t="s">
        <v>1091</v>
      </c>
      <c r="B185" s="42">
        <v>1000</v>
      </c>
      <c r="C185" s="42" t="s">
        <v>3042</v>
      </c>
    </row>
    <row r="186" spans="1:3">
      <c r="A186" s="42" t="s">
        <v>1092</v>
      </c>
      <c r="B186" s="42">
        <v>1000</v>
      </c>
      <c r="C186" s="42" t="s">
        <v>3042</v>
      </c>
    </row>
    <row r="187" spans="1:3">
      <c r="A187" s="42" t="s">
        <v>1093</v>
      </c>
      <c r="B187" s="42">
        <v>1000</v>
      </c>
      <c r="C187" s="42" t="s">
        <v>3042</v>
      </c>
    </row>
    <row r="188" spans="1:3">
      <c r="A188" s="42" t="s">
        <v>1094</v>
      </c>
      <c r="B188" s="42">
        <v>1000</v>
      </c>
      <c r="C188" s="42" t="s">
        <v>3042</v>
      </c>
    </row>
    <row r="189" spans="1:3">
      <c r="A189" s="42" t="s">
        <v>1104</v>
      </c>
      <c r="B189" s="42">
        <v>1000</v>
      </c>
      <c r="C189" s="42" t="s">
        <v>3045</v>
      </c>
    </row>
    <row r="190" spans="1:3">
      <c r="A190" s="42" t="s">
        <v>73</v>
      </c>
      <c r="B190" s="42">
        <v>1000</v>
      </c>
      <c r="C190" s="42" t="s">
        <v>1312</v>
      </c>
    </row>
    <row r="191" spans="1:3">
      <c r="A191" s="42" t="s">
        <v>1089</v>
      </c>
      <c r="B191" s="42">
        <v>1000</v>
      </c>
      <c r="C191" s="42" t="s">
        <v>3040</v>
      </c>
    </row>
    <row r="192" spans="1:3">
      <c r="A192" s="42" t="s">
        <v>1090</v>
      </c>
      <c r="B192" s="42">
        <v>1000</v>
      </c>
      <c r="C192" s="42" t="s">
        <v>3041</v>
      </c>
    </row>
    <row r="193" spans="1:3">
      <c r="A193" s="42" t="s">
        <v>74</v>
      </c>
      <c r="B193" s="42">
        <v>1000</v>
      </c>
      <c r="C193" s="42" t="s">
        <v>1312</v>
      </c>
    </row>
    <row r="194" spans="1:3">
      <c r="A194" s="42" t="s">
        <v>1072</v>
      </c>
      <c r="B194" s="42">
        <v>1000</v>
      </c>
      <c r="C194" s="42" t="s">
        <v>3040</v>
      </c>
    </row>
    <row r="195" spans="1:3">
      <c r="A195" s="42" t="s">
        <v>1073</v>
      </c>
      <c r="B195" s="42">
        <v>1000</v>
      </c>
      <c r="C195" s="42" t="s">
        <v>3041</v>
      </c>
    </row>
    <row r="196" spans="1:3">
      <c r="A196" s="42" t="s">
        <v>1075</v>
      </c>
      <c r="B196" s="42">
        <v>1000</v>
      </c>
      <c r="C196" s="42" t="s">
        <v>3043</v>
      </c>
    </row>
    <row r="197" spans="1:3">
      <c r="A197" s="42" t="s">
        <v>1076</v>
      </c>
      <c r="B197" s="42">
        <v>1000</v>
      </c>
      <c r="C197" s="42" t="s">
        <v>3045</v>
      </c>
    </row>
    <row r="198" spans="1:3">
      <c r="A198" s="42" t="s">
        <v>1077</v>
      </c>
      <c r="B198" s="42">
        <v>1000</v>
      </c>
      <c r="C198" s="42" t="s">
        <v>3040</v>
      </c>
    </row>
    <row r="199" spans="1:3">
      <c r="A199" s="42" t="s">
        <v>1078</v>
      </c>
      <c r="B199" s="42">
        <v>1000</v>
      </c>
      <c r="C199" s="42" t="s">
        <v>3041</v>
      </c>
    </row>
    <row r="200" spans="1:3">
      <c r="A200" s="42" t="s">
        <v>1079</v>
      </c>
      <c r="B200" s="42">
        <v>1000</v>
      </c>
      <c r="C200" s="42" t="s">
        <v>3045</v>
      </c>
    </row>
    <row r="201" spans="1:3">
      <c r="A201" s="42" t="s">
        <v>75</v>
      </c>
      <c r="B201" s="42">
        <v>1000</v>
      </c>
      <c r="C201" s="42" t="s">
        <v>1312</v>
      </c>
    </row>
    <row r="202" spans="1:3">
      <c r="A202" s="42" t="s">
        <v>1262</v>
      </c>
      <c r="B202" s="42">
        <v>1000</v>
      </c>
      <c r="C202" s="42" t="s">
        <v>3040</v>
      </c>
    </row>
    <row r="203" spans="1:3">
      <c r="A203" s="42" t="s">
        <v>1263</v>
      </c>
      <c r="B203" s="42">
        <v>1000</v>
      </c>
      <c r="C203" s="42" t="s">
        <v>3041</v>
      </c>
    </row>
    <row r="204" spans="1:3">
      <c r="A204" s="42" t="s">
        <v>1264</v>
      </c>
      <c r="B204" s="42">
        <v>1000</v>
      </c>
      <c r="C204" s="42" t="s">
        <v>3043</v>
      </c>
    </row>
    <row r="205" spans="1:3">
      <c r="A205" s="42" t="s">
        <v>76</v>
      </c>
      <c r="B205" s="42">
        <v>1000</v>
      </c>
      <c r="C205" s="42" t="s">
        <v>1312</v>
      </c>
    </row>
    <row r="206" spans="1:3">
      <c r="A206" s="42" t="s">
        <v>1265</v>
      </c>
      <c r="B206" s="42">
        <v>1000</v>
      </c>
      <c r="C206" s="42" t="s">
        <v>3040</v>
      </c>
    </row>
    <row r="207" spans="1:3">
      <c r="A207" s="42" t="s">
        <v>1266</v>
      </c>
      <c r="B207" s="42">
        <v>1000</v>
      </c>
      <c r="C207" s="42" t="s">
        <v>3041</v>
      </c>
    </row>
    <row r="208" spans="1:3">
      <c r="A208" s="42" t="s">
        <v>1267</v>
      </c>
      <c r="B208" s="42">
        <v>1000</v>
      </c>
      <c r="C208" s="42" t="s">
        <v>3043</v>
      </c>
    </row>
    <row r="209" spans="1:3">
      <c r="A209" s="42" t="s">
        <v>77</v>
      </c>
      <c r="B209" s="42">
        <v>1000</v>
      </c>
      <c r="C209" s="42" t="s">
        <v>1312</v>
      </c>
    </row>
    <row r="210" spans="1:3">
      <c r="A210" s="42" t="s">
        <v>1268</v>
      </c>
      <c r="B210" s="42">
        <v>1000</v>
      </c>
      <c r="C210" s="42" t="s">
        <v>3040</v>
      </c>
    </row>
    <row r="211" spans="1:3">
      <c r="A211" s="42" t="s">
        <v>1269</v>
      </c>
      <c r="B211" s="42">
        <v>1000</v>
      </c>
      <c r="C211" s="42" t="s">
        <v>3041</v>
      </c>
    </row>
    <row r="212" spans="1:3">
      <c r="A212" s="42" t="s">
        <v>78</v>
      </c>
      <c r="B212" s="42">
        <v>1000</v>
      </c>
      <c r="C212" s="42" t="s">
        <v>1312</v>
      </c>
    </row>
    <row r="213" spans="1:3">
      <c r="A213" s="42" t="s">
        <v>1270</v>
      </c>
      <c r="B213" s="42">
        <v>1000</v>
      </c>
      <c r="C213" s="42" t="s">
        <v>3040</v>
      </c>
    </row>
    <row r="214" spans="1:3">
      <c r="A214" s="42" t="s">
        <v>1271</v>
      </c>
      <c r="B214" s="42">
        <v>1000</v>
      </c>
      <c r="C214" s="42" t="s">
        <v>3041</v>
      </c>
    </row>
    <row r="215" spans="1:3">
      <c r="A215" s="42" t="s">
        <v>1272</v>
      </c>
      <c r="B215" s="42">
        <v>1000</v>
      </c>
      <c r="C215" s="42" t="s">
        <v>3043</v>
      </c>
    </row>
    <row r="216" spans="1:3">
      <c r="A216" s="42" t="s">
        <v>1273</v>
      </c>
      <c r="B216" s="42">
        <v>1000</v>
      </c>
      <c r="C216" s="42" t="s">
        <v>3045</v>
      </c>
    </row>
    <row r="217" spans="1:3">
      <c r="A217" s="42" t="s">
        <v>79</v>
      </c>
      <c r="B217" s="42">
        <v>1000</v>
      </c>
      <c r="C217" s="42" t="s">
        <v>1312</v>
      </c>
    </row>
    <row r="218" spans="1:3">
      <c r="A218" s="42" t="s">
        <v>1006</v>
      </c>
      <c r="B218" s="42">
        <v>1000</v>
      </c>
      <c r="C218" s="42" t="s">
        <v>3040</v>
      </c>
    </row>
    <row r="219" spans="1:3">
      <c r="A219" s="42" t="s">
        <v>1007</v>
      </c>
      <c r="B219" s="42">
        <v>1000</v>
      </c>
      <c r="C219" s="42" t="s">
        <v>3041</v>
      </c>
    </row>
    <row r="220" spans="1:3">
      <c r="A220" s="42" t="s">
        <v>1046</v>
      </c>
      <c r="B220" s="42">
        <v>1000</v>
      </c>
      <c r="C220" s="42" t="s">
        <v>1314</v>
      </c>
    </row>
    <row r="221" spans="1:3">
      <c r="A221" s="42" t="s">
        <v>1047</v>
      </c>
      <c r="B221" s="42">
        <v>1000</v>
      </c>
      <c r="C221" s="42" t="s">
        <v>1314</v>
      </c>
    </row>
    <row r="222" spans="1:3">
      <c r="A222" s="42" t="s">
        <v>1048</v>
      </c>
      <c r="B222" s="42">
        <v>1000</v>
      </c>
      <c r="C222" s="42" t="s">
        <v>1314</v>
      </c>
    </row>
    <row r="223" spans="1:3">
      <c r="A223" s="42" t="s">
        <v>1049</v>
      </c>
      <c r="B223" s="42">
        <v>1000</v>
      </c>
      <c r="C223" s="42" t="s">
        <v>1314</v>
      </c>
    </row>
    <row r="224" spans="1:3">
      <c r="A224" s="42" t="s">
        <v>1008</v>
      </c>
      <c r="B224" s="42">
        <v>1000</v>
      </c>
      <c r="C224" s="42" t="s">
        <v>3045</v>
      </c>
    </row>
    <row r="225" spans="1:3">
      <c r="A225" s="42" t="s">
        <v>80</v>
      </c>
      <c r="B225" s="42">
        <v>1000</v>
      </c>
      <c r="C225" s="42" t="s">
        <v>1312</v>
      </c>
    </row>
    <row r="226" spans="1:3">
      <c r="A226" s="42" t="s">
        <v>81</v>
      </c>
      <c r="B226" s="42">
        <v>1000</v>
      </c>
      <c r="C226" s="42" t="s">
        <v>1312</v>
      </c>
    </row>
    <row r="227" spans="1:3">
      <c r="A227" s="42" t="s">
        <v>82</v>
      </c>
      <c r="B227" s="42">
        <v>1000</v>
      </c>
      <c r="C227" s="42" t="s">
        <v>1312</v>
      </c>
    </row>
    <row r="228" spans="1:3">
      <c r="A228" s="42" t="s">
        <v>83</v>
      </c>
      <c r="B228" s="42">
        <v>1000</v>
      </c>
      <c r="C228" s="42" t="s">
        <v>1312</v>
      </c>
    </row>
    <row r="229" spans="1:3">
      <c r="A229" s="42" t="s">
        <v>84</v>
      </c>
      <c r="B229" s="42">
        <v>1000</v>
      </c>
      <c r="C229" s="42" t="s">
        <v>1312</v>
      </c>
    </row>
    <row r="230" spans="1:3">
      <c r="A230" s="42" t="s">
        <v>85</v>
      </c>
      <c r="B230" s="42">
        <v>1000</v>
      </c>
      <c r="C230" s="42" t="s">
        <v>1312</v>
      </c>
    </row>
    <row r="231" spans="1:3">
      <c r="A231" s="42" t="s">
        <v>86</v>
      </c>
      <c r="B231" s="42">
        <v>1000</v>
      </c>
      <c r="C231" s="42" t="s">
        <v>1312</v>
      </c>
    </row>
    <row r="232" spans="1:3">
      <c r="A232" s="42" t="s">
        <v>87</v>
      </c>
      <c r="B232" s="42">
        <v>1000</v>
      </c>
      <c r="C232" s="42" t="s">
        <v>1312</v>
      </c>
    </row>
    <row r="233" spans="1:3">
      <c r="A233" s="42" t="s">
        <v>88</v>
      </c>
      <c r="B233" s="42">
        <v>1000</v>
      </c>
      <c r="C233" s="42" t="s">
        <v>1312</v>
      </c>
    </row>
    <row r="234" spans="1:3">
      <c r="A234" s="42" t="s">
        <v>1274</v>
      </c>
      <c r="B234" s="42">
        <v>1000</v>
      </c>
      <c r="C234" s="42" t="s">
        <v>3040</v>
      </c>
    </row>
    <row r="235" spans="1:3">
      <c r="A235" s="42" t="s">
        <v>1275</v>
      </c>
      <c r="B235" s="42">
        <v>1000</v>
      </c>
      <c r="C235" s="42" t="s">
        <v>3041</v>
      </c>
    </row>
    <row r="236" spans="1:3">
      <c r="A236" s="42" t="s">
        <v>1276</v>
      </c>
      <c r="B236" s="42">
        <v>1000</v>
      </c>
      <c r="C236" s="42" t="s">
        <v>3042</v>
      </c>
    </row>
    <row r="237" spans="1:3">
      <c r="A237" s="42" t="s">
        <v>1277</v>
      </c>
      <c r="B237" s="42">
        <v>1000</v>
      </c>
      <c r="C237" s="42" t="s">
        <v>3042</v>
      </c>
    </row>
    <row r="238" spans="1:3">
      <c r="A238" s="42" t="s">
        <v>1278</v>
      </c>
      <c r="B238" s="42">
        <v>1000</v>
      </c>
      <c r="C238" s="42" t="s">
        <v>3042</v>
      </c>
    </row>
    <row r="239" spans="1:3">
      <c r="A239" s="42" t="s">
        <v>1279</v>
      </c>
      <c r="B239" s="42">
        <v>1000</v>
      </c>
      <c r="C239" s="42" t="s">
        <v>3042</v>
      </c>
    </row>
    <row r="240" spans="1:3">
      <c r="A240" s="42" t="s">
        <v>1174</v>
      </c>
      <c r="B240" s="42">
        <v>1000</v>
      </c>
      <c r="C240" s="42" t="s">
        <v>3043</v>
      </c>
    </row>
    <row r="241" spans="1:3">
      <c r="A241" s="42" t="s">
        <v>1175</v>
      </c>
      <c r="B241" s="42">
        <v>1000</v>
      </c>
      <c r="C241" s="42" t="s">
        <v>3044</v>
      </c>
    </row>
    <row r="242" spans="1:3">
      <c r="A242" s="42" t="s">
        <v>89</v>
      </c>
      <c r="B242" s="42">
        <v>1000</v>
      </c>
      <c r="C242" s="42" t="s">
        <v>1312</v>
      </c>
    </row>
    <row r="243" spans="1:3">
      <c r="A243" s="42" t="s">
        <v>1160</v>
      </c>
      <c r="B243" s="42">
        <v>1000</v>
      </c>
      <c r="C243" s="42" t="s">
        <v>3040</v>
      </c>
    </row>
    <row r="244" spans="1:3">
      <c r="A244" s="42" t="s">
        <v>1161</v>
      </c>
      <c r="B244" s="42">
        <v>1000</v>
      </c>
      <c r="C244" s="42" t="s">
        <v>3041</v>
      </c>
    </row>
    <row r="245" spans="1:3">
      <c r="A245" s="42" t="s">
        <v>1082</v>
      </c>
      <c r="B245" s="42">
        <v>1000</v>
      </c>
      <c r="C245" s="42" t="s">
        <v>3043</v>
      </c>
    </row>
    <row r="246" spans="1:3">
      <c r="A246" s="42" t="s">
        <v>90</v>
      </c>
      <c r="B246" s="42">
        <v>1000</v>
      </c>
      <c r="C246" s="42" t="s">
        <v>1312</v>
      </c>
    </row>
    <row r="247" spans="1:3">
      <c r="A247" s="42" t="s">
        <v>1157</v>
      </c>
      <c r="B247" s="42">
        <v>1000</v>
      </c>
      <c r="C247" s="42" t="s">
        <v>1313</v>
      </c>
    </row>
    <row r="248" spans="1:3">
      <c r="A248" s="42" t="s">
        <v>1158</v>
      </c>
      <c r="B248" s="42">
        <v>1000</v>
      </c>
      <c r="C248" s="42" t="s">
        <v>3041</v>
      </c>
    </row>
    <row r="249" spans="1:3">
      <c r="A249" s="42" t="s">
        <v>1159</v>
      </c>
      <c r="B249" s="42">
        <v>1000</v>
      </c>
      <c r="C249" s="42" t="s">
        <v>1319</v>
      </c>
    </row>
    <row r="250" spans="1:3">
      <c r="A250" s="42" t="s">
        <v>91</v>
      </c>
      <c r="B250" s="42">
        <v>1000</v>
      </c>
      <c r="C250" s="42" t="s">
        <v>1312</v>
      </c>
    </row>
    <row r="251" spans="1:3">
      <c r="A251" s="42" t="s">
        <v>1188</v>
      </c>
      <c r="B251" s="42">
        <v>1000</v>
      </c>
      <c r="C251" s="42" t="s">
        <v>3040</v>
      </c>
    </row>
    <row r="252" spans="1:3">
      <c r="A252" s="42" t="s">
        <v>1189</v>
      </c>
      <c r="B252" s="42">
        <v>1000</v>
      </c>
      <c r="C252" s="42" t="s">
        <v>3041</v>
      </c>
    </row>
    <row r="253" spans="1:3">
      <c r="A253" s="42" t="s">
        <v>1194</v>
      </c>
      <c r="B253" s="42">
        <v>1000</v>
      </c>
      <c r="C253" s="42" t="s">
        <v>3045</v>
      </c>
    </row>
    <row r="254" spans="1:3">
      <c r="A254" s="42" t="s">
        <v>92</v>
      </c>
      <c r="B254" s="42">
        <v>1000</v>
      </c>
      <c r="C254" s="42" t="s">
        <v>1312</v>
      </c>
    </row>
    <row r="255" spans="1:3">
      <c r="A255" s="42" t="s">
        <v>1195</v>
      </c>
      <c r="B255" s="42">
        <v>1000</v>
      </c>
      <c r="C255" s="42" t="s">
        <v>3040</v>
      </c>
    </row>
    <row r="256" spans="1:3">
      <c r="A256" s="42" t="s">
        <v>1196</v>
      </c>
      <c r="B256" s="42">
        <v>1000</v>
      </c>
      <c r="C256" s="42" t="s">
        <v>3041</v>
      </c>
    </row>
    <row r="257" spans="1:3">
      <c r="A257" s="42" t="s">
        <v>1197</v>
      </c>
      <c r="B257" s="42">
        <v>1000</v>
      </c>
      <c r="C257" s="42" t="s">
        <v>3045</v>
      </c>
    </row>
    <row r="258" spans="1:3">
      <c r="A258" s="42" t="s">
        <v>93</v>
      </c>
      <c r="B258" s="42">
        <v>1000</v>
      </c>
      <c r="C258" s="42" t="s">
        <v>1312</v>
      </c>
    </row>
    <row r="259" spans="1:3">
      <c r="A259" s="42" t="s">
        <v>1280</v>
      </c>
      <c r="B259" s="42">
        <v>1000</v>
      </c>
      <c r="C259" s="42" t="s">
        <v>3040</v>
      </c>
    </row>
    <row r="260" spans="1:3">
      <c r="A260" s="42" t="s">
        <v>1281</v>
      </c>
      <c r="B260" s="42">
        <v>1000</v>
      </c>
      <c r="C260" s="42" t="s">
        <v>3041</v>
      </c>
    </row>
    <row r="261" spans="1:3">
      <c r="A261" s="42" t="s">
        <v>1282</v>
      </c>
      <c r="B261" s="42">
        <v>1000</v>
      </c>
      <c r="C261" s="42" t="s">
        <v>3043</v>
      </c>
    </row>
    <row r="262" spans="1:3">
      <c r="A262" s="42" t="s">
        <v>1283</v>
      </c>
      <c r="B262" s="42">
        <v>1000</v>
      </c>
      <c r="C262" s="42" t="s">
        <v>3045</v>
      </c>
    </row>
    <row r="263" spans="1:3">
      <c r="A263" s="42" t="s">
        <v>94</v>
      </c>
      <c r="B263" s="42">
        <v>1000</v>
      </c>
      <c r="C263" s="42" t="s">
        <v>1312</v>
      </c>
    </row>
    <row r="264" spans="1:3">
      <c r="A264" s="42" t="s">
        <v>1284</v>
      </c>
      <c r="B264" s="42">
        <v>1000</v>
      </c>
      <c r="C264" s="42" t="s">
        <v>3040</v>
      </c>
    </row>
    <row r="265" spans="1:3">
      <c r="A265" s="42" t="s">
        <v>1285</v>
      </c>
      <c r="B265" s="42">
        <v>1000</v>
      </c>
      <c r="C265" s="42" t="s">
        <v>3041</v>
      </c>
    </row>
    <row r="266" spans="1:3">
      <c r="A266" s="42" t="s">
        <v>1286</v>
      </c>
      <c r="B266" s="42">
        <v>1000</v>
      </c>
      <c r="C266" s="42" t="s">
        <v>3045</v>
      </c>
    </row>
    <row r="267" spans="1:3">
      <c r="A267" s="42" t="s">
        <v>95</v>
      </c>
      <c r="B267" s="42">
        <v>1000</v>
      </c>
      <c r="C267" s="42" t="s">
        <v>1312</v>
      </c>
    </row>
    <row r="268" spans="1:3">
      <c r="A268" s="42" t="s">
        <v>1287</v>
      </c>
      <c r="B268" s="42">
        <v>1000</v>
      </c>
      <c r="C268" s="42" t="s">
        <v>3040</v>
      </c>
    </row>
    <row r="269" spans="1:3">
      <c r="A269" s="42" t="s">
        <v>1288</v>
      </c>
      <c r="B269" s="42">
        <v>1000</v>
      </c>
      <c r="C269" s="42" t="s">
        <v>3041</v>
      </c>
    </row>
    <row r="270" spans="1:3">
      <c r="A270" s="42" t="s">
        <v>96</v>
      </c>
      <c r="B270" s="42">
        <v>1000</v>
      </c>
      <c r="C270" s="42" t="s">
        <v>1312</v>
      </c>
    </row>
    <row r="271" spans="1:3">
      <c r="A271" s="42" t="s">
        <v>97</v>
      </c>
      <c r="B271" s="42">
        <v>1000</v>
      </c>
      <c r="C271" s="42" t="s">
        <v>1312</v>
      </c>
    </row>
    <row r="272" spans="1:3">
      <c r="A272" s="42" t="s">
        <v>1289</v>
      </c>
      <c r="B272" s="42">
        <v>1000</v>
      </c>
      <c r="C272" s="42" t="s">
        <v>3040</v>
      </c>
    </row>
    <row r="273" spans="1:3">
      <c r="A273" s="42" t="s">
        <v>1290</v>
      </c>
      <c r="B273" s="42">
        <v>1000</v>
      </c>
      <c r="C273" s="42" t="s">
        <v>3041</v>
      </c>
    </row>
    <row r="274" spans="1:3">
      <c r="A274" s="42" t="s">
        <v>1291</v>
      </c>
      <c r="B274" s="42">
        <v>1000</v>
      </c>
      <c r="C274" s="42" t="s">
        <v>3043</v>
      </c>
    </row>
    <row r="275" spans="1:3">
      <c r="A275" s="42" t="s">
        <v>1292</v>
      </c>
      <c r="B275" s="42">
        <v>1000</v>
      </c>
      <c r="C275" s="42" t="s">
        <v>3043</v>
      </c>
    </row>
    <row r="276" spans="1:3">
      <c r="A276" s="42" t="s">
        <v>98</v>
      </c>
      <c r="B276" s="42">
        <v>1000</v>
      </c>
      <c r="C276" s="42" t="s">
        <v>1312</v>
      </c>
    </row>
    <row r="277" spans="1:3">
      <c r="A277" s="42" t="s">
        <v>1293</v>
      </c>
      <c r="B277" s="42">
        <v>1000</v>
      </c>
      <c r="C277" s="42" t="s">
        <v>3040</v>
      </c>
    </row>
    <row r="278" spans="1:3">
      <c r="A278" s="42" t="s">
        <v>1294</v>
      </c>
      <c r="B278" s="42">
        <v>1000</v>
      </c>
      <c r="C278" s="42" t="s">
        <v>3041</v>
      </c>
    </row>
    <row r="279" spans="1:3">
      <c r="A279" s="42" t="s">
        <v>99</v>
      </c>
      <c r="B279" s="42">
        <v>1000</v>
      </c>
      <c r="C279" s="42" t="s">
        <v>1312</v>
      </c>
    </row>
    <row r="280" spans="1:3">
      <c r="A280" s="42" t="s">
        <v>1295</v>
      </c>
      <c r="B280" s="42">
        <v>1000</v>
      </c>
      <c r="C280" s="42" t="s">
        <v>3040</v>
      </c>
    </row>
    <row r="281" spans="1:3">
      <c r="A281" s="42" t="s">
        <v>1296</v>
      </c>
      <c r="B281" s="42">
        <v>1000</v>
      </c>
      <c r="C281" s="42" t="s">
        <v>3041</v>
      </c>
    </row>
    <row r="282" spans="1:3">
      <c r="A282" s="42" t="s">
        <v>100</v>
      </c>
      <c r="B282" s="42">
        <v>1000</v>
      </c>
      <c r="C282" s="42" t="s">
        <v>1312</v>
      </c>
    </row>
    <row r="283" spans="1:3">
      <c r="A283" s="42" t="s">
        <v>101</v>
      </c>
      <c r="B283" s="42">
        <v>1000</v>
      </c>
      <c r="C283" s="42" t="s">
        <v>1312</v>
      </c>
    </row>
    <row r="284" spans="1:3">
      <c r="A284" s="42" t="s">
        <v>102</v>
      </c>
      <c r="B284" s="42">
        <v>1000</v>
      </c>
      <c r="C284" s="42" t="s">
        <v>1312</v>
      </c>
    </row>
    <row r="285" spans="1:3">
      <c r="A285" s="42" t="s">
        <v>1209</v>
      </c>
      <c r="B285" s="42">
        <v>1000</v>
      </c>
      <c r="C285" s="42" t="s">
        <v>3040</v>
      </c>
    </row>
    <row r="286" spans="1:3">
      <c r="A286" s="42" t="s">
        <v>1210</v>
      </c>
      <c r="B286" s="42">
        <v>1000</v>
      </c>
      <c r="C286" s="42" t="s">
        <v>3041</v>
      </c>
    </row>
    <row r="287" spans="1:3">
      <c r="A287" s="42" t="s">
        <v>1211</v>
      </c>
      <c r="B287" s="42">
        <v>1000</v>
      </c>
      <c r="C287" s="42" t="s">
        <v>3045</v>
      </c>
    </row>
    <row r="288" spans="1:3">
      <c r="A288" s="42" t="s">
        <v>103</v>
      </c>
      <c r="B288" s="42">
        <v>1000</v>
      </c>
      <c r="C288" s="42" t="s">
        <v>1312</v>
      </c>
    </row>
    <row r="289" spans="1:3">
      <c r="A289" s="42" t="s">
        <v>104</v>
      </c>
      <c r="B289" s="42">
        <v>1000</v>
      </c>
      <c r="C289" s="42" t="s">
        <v>1312</v>
      </c>
    </row>
    <row r="290" spans="1:3">
      <c r="A290" s="42" t="s">
        <v>105</v>
      </c>
      <c r="B290" s="42">
        <v>1000</v>
      </c>
      <c r="C290" s="42" t="s">
        <v>1312</v>
      </c>
    </row>
    <row r="291" spans="1:3">
      <c r="A291" s="42" t="s">
        <v>106</v>
      </c>
      <c r="B291" s="42">
        <v>1000</v>
      </c>
      <c r="C291" s="42" t="s">
        <v>1312</v>
      </c>
    </row>
    <row r="292" spans="1:3">
      <c r="A292" s="42" t="s">
        <v>107</v>
      </c>
      <c r="B292" s="42">
        <v>1000</v>
      </c>
      <c r="C292" s="42" t="s">
        <v>1312</v>
      </c>
    </row>
    <row r="293" spans="1:3">
      <c r="A293" s="42" t="s">
        <v>108</v>
      </c>
      <c r="B293" s="42">
        <v>1000</v>
      </c>
      <c r="C293" s="42" t="s">
        <v>1312</v>
      </c>
    </row>
    <row r="294" spans="1:3">
      <c r="A294" s="42" t="s">
        <v>109</v>
      </c>
      <c r="B294" s="42">
        <v>1000</v>
      </c>
      <c r="C294" s="42" t="s">
        <v>1312</v>
      </c>
    </row>
    <row r="295" spans="1:3">
      <c r="A295" s="42" t="s">
        <v>110</v>
      </c>
      <c r="B295" s="42">
        <v>1000</v>
      </c>
      <c r="C295" s="42" t="s">
        <v>1312</v>
      </c>
    </row>
    <row r="296" spans="1:3">
      <c r="A296" s="42" t="s">
        <v>1297</v>
      </c>
      <c r="B296" s="42">
        <v>1000</v>
      </c>
      <c r="C296" s="42" t="s">
        <v>3040</v>
      </c>
    </row>
    <row r="297" spans="1:3">
      <c r="A297" s="42" t="s">
        <v>1298</v>
      </c>
      <c r="B297" s="42">
        <v>1000</v>
      </c>
      <c r="C297" s="42" t="s">
        <v>3041</v>
      </c>
    </row>
    <row r="298" spans="1:3">
      <c r="A298" s="42" t="s">
        <v>111</v>
      </c>
      <c r="B298" s="42">
        <v>1000</v>
      </c>
      <c r="C298" s="42" t="s">
        <v>1312</v>
      </c>
    </row>
    <row r="299" spans="1:3">
      <c r="A299" s="42" t="s">
        <v>112</v>
      </c>
      <c r="B299" s="42">
        <v>1000</v>
      </c>
      <c r="C299" s="42" t="s">
        <v>1312</v>
      </c>
    </row>
    <row r="300" spans="1:3">
      <c r="A300" s="42" t="s">
        <v>113</v>
      </c>
      <c r="B300" s="42">
        <v>1000</v>
      </c>
      <c r="C300" s="42" t="s">
        <v>1312</v>
      </c>
    </row>
    <row r="301" spans="1:3">
      <c r="A301" s="42" t="s">
        <v>114</v>
      </c>
      <c r="B301" s="42">
        <v>1000</v>
      </c>
      <c r="C301" s="42" t="s">
        <v>1312</v>
      </c>
    </row>
    <row r="302" spans="1:3">
      <c r="A302" s="42" t="s">
        <v>117</v>
      </c>
      <c r="B302" s="42">
        <v>1000</v>
      </c>
      <c r="C302" s="42" t="s">
        <v>1312</v>
      </c>
    </row>
    <row r="303" spans="1:3">
      <c r="A303" s="42" t="s">
        <v>118</v>
      </c>
      <c r="B303" s="42">
        <v>1000</v>
      </c>
      <c r="C303" s="42" t="s">
        <v>1312</v>
      </c>
    </row>
    <row r="304" spans="1:3">
      <c r="A304" s="42" t="s">
        <v>119</v>
      </c>
      <c r="B304" s="42">
        <v>1000</v>
      </c>
      <c r="C304" s="42" t="s">
        <v>1312</v>
      </c>
    </row>
    <row r="305" spans="1:3">
      <c r="A305" s="42" t="s">
        <v>120</v>
      </c>
      <c r="B305" s="42">
        <v>1000</v>
      </c>
      <c r="C305" s="42" t="s">
        <v>3046</v>
      </c>
    </row>
    <row r="306" spans="1:3">
      <c r="A306" s="42" t="s">
        <v>121</v>
      </c>
      <c r="B306" s="42">
        <v>1000</v>
      </c>
      <c r="C306" s="42" t="s">
        <v>1312</v>
      </c>
    </row>
    <row r="307" spans="1:3">
      <c r="A307" s="42" t="s">
        <v>122</v>
      </c>
      <c r="B307" s="42">
        <v>1000</v>
      </c>
      <c r="C307" s="42" t="s">
        <v>1312</v>
      </c>
    </row>
    <row r="308" spans="1:3">
      <c r="A308" s="42" t="s">
        <v>123</v>
      </c>
      <c r="B308" s="42">
        <v>1000</v>
      </c>
      <c r="C308" s="42" t="s">
        <v>1312</v>
      </c>
    </row>
    <row r="309" spans="1:3">
      <c r="A309" s="42" t="s">
        <v>124</v>
      </c>
      <c r="B309" s="42">
        <v>1000</v>
      </c>
      <c r="C309" s="42" t="s">
        <v>1312</v>
      </c>
    </row>
    <row r="310" spans="1:3">
      <c r="A310" s="42" t="s">
        <v>125</v>
      </c>
      <c r="B310" s="42">
        <v>1000</v>
      </c>
      <c r="C310" s="42" t="s">
        <v>1312</v>
      </c>
    </row>
    <row r="311" spans="1:3">
      <c r="A311" s="42" t="s">
        <v>126</v>
      </c>
      <c r="B311" s="42">
        <v>1000</v>
      </c>
      <c r="C311" s="42" t="s">
        <v>1312</v>
      </c>
    </row>
    <row r="312" spans="1:3">
      <c r="A312" s="42" t="s">
        <v>127</v>
      </c>
      <c r="B312" s="42">
        <v>1000</v>
      </c>
      <c r="C312" s="42" t="s">
        <v>1312</v>
      </c>
    </row>
    <row r="313" spans="1:3">
      <c r="A313" s="42" t="s">
        <v>128</v>
      </c>
      <c r="B313" s="42">
        <v>1000</v>
      </c>
      <c r="C313" s="42" t="s">
        <v>1312</v>
      </c>
    </row>
    <row r="314" spans="1:3">
      <c r="A314" s="42" t="s">
        <v>129</v>
      </c>
      <c r="B314" s="42">
        <v>1000</v>
      </c>
      <c r="C314" s="42" t="s">
        <v>1312</v>
      </c>
    </row>
    <row r="315" spans="1:3">
      <c r="A315" s="42" t="s">
        <v>130</v>
      </c>
      <c r="B315" s="42">
        <v>1000</v>
      </c>
      <c r="C315" s="42" t="s">
        <v>1312</v>
      </c>
    </row>
    <row r="316" spans="1:3">
      <c r="A316" s="42" t="s">
        <v>131</v>
      </c>
      <c r="B316" s="42">
        <v>1000</v>
      </c>
      <c r="C316" s="42" t="s">
        <v>1312</v>
      </c>
    </row>
    <row r="317" spans="1:3">
      <c r="A317" s="42" t="s">
        <v>134</v>
      </c>
      <c r="B317" s="42">
        <v>1000</v>
      </c>
      <c r="C317" s="42" t="s">
        <v>1312</v>
      </c>
    </row>
    <row r="318" spans="1:3">
      <c r="A318" s="42" t="s">
        <v>135</v>
      </c>
      <c r="B318" s="42">
        <v>1000</v>
      </c>
      <c r="C318" s="42" t="s">
        <v>1312</v>
      </c>
    </row>
    <row r="319" spans="1:3">
      <c r="A319" s="42" t="s">
        <v>136</v>
      </c>
      <c r="B319" s="42">
        <v>1000</v>
      </c>
      <c r="C319" s="42" t="s">
        <v>1312</v>
      </c>
    </row>
    <row r="320" spans="1:3">
      <c r="A320" s="42" t="s">
        <v>1299</v>
      </c>
      <c r="B320" s="42">
        <v>1000</v>
      </c>
      <c r="C320" s="42" t="s">
        <v>3040</v>
      </c>
    </row>
    <row r="321" spans="1:3">
      <c r="A321" s="42" t="s">
        <v>1300</v>
      </c>
      <c r="B321" s="42">
        <v>1000</v>
      </c>
      <c r="C321" s="42" t="s">
        <v>3041</v>
      </c>
    </row>
    <row r="322" spans="1:3">
      <c r="A322" s="42" t="s">
        <v>1301</v>
      </c>
      <c r="B322" s="42">
        <v>1000</v>
      </c>
      <c r="C322" s="42" t="s">
        <v>3043</v>
      </c>
    </row>
    <row r="323" spans="1:3">
      <c r="A323" s="42" t="s">
        <v>137</v>
      </c>
      <c r="B323" s="42">
        <v>1000</v>
      </c>
      <c r="C323" s="42" t="s">
        <v>1312</v>
      </c>
    </row>
    <row r="324" spans="1:3">
      <c r="A324" s="42" t="s">
        <v>138</v>
      </c>
      <c r="B324" s="42">
        <v>1000</v>
      </c>
      <c r="C324" s="42" t="s">
        <v>1312</v>
      </c>
    </row>
    <row r="325" spans="1:3">
      <c r="A325" s="42" t="s">
        <v>1302</v>
      </c>
      <c r="B325" s="42">
        <v>1000</v>
      </c>
      <c r="C325" s="42" t="s">
        <v>3040</v>
      </c>
    </row>
    <row r="326" spans="1:3">
      <c r="A326" s="42" t="s">
        <v>1303</v>
      </c>
      <c r="B326" s="42">
        <v>1000</v>
      </c>
      <c r="C326" s="42" t="s">
        <v>3041</v>
      </c>
    </row>
    <row r="327" spans="1:3">
      <c r="A327" s="42" t="s">
        <v>1304</v>
      </c>
      <c r="B327" s="42">
        <v>1000</v>
      </c>
      <c r="C327" s="42" t="s">
        <v>3043</v>
      </c>
    </row>
    <row r="328" spans="1:3">
      <c r="A328" s="42" t="s">
        <v>1305</v>
      </c>
      <c r="B328" s="42">
        <v>1000</v>
      </c>
      <c r="C328" s="42" t="s">
        <v>3043</v>
      </c>
    </row>
    <row r="329" spans="1:3">
      <c r="A329" s="42" t="s">
        <v>139</v>
      </c>
      <c r="B329" s="42">
        <v>1000</v>
      </c>
      <c r="C329" s="42" t="s">
        <v>1312</v>
      </c>
    </row>
    <row r="330" spans="1:3">
      <c r="A330" s="42" t="s">
        <v>140</v>
      </c>
      <c r="B330" s="42">
        <v>1000</v>
      </c>
      <c r="C330" s="42" t="s">
        <v>1312</v>
      </c>
    </row>
    <row r="331" spans="1:3">
      <c r="A331" s="42" t="s">
        <v>141</v>
      </c>
      <c r="B331" s="42">
        <v>1000</v>
      </c>
      <c r="C331" s="42" t="s">
        <v>1312</v>
      </c>
    </row>
    <row r="332" spans="1:3">
      <c r="A332" s="42" t="s">
        <v>142</v>
      </c>
      <c r="B332" s="42">
        <v>1000</v>
      </c>
      <c r="C332" s="42" t="s">
        <v>1312</v>
      </c>
    </row>
    <row r="333" spans="1:3">
      <c r="A333" s="42" t="s">
        <v>143</v>
      </c>
      <c r="B333" s="42">
        <v>1000</v>
      </c>
      <c r="C333" s="42" t="s">
        <v>1312</v>
      </c>
    </row>
    <row r="334" spans="1:3">
      <c r="A334" s="42" t="s">
        <v>144</v>
      </c>
      <c r="B334" s="42">
        <v>1000</v>
      </c>
      <c r="C334" s="42" t="s">
        <v>1312</v>
      </c>
    </row>
    <row r="335" spans="1:3">
      <c r="A335" s="42" t="s">
        <v>145</v>
      </c>
      <c r="B335" s="42">
        <v>1000</v>
      </c>
      <c r="C335" s="42" t="s">
        <v>1312</v>
      </c>
    </row>
    <row r="336" spans="1:3">
      <c r="A336" s="42" t="s">
        <v>146</v>
      </c>
      <c r="B336" s="42">
        <v>1000</v>
      </c>
      <c r="C336" s="42" t="s">
        <v>1312</v>
      </c>
    </row>
    <row r="337" spans="1:3">
      <c r="A337" s="42" t="s">
        <v>147</v>
      </c>
      <c r="B337" s="42">
        <v>1000</v>
      </c>
      <c r="C337" s="42" t="s">
        <v>1312</v>
      </c>
    </row>
    <row r="338" spans="1:3">
      <c r="A338" s="42" t="s">
        <v>148</v>
      </c>
      <c r="B338" s="42">
        <v>1000</v>
      </c>
      <c r="C338" s="42" t="s">
        <v>1312</v>
      </c>
    </row>
    <row r="339" spans="1:3">
      <c r="A339" s="42" t="s">
        <v>1131</v>
      </c>
      <c r="B339" s="42">
        <v>1000</v>
      </c>
      <c r="C339" s="42" t="s">
        <v>3040</v>
      </c>
    </row>
    <row r="340" spans="1:3">
      <c r="A340" s="42" t="s">
        <v>1132</v>
      </c>
      <c r="B340" s="42">
        <v>1000</v>
      </c>
      <c r="C340" s="42" t="s">
        <v>3041</v>
      </c>
    </row>
    <row r="341" spans="1:3">
      <c r="A341" s="42" t="s">
        <v>1133</v>
      </c>
      <c r="B341" s="42">
        <v>1000</v>
      </c>
      <c r="C341" s="42" t="s">
        <v>3043</v>
      </c>
    </row>
    <row r="342" spans="1:3">
      <c r="A342" s="42" t="s">
        <v>149</v>
      </c>
      <c r="B342" s="42">
        <v>1000</v>
      </c>
      <c r="C342" s="42" t="s">
        <v>1312</v>
      </c>
    </row>
    <row r="343" spans="1:3">
      <c r="A343" s="42" t="s">
        <v>1306</v>
      </c>
      <c r="B343" s="42">
        <v>1000</v>
      </c>
      <c r="C343" s="42" t="s">
        <v>3040</v>
      </c>
    </row>
    <row r="344" spans="1:3">
      <c r="A344" s="42" t="s">
        <v>1307</v>
      </c>
      <c r="B344" s="42">
        <v>1000</v>
      </c>
      <c r="C344" s="42" t="s">
        <v>3041</v>
      </c>
    </row>
    <row r="345" spans="1:3">
      <c r="A345" s="42" t="s">
        <v>1308</v>
      </c>
      <c r="B345" s="42">
        <v>1000</v>
      </c>
      <c r="C345" s="42" t="s">
        <v>3042</v>
      </c>
    </row>
    <row r="346" spans="1:3">
      <c r="A346" s="42" t="s">
        <v>1309</v>
      </c>
      <c r="B346" s="42">
        <v>1000</v>
      </c>
      <c r="C346" s="42" t="s">
        <v>3042</v>
      </c>
    </row>
    <row r="347" spans="1:3">
      <c r="A347" s="42" t="s">
        <v>1310</v>
      </c>
      <c r="B347" s="42">
        <v>1000</v>
      </c>
      <c r="C347" s="42" t="s">
        <v>3042</v>
      </c>
    </row>
    <row r="348" spans="1:3">
      <c r="A348" s="42" t="s">
        <v>1311</v>
      </c>
      <c r="B348" s="42">
        <v>1000</v>
      </c>
      <c r="C348" s="42" t="s">
        <v>3042</v>
      </c>
    </row>
    <row r="349" spans="1:3">
      <c r="A349" s="42" t="s">
        <v>150</v>
      </c>
      <c r="B349" s="42">
        <v>1000</v>
      </c>
      <c r="C349" s="42" t="s">
        <v>3046</v>
      </c>
    </row>
    <row r="350" spans="1:3">
      <c r="A350" s="42" t="s">
        <v>151</v>
      </c>
      <c r="B350" s="42">
        <v>1000</v>
      </c>
      <c r="C350" s="42" t="s">
        <v>1312</v>
      </c>
    </row>
    <row r="351" spans="1:3">
      <c r="A351" s="42" t="s">
        <v>152</v>
      </c>
      <c r="B351" s="42">
        <v>1000</v>
      </c>
      <c r="C351" s="42" t="s">
        <v>1312</v>
      </c>
    </row>
    <row r="352" spans="1:3">
      <c r="A352" s="42" t="s">
        <v>153</v>
      </c>
      <c r="B352" s="42">
        <v>1000</v>
      </c>
      <c r="C352" s="42" t="s">
        <v>1312</v>
      </c>
    </row>
    <row r="353" spans="1:3">
      <c r="A353" s="42" t="s">
        <v>154</v>
      </c>
      <c r="B353" s="42">
        <v>1000</v>
      </c>
      <c r="C353" s="42" t="s">
        <v>1312</v>
      </c>
    </row>
    <row r="354" spans="1:3">
      <c r="A354" s="42" t="s">
        <v>155</v>
      </c>
      <c r="B354" s="42">
        <v>1000</v>
      </c>
      <c r="C354" s="42" t="s">
        <v>1312</v>
      </c>
    </row>
    <row r="355" spans="1:3">
      <c r="A355" s="42" t="s">
        <v>156</v>
      </c>
      <c r="B355" s="42">
        <v>1000</v>
      </c>
      <c r="C355" s="42" t="s">
        <v>1312</v>
      </c>
    </row>
    <row r="356" spans="1:3">
      <c r="A356" s="42" t="s">
        <v>158</v>
      </c>
      <c r="B356" s="42">
        <v>1000</v>
      </c>
      <c r="C356" s="42" t="s">
        <v>1312</v>
      </c>
    </row>
    <row r="357" spans="1:3">
      <c r="A357" s="42" t="s">
        <v>1168</v>
      </c>
      <c r="B357" s="42">
        <v>1000</v>
      </c>
      <c r="C357" s="42" t="s">
        <v>3040</v>
      </c>
    </row>
    <row r="358" spans="1:3">
      <c r="A358" s="42" t="s">
        <v>1169</v>
      </c>
      <c r="B358" s="42">
        <v>1000</v>
      </c>
      <c r="C358" s="42" t="s">
        <v>3041</v>
      </c>
    </row>
    <row r="359" spans="1:3">
      <c r="A359" s="42" t="s">
        <v>1170</v>
      </c>
      <c r="B359" s="42">
        <v>1000</v>
      </c>
      <c r="C359" s="42" t="s">
        <v>3042</v>
      </c>
    </row>
    <row r="360" spans="1:3">
      <c r="A360" s="42" t="s">
        <v>1171</v>
      </c>
      <c r="B360" s="42">
        <v>1000</v>
      </c>
      <c r="C360" s="42" t="s">
        <v>3042</v>
      </c>
    </row>
    <row r="361" spans="1:3">
      <c r="A361" s="42" t="s">
        <v>1172</v>
      </c>
      <c r="B361" s="42">
        <v>1000</v>
      </c>
      <c r="C361" s="42" t="s">
        <v>3042</v>
      </c>
    </row>
    <row r="362" spans="1:3">
      <c r="A362" s="42" t="s">
        <v>1173</v>
      </c>
      <c r="B362" s="42">
        <v>1000</v>
      </c>
      <c r="C362" s="42" t="s">
        <v>3042</v>
      </c>
    </row>
    <row r="363" spans="1:3">
      <c r="A363" s="42" t="s">
        <v>159</v>
      </c>
      <c r="B363" s="42">
        <v>1000</v>
      </c>
      <c r="C363" s="42" t="s">
        <v>1312</v>
      </c>
    </row>
    <row r="364" spans="1:3">
      <c r="A364" s="42" t="s">
        <v>1176</v>
      </c>
      <c r="B364" s="42">
        <v>1000</v>
      </c>
      <c r="C364" s="42" t="s">
        <v>3040</v>
      </c>
    </row>
    <row r="365" spans="1:3">
      <c r="A365" s="42" t="s">
        <v>1177</v>
      </c>
      <c r="B365" s="42">
        <v>1000</v>
      </c>
      <c r="C365" s="42" t="s">
        <v>3041</v>
      </c>
    </row>
    <row r="366" spans="1:3">
      <c r="A366" s="42" t="s">
        <v>160</v>
      </c>
      <c r="B366" s="42">
        <v>1000</v>
      </c>
      <c r="C366" s="42" t="s">
        <v>1312</v>
      </c>
    </row>
    <row r="367" spans="1:3">
      <c r="A367" s="42" t="s">
        <v>161</v>
      </c>
      <c r="B367" s="42">
        <v>1000</v>
      </c>
      <c r="C367" s="42" t="s">
        <v>1312</v>
      </c>
    </row>
    <row r="368" spans="1:3">
      <c r="A368" s="42" t="s">
        <v>162</v>
      </c>
      <c r="B368" s="42">
        <v>1000</v>
      </c>
      <c r="C368" s="42" t="s">
        <v>1312</v>
      </c>
    </row>
    <row r="369" spans="1:3">
      <c r="A369" s="42" t="s">
        <v>163</v>
      </c>
      <c r="B369" s="42">
        <v>1000</v>
      </c>
      <c r="C369" s="42" t="s">
        <v>1312</v>
      </c>
    </row>
    <row r="370" spans="1:3">
      <c r="A370" s="42" t="s">
        <v>164</v>
      </c>
      <c r="B370" s="42">
        <v>1000</v>
      </c>
      <c r="C370" s="42" t="s">
        <v>1312</v>
      </c>
    </row>
    <row r="371" spans="1:3">
      <c r="A371" s="42" t="s">
        <v>1180</v>
      </c>
      <c r="B371" s="42">
        <v>1000</v>
      </c>
      <c r="C371" s="42" t="s">
        <v>3040</v>
      </c>
    </row>
    <row r="372" spans="1:3">
      <c r="A372" s="42" t="s">
        <v>1181</v>
      </c>
      <c r="B372" s="42">
        <v>1000</v>
      </c>
      <c r="C372" s="42" t="s">
        <v>3041</v>
      </c>
    </row>
    <row r="373" spans="1:3">
      <c r="A373" s="42" t="s">
        <v>1182</v>
      </c>
      <c r="B373" s="42">
        <v>1000</v>
      </c>
      <c r="C373" s="42" t="s">
        <v>3043</v>
      </c>
    </row>
    <row r="374" spans="1:3">
      <c r="A374" s="42" t="s">
        <v>1183</v>
      </c>
      <c r="B374" s="42">
        <v>1000</v>
      </c>
      <c r="C374" s="42" t="s">
        <v>3043</v>
      </c>
    </row>
    <row r="375" spans="1:3">
      <c r="A375" s="42" t="s">
        <v>166</v>
      </c>
      <c r="B375" s="42">
        <v>1000</v>
      </c>
      <c r="C375" s="42" t="s">
        <v>1312</v>
      </c>
    </row>
    <row r="376" spans="1:3">
      <c r="A376" s="42" t="s">
        <v>167</v>
      </c>
      <c r="B376" s="42">
        <v>1000</v>
      </c>
      <c r="C376" s="42" t="s">
        <v>1312</v>
      </c>
    </row>
    <row r="377" spans="1:3">
      <c r="A377" s="42" t="s">
        <v>1184</v>
      </c>
      <c r="B377" s="42">
        <v>1000</v>
      </c>
      <c r="C377" s="42" t="s">
        <v>3040</v>
      </c>
    </row>
    <row r="378" spans="1:3">
      <c r="A378" s="42" t="s">
        <v>1185</v>
      </c>
      <c r="B378" s="42">
        <v>1000</v>
      </c>
      <c r="C378" s="42" t="s">
        <v>3041</v>
      </c>
    </row>
    <row r="379" spans="1:3">
      <c r="A379" s="42" t="s">
        <v>1186</v>
      </c>
      <c r="B379" s="42">
        <v>1000</v>
      </c>
      <c r="C379" s="42" t="s">
        <v>3043</v>
      </c>
    </row>
    <row r="380" spans="1:3">
      <c r="A380" s="42" t="s">
        <v>1187</v>
      </c>
      <c r="B380" s="42">
        <v>1000</v>
      </c>
      <c r="C380" s="42" t="s">
        <v>3045</v>
      </c>
    </row>
    <row r="381" spans="1:3">
      <c r="A381" s="42" t="s">
        <v>168</v>
      </c>
      <c r="B381" s="42">
        <v>1000</v>
      </c>
      <c r="C381" s="42" t="s">
        <v>1312</v>
      </c>
    </row>
    <row r="382" spans="1:3">
      <c r="A382" s="42" t="s">
        <v>169</v>
      </c>
      <c r="B382" s="42">
        <v>1000</v>
      </c>
      <c r="C382" s="42" t="s">
        <v>1312</v>
      </c>
    </row>
    <row r="383" spans="1:3">
      <c r="A383" s="42" t="s">
        <v>170</v>
      </c>
      <c r="B383" s="42">
        <v>1000</v>
      </c>
      <c r="C383" s="42" t="s">
        <v>1312</v>
      </c>
    </row>
    <row r="384" spans="1:3">
      <c r="A384" s="42" t="s">
        <v>171</v>
      </c>
      <c r="B384" s="42">
        <v>1000</v>
      </c>
      <c r="C384" s="42" t="s">
        <v>1312</v>
      </c>
    </row>
    <row r="385" spans="1:3">
      <c r="A385" s="42" t="s">
        <v>172</v>
      </c>
      <c r="B385" s="42">
        <v>1000</v>
      </c>
      <c r="C385" s="42" t="s">
        <v>1312</v>
      </c>
    </row>
    <row r="386" spans="1:3">
      <c r="A386" s="42" t="s">
        <v>173</v>
      </c>
      <c r="B386" s="42">
        <v>1000</v>
      </c>
      <c r="C386" s="42" t="s">
        <v>1312</v>
      </c>
    </row>
    <row r="387" spans="1:3">
      <c r="A387" s="42" t="s">
        <v>174</v>
      </c>
      <c r="B387" s="42">
        <v>1000</v>
      </c>
      <c r="C387" s="42" t="s">
        <v>1312</v>
      </c>
    </row>
    <row r="388" spans="1:3">
      <c r="A388" s="42" t="s">
        <v>175</v>
      </c>
      <c r="B388" s="42">
        <v>1000</v>
      </c>
      <c r="C388" s="42" t="s">
        <v>1312</v>
      </c>
    </row>
    <row r="389" spans="1:3">
      <c r="A389" s="42" t="s">
        <v>176</v>
      </c>
      <c r="B389" s="42">
        <v>1000</v>
      </c>
      <c r="C389" s="42" t="s">
        <v>1312</v>
      </c>
    </row>
    <row r="390" spans="1:3">
      <c r="A390" s="42" t="s">
        <v>177</v>
      </c>
      <c r="B390" s="42">
        <v>1000</v>
      </c>
      <c r="C390" s="42" t="s">
        <v>1312</v>
      </c>
    </row>
    <row r="391" spans="1:3">
      <c r="A391" s="42" t="s">
        <v>178</v>
      </c>
      <c r="B391" s="42">
        <v>1000</v>
      </c>
      <c r="C391" s="42" t="s">
        <v>1312</v>
      </c>
    </row>
    <row r="392" spans="1:3">
      <c r="A392" s="42" t="s">
        <v>179</v>
      </c>
      <c r="B392" s="42">
        <v>1000</v>
      </c>
      <c r="C392" s="42" t="s">
        <v>1312</v>
      </c>
    </row>
    <row r="393" spans="1:3">
      <c r="A393" s="42" t="s">
        <v>180</v>
      </c>
      <c r="B393" s="42">
        <v>1000</v>
      </c>
      <c r="C393" s="42" t="s">
        <v>1312</v>
      </c>
    </row>
    <row r="394" spans="1:3">
      <c r="A394" s="42" t="s">
        <v>181</v>
      </c>
      <c r="B394" s="42">
        <v>1000</v>
      </c>
      <c r="C394" s="42" t="s">
        <v>1312</v>
      </c>
    </row>
    <row r="395" spans="1:3">
      <c r="A395" s="42" t="s">
        <v>182</v>
      </c>
      <c r="B395" s="42">
        <v>1000</v>
      </c>
      <c r="C395" s="42" t="s">
        <v>1312</v>
      </c>
    </row>
    <row r="396" spans="1:3">
      <c r="A396" s="42" t="s">
        <v>183</v>
      </c>
      <c r="B396" s="42">
        <v>1000</v>
      </c>
      <c r="C396" s="42" t="s">
        <v>1312</v>
      </c>
    </row>
    <row r="397" spans="1:3">
      <c r="A397" s="42" t="s">
        <v>184</v>
      </c>
      <c r="B397" s="42">
        <v>1000</v>
      </c>
      <c r="C397" s="42" t="s">
        <v>1312</v>
      </c>
    </row>
    <row r="398" spans="1:3">
      <c r="A398" s="42" t="s">
        <v>185</v>
      </c>
      <c r="B398" s="42">
        <v>1000</v>
      </c>
      <c r="C398" s="42" t="s">
        <v>1312</v>
      </c>
    </row>
    <row r="399" spans="1:3">
      <c r="A399" s="42" t="s">
        <v>1154</v>
      </c>
      <c r="B399" s="42">
        <v>1000</v>
      </c>
      <c r="C399" s="42" t="s">
        <v>3040</v>
      </c>
    </row>
    <row r="400" spans="1:3">
      <c r="A400" s="42" t="s">
        <v>1155</v>
      </c>
      <c r="B400" s="42">
        <v>1000</v>
      </c>
      <c r="C400" s="42" t="s">
        <v>3041</v>
      </c>
    </row>
    <row r="401" spans="1:3">
      <c r="A401" s="42" t="s">
        <v>1022</v>
      </c>
      <c r="B401" s="42">
        <v>1000</v>
      </c>
      <c r="C401" s="42" t="s">
        <v>1314</v>
      </c>
    </row>
    <row r="402" spans="1:3">
      <c r="A402" s="42" t="s">
        <v>1023</v>
      </c>
      <c r="B402" s="42">
        <v>1000</v>
      </c>
      <c r="C402" s="42" t="s">
        <v>1314</v>
      </c>
    </row>
    <row r="403" spans="1:3">
      <c r="A403" s="42" t="s">
        <v>1024</v>
      </c>
      <c r="B403" s="42">
        <v>1000</v>
      </c>
      <c r="C403" s="42" t="s">
        <v>1314</v>
      </c>
    </row>
    <row r="404" spans="1:3">
      <c r="A404" s="42" t="s">
        <v>1025</v>
      </c>
      <c r="B404" s="42">
        <v>1000</v>
      </c>
      <c r="C404" s="42" t="s">
        <v>1314</v>
      </c>
    </row>
    <row r="405" spans="1:3">
      <c r="A405" s="42" t="s">
        <v>1156</v>
      </c>
      <c r="B405" s="42">
        <v>1000</v>
      </c>
      <c r="C405" s="42" t="s">
        <v>3045</v>
      </c>
    </row>
    <row r="406" spans="1:3">
      <c r="A406" s="42" t="s">
        <v>186</v>
      </c>
      <c r="B406" s="42">
        <v>1000</v>
      </c>
      <c r="C406" s="42" t="s">
        <v>1312</v>
      </c>
    </row>
    <row r="407" spans="1:3">
      <c r="A407" s="42" t="s">
        <v>187</v>
      </c>
      <c r="B407" s="42">
        <v>1000</v>
      </c>
      <c r="C407" s="42" t="s">
        <v>1312</v>
      </c>
    </row>
    <row r="408" spans="1:3">
      <c r="A408" s="42" t="s">
        <v>1020</v>
      </c>
      <c r="B408" s="42">
        <v>1000</v>
      </c>
      <c r="C408" s="42" t="s">
        <v>1313</v>
      </c>
    </row>
    <row r="409" spans="1:3">
      <c r="A409" s="42" t="s">
        <v>1031</v>
      </c>
      <c r="B409" s="42">
        <v>1000</v>
      </c>
      <c r="C409" s="42" t="s">
        <v>1319</v>
      </c>
    </row>
    <row r="410" spans="1:3">
      <c r="A410" s="42" t="s">
        <v>1032</v>
      </c>
      <c r="B410" s="42">
        <v>1000</v>
      </c>
      <c r="C410" s="42" t="s">
        <v>3041</v>
      </c>
    </row>
    <row r="411" spans="1:3">
      <c r="A411" s="42" t="s">
        <v>990</v>
      </c>
      <c r="B411" s="42">
        <v>1000</v>
      </c>
      <c r="C411" s="42" t="s">
        <v>1313</v>
      </c>
    </row>
    <row r="412" spans="1:3">
      <c r="A412" s="42" t="s">
        <v>1001</v>
      </c>
      <c r="B412" s="42">
        <v>1000</v>
      </c>
      <c r="C412" s="42" t="s">
        <v>3041</v>
      </c>
    </row>
    <row r="413" spans="1:3">
      <c r="A413" s="42" t="s">
        <v>1002</v>
      </c>
      <c r="B413" s="42">
        <v>1000</v>
      </c>
      <c r="C413" s="42" t="s">
        <v>1319</v>
      </c>
    </row>
    <row r="414" spans="1:3">
      <c r="A414" s="42" t="s">
        <v>1208</v>
      </c>
      <c r="B414" s="42">
        <v>1000</v>
      </c>
      <c r="C414" s="42" t="s">
        <v>1312</v>
      </c>
    </row>
    <row r="415" spans="1:3">
      <c r="A415" s="42" t="s">
        <v>188</v>
      </c>
      <c r="B415" s="42">
        <v>1000</v>
      </c>
      <c r="C415" s="42" t="s">
        <v>1312</v>
      </c>
    </row>
    <row r="416" spans="1:3">
      <c r="A416" s="42" t="s">
        <v>189</v>
      </c>
      <c r="B416" s="42">
        <v>1000</v>
      </c>
      <c r="C416" s="42" t="s">
        <v>1312</v>
      </c>
    </row>
    <row r="417" spans="1:3">
      <c r="A417" s="42" t="s">
        <v>190</v>
      </c>
      <c r="B417" s="42">
        <v>1000</v>
      </c>
      <c r="C417" s="42" t="s">
        <v>1312</v>
      </c>
    </row>
    <row r="418" spans="1:3">
      <c r="A418" s="42" t="s">
        <v>191</v>
      </c>
      <c r="B418" s="42">
        <v>1000</v>
      </c>
      <c r="C418" s="42" t="s">
        <v>1312</v>
      </c>
    </row>
    <row r="419" spans="1:3">
      <c r="A419" s="42" t="s">
        <v>192</v>
      </c>
      <c r="B419" s="42">
        <v>1000</v>
      </c>
      <c r="C419" s="42" t="s">
        <v>1312</v>
      </c>
    </row>
    <row r="420" spans="1:3">
      <c r="A420" s="42" t="s">
        <v>193</v>
      </c>
      <c r="B420" s="42">
        <v>1000</v>
      </c>
      <c r="C420" s="42" t="s">
        <v>1312</v>
      </c>
    </row>
    <row r="421" spans="1:3">
      <c r="A421" s="42" t="s">
        <v>194</v>
      </c>
      <c r="B421" s="42">
        <v>1000</v>
      </c>
      <c r="C421" s="42" t="s">
        <v>1312</v>
      </c>
    </row>
    <row r="422" spans="1:3">
      <c r="A422" s="42" t="s">
        <v>195</v>
      </c>
      <c r="B422" s="42">
        <v>1000</v>
      </c>
      <c r="C422" s="42" t="s">
        <v>1312</v>
      </c>
    </row>
    <row r="423" spans="1:3">
      <c r="A423" s="42" t="s">
        <v>196</v>
      </c>
      <c r="B423" s="42">
        <v>1000</v>
      </c>
      <c r="C423" s="42" t="s">
        <v>1312</v>
      </c>
    </row>
    <row r="424" spans="1:3">
      <c r="A424" s="42" t="s">
        <v>197</v>
      </c>
      <c r="B424" s="42">
        <v>1000</v>
      </c>
      <c r="C424" s="42" t="s">
        <v>1312</v>
      </c>
    </row>
    <row r="425" spans="1:3">
      <c r="A425" s="42" t="s">
        <v>198</v>
      </c>
      <c r="B425" s="42">
        <v>1000</v>
      </c>
      <c r="C425" s="42" t="s">
        <v>1312</v>
      </c>
    </row>
    <row r="426" spans="1:3">
      <c r="A426" s="42" t="s">
        <v>199</v>
      </c>
      <c r="B426" s="42">
        <v>1000</v>
      </c>
      <c r="C426" s="42" t="s">
        <v>1312</v>
      </c>
    </row>
    <row r="427" spans="1:3">
      <c r="A427" s="42" t="s">
        <v>200</v>
      </c>
      <c r="B427" s="42">
        <v>1000</v>
      </c>
      <c r="C427" s="42" t="s">
        <v>1312</v>
      </c>
    </row>
    <row r="428" spans="1:3">
      <c r="A428" s="42" t="s">
        <v>201</v>
      </c>
      <c r="B428" s="42">
        <v>1000</v>
      </c>
      <c r="C428" s="42" t="s">
        <v>1312</v>
      </c>
    </row>
    <row r="429" spans="1:3">
      <c r="A429" s="42" t="s">
        <v>202</v>
      </c>
      <c r="B429" s="42">
        <v>1000</v>
      </c>
      <c r="C429" s="42" t="s">
        <v>1312</v>
      </c>
    </row>
    <row r="430" spans="1:3">
      <c r="A430" s="42" t="s">
        <v>203</v>
      </c>
      <c r="B430" s="42">
        <v>1000</v>
      </c>
      <c r="C430" s="42" t="s">
        <v>1312</v>
      </c>
    </row>
    <row r="431" spans="1:3">
      <c r="A431" s="42" t="s">
        <v>204</v>
      </c>
      <c r="B431" s="42">
        <v>1000</v>
      </c>
      <c r="C431" s="42" t="s">
        <v>1312</v>
      </c>
    </row>
    <row r="432" spans="1:3">
      <c r="A432" s="42" t="s">
        <v>205</v>
      </c>
      <c r="B432" s="42">
        <v>1000</v>
      </c>
      <c r="C432" s="42" t="s">
        <v>1312</v>
      </c>
    </row>
    <row r="433" spans="1:3">
      <c r="A433" s="42" t="s">
        <v>206</v>
      </c>
      <c r="B433" s="42">
        <v>1000</v>
      </c>
      <c r="C433" s="42" t="s">
        <v>1312</v>
      </c>
    </row>
    <row r="434" spans="1:3">
      <c r="A434" s="42" t="s">
        <v>207</v>
      </c>
      <c r="B434" s="42">
        <v>1000</v>
      </c>
      <c r="C434" s="42" t="s">
        <v>1312</v>
      </c>
    </row>
    <row r="435" spans="1:3">
      <c r="A435" s="42" t="s">
        <v>208</v>
      </c>
      <c r="B435" s="42">
        <v>1000</v>
      </c>
      <c r="C435" s="42" t="s">
        <v>1312</v>
      </c>
    </row>
    <row r="436" spans="1:3">
      <c r="A436" s="42" t="s">
        <v>209</v>
      </c>
      <c r="B436" s="42">
        <v>1000</v>
      </c>
      <c r="C436" s="42" t="s">
        <v>1312</v>
      </c>
    </row>
    <row r="437" spans="1:3">
      <c r="A437" s="42" t="s">
        <v>210</v>
      </c>
      <c r="B437" s="42">
        <v>1000</v>
      </c>
      <c r="C437" s="42" t="s">
        <v>1312</v>
      </c>
    </row>
    <row r="438" spans="1:3">
      <c r="A438" s="42" t="s">
        <v>211</v>
      </c>
      <c r="B438" s="42">
        <v>1000</v>
      </c>
      <c r="C438" s="42" t="s">
        <v>1312</v>
      </c>
    </row>
    <row r="439" spans="1:3">
      <c r="A439" s="42" t="s">
        <v>212</v>
      </c>
      <c r="B439" s="42">
        <v>1000</v>
      </c>
      <c r="C439" s="42" t="s">
        <v>1312</v>
      </c>
    </row>
    <row r="440" spans="1:3">
      <c r="A440" s="42" t="s">
        <v>213</v>
      </c>
      <c r="B440" s="42">
        <v>1000</v>
      </c>
      <c r="C440" s="42" t="s">
        <v>1312</v>
      </c>
    </row>
    <row r="441" spans="1:3">
      <c r="A441" s="42" t="s">
        <v>214</v>
      </c>
      <c r="B441" s="42">
        <v>1000</v>
      </c>
      <c r="C441" s="42" t="s">
        <v>1312</v>
      </c>
    </row>
    <row r="442" spans="1:3">
      <c r="A442" s="42" t="s">
        <v>215</v>
      </c>
      <c r="B442" s="42">
        <v>1000</v>
      </c>
      <c r="C442" s="42" t="s">
        <v>1312</v>
      </c>
    </row>
    <row r="443" spans="1:3">
      <c r="A443" s="42" t="s">
        <v>216</v>
      </c>
      <c r="B443" s="42">
        <v>1000</v>
      </c>
      <c r="C443" s="42" t="s">
        <v>1312</v>
      </c>
    </row>
    <row r="444" spans="1:3">
      <c r="A444" s="42" t="s">
        <v>217</v>
      </c>
      <c r="B444" s="42">
        <v>1000</v>
      </c>
      <c r="C444" s="42" t="s">
        <v>1312</v>
      </c>
    </row>
    <row r="445" spans="1:3">
      <c r="A445" s="42" t="s">
        <v>218</v>
      </c>
      <c r="B445" s="42">
        <v>1000</v>
      </c>
      <c r="C445" s="42" t="s">
        <v>1312</v>
      </c>
    </row>
    <row r="446" spans="1:3">
      <c r="A446" s="42" t="s">
        <v>219</v>
      </c>
      <c r="B446" s="42">
        <v>1000</v>
      </c>
      <c r="C446" s="42" t="s">
        <v>1312</v>
      </c>
    </row>
    <row r="447" spans="1:3">
      <c r="A447" s="42" t="s">
        <v>220</v>
      </c>
      <c r="B447" s="42">
        <v>1000</v>
      </c>
      <c r="C447" s="42" t="s">
        <v>1312</v>
      </c>
    </row>
    <row r="448" spans="1:3">
      <c r="A448" s="42" t="s">
        <v>221</v>
      </c>
      <c r="B448" s="42">
        <v>1000</v>
      </c>
      <c r="C448" s="42" t="s">
        <v>1312</v>
      </c>
    </row>
    <row r="449" spans="1:3">
      <c r="A449" s="42" t="s">
        <v>222</v>
      </c>
      <c r="B449" s="42">
        <v>1000</v>
      </c>
      <c r="C449" s="42" t="s">
        <v>1312</v>
      </c>
    </row>
    <row r="450" spans="1:3">
      <c r="A450" s="42" t="s">
        <v>223</v>
      </c>
      <c r="B450" s="42">
        <v>1000</v>
      </c>
      <c r="C450" s="42" t="s">
        <v>1312</v>
      </c>
    </row>
    <row r="451" spans="1:3">
      <c r="A451" s="42" t="s">
        <v>224</v>
      </c>
      <c r="B451" s="42">
        <v>1000</v>
      </c>
      <c r="C451" s="42" t="s">
        <v>1312</v>
      </c>
    </row>
    <row r="452" spans="1:3">
      <c r="A452" s="42" t="s">
        <v>225</v>
      </c>
      <c r="B452" s="42">
        <v>1000</v>
      </c>
      <c r="C452" s="42" t="s">
        <v>1312</v>
      </c>
    </row>
    <row r="453" spans="1:3">
      <c r="A453" s="42" t="s">
        <v>226</v>
      </c>
      <c r="B453" s="42">
        <v>1000</v>
      </c>
      <c r="C453" s="42" t="s">
        <v>1312</v>
      </c>
    </row>
    <row r="454" spans="1:3">
      <c r="A454" s="42" t="s">
        <v>1212</v>
      </c>
      <c r="B454" s="42">
        <v>1000</v>
      </c>
      <c r="C454" s="42" t="s">
        <v>3040</v>
      </c>
    </row>
    <row r="455" spans="1:3">
      <c r="A455" s="42" t="s">
        <v>1213</v>
      </c>
      <c r="B455" s="42">
        <v>1000</v>
      </c>
      <c r="C455" s="42" t="s">
        <v>3041</v>
      </c>
    </row>
    <row r="456" spans="1:3">
      <c r="A456" s="42" t="s">
        <v>1214</v>
      </c>
      <c r="B456" s="42">
        <v>1000</v>
      </c>
      <c r="C456" s="42" t="s">
        <v>3042</v>
      </c>
    </row>
    <row r="457" spans="1:3">
      <c r="A457" s="42" t="s">
        <v>1215</v>
      </c>
      <c r="B457" s="42">
        <v>1000</v>
      </c>
      <c r="C457" s="42" t="s">
        <v>3042</v>
      </c>
    </row>
    <row r="458" spans="1:3">
      <c r="A458" s="42" t="s">
        <v>1216</v>
      </c>
      <c r="B458" s="42">
        <v>1000</v>
      </c>
      <c r="C458" s="42" t="s">
        <v>3042</v>
      </c>
    </row>
    <row r="459" spans="1:3">
      <c r="A459" s="42" t="s">
        <v>1217</v>
      </c>
      <c r="B459" s="42">
        <v>1000</v>
      </c>
      <c r="C459" s="42" t="s">
        <v>3042</v>
      </c>
    </row>
    <row r="460" spans="1:3">
      <c r="A460" s="42" t="s">
        <v>1218</v>
      </c>
      <c r="B460" s="42">
        <v>1000</v>
      </c>
      <c r="C460" s="42" t="s">
        <v>3043</v>
      </c>
    </row>
    <row r="461" spans="1:3">
      <c r="A461" s="42" t="s">
        <v>1219</v>
      </c>
      <c r="B461" s="42">
        <v>1000</v>
      </c>
      <c r="C461" s="42" t="s">
        <v>3045</v>
      </c>
    </row>
    <row r="462" spans="1:3">
      <c r="A462" s="42" t="s">
        <v>1220</v>
      </c>
      <c r="B462" s="42">
        <v>1000</v>
      </c>
      <c r="C462" s="42" t="s">
        <v>3044</v>
      </c>
    </row>
    <row r="463" spans="1:3">
      <c r="A463" s="42" t="s">
        <v>227</v>
      </c>
      <c r="B463" s="42">
        <v>1000</v>
      </c>
      <c r="C463" s="42" t="s">
        <v>1312</v>
      </c>
    </row>
    <row r="464" spans="1:3">
      <c r="A464" s="42" t="s">
        <v>228</v>
      </c>
      <c r="B464" s="42">
        <v>1000</v>
      </c>
      <c r="C464" s="42" t="s">
        <v>1312</v>
      </c>
    </row>
    <row r="465" spans="1:3">
      <c r="A465" s="42" t="s">
        <v>230</v>
      </c>
      <c r="B465" s="42">
        <v>1000</v>
      </c>
      <c r="C465" s="42" t="s">
        <v>1312</v>
      </c>
    </row>
    <row r="466" spans="1:3">
      <c r="A466" s="42" t="s">
        <v>231</v>
      </c>
      <c r="B466" s="42">
        <v>1000</v>
      </c>
      <c r="C466" s="42" t="s">
        <v>1312</v>
      </c>
    </row>
    <row r="467" spans="1:3">
      <c r="A467" s="42" t="s">
        <v>232</v>
      </c>
      <c r="B467" s="42">
        <v>1000</v>
      </c>
      <c r="C467" s="42" t="s">
        <v>1312</v>
      </c>
    </row>
    <row r="468" spans="1:3">
      <c r="A468" s="42" t="s">
        <v>234</v>
      </c>
      <c r="B468" s="42">
        <v>1000</v>
      </c>
      <c r="C468" s="42" t="s">
        <v>1312</v>
      </c>
    </row>
    <row r="469" spans="1:3">
      <c r="A469" s="42" t="s">
        <v>235</v>
      </c>
      <c r="B469" s="42">
        <v>1000</v>
      </c>
      <c r="C469" s="42" t="s">
        <v>1312</v>
      </c>
    </row>
    <row r="470" spans="1:3">
      <c r="A470" s="42" t="s">
        <v>236</v>
      </c>
      <c r="B470" s="42">
        <v>1000</v>
      </c>
      <c r="C470" s="42" t="s">
        <v>1312</v>
      </c>
    </row>
    <row r="471" spans="1:3">
      <c r="A471" s="42" t="s">
        <v>237</v>
      </c>
      <c r="B471" s="42">
        <v>1000</v>
      </c>
      <c r="C471" s="42" t="s">
        <v>1312</v>
      </c>
    </row>
    <row r="472" spans="1:3">
      <c r="A472" s="42" t="s">
        <v>1221</v>
      </c>
      <c r="B472" s="42">
        <v>1000</v>
      </c>
      <c r="C472" s="42" t="s">
        <v>3040</v>
      </c>
    </row>
    <row r="473" spans="1:3">
      <c r="A473" s="42" t="s">
        <v>1222</v>
      </c>
      <c r="B473" s="42">
        <v>1000</v>
      </c>
      <c r="C473" s="42" t="s">
        <v>3041</v>
      </c>
    </row>
    <row r="474" spans="1:3">
      <c r="A474" s="42" t="s">
        <v>1223</v>
      </c>
      <c r="B474" s="42">
        <v>1000</v>
      </c>
      <c r="C474" s="42" t="s">
        <v>3043</v>
      </c>
    </row>
    <row r="475" spans="1:3">
      <c r="A475" s="42" t="s">
        <v>1224</v>
      </c>
      <c r="B475" s="42">
        <v>1000</v>
      </c>
      <c r="C475" s="42" t="s">
        <v>3045</v>
      </c>
    </row>
    <row r="476" spans="1:3">
      <c r="A476" s="42" t="s">
        <v>238</v>
      </c>
      <c r="B476" s="42">
        <v>1000</v>
      </c>
      <c r="C476" s="42" t="s">
        <v>1312</v>
      </c>
    </row>
    <row r="477" spans="1:3">
      <c r="A477" s="42" t="s">
        <v>239</v>
      </c>
      <c r="B477" s="42">
        <v>1000</v>
      </c>
      <c r="C477" s="42" t="s">
        <v>1312</v>
      </c>
    </row>
    <row r="478" spans="1:3">
      <c r="A478" s="42" t="s">
        <v>240</v>
      </c>
      <c r="B478" s="42">
        <v>1000</v>
      </c>
      <c r="C478" s="42" t="s">
        <v>1312</v>
      </c>
    </row>
    <row r="479" spans="1:3">
      <c r="A479" s="42" t="s">
        <v>241</v>
      </c>
      <c r="B479" s="42">
        <v>1000</v>
      </c>
      <c r="C479" s="42" t="s">
        <v>1312</v>
      </c>
    </row>
    <row r="480" spans="1:3">
      <c r="A480" s="42" t="s">
        <v>242</v>
      </c>
      <c r="B480" s="42">
        <v>1000</v>
      </c>
      <c r="C480" s="42" t="s">
        <v>1312</v>
      </c>
    </row>
    <row r="481" spans="1:3">
      <c r="A481" s="42" t="s">
        <v>245</v>
      </c>
      <c r="B481" s="42">
        <v>1000</v>
      </c>
      <c r="C481" s="42" t="s">
        <v>1312</v>
      </c>
    </row>
    <row r="482" spans="1:3">
      <c r="A482" s="42" t="s">
        <v>246</v>
      </c>
      <c r="B482" s="42">
        <v>1000</v>
      </c>
      <c r="C482" s="42" t="s">
        <v>1312</v>
      </c>
    </row>
    <row r="483" spans="1:3">
      <c r="A483" s="42" t="s">
        <v>247</v>
      </c>
      <c r="B483" s="42">
        <v>1000</v>
      </c>
      <c r="C483" s="42" t="s">
        <v>1312</v>
      </c>
    </row>
    <row r="484" spans="1:3">
      <c r="A484" s="42" t="s">
        <v>248</v>
      </c>
      <c r="B484" s="42">
        <v>1000</v>
      </c>
      <c r="C484" s="42" t="s">
        <v>1312</v>
      </c>
    </row>
    <row r="485" spans="1:3">
      <c r="A485" s="42" t="s">
        <v>249</v>
      </c>
      <c r="B485" s="42">
        <v>1000</v>
      </c>
      <c r="C485" s="42" t="s">
        <v>1312</v>
      </c>
    </row>
    <row r="486" spans="1:3">
      <c r="A486" s="42" t="s">
        <v>250</v>
      </c>
      <c r="B486" s="42">
        <v>1000</v>
      </c>
      <c r="C486" s="42" t="s">
        <v>1312</v>
      </c>
    </row>
    <row r="487" spans="1:3">
      <c r="A487" s="42" t="s">
        <v>251</v>
      </c>
      <c r="B487" s="42">
        <v>1000</v>
      </c>
      <c r="C487" s="42" t="s">
        <v>1312</v>
      </c>
    </row>
    <row r="488" spans="1:3">
      <c r="A488" s="42" t="s">
        <v>252</v>
      </c>
      <c r="B488" s="42">
        <v>1000</v>
      </c>
      <c r="C488" s="42" t="s">
        <v>1312</v>
      </c>
    </row>
    <row r="489" spans="1:3">
      <c r="A489" s="42" t="s">
        <v>1013</v>
      </c>
      <c r="B489" s="42">
        <v>1000</v>
      </c>
      <c r="C489" s="42" t="s">
        <v>3040</v>
      </c>
    </row>
    <row r="490" spans="1:3">
      <c r="A490" s="42" t="s">
        <v>1056</v>
      </c>
      <c r="B490" s="42">
        <v>1000</v>
      </c>
      <c r="C490" s="42" t="s">
        <v>3041</v>
      </c>
    </row>
    <row r="491" spans="1:3">
      <c r="A491" s="42" t="s">
        <v>1057</v>
      </c>
      <c r="B491" s="42">
        <v>1000</v>
      </c>
      <c r="C491" s="42" t="s">
        <v>3045</v>
      </c>
    </row>
    <row r="492" spans="1:3">
      <c r="A492" s="42" t="s">
        <v>1014</v>
      </c>
      <c r="B492" s="42">
        <v>1000</v>
      </c>
      <c r="C492" s="42" t="s">
        <v>3040</v>
      </c>
    </row>
    <row r="493" spans="1:3">
      <c r="A493" s="42" t="s">
        <v>1058</v>
      </c>
      <c r="B493" s="42">
        <v>1000</v>
      </c>
      <c r="C493" s="42" t="s">
        <v>3041</v>
      </c>
    </row>
    <row r="494" spans="1:3">
      <c r="A494" s="42" t="s">
        <v>1059</v>
      </c>
      <c r="B494" s="42">
        <v>1000</v>
      </c>
      <c r="C494" s="42" t="s">
        <v>3045</v>
      </c>
    </row>
    <row r="495" spans="1:3">
      <c r="A495" s="42" t="s">
        <v>253</v>
      </c>
      <c r="B495" s="42">
        <v>1000</v>
      </c>
      <c r="C495" s="42" t="s">
        <v>1312</v>
      </c>
    </row>
    <row r="496" spans="1:3">
      <c r="A496" s="42" t="s">
        <v>254</v>
      </c>
      <c r="B496" s="42">
        <v>1000</v>
      </c>
      <c r="C496" s="42" t="s">
        <v>1312</v>
      </c>
    </row>
    <row r="497" spans="1:3">
      <c r="A497" s="42" t="s">
        <v>255</v>
      </c>
      <c r="B497" s="42">
        <v>1000</v>
      </c>
      <c r="C497" s="42" t="s">
        <v>1312</v>
      </c>
    </row>
    <row r="498" spans="1:3">
      <c r="A498" s="42" t="s">
        <v>256</v>
      </c>
      <c r="B498" s="42">
        <v>1000</v>
      </c>
      <c r="C498" s="42" t="s">
        <v>1312</v>
      </c>
    </row>
    <row r="499" spans="1:3">
      <c r="A499" s="42" t="s">
        <v>257</v>
      </c>
      <c r="B499" s="42">
        <v>1000</v>
      </c>
      <c r="C499" s="42" t="s">
        <v>1312</v>
      </c>
    </row>
    <row r="500" spans="1:3">
      <c r="A500" s="42" t="s">
        <v>258</v>
      </c>
      <c r="B500" s="42">
        <v>1000</v>
      </c>
      <c r="C500" s="42" t="s">
        <v>1312</v>
      </c>
    </row>
    <row r="501" spans="1:3">
      <c r="A501" s="42" t="s">
        <v>260</v>
      </c>
      <c r="B501" s="42">
        <v>1000</v>
      </c>
      <c r="C501" s="42" t="s">
        <v>1312</v>
      </c>
    </row>
    <row r="502" spans="1:3">
      <c r="A502" s="42" t="s">
        <v>261</v>
      </c>
      <c r="B502" s="42">
        <v>1000</v>
      </c>
      <c r="C502" s="42" t="s">
        <v>1312</v>
      </c>
    </row>
    <row r="503" spans="1:3">
      <c r="A503" s="42" t="s">
        <v>262</v>
      </c>
      <c r="B503" s="42">
        <v>1000</v>
      </c>
      <c r="C503" s="42" t="s">
        <v>1312</v>
      </c>
    </row>
    <row r="504" spans="1:3">
      <c r="A504" s="42" t="s">
        <v>263</v>
      </c>
      <c r="B504" s="42">
        <v>1000</v>
      </c>
      <c r="C504" s="42" t="s">
        <v>1312</v>
      </c>
    </row>
    <row r="505" spans="1:3">
      <c r="A505" s="42" t="s">
        <v>1030</v>
      </c>
      <c r="B505" s="42">
        <v>1000</v>
      </c>
      <c r="C505" s="42" t="s">
        <v>1312</v>
      </c>
    </row>
    <row r="506" spans="1:3">
      <c r="A506" s="42" t="s">
        <v>265</v>
      </c>
      <c r="B506" s="42">
        <v>1000</v>
      </c>
      <c r="C506" s="42" t="s">
        <v>1312</v>
      </c>
    </row>
    <row r="507" spans="1:3">
      <c r="A507" s="42" t="s">
        <v>1036</v>
      </c>
      <c r="B507" s="42">
        <v>1000</v>
      </c>
      <c r="C507" s="42" t="s">
        <v>3040</v>
      </c>
    </row>
    <row r="508" spans="1:3">
      <c r="A508" s="42" t="s">
        <v>1037</v>
      </c>
      <c r="B508" s="42">
        <v>1000</v>
      </c>
      <c r="C508" s="42" t="s">
        <v>1317</v>
      </c>
    </row>
    <row r="509" spans="1:3">
      <c r="A509" s="42" t="s">
        <v>1038</v>
      </c>
      <c r="B509" s="42">
        <v>1000</v>
      </c>
      <c r="C509" s="42" t="s">
        <v>1317</v>
      </c>
    </row>
    <row r="510" spans="1:3">
      <c r="A510" s="42" t="s">
        <v>1039</v>
      </c>
      <c r="B510" s="42">
        <v>1000</v>
      </c>
      <c r="C510" s="42" t="s">
        <v>3041</v>
      </c>
    </row>
    <row r="511" spans="1:3">
      <c r="A511" s="42" t="s">
        <v>1044</v>
      </c>
      <c r="B511" s="42">
        <v>1000</v>
      </c>
      <c r="C511" s="42" t="s">
        <v>3043</v>
      </c>
    </row>
    <row r="512" spans="1:3">
      <c r="A512" s="42" t="s">
        <v>1045</v>
      </c>
      <c r="B512" s="42">
        <v>1000</v>
      </c>
      <c r="C512" s="42" t="s">
        <v>3044</v>
      </c>
    </row>
    <row r="513" spans="1:3">
      <c r="A513" s="42" t="s">
        <v>1050</v>
      </c>
      <c r="B513" s="42">
        <v>1000</v>
      </c>
      <c r="C513" s="42" t="s">
        <v>3040</v>
      </c>
    </row>
    <row r="514" spans="1:3">
      <c r="A514" s="42" t="s">
        <v>1051</v>
      </c>
      <c r="B514" s="42">
        <v>1000</v>
      </c>
      <c r="C514" s="42" t="s">
        <v>3041</v>
      </c>
    </row>
    <row r="515" spans="1:3">
      <c r="A515" s="42" t="s">
        <v>1052</v>
      </c>
      <c r="B515" s="42">
        <v>1000</v>
      </c>
      <c r="C515" s="42" t="s">
        <v>1316</v>
      </c>
    </row>
    <row r="516" spans="1:3">
      <c r="A516" s="42" t="s">
        <v>1053</v>
      </c>
      <c r="B516" s="42">
        <v>1000</v>
      </c>
      <c r="C516" s="42" t="s">
        <v>1317</v>
      </c>
    </row>
    <row r="517" spans="1:3">
      <c r="A517" s="42" t="s">
        <v>1054</v>
      </c>
      <c r="B517" s="42">
        <v>1000</v>
      </c>
      <c r="C517" s="42" t="s">
        <v>1313</v>
      </c>
    </row>
    <row r="518" spans="1:3">
      <c r="A518" s="42" t="s">
        <v>1055</v>
      </c>
      <c r="B518" s="42">
        <v>1000</v>
      </c>
      <c r="C518" s="42" t="s">
        <v>1319</v>
      </c>
    </row>
    <row r="519" spans="1:3">
      <c r="A519" s="42" t="s">
        <v>267</v>
      </c>
      <c r="B519" s="42">
        <v>1000</v>
      </c>
      <c r="C519" s="42" t="s">
        <v>1312</v>
      </c>
    </row>
    <row r="520" spans="1:3">
      <c r="A520" s="42" t="s">
        <v>268</v>
      </c>
      <c r="B520" s="42">
        <v>1000</v>
      </c>
      <c r="C520" s="42" t="s">
        <v>1312</v>
      </c>
    </row>
    <row r="521" spans="1:3">
      <c r="A521" s="42" t="s">
        <v>269</v>
      </c>
      <c r="B521" s="42">
        <v>1000</v>
      </c>
      <c r="C521" s="42" t="s">
        <v>1312</v>
      </c>
    </row>
    <row r="522" spans="1:3">
      <c r="A522" s="42" t="s">
        <v>270</v>
      </c>
      <c r="B522" s="42">
        <v>1000</v>
      </c>
      <c r="C522" s="42" t="s">
        <v>1312</v>
      </c>
    </row>
    <row r="523" spans="1:3">
      <c r="A523" s="42" t="s">
        <v>271</v>
      </c>
      <c r="B523" s="42">
        <v>1000</v>
      </c>
      <c r="C523" s="42" t="s">
        <v>1312</v>
      </c>
    </row>
    <row r="524" spans="1:3">
      <c r="A524" s="42" t="s">
        <v>272</v>
      </c>
      <c r="B524" s="42">
        <v>1000</v>
      </c>
      <c r="C524" s="42" t="s">
        <v>1312</v>
      </c>
    </row>
    <row r="525" spans="1:3">
      <c r="A525" s="42" t="s">
        <v>273</v>
      </c>
      <c r="B525" s="42">
        <v>1000</v>
      </c>
      <c r="C525" s="42" t="s">
        <v>1312</v>
      </c>
    </row>
    <row r="526" spans="1:3">
      <c r="A526" s="42" t="s">
        <v>274</v>
      </c>
      <c r="B526" s="42">
        <v>1000</v>
      </c>
      <c r="C526" s="42" t="s">
        <v>1312</v>
      </c>
    </row>
    <row r="527" spans="1:3">
      <c r="A527" s="42" t="s">
        <v>275</v>
      </c>
      <c r="B527" s="42">
        <v>1000</v>
      </c>
      <c r="C527" s="42" t="s">
        <v>1312</v>
      </c>
    </row>
    <row r="528" spans="1:3">
      <c r="A528" s="42" t="s">
        <v>1015</v>
      </c>
      <c r="B528" s="42">
        <v>1000</v>
      </c>
      <c r="C528" s="42" t="s">
        <v>3040</v>
      </c>
    </row>
    <row r="529" spans="1:3">
      <c r="A529" s="42" t="s">
        <v>1016</v>
      </c>
      <c r="B529" s="42">
        <v>1000</v>
      </c>
      <c r="C529" s="42" t="s">
        <v>3041</v>
      </c>
    </row>
    <row r="530" spans="1:3">
      <c r="A530" s="42" t="s">
        <v>1017</v>
      </c>
      <c r="B530" s="42">
        <v>1000</v>
      </c>
      <c r="C530" s="42" t="s">
        <v>3045</v>
      </c>
    </row>
    <row r="531" spans="1:3">
      <c r="A531" s="42" t="s">
        <v>276</v>
      </c>
      <c r="B531" s="42">
        <v>1000</v>
      </c>
      <c r="C531" s="42" t="s">
        <v>1312</v>
      </c>
    </row>
    <row r="532" spans="1:3">
      <c r="A532" s="42" t="s">
        <v>277</v>
      </c>
      <c r="B532" s="42">
        <v>1000</v>
      </c>
      <c r="C532" s="42" t="s">
        <v>1312</v>
      </c>
    </row>
    <row r="533" spans="1:3">
      <c r="A533" s="42" t="s">
        <v>278</v>
      </c>
      <c r="B533" s="42">
        <v>1000</v>
      </c>
      <c r="C533" s="42" t="s">
        <v>1312</v>
      </c>
    </row>
    <row r="534" spans="1:3">
      <c r="A534" s="42" t="s">
        <v>279</v>
      </c>
      <c r="B534" s="42">
        <v>1000</v>
      </c>
      <c r="C534" s="42" t="s">
        <v>1312</v>
      </c>
    </row>
    <row r="535" spans="1:3">
      <c r="A535" s="42" t="s">
        <v>280</v>
      </c>
      <c r="B535" s="42">
        <v>1000</v>
      </c>
      <c r="C535" s="42" t="s">
        <v>1312</v>
      </c>
    </row>
    <row r="536" spans="1:3">
      <c r="A536" s="42" t="s">
        <v>281</v>
      </c>
      <c r="B536" s="42">
        <v>1000</v>
      </c>
      <c r="C536" s="42" t="s">
        <v>1312</v>
      </c>
    </row>
    <row r="537" spans="1:3">
      <c r="A537" s="42" t="s">
        <v>1080</v>
      </c>
      <c r="B537" s="42">
        <v>1000</v>
      </c>
      <c r="C537" s="42" t="s">
        <v>3040</v>
      </c>
    </row>
    <row r="538" spans="1:3">
      <c r="A538" s="42" t="s">
        <v>1081</v>
      </c>
      <c r="B538" s="42">
        <v>1000</v>
      </c>
      <c r="C538" s="42" t="s">
        <v>3041</v>
      </c>
    </row>
    <row r="539" spans="1:3">
      <c r="A539" s="42" t="s">
        <v>1083</v>
      </c>
      <c r="B539" s="42">
        <v>1000</v>
      </c>
      <c r="C539" s="42" t="s">
        <v>3045</v>
      </c>
    </row>
    <row r="540" spans="1:3">
      <c r="A540" s="42" t="s">
        <v>282</v>
      </c>
      <c r="B540" s="42">
        <v>1000</v>
      </c>
      <c r="C540" s="42" t="s">
        <v>1312</v>
      </c>
    </row>
    <row r="541" spans="1:3">
      <c r="A541" s="42" t="s">
        <v>283</v>
      </c>
      <c r="B541" s="42">
        <v>1000</v>
      </c>
      <c r="C541" s="42" t="s">
        <v>1312</v>
      </c>
    </row>
    <row r="542" spans="1:3">
      <c r="A542" s="42" t="s">
        <v>1084</v>
      </c>
      <c r="B542" s="42">
        <v>1000</v>
      </c>
      <c r="C542" s="42" t="s">
        <v>1312</v>
      </c>
    </row>
    <row r="543" spans="1:3">
      <c r="A543" s="42" t="s">
        <v>284</v>
      </c>
      <c r="B543" s="42">
        <v>1000</v>
      </c>
      <c r="C543" s="42" t="s">
        <v>1312</v>
      </c>
    </row>
    <row r="544" spans="1:3">
      <c r="A544" s="42" t="s">
        <v>285</v>
      </c>
      <c r="B544" s="42">
        <v>1000</v>
      </c>
      <c r="C544" s="42" t="s">
        <v>1312</v>
      </c>
    </row>
    <row r="545" spans="1:3">
      <c r="A545" s="42" t="s">
        <v>286</v>
      </c>
      <c r="B545" s="42">
        <v>1000</v>
      </c>
      <c r="C545" s="42" t="s">
        <v>1312</v>
      </c>
    </row>
    <row r="546" spans="1:3">
      <c r="A546" s="42" t="s">
        <v>287</v>
      </c>
      <c r="B546" s="42">
        <v>1000</v>
      </c>
      <c r="C546" s="42" t="s">
        <v>1312</v>
      </c>
    </row>
    <row r="547" spans="1:3">
      <c r="A547" s="42" t="s">
        <v>288</v>
      </c>
      <c r="B547" s="42">
        <v>1000</v>
      </c>
      <c r="C547" s="42" t="s">
        <v>1312</v>
      </c>
    </row>
    <row r="548" spans="1:3">
      <c r="A548" s="42" t="s">
        <v>289</v>
      </c>
      <c r="B548" s="42">
        <v>1000</v>
      </c>
      <c r="C548" s="42" t="s">
        <v>1312</v>
      </c>
    </row>
    <row r="549" spans="1:3">
      <c r="A549" s="42" t="s">
        <v>291</v>
      </c>
      <c r="B549" s="42">
        <v>1000</v>
      </c>
      <c r="C549" s="42" t="s">
        <v>1312</v>
      </c>
    </row>
    <row r="550" spans="1:3">
      <c r="A550" s="42" t="s">
        <v>292</v>
      </c>
      <c r="B550" s="42">
        <v>1000</v>
      </c>
      <c r="C550" s="42" t="s">
        <v>1312</v>
      </c>
    </row>
    <row r="551" spans="1:3">
      <c r="A551" s="42" t="s">
        <v>1018</v>
      </c>
      <c r="B551" s="42">
        <v>1000</v>
      </c>
      <c r="C551" s="42" t="s">
        <v>3040</v>
      </c>
    </row>
    <row r="552" spans="1:3">
      <c r="A552" s="42" t="s">
        <v>1085</v>
      </c>
      <c r="B552" s="42">
        <v>1000</v>
      </c>
      <c r="C552" s="42" t="s">
        <v>3041</v>
      </c>
    </row>
    <row r="553" spans="1:3">
      <c r="A553" s="42" t="s">
        <v>1086</v>
      </c>
      <c r="B553" s="42">
        <v>1000</v>
      </c>
      <c r="C553" s="42" t="s">
        <v>3045</v>
      </c>
    </row>
    <row r="554" spans="1:3">
      <c r="A554" s="42" t="s">
        <v>293</v>
      </c>
      <c r="B554" s="42">
        <v>1000</v>
      </c>
      <c r="C554" s="42" t="s">
        <v>1312</v>
      </c>
    </row>
    <row r="555" spans="1:3">
      <c r="A555" s="42" t="s">
        <v>294</v>
      </c>
      <c r="B555" s="42">
        <v>1000</v>
      </c>
      <c r="C555" s="42" t="s">
        <v>1312</v>
      </c>
    </row>
    <row r="556" spans="1:3">
      <c r="A556" s="42" t="s">
        <v>295</v>
      </c>
      <c r="B556" s="42">
        <v>1000</v>
      </c>
      <c r="C556" s="42" t="s">
        <v>1312</v>
      </c>
    </row>
    <row r="557" spans="1:3">
      <c r="A557" s="42" t="s">
        <v>296</v>
      </c>
      <c r="B557" s="42">
        <v>1000</v>
      </c>
      <c r="C557" s="42" t="s">
        <v>1312</v>
      </c>
    </row>
    <row r="558" spans="1:3">
      <c r="A558" s="42" t="s">
        <v>297</v>
      </c>
      <c r="B558" s="42">
        <v>1000</v>
      </c>
      <c r="C558" s="42" t="s">
        <v>1312</v>
      </c>
    </row>
    <row r="559" spans="1:3">
      <c r="A559" s="42" t="s">
        <v>298</v>
      </c>
      <c r="B559" s="42">
        <v>1000</v>
      </c>
      <c r="C559" s="42" t="s">
        <v>1312</v>
      </c>
    </row>
    <row r="560" spans="1:3">
      <c r="A560" s="42" t="s">
        <v>299</v>
      </c>
      <c r="B560" s="42">
        <v>1000</v>
      </c>
      <c r="C560" s="42" t="s">
        <v>1312</v>
      </c>
    </row>
    <row r="561" spans="1:3">
      <c r="A561" s="42" t="s">
        <v>1101</v>
      </c>
      <c r="B561" s="42">
        <v>1000</v>
      </c>
      <c r="C561" s="42" t="s">
        <v>1312</v>
      </c>
    </row>
    <row r="562" spans="1:3">
      <c r="A562" s="42" t="s">
        <v>300</v>
      </c>
      <c r="B562" s="42">
        <v>1000</v>
      </c>
      <c r="C562" s="42" t="s">
        <v>1312</v>
      </c>
    </row>
    <row r="563" spans="1:3">
      <c r="A563" s="42" t="s">
        <v>301</v>
      </c>
      <c r="B563" s="42">
        <v>1000</v>
      </c>
      <c r="C563" s="42" t="s">
        <v>1312</v>
      </c>
    </row>
    <row r="564" spans="1:3">
      <c r="A564" s="42" t="s">
        <v>302</v>
      </c>
      <c r="B564" s="42">
        <v>1000</v>
      </c>
      <c r="C564" s="42" t="s">
        <v>1312</v>
      </c>
    </row>
    <row r="565" spans="1:3">
      <c r="A565" s="42" t="s">
        <v>303</v>
      </c>
      <c r="B565" s="42">
        <v>1000</v>
      </c>
      <c r="C565" s="42" t="s">
        <v>1312</v>
      </c>
    </row>
    <row r="566" spans="1:3">
      <c r="A566" s="42" t="s">
        <v>304</v>
      </c>
      <c r="B566" s="42">
        <v>1000</v>
      </c>
      <c r="C566" s="42" t="s">
        <v>1312</v>
      </c>
    </row>
    <row r="567" spans="1:3">
      <c r="A567" s="42" t="s">
        <v>305</v>
      </c>
      <c r="B567" s="42">
        <v>1000</v>
      </c>
      <c r="C567" s="42" t="s">
        <v>1312</v>
      </c>
    </row>
    <row r="568" spans="1:3">
      <c r="A568" s="42" t="s">
        <v>306</v>
      </c>
      <c r="B568" s="42">
        <v>1000</v>
      </c>
      <c r="C568" s="42" t="s">
        <v>1312</v>
      </c>
    </row>
    <row r="569" spans="1:3">
      <c r="A569" s="42" t="s">
        <v>307</v>
      </c>
      <c r="B569" s="42">
        <v>1000</v>
      </c>
      <c r="C569" s="42" t="s">
        <v>1312</v>
      </c>
    </row>
    <row r="570" spans="1:3">
      <c r="A570" s="42" t="s">
        <v>308</v>
      </c>
      <c r="B570" s="42">
        <v>1000</v>
      </c>
      <c r="C570" s="42" t="s">
        <v>1312</v>
      </c>
    </row>
    <row r="571" spans="1:3">
      <c r="A571" s="42" t="s">
        <v>1105</v>
      </c>
      <c r="B571" s="42">
        <v>1000</v>
      </c>
      <c r="C571" s="42" t="s">
        <v>3040</v>
      </c>
    </row>
    <row r="572" spans="1:3">
      <c r="A572" s="42" t="s">
        <v>1106</v>
      </c>
      <c r="B572" s="42">
        <v>1000</v>
      </c>
      <c r="C572" s="42" t="s">
        <v>3045</v>
      </c>
    </row>
    <row r="573" spans="1:3">
      <c r="A573" s="42" t="s">
        <v>309</v>
      </c>
      <c r="B573" s="42">
        <v>1000</v>
      </c>
      <c r="C573" s="42" t="s">
        <v>1312</v>
      </c>
    </row>
    <row r="574" spans="1:3">
      <c r="A574" s="42" t="s">
        <v>310</v>
      </c>
      <c r="B574" s="42">
        <v>1000</v>
      </c>
      <c r="C574" s="42" t="s">
        <v>1312</v>
      </c>
    </row>
    <row r="575" spans="1:3">
      <c r="A575" s="42" t="s">
        <v>311</v>
      </c>
      <c r="B575" s="42">
        <v>1000</v>
      </c>
      <c r="C575" s="42" t="s">
        <v>1312</v>
      </c>
    </row>
    <row r="576" spans="1:3">
      <c r="A576" s="42" t="s">
        <v>1107</v>
      </c>
      <c r="B576" s="42">
        <v>1000</v>
      </c>
      <c r="C576" s="42" t="s">
        <v>3040</v>
      </c>
    </row>
    <row r="577" spans="1:3">
      <c r="A577" s="42" t="s">
        <v>1108</v>
      </c>
      <c r="B577" s="42">
        <v>1000</v>
      </c>
      <c r="C577" s="42" t="s">
        <v>3041</v>
      </c>
    </row>
    <row r="578" spans="1:3">
      <c r="A578" s="42" t="s">
        <v>1109</v>
      </c>
      <c r="B578" s="42">
        <v>1000</v>
      </c>
      <c r="C578" s="42" t="s">
        <v>3045</v>
      </c>
    </row>
    <row r="579" spans="1:3">
      <c r="A579" s="42" t="s">
        <v>312</v>
      </c>
      <c r="B579" s="42">
        <v>1000</v>
      </c>
      <c r="C579" s="42" t="s">
        <v>1312</v>
      </c>
    </row>
    <row r="580" spans="1:3">
      <c r="A580" s="42" t="s">
        <v>1110</v>
      </c>
      <c r="B580" s="42">
        <v>1000</v>
      </c>
      <c r="C580" s="42" t="s">
        <v>3040</v>
      </c>
    </row>
    <row r="581" spans="1:3">
      <c r="A581" s="42" t="s">
        <v>1111</v>
      </c>
      <c r="B581" s="42">
        <v>1000</v>
      </c>
      <c r="C581" s="42" t="s">
        <v>3041</v>
      </c>
    </row>
    <row r="582" spans="1:3">
      <c r="A582" s="42" t="s">
        <v>1112</v>
      </c>
      <c r="B582" s="42">
        <v>1000</v>
      </c>
      <c r="C582" s="42" t="s">
        <v>3045</v>
      </c>
    </row>
    <row r="583" spans="1:3">
      <c r="A583" s="42" t="s">
        <v>313</v>
      </c>
      <c r="B583" s="42">
        <v>1000</v>
      </c>
      <c r="C583" s="42" t="s">
        <v>1312</v>
      </c>
    </row>
    <row r="584" spans="1:3">
      <c r="A584" s="42" t="s">
        <v>314</v>
      </c>
      <c r="B584" s="42">
        <v>1000</v>
      </c>
      <c r="C584" s="42" t="s">
        <v>1312</v>
      </c>
    </row>
    <row r="585" spans="1:3">
      <c r="A585" s="42" t="s">
        <v>315</v>
      </c>
      <c r="B585" s="42">
        <v>1000</v>
      </c>
      <c r="C585" s="42" t="s">
        <v>1312</v>
      </c>
    </row>
    <row r="586" spans="1:3">
      <c r="A586" s="42" t="s">
        <v>1113</v>
      </c>
      <c r="B586" s="42">
        <v>1000</v>
      </c>
      <c r="C586" s="42" t="s">
        <v>1312</v>
      </c>
    </row>
    <row r="587" spans="1:3">
      <c r="A587" s="42" t="s">
        <v>1114</v>
      </c>
      <c r="B587" s="42">
        <v>1000</v>
      </c>
      <c r="C587" s="42" t="s">
        <v>1312</v>
      </c>
    </row>
    <row r="588" spans="1:3">
      <c r="A588" s="42" t="s">
        <v>316</v>
      </c>
      <c r="B588" s="42">
        <v>1000</v>
      </c>
      <c r="C588" s="42" t="s">
        <v>1312</v>
      </c>
    </row>
    <row r="589" spans="1:3">
      <c r="A589" s="42" t="s">
        <v>317</v>
      </c>
      <c r="B589" s="42">
        <v>1000</v>
      </c>
      <c r="C589" s="42" t="s">
        <v>1312</v>
      </c>
    </row>
    <row r="590" spans="1:3">
      <c r="A590" s="42" t="s">
        <v>318</v>
      </c>
      <c r="B590" s="42">
        <v>1000</v>
      </c>
      <c r="C590" s="42" t="s">
        <v>1312</v>
      </c>
    </row>
    <row r="591" spans="1:3">
      <c r="A591" s="42" t="s">
        <v>319</v>
      </c>
      <c r="B591" s="42">
        <v>1000</v>
      </c>
      <c r="C591" s="42" t="s">
        <v>1312</v>
      </c>
    </row>
    <row r="592" spans="1:3">
      <c r="A592" s="42" t="s">
        <v>320</v>
      </c>
      <c r="B592" s="42">
        <v>1000</v>
      </c>
      <c r="C592" s="42" t="s">
        <v>1312</v>
      </c>
    </row>
    <row r="593" spans="1:3">
      <c r="A593" s="42" t="s">
        <v>321</v>
      </c>
      <c r="B593" s="42">
        <v>1000</v>
      </c>
      <c r="C593" s="42" t="s">
        <v>1312</v>
      </c>
    </row>
    <row r="594" spans="1:3">
      <c r="A594" s="42" t="s">
        <v>1115</v>
      </c>
      <c r="B594" s="42">
        <v>1000</v>
      </c>
      <c r="C594" s="42" t="s">
        <v>1313</v>
      </c>
    </row>
    <row r="595" spans="1:3">
      <c r="A595" s="42" t="s">
        <v>1116</v>
      </c>
      <c r="B595" s="42">
        <v>1000</v>
      </c>
      <c r="C595" s="42" t="s">
        <v>1319</v>
      </c>
    </row>
    <row r="596" spans="1:3">
      <c r="A596" s="42" t="s">
        <v>1117</v>
      </c>
      <c r="B596" s="42">
        <v>1000</v>
      </c>
      <c r="C596" s="42" t="s">
        <v>3042</v>
      </c>
    </row>
    <row r="597" spans="1:3">
      <c r="A597" s="42" t="s">
        <v>1118</v>
      </c>
      <c r="B597" s="42">
        <v>1000</v>
      </c>
      <c r="C597" s="42" t="s">
        <v>3042</v>
      </c>
    </row>
    <row r="598" spans="1:3">
      <c r="A598" s="42" t="s">
        <v>1119</v>
      </c>
      <c r="B598" s="42">
        <v>1000</v>
      </c>
      <c r="C598" s="42" t="s">
        <v>3042</v>
      </c>
    </row>
    <row r="599" spans="1:3">
      <c r="A599" s="42" t="s">
        <v>1120</v>
      </c>
      <c r="B599" s="42">
        <v>1000</v>
      </c>
      <c r="C599" s="42" t="s">
        <v>3042</v>
      </c>
    </row>
    <row r="600" spans="1:3">
      <c r="A600" s="42" t="s">
        <v>1121</v>
      </c>
      <c r="B600" s="42">
        <v>1000</v>
      </c>
      <c r="C600" s="42" t="s">
        <v>1317</v>
      </c>
    </row>
    <row r="601" spans="1:3">
      <c r="A601" s="42" t="s">
        <v>322</v>
      </c>
      <c r="B601" s="42">
        <v>1000</v>
      </c>
      <c r="C601" s="42" t="s">
        <v>1312</v>
      </c>
    </row>
    <row r="602" spans="1:3">
      <c r="A602" s="42" t="s">
        <v>1122</v>
      </c>
      <c r="B602" s="42">
        <v>1000</v>
      </c>
      <c r="C602" s="42" t="s">
        <v>3040</v>
      </c>
    </row>
    <row r="603" spans="1:3">
      <c r="A603" s="42" t="s">
        <v>1123</v>
      </c>
      <c r="B603" s="42">
        <v>1000</v>
      </c>
      <c r="C603" s="42" t="s">
        <v>3045</v>
      </c>
    </row>
    <row r="604" spans="1:3">
      <c r="A604" s="42" t="s">
        <v>1124</v>
      </c>
      <c r="B604" s="42">
        <v>1000</v>
      </c>
      <c r="C604" s="42" t="s">
        <v>1314</v>
      </c>
    </row>
    <row r="605" spans="1:3">
      <c r="A605" s="42" t="s">
        <v>1125</v>
      </c>
      <c r="B605" s="42">
        <v>1000</v>
      </c>
      <c r="C605" s="42" t="s">
        <v>1314</v>
      </c>
    </row>
    <row r="606" spans="1:3">
      <c r="A606" s="42" t="s">
        <v>1126</v>
      </c>
      <c r="B606" s="42">
        <v>1000</v>
      </c>
      <c r="C606" s="42" t="s">
        <v>1314</v>
      </c>
    </row>
    <row r="607" spans="1:3">
      <c r="A607" s="42" t="s">
        <v>1127</v>
      </c>
      <c r="B607" s="42">
        <v>1000</v>
      </c>
      <c r="C607" s="42" t="s">
        <v>1314</v>
      </c>
    </row>
    <row r="608" spans="1:3">
      <c r="A608" s="42" t="s">
        <v>323</v>
      </c>
      <c r="B608" s="42">
        <v>1000</v>
      </c>
      <c r="C608" s="42" t="s">
        <v>1312</v>
      </c>
    </row>
    <row r="609" spans="1:3">
      <c r="A609" s="42" t="s">
        <v>324</v>
      </c>
      <c r="B609" s="42">
        <v>1000</v>
      </c>
      <c r="C609" s="42" t="s">
        <v>1312</v>
      </c>
    </row>
    <row r="610" spans="1:3">
      <c r="A610" s="42" t="s">
        <v>325</v>
      </c>
      <c r="B610" s="42">
        <v>1000</v>
      </c>
      <c r="C610" s="42" t="s">
        <v>1312</v>
      </c>
    </row>
    <row r="611" spans="1:3">
      <c r="A611" s="42" t="s">
        <v>326</v>
      </c>
      <c r="B611" s="42">
        <v>1000</v>
      </c>
      <c r="C611" s="42" t="s">
        <v>1312</v>
      </c>
    </row>
    <row r="612" spans="1:3">
      <c r="A612" s="42" t="s">
        <v>327</v>
      </c>
      <c r="B612" s="42">
        <v>1000</v>
      </c>
      <c r="C612" s="42" t="s">
        <v>1312</v>
      </c>
    </row>
    <row r="613" spans="1:3">
      <c r="A613" s="42" t="s">
        <v>328</v>
      </c>
      <c r="B613" s="42">
        <v>1000</v>
      </c>
      <c r="C613" s="42" t="s">
        <v>1312</v>
      </c>
    </row>
    <row r="614" spans="1:3">
      <c r="A614" s="42" t="s">
        <v>329</v>
      </c>
      <c r="B614" s="42">
        <v>1000</v>
      </c>
      <c r="C614" s="42" t="s">
        <v>1312</v>
      </c>
    </row>
    <row r="615" spans="1:3">
      <c r="A615" s="42" t="s">
        <v>330</v>
      </c>
      <c r="B615" s="42">
        <v>1000</v>
      </c>
      <c r="C615" s="42" t="s">
        <v>1312</v>
      </c>
    </row>
    <row r="616" spans="1:3">
      <c r="A616" s="42" t="s">
        <v>331</v>
      </c>
      <c r="B616" s="42">
        <v>1000</v>
      </c>
      <c r="C616" s="42" t="s">
        <v>1312</v>
      </c>
    </row>
    <row r="617" spans="1:3">
      <c r="A617" s="42" t="s">
        <v>333</v>
      </c>
      <c r="B617" s="42">
        <v>1000</v>
      </c>
      <c r="C617" s="42" t="s">
        <v>1312</v>
      </c>
    </row>
    <row r="618" spans="1:3">
      <c r="A618" s="42" t="s">
        <v>1128</v>
      </c>
      <c r="B618" s="42">
        <v>1000</v>
      </c>
      <c r="C618" s="42" t="s">
        <v>3040</v>
      </c>
    </row>
    <row r="619" spans="1:3">
      <c r="A619" s="42" t="s">
        <v>1129</v>
      </c>
      <c r="B619" s="42">
        <v>1000</v>
      </c>
      <c r="C619" s="42" t="s">
        <v>3045</v>
      </c>
    </row>
    <row r="620" spans="1:3">
      <c r="A620" s="42" t="s">
        <v>1130</v>
      </c>
      <c r="B620" s="42">
        <v>1000</v>
      </c>
      <c r="C620" s="42" t="s">
        <v>3044</v>
      </c>
    </row>
    <row r="621" spans="1:3">
      <c r="A621" s="42" t="s">
        <v>334</v>
      </c>
      <c r="B621" s="42">
        <v>1000</v>
      </c>
      <c r="C621" s="42" t="s">
        <v>1312</v>
      </c>
    </row>
    <row r="622" spans="1:3">
      <c r="A622" s="42" t="s">
        <v>335</v>
      </c>
      <c r="B622" s="42">
        <v>1000</v>
      </c>
      <c r="C622" s="42" t="s">
        <v>1312</v>
      </c>
    </row>
    <row r="623" spans="1:3">
      <c r="A623" s="42" t="s">
        <v>336</v>
      </c>
      <c r="B623" s="42">
        <v>1000</v>
      </c>
      <c r="C623" s="42" t="s">
        <v>1312</v>
      </c>
    </row>
    <row r="624" spans="1:3">
      <c r="A624" s="42" t="s">
        <v>337</v>
      </c>
      <c r="B624" s="42">
        <v>1000</v>
      </c>
      <c r="C624" s="42" t="s">
        <v>1312</v>
      </c>
    </row>
    <row r="625" spans="1:3">
      <c r="A625" s="42" t="s">
        <v>338</v>
      </c>
      <c r="B625" s="42">
        <v>1000</v>
      </c>
      <c r="C625" s="42" t="s">
        <v>1312</v>
      </c>
    </row>
    <row r="626" spans="1:3">
      <c r="A626" s="42" t="s">
        <v>339</v>
      </c>
      <c r="B626" s="42">
        <v>1000</v>
      </c>
      <c r="C626" s="42" t="s">
        <v>1312</v>
      </c>
    </row>
    <row r="627" spans="1:3">
      <c r="A627" s="42" t="s">
        <v>340</v>
      </c>
      <c r="B627" s="42">
        <v>1000</v>
      </c>
      <c r="C627" s="42" t="s">
        <v>1312</v>
      </c>
    </row>
    <row r="628" spans="1:3">
      <c r="A628" s="42" t="s">
        <v>341</v>
      </c>
      <c r="B628" s="42">
        <v>1000</v>
      </c>
      <c r="C628" s="42" t="s">
        <v>1312</v>
      </c>
    </row>
    <row r="629" spans="1:3">
      <c r="A629" s="42" t="s">
        <v>342</v>
      </c>
      <c r="B629" s="42">
        <v>1000</v>
      </c>
      <c r="C629" s="42" t="s">
        <v>1312</v>
      </c>
    </row>
    <row r="630" spans="1:3">
      <c r="A630" s="42" t="s">
        <v>343</v>
      </c>
      <c r="B630" s="42">
        <v>1000</v>
      </c>
      <c r="C630" s="42" t="s">
        <v>1312</v>
      </c>
    </row>
    <row r="631" spans="1:3">
      <c r="A631" s="42" t="s">
        <v>344</v>
      </c>
      <c r="B631" s="42">
        <v>1000</v>
      </c>
      <c r="C631" s="42" t="s">
        <v>1312</v>
      </c>
    </row>
    <row r="632" spans="1:3">
      <c r="A632" s="42" t="s">
        <v>345</v>
      </c>
      <c r="B632" s="42">
        <v>1000</v>
      </c>
      <c r="C632" s="42" t="s">
        <v>1312</v>
      </c>
    </row>
    <row r="633" spans="1:3">
      <c r="A633" s="42" t="s">
        <v>346</v>
      </c>
      <c r="B633" s="42">
        <v>1000</v>
      </c>
      <c r="C633" s="42" t="s">
        <v>1312</v>
      </c>
    </row>
    <row r="634" spans="1:3">
      <c r="A634" s="42" t="s">
        <v>347</v>
      </c>
      <c r="B634" s="42">
        <v>1000</v>
      </c>
      <c r="C634" s="42" t="s">
        <v>1312</v>
      </c>
    </row>
    <row r="635" spans="1:3">
      <c r="A635" s="42" t="s">
        <v>349</v>
      </c>
      <c r="B635" s="42">
        <v>1000</v>
      </c>
      <c r="C635" s="42" t="s">
        <v>1312</v>
      </c>
    </row>
    <row r="636" spans="1:3">
      <c r="A636" s="42" t="s">
        <v>350</v>
      </c>
      <c r="B636" s="42">
        <v>1000</v>
      </c>
      <c r="C636" s="42" t="s">
        <v>1312</v>
      </c>
    </row>
    <row r="637" spans="1:3">
      <c r="A637" s="42" t="s">
        <v>351</v>
      </c>
      <c r="B637" s="42">
        <v>1000</v>
      </c>
      <c r="C637" s="42" t="s">
        <v>1312</v>
      </c>
    </row>
    <row r="638" spans="1:3">
      <c r="A638" s="42" t="s">
        <v>352</v>
      </c>
      <c r="B638" s="42">
        <v>1000</v>
      </c>
      <c r="C638" s="42" t="s">
        <v>1312</v>
      </c>
    </row>
    <row r="639" spans="1:3">
      <c r="A639" s="42" t="s">
        <v>353</v>
      </c>
      <c r="B639" s="42">
        <v>1000</v>
      </c>
      <c r="C639" s="42" t="s">
        <v>1312</v>
      </c>
    </row>
    <row r="640" spans="1:3">
      <c r="A640" s="42" t="s">
        <v>354</v>
      </c>
      <c r="B640" s="42">
        <v>1000</v>
      </c>
      <c r="C640" s="42" t="s">
        <v>1312</v>
      </c>
    </row>
    <row r="641" spans="1:3">
      <c r="A641" s="42" t="s">
        <v>355</v>
      </c>
      <c r="B641" s="42">
        <v>1000</v>
      </c>
      <c r="C641" s="42" t="s">
        <v>1312</v>
      </c>
    </row>
    <row r="642" spans="1:3">
      <c r="A642" s="42" t="s">
        <v>356</v>
      </c>
      <c r="B642" s="42">
        <v>1000</v>
      </c>
      <c r="C642" s="42" t="s">
        <v>1312</v>
      </c>
    </row>
    <row r="643" spans="1:3">
      <c r="A643" s="42" t="s">
        <v>357</v>
      </c>
      <c r="B643" s="42">
        <v>1000</v>
      </c>
      <c r="C643" s="42" t="s">
        <v>1312</v>
      </c>
    </row>
    <row r="644" spans="1:3">
      <c r="A644" s="42" t="s">
        <v>358</v>
      </c>
      <c r="B644" s="42">
        <v>1000</v>
      </c>
      <c r="C644" s="42" t="s">
        <v>1312</v>
      </c>
    </row>
    <row r="645" spans="1:3">
      <c r="A645" s="42" t="s">
        <v>359</v>
      </c>
      <c r="B645" s="42">
        <v>1000</v>
      </c>
      <c r="C645" s="42" t="s">
        <v>1312</v>
      </c>
    </row>
    <row r="646" spans="1:3">
      <c r="A646" s="42" t="s">
        <v>1019</v>
      </c>
      <c r="B646" s="42">
        <v>1000</v>
      </c>
      <c r="C646" s="42" t="s">
        <v>3040</v>
      </c>
    </row>
    <row r="647" spans="1:3">
      <c r="A647" s="42" t="s">
        <v>1139</v>
      </c>
      <c r="B647" s="42">
        <v>1000</v>
      </c>
      <c r="C647" s="42" t="s">
        <v>3045</v>
      </c>
    </row>
    <row r="648" spans="1:3">
      <c r="A648" s="42" t="s">
        <v>360</v>
      </c>
      <c r="B648" s="42">
        <v>1000</v>
      </c>
      <c r="C648" s="42" t="s">
        <v>1312</v>
      </c>
    </row>
    <row r="649" spans="1:3">
      <c r="A649" s="42" t="s">
        <v>361</v>
      </c>
      <c r="B649" s="42">
        <v>1000</v>
      </c>
      <c r="C649" s="42" t="s">
        <v>1312</v>
      </c>
    </row>
    <row r="650" spans="1:3">
      <c r="A650" s="42" t="s">
        <v>362</v>
      </c>
      <c r="B650" s="42">
        <v>1000</v>
      </c>
      <c r="C650" s="42" t="s">
        <v>1312</v>
      </c>
    </row>
    <row r="651" spans="1:3">
      <c r="A651" s="42" t="s">
        <v>363</v>
      </c>
      <c r="B651" s="42">
        <v>1000</v>
      </c>
      <c r="C651" s="42" t="s">
        <v>1312</v>
      </c>
    </row>
    <row r="652" spans="1:3">
      <c r="A652" s="42" t="s">
        <v>364</v>
      </c>
      <c r="B652" s="42">
        <v>1000</v>
      </c>
      <c r="C652" s="42" t="s">
        <v>1312</v>
      </c>
    </row>
    <row r="653" spans="1:3">
      <c r="A653" s="42" t="s">
        <v>1140</v>
      </c>
      <c r="B653" s="42">
        <v>1000</v>
      </c>
      <c r="C653" s="42" t="s">
        <v>1313</v>
      </c>
    </row>
    <row r="654" spans="1:3">
      <c r="A654" s="42" t="s">
        <v>1141</v>
      </c>
      <c r="B654" s="42">
        <v>1000</v>
      </c>
      <c r="C654" s="42" t="s">
        <v>1319</v>
      </c>
    </row>
    <row r="655" spans="1:3">
      <c r="A655" s="42" t="s">
        <v>365</v>
      </c>
      <c r="B655" s="42">
        <v>1000</v>
      </c>
      <c r="C655" s="42" t="s">
        <v>1312</v>
      </c>
    </row>
    <row r="656" spans="1:3">
      <c r="A656" s="42" t="s">
        <v>1142</v>
      </c>
      <c r="B656" s="42">
        <v>1000</v>
      </c>
      <c r="C656" s="42" t="s">
        <v>3040</v>
      </c>
    </row>
    <row r="657" spans="1:3">
      <c r="A657" s="42" t="s">
        <v>1143</v>
      </c>
      <c r="B657" s="42">
        <v>1000</v>
      </c>
      <c r="C657" s="42" t="s">
        <v>3045</v>
      </c>
    </row>
    <row r="658" spans="1:3">
      <c r="A658" s="42" t="s">
        <v>366</v>
      </c>
      <c r="B658" s="42">
        <v>1000</v>
      </c>
      <c r="C658" s="42" t="s">
        <v>1312</v>
      </c>
    </row>
    <row r="659" spans="1:3">
      <c r="A659" s="42" t="s">
        <v>367</v>
      </c>
      <c r="B659" s="42">
        <v>1000</v>
      </c>
      <c r="C659" s="42" t="s">
        <v>1312</v>
      </c>
    </row>
    <row r="660" spans="1:3">
      <c r="A660" s="42" t="s">
        <v>368</v>
      </c>
      <c r="B660" s="42">
        <v>1000</v>
      </c>
      <c r="C660" s="42" t="s">
        <v>1312</v>
      </c>
    </row>
    <row r="661" spans="1:3">
      <c r="A661" s="42" t="s">
        <v>369</v>
      </c>
      <c r="B661" s="42">
        <v>1000</v>
      </c>
      <c r="C661" s="42" t="s">
        <v>1312</v>
      </c>
    </row>
    <row r="662" spans="1:3">
      <c r="A662" s="42" t="s">
        <v>1144</v>
      </c>
      <c r="B662" s="42">
        <v>1000</v>
      </c>
      <c r="C662" s="42" t="s">
        <v>1313</v>
      </c>
    </row>
    <row r="663" spans="1:3">
      <c r="A663" s="42" t="s">
        <v>1145</v>
      </c>
      <c r="B663" s="42">
        <v>1000</v>
      </c>
      <c r="C663" s="42" t="s">
        <v>1319</v>
      </c>
    </row>
    <row r="664" spans="1:3">
      <c r="A664" s="42" t="s">
        <v>1146</v>
      </c>
      <c r="B664" s="42">
        <v>1000</v>
      </c>
      <c r="C664" s="42" t="s">
        <v>1317</v>
      </c>
    </row>
    <row r="665" spans="1:3">
      <c r="A665" s="42" t="s">
        <v>370</v>
      </c>
      <c r="B665" s="42">
        <v>1000</v>
      </c>
      <c r="C665" s="42" t="s">
        <v>1312</v>
      </c>
    </row>
    <row r="666" spans="1:3">
      <c r="A666" s="42" t="s">
        <v>371</v>
      </c>
      <c r="B666" s="42">
        <v>1000</v>
      </c>
      <c r="C666" s="42" t="s">
        <v>1312</v>
      </c>
    </row>
    <row r="667" spans="1:3">
      <c r="A667" s="42" t="s">
        <v>372</v>
      </c>
      <c r="B667" s="42">
        <v>1000</v>
      </c>
      <c r="C667" s="42" t="s">
        <v>1312</v>
      </c>
    </row>
    <row r="668" spans="1:3">
      <c r="A668" s="42" t="s">
        <v>1147</v>
      </c>
      <c r="B668" s="42">
        <v>1000</v>
      </c>
      <c r="C668" s="42" t="s">
        <v>3040</v>
      </c>
    </row>
    <row r="669" spans="1:3">
      <c r="A669" s="42" t="s">
        <v>1148</v>
      </c>
      <c r="B669" s="42">
        <v>1000</v>
      </c>
      <c r="C669" s="42" t="s">
        <v>3045</v>
      </c>
    </row>
    <row r="670" spans="1:3">
      <c r="A670" s="42" t="s">
        <v>373</v>
      </c>
      <c r="B670" s="42">
        <v>1000</v>
      </c>
      <c r="C670" s="42" t="s">
        <v>1312</v>
      </c>
    </row>
    <row r="671" spans="1:3">
      <c r="A671" s="42" t="s">
        <v>1149</v>
      </c>
      <c r="B671" s="42">
        <v>1000</v>
      </c>
      <c r="C671" s="42" t="s">
        <v>3040</v>
      </c>
    </row>
    <row r="672" spans="1:3">
      <c r="A672" s="42" t="s">
        <v>1150</v>
      </c>
      <c r="B672" s="42">
        <v>1000</v>
      </c>
      <c r="C672" s="42" t="s">
        <v>3045</v>
      </c>
    </row>
    <row r="673" spans="1:3">
      <c r="A673" s="42" t="s">
        <v>374</v>
      </c>
      <c r="B673" s="42">
        <v>1000</v>
      </c>
      <c r="C673" s="42" t="s">
        <v>1312</v>
      </c>
    </row>
    <row r="674" spans="1:3">
      <c r="A674" s="42" t="s">
        <v>375</v>
      </c>
      <c r="B674" s="42">
        <v>1000</v>
      </c>
      <c r="C674" s="42" t="s">
        <v>1312</v>
      </c>
    </row>
    <row r="675" spans="1:3">
      <c r="A675" s="42" t="s">
        <v>1151</v>
      </c>
      <c r="B675" s="42">
        <v>1000</v>
      </c>
      <c r="C675" s="42" t="s">
        <v>1313</v>
      </c>
    </row>
    <row r="676" spans="1:3">
      <c r="A676" s="42" t="s">
        <v>1152</v>
      </c>
      <c r="B676" s="42">
        <v>1000</v>
      </c>
      <c r="C676" s="42" t="s">
        <v>1319</v>
      </c>
    </row>
    <row r="677" spans="1:3">
      <c r="A677" s="42" t="s">
        <v>1153</v>
      </c>
      <c r="B677" s="42">
        <v>1000</v>
      </c>
      <c r="C677" s="42" t="s">
        <v>1317</v>
      </c>
    </row>
    <row r="678" spans="1:3">
      <c r="A678" s="42" t="s">
        <v>376</v>
      </c>
      <c r="B678" s="42">
        <v>1000</v>
      </c>
      <c r="C678" s="42" t="s">
        <v>1312</v>
      </c>
    </row>
    <row r="679" spans="1:3">
      <c r="A679" s="42" t="s">
        <v>377</v>
      </c>
      <c r="B679" s="42">
        <v>1000</v>
      </c>
      <c r="C679" s="42" t="s">
        <v>1312</v>
      </c>
    </row>
    <row r="680" spans="1:3">
      <c r="A680" s="42" t="s">
        <v>378</v>
      </c>
      <c r="B680" s="42">
        <v>1000</v>
      </c>
      <c r="C680" s="42" t="s">
        <v>1312</v>
      </c>
    </row>
    <row r="681" spans="1:3">
      <c r="A681" s="42" t="s">
        <v>379</v>
      </c>
      <c r="B681" s="42">
        <v>1000</v>
      </c>
      <c r="C681" s="42" t="s">
        <v>1312</v>
      </c>
    </row>
    <row r="682" spans="1:3">
      <c r="A682" s="42" t="s">
        <v>380</v>
      </c>
      <c r="B682" s="42">
        <v>1000</v>
      </c>
      <c r="C682" s="42" t="s">
        <v>1312</v>
      </c>
    </row>
    <row r="683" spans="1:3">
      <c r="A683" s="42" t="s">
        <v>381</v>
      </c>
      <c r="B683" s="42">
        <v>1000</v>
      </c>
      <c r="C683" s="42" t="s">
        <v>1312</v>
      </c>
    </row>
    <row r="684" spans="1:3">
      <c r="A684" s="42" t="s">
        <v>382</v>
      </c>
      <c r="B684" s="42">
        <v>1000</v>
      </c>
      <c r="C684" s="42" t="s">
        <v>1312</v>
      </c>
    </row>
    <row r="685" spans="1:3">
      <c r="A685" s="42" t="s">
        <v>383</v>
      </c>
      <c r="B685" s="42">
        <v>1000</v>
      </c>
      <c r="C685" s="42" t="s">
        <v>1312</v>
      </c>
    </row>
    <row r="686" spans="1:3">
      <c r="A686" s="42" t="s">
        <v>384</v>
      </c>
      <c r="B686" s="42">
        <v>1000</v>
      </c>
      <c r="C686" s="42" t="s">
        <v>1312</v>
      </c>
    </row>
    <row r="687" spans="1:3">
      <c r="A687" s="42" t="s">
        <v>385</v>
      </c>
      <c r="B687" s="42">
        <v>1000</v>
      </c>
      <c r="C687" s="42" t="s">
        <v>1312</v>
      </c>
    </row>
    <row r="688" spans="1:3">
      <c r="A688" s="42" t="s">
        <v>386</v>
      </c>
      <c r="B688" s="42">
        <v>1000</v>
      </c>
      <c r="C688" s="42" t="s">
        <v>1312</v>
      </c>
    </row>
    <row r="689" spans="1:3">
      <c r="A689" s="42" t="s">
        <v>387</v>
      </c>
      <c r="B689" s="42">
        <v>1000</v>
      </c>
      <c r="C689" s="42" t="s">
        <v>1312</v>
      </c>
    </row>
    <row r="690" spans="1:3">
      <c r="A690" s="42" t="s">
        <v>388</v>
      </c>
      <c r="B690" s="42">
        <v>1000</v>
      </c>
      <c r="C690" s="42" t="s">
        <v>1312</v>
      </c>
    </row>
    <row r="691" spans="1:3">
      <c r="A691" s="42" t="s">
        <v>389</v>
      </c>
      <c r="B691" s="42">
        <v>1000</v>
      </c>
      <c r="C691" s="42" t="s">
        <v>1312</v>
      </c>
    </row>
    <row r="692" spans="1:3">
      <c r="A692" s="42" t="s">
        <v>390</v>
      </c>
      <c r="B692" s="42">
        <v>1000</v>
      </c>
      <c r="C692" s="42" t="s">
        <v>1312</v>
      </c>
    </row>
    <row r="693" spans="1:3">
      <c r="A693" s="42" t="s">
        <v>391</v>
      </c>
      <c r="B693" s="42">
        <v>1000</v>
      </c>
      <c r="C693" s="42" t="s">
        <v>1312</v>
      </c>
    </row>
    <row r="694" spans="1:3">
      <c r="A694" s="42" t="s">
        <v>393</v>
      </c>
      <c r="B694" s="42">
        <v>1000</v>
      </c>
      <c r="C694" s="42" t="s">
        <v>1312</v>
      </c>
    </row>
    <row r="695" spans="1:3">
      <c r="A695" s="42" t="s">
        <v>394</v>
      </c>
      <c r="B695" s="42">
        <v>1000</v>
      </c>
      <c r="C695" s="42" t="s">
        <v>1312</v>
      </c>
    </row>
    <row r="696" spans="1:3">
      <c r="A696" s="42" t="s">
        <v>395</v>
      </c>
      <c r="B696" s="42">
        <v>1000</v>
      </c>
      <c r="C696" s="42" t="s">
        <v>1312</v>
      </c>
    </row>
    <row r="697" spans="1:3">
      <c r="A697" s="42" t="s">
        <v>397</v>
      </c>
      <c r="B697" s="42">
        <v>1000</v>
      </c>
      <c r="C697" s="42" t="s">
        <v>1312</v>
      </c>
    </row>
    <row r="698" spans="1:3">
      <c r="A698" s="42" t="s">
        <v>398</v>
      </c>
      <c r="B698" s="42">
        <v>1000</v>
      </c>
      <c r="C698" s="42" t="s">
        <v>1312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D9955-D641-44C6-8B96-2DD60D74E50E}">
  <sheetPr codeName="Sheet8"/>
  <dimension ref="A1:B295"/>
  <sheetViews>
    <sheetView topLeftCell="A249" workbookViewId="0">
      <selection activeCell="A296" sqref="A296:XFD337"/>
    </sheetView>
  </sheetViews>
  <sheetFormatPr baseColWidth="10" defaultColWidth="8.83203125" defaultRowHeight="15"/>
  <cols>
    <col min="1" max="1" width="14" style="42" bestFit="1" customWidth="1"/>
    <col min="2" max="2" width="42" style="42" bestFit="1" customWidth="1"/>
  </cols>
  <sheetData>
    <row r="1" spans="1:2">
      <c r="A1" s="43" t="s">
        <v>1427</v>
      </c>
      <c r="B1" s="43" t="s">
        <v>1428</v>
      </c>
    </row>
    <row r="2" spans="1:2">
      <c r="A2" s="42" t="s">
        <v>1429</v>
      </c>
      <c r="B2" s="42" t="s">
        <v>1430</v>
      </c>
    </row>
    <row r="3" spans="1:2">
      <c r="A3" s="42" t="s">
        <v>1431</v>
      </c>
      <c r="B3" s="42" t="s">
        <v>1432</v>
      </c>
    </row>
    <row r="4" spans="1:2">
      <c r="A4" s="42" t="s">
        <v>1433</v>
      </c>
      <c r="B4" s="42" t="s">
        <v>1434</v>
      </c>
    </row>
    <row r="5" spans="1:2">
      <c r="A5" s="42" t="s">
        <v>1435</v>
      </c>
      <c r="B5" s="42" t="s">
        <v>1436</v>
      </c>
    </row>
    <row r="6" spans="1:2">
      <c r="A6" s="42" t="s">
        <v>1437</v>
      </c>
      <c r="B6" s="42" t="s">
        <v>1438</v>
      </c>
    </row>
    <row r="7" spans="1:2">
      <c r="A7" s="42" t="s">
        <v>1439</v>
      </c>
      <c r="B7" s="42" t="s">
        <v>1440</v>
      </c>
    </row>
    <row r="8" spans="1:2">
      <c r="A8" s="42" t="s">
        <v>1441</v>
      </c>
      <c r="B8" s="42" t="s">
        <v>1442</v>
      </c>
    </row>
    <row r="9" spans="1:2">
      <c r="A9" s="42" t="s">
        <v>1443</v>
      </c>
      <c r="B9" s="42" t="s">
        <v>1444</v>
      </c>
    </row>
    <row r="10" spans="1:2">
      <c r="A10" s="42" t="s">
        <v>1445</v>
      </c>
      <c r="B10" s="42" t="s">
        <v>1446</v>
      </c>
    </row>
    <row r="11" spans="1:2">
      <c r="A11" s="42" t="s">
        <v>1447</v>
      </c>
      <c r="B11" s="42" t="s">
        <v>1448</v>
      </c>
    </row>
    <row r="12" spans="1:2">
      <c r="A12" s="42" t="s">
        <v>1449</v>
      </c>
      <c r="B12" s="42" t="s">
        <v>1450</v>
      </c>
    </row>
    <row r="13" spans="1:2">
      <c r="A13" s="42" t="s">
        <v>1451</v>
      </c>
      <c r="B13" s="42" t="s">
        <v>1452</v>
      </c>
    </row>
    <row r="14" spans="1:2">
      <c r="A14" s="42" t="s">
        <v>1453</v>
      </c>
      <c r="B14" s="42" t="s">
        <v>1454</v>
      </c>
    </row>
    <row r="15" spans="1:2">
      <c r="A15" s="42" t="s">
        <v>1455</v>
      </c>
      <c r="B15" s="42" t="s">
        <v>1456</v>
      </c>
    </row>
    <row r="16" spans="1:2">
      <c r="A16" s="42" t="s">
        <v>1457</v>
      </c>
      <c r="B16" s="42" t="s">
        <v>1458</v>
      </c>
    </row>
    <row r="17" spans="1:2">
      <c r="A17" s="42" t="s">
        <v>1459</v>
      </c>
      <c r="B17" s="42" t="s">
        <v>1460</v>
      </c>
    </row>
    <row r="18" spans="1:2">
      <c r="A18" s="42" t="s">
        <v>1461</v>
      </c>
      <c r="B18" s="42" t="s">
        <v>1462</v>
      </c>
    </row>
    <row r="19" spans="1:2">
      <c r="A19" s="42" t="s">
        <v>1463</v>
      </c>
      <c r="B19" s="42" t="s">
        <v>1464</v>
      </c>
    </row>
    <row r="20" spans="1:2">
      <c r="A20" s="42" t="s">
        <v>1465</v>
      </c>
      <c r="B20" s="42" t="s">
        <v>1466</v>
      </c>
    </row>
    <row r="21" spans="1:2">
      <c r="A21" s="42" t="s">
        <v>1467</v>
      </c>
      <c r="B21" s="42" t="s">
        <v>1468</v>
      </c>
    </row>
    <row r="22" spans="1:2">
      <c r="A22" s="42" t="s">
        <v>1469</v>
      </c>
      <c r="B22" s="42" t="s">
        <v>1470</v>
      </c>
    </row>
    <row r="23" spans="1:2">
      <c r="A23" s="42" t="s">
        <v>1471</v>
      </c>
      <c r="B23" s="42" t="s">
        <v>1472</v>
      </c>
    </row>
    <row r="24" spans="1:2">
      <c r="A24" s="42" t="s">
        <v>1473</v>
      </c>
      <c r="B24" s="42" t="s">
        <v>1474</v>
      </c>
    </row>
    <row r="25" spans="1:2">
      <c r="A25" s="42" t="s">
        <v>1475</v>
      </c>
      <c r="B25" s="42" t="s">
        <v>1476</v>
      </c>
    </row>
    <row r="26" spans="1:2">
      <c r="A26" s="42" t="s">
        <v>1477</v>
      </c>
      <c r="B26" s="42" t="s">
        <v>1478</v>
      </c>
    </row>
    <row r="27" spans="1:2">
      <c r="A27" s="42" t="s">
        <v>1479</v>
      </c>
      <c r="B27" s="42" t="s">
        <v>1480</v>
      </c>
    </row>
    <row r="28" spans="1:2">
      <c r="A28" s="42" t="s">
        <v>1481</v>
      </c>
      <c r="B28" s="42" t="s">
        <v>1482</v>
      </c>
    </row>
    <row r="29" spans="1:2">
      <c r="A29" s="42" t="s">
        <v>1483</v>
      </c>
      <c r="B29" s="42" t="s">
        <v>1484</v>
      </c>
    </row>
    <row r="30" spans="1:2">
      <c r="A30" s="42" t="s">
        <v>1485</v>
      </c>
      <c r="B30" s="42" t="s">
        <v>1486</v>
      </c>
    </row>
    <row r="31" spans="1:2">
      <c r="A31" s="42" t="s">
        <v>1487</v>
      </c>
      <c r="B31" s="42" t="s">
        <v>1488</v>
      </c>
    </row>
    <row r="32" spans="1:2">
      <c r="A32" s="42" t="s">
        <v>1489</v>
      </c>
      <c r="B32" s="42" t="s">
        <v>1490</v>
      </c>
    </row>
    <row r="33" spans="1:2">
      <c r="A33" s="42" t="s">
        <v>1491</v>
      </c>
      <c r="B33" s="42" t="s">
        <v>1492</v>
      </c>
    </row>
    <row r="34" spans="1:2">
      <c r="A34" s="42" t="s">
        <v>1493</v>
      </c>
      <c r="B34" s="42" t="s">
        <v>1494</v>
      </c>
    </row>
    <row r="35" spans="1:2">
      <c r="A35" s="42" t="s">
        <v>1495</v>
      </c>
      <c r="B35" s="42" t="s">
        <v>1496</v>
      </c>
    </row>
    <row r="36" spans="1:2">
      <c r="A36" s="42" t="s">
        <v>1497</v>
      </c>
      <c r="B36" s="42" t="s">
        <v>1498</v>
      </c>
    </row>
    <row r="37" spans="1:2">
      <c r="A37" s="42" t="s">
        <v>1499</v>
      </c>
      <c r="B37" s="42" t="s">
        <v>1500</v>
      </c>
    </row>
    <row r="38" spans="1:2">
      <c r="A38" s="42" t="s">
        <v>1501</v>
      </c>
      <c r="B38" s="42" t="s">
        <v>1502</v>
      </c>
    </row>
    <row r="39" spans="1:2">
      <c r="A39" s="42" t="s">
        <v>1503</v>
      </c>
      <c r="B39" s="42" t="s">
        <v>1504</v>
      </c>
    </row>
    <row r="40" spans="1:2">
      <c r="A40" s="42" t="s">
        <v>1505</v>
      </c>
      <c r="B40" s="42" t="s">
        <v>1506</v>
      </c>
    </row>
    <row r="41" spans="1:2">
      <c r="A41" s="42" t="s">
        <v>1507</v>
      </c>
      <c r="B41" s="42" t="s">
        <v>1508</v>
      </c>
    </row>
    <row r="42" spans="1:2">
      <c r="A42" s="42" t="s">
        <v>1509</v>
      </c>
      <c r="B42" s="42" t="s">
        <v>1510</v>
      </c>
    </row>
    <row r="43" spans="1:2">
      <c r="A43" s="42" t="s">
        <v>1511</v>
      </c>
      <c r="B43" s="42" t="s">
        <v>1512</v>
      </c>
    </row>
    <row r="44" spans="1:2">
      <c r="A44" s="42" t="s">
        <v>1513</v>
      </c>
      <c r="B44" s="42" t="s">
        <v>1514</v>
      </c>
    </row>
    <row r="45" spans="1:2">
      <c r="A45" s="42" t="s">
        <v>1515</v>
      </c>
      <c r="B45" s="42" t="s">
        <v>1516</v>
      </c>
    </row>
    <row r="46" spans="1:2">
      <c r="A46" s="42" t="s">
        <v>1517</v>
      </c>
      <c r="B46" s="42" t="s">
        <v>1518</v>
      </c>
    </row>
    <row r="47" spans="1:2">
      <c r="A47" s="42" t="s">
        <v>1519</v>
      </c>
      <c r="B47" s="42" t="s">
        <v>1494</v>
      </c>
    </row>
    <row r="48" spans="1:2">
      <c r="A48" s="42" t="s">
        <v>1520</v>
      </c>
      <c r="B48" s="42" t="s">
        <v>1521</v>
      </c>
    </row>
    <row r="49" spans="1:2">
      <c r="A49" s="42" t="s">
        <v>1522</v>
      </c>
      <c r="B49" s="42" t="s">
        <v>1523</v>
      </c>
    </row>
    <row r="50" spans="1:2">
      <c r="A50" s="42" t="s">
        <v>1524</v>
      </c>
      <c r="B50" s="42" t="s">
        <v>1525</v>
      </c>
    </row>
    <row r="51" spans="1:2">
      <c r="A51" s="42" t="s">
        <v>1526</v>
      </c>
      <c r="B51" s="42" t="s">
        <v>1527</v>
      </c>
    </row>
    <row r="52" spans="1:2">
      <c r="A52" s="42" t="s">
        <v>1528</v>
      </c>
      <c r="B52" s="42" t="s">
        <v>1529</v>
      </c>
    </row>
    <row r="53" spans="1:2">
      <c r="A53" s="42" t="s">
        <v>1530</v>
      </c>
      <c r="B53" s="42" t="s">
        <v>1531</v>
      </c>
    </row>
    <row r="54" spans="1:2">
      <c r="A54" s="42" t="s">
        <v>1532</v>
      </c>
      <c r="B54" s="42" t="s">
        <v>1533</v>
      </c>
    </row>
    <row r="55" spans="1:2">
      <c r="A55" s="42" t="s">
        <v>1534</v>
      </c>
      <c r="B55" s="42" t="s">
        <v>1535</v>
      </c>
    </row>
    <row r="56" spans="1:2">
      <c r="A56" s="42" t="s">
        <v>1536</v>
      </c>
      <c r="B56" s="42" t="s">
        <v>1537</v>
      </c>
    </row>
    <row r="57" spans="1:2">
      <c r="A57" s="42" t="s">
        <v>1538</v>
      </c>
      <c r="B57" s="42" t="s">
        <v>1539</v>
      </c>
    </row>
    <row r="58" spans="1:2">
      <c r="A58" s="42" t="s">
        <v>1540</v>
      </c>
      <c r="B58" s="42" t="s">
        <v>1541</v>
      </c>
    </row>
    <row r="59" spans="1:2">
      <c r="A59" s="42" t="s">
        <v>1542</v>
      </c>
      <c r="B59" s="42" t="s">
        <v>1543</v>
      </c>
    </row>
    <row r="60" spans="1:2">
      <c r="A60" s="42" t="s">
        <v>1544</v>
      </c>
      <c r="B60" s="42" t="s">
        <v>1545</v>
      </c>
    </row>
    <row r="61" spans="1:2">
      <c r="A61" s="42" t="s">
        <v>1546</v>
      </c>
      <c r="B61" s="42" t="s">
        <v>1547</v>
      </c>
    </row>
    <row r="62" spans="1:2">
      <c r="A62" s="42" t="s">
        <v>1548</v>
      </c>
      <c r="B62" s="42" t="s">
        <v>1549</v>
      </c>
    </row>
    <row r="63" spans="1:2">
      <c r="A63" s="42" t="s">
        <v>1550</v>
      </c>
      <c r="B63" s="42" t="s">
        <v>1551</v>
      </c>
    </row>
    <row r="64" spans="1:2">
      <c r="A64" s="42" t="s">
        <v>1552</v>
      </c>
      <c r="B64" s="42" t="s">
        <v>1553</v>
      </c>
    </row>
    <row r="65" spans="1:2">
      <c r="A65" s="42" t="s">
        <v>1554</v>
      </c>
      <c r="B65" s="42" t="s">
        <v>1555</v>
      </c>
    </row>
    <row r="66" spans="1:2">
      <c r="A66" s="42" t="s">
        <v>1556</v>
      </c>
      <c r="B66" s="42" t="s">
        <v>1557</v>
      </c>
    </row>
    <row r="67" spans="1:2">
      <c r="A67" s="42" t="s">
        <v>1558</v>
      </c>
      <c r="B67" s="42" t="s">
        <v>1559</v>
      </c>
    </row>
    <row r="68" spans="1:2">
      <c r="A68" s="42" t="s">
        <v>1560</v>
      </c>
      <c r="B68" s="42" t="s">
        <v>1561</v>
      </c>
    </row>
    <row r="69" spans="1:2">
      <c r="A69" s="42" t="s">
        <v>1562</v>
      </c>
      <c r="B69" s="42" t="s">
        <v>1563</v>
      </c>
    </row>
    <row r="70" spans="1:2">
      <c r="A70" s="42" t="s">
        <v>1564</v>
      </c>
      <c r="B70" s="42" t="s">
        <v>1565</v>
      </c>
    </row>
    <row r="71" spans="1:2">
      <c r="A71" s="42" t="s">
        <v>1566</v>
      </c>
      <c r="B71" s="42" t="s">
        <v>1518</v>
      </c>
    </row>
    <row r="72" spans="1:2">
      <c r="A72" s="42" t="s">
        <v>1567</v>
      </c>
      <c r="B72" s="42" t="s">
        <v>1568</v>
      </c>
    </row>
    <row r="73" spans="1:2">
      <c r="A73" s="42" t="s">
        <v>1569</v>
      </c>
      <c r="B73" s="42" t="s">
        <v>1570</v>
      </c>
    </row>
    <row r="74" spans="1:2">
      <c r="A74" s="42" t="s">
        <v>1571</v>
      </c>
      <c r="B74" s="42" t="s">
        <v>1572</v>
      </c>
    </row>
    <row r="75" spans="1:2">
      <c r="A75" s="42" t="s">
        <v>1573</v>
      </c>
      <c r="B75" s="42" t="s">
        <v>1574</v>
      </c>
    </row>
    <row r="76" spans="1:2">
      <c r="A76" s="42" t="s">
        <v>1575</v>
      </c>
      <c r="B76" s="42" t="s">
        <v>1576</v>
      </c>
    </row>
    <row r="77" spans="1:2">
      <c r="A77" s="42" t="s">
        <v>1577</v>
      </c>
      <c r="B77" s="42" t="s">
        <v>1578</v>
      </c>
    </row>
    <row r="78" spans="1:2">
      <c r="A78" s="42" t="s">
        <v>1579</v>
      </c>
      <c r="B78" s="42" t="s">
        <v>1580</v>
      </c>
    </row>
    <row r="79" spans="1:2">
      <c r="A79" s="42" t="s">
        <v>1581</v>
      </c>
      <c r="B79" s="42" t="s">
        <v>1582</v>
      </c>
    </row>
    <row r="80" spans="1:2">
      <c r="A80" s="42" t="s">
        <v>1583</v>
      </c>
      <c r="B80" s="42" t="s">
        <v>1584</v>
      </c>
    </row>
    <row r="81" spans="1:2">
      <c r="A81" s="42" t="s">
        <v>1585</v>
      </c>
      <c r="B81" s="42" t="s">
        <v>1586</v>
      </c>
    </row>
    <row r="82" spans="1:2">
      <c r="A82" s="42" t="s">
        <v>1587</v>
      </c>
      <c r="B82" s="42" t="s">
        <v>1588</v>
      </c>
    </row>
    <row r="83" spans="1:2">
      <c r="A83" s="42" t="s">
        <v>1589</v>
      </c>
      <c r="B83" s="42" t="s">
        <v>1590</v>
      </c>
    </row>
    <row r="84" spans="1:2">
      <c r="A84" s="42" t="s">
        <v>1591</v>
      </c>
      <c r="B84" s="42" t="s">
        <v>1592</v>
      </c>
    </row>
    <row r="85" spans="1:2">
      <c r="A85" s="42" t="s">
        <v>1593</v>
      </c>
      <c r="B85" s="42" t="s">
        <v>1594</v>
      </c>
    </row>
    <row r="86" spans="1:2">
      <c r="A86" s="42" t="s">
        <v>1595</v>
      </c>
      <c r="B86" s="42" t="s">
        <v>1596</v>
      </c>
    </row>
    <row r="87" spans="1:2">
      <c r="A87" s="42" t="s">
        <v>1597</v>
      </c>
      <c r="B87" s="42" t="s">
        <v>1598</v>
      </c>
    </row>
    <row r="88" spans="1:2">
      <c r="A88" s="42" t="s">
        <v>1599</v>
      </c>
      <c r="B88" s="42" t="s">
        <v>1600</v>
      </c>
    </row>
    <row r="89" spans="1:2">
      <c r="A89" s="42" t="s">
        <v>1601</v>
      </c>
      <c r="B89" s="42" t="s">
        <v>1602</v>
      </c>
    </row>
    <row r="90" spans="1:2">
      <c r="A90" s="42" t="s">
        <v>1603</v>
      </c>
      <c r="B90" s="42" t="s">
        <v>1604</v>
      </c>
    </row>
    <row r="91" spans="1:2">
      <c r="A91" s="42" t="s">
        <v>1605</v>
      </c>
      <c r="B91" s="42" t="s">
        <v>1606</v>
      </c>
    </row>
    <row r="92" spans="1:2">
      <c r="A92" s="42" t="s">
        <v>1607</v>
      </c>
      <c r="B92" s="42" t="s">
        <v>1608</v>
      </c>
    </row>
    <row r="93" spans="1:2">
      <c r="A93" s="42" t="s">
        <v>1609</v>
      </c>
      <c r="B93" s="42" t="s">
        <v>1610</v>
      </c>
    </row>
    <row r="94" spans="1:2">
      <c r="A94" s="42" t="s">
        <v>1611</v>
      </c>
      <c r="B94" s="42" t="s">
        <v>1612</v>
      </c>
    </row>
    <row r="95" spans="1:2">
      <c r="A95" s="42" t="s">
        <v>1613</v>
      </c>
      <c r="B95" s="42" t="s">
        <v>1614</v>
      </c>
    </row>
    <row r="96" spans="1:2">
      <c r="A96" s="42" t="s">
        <v>1615</v>
      </c>
      <c r="B96" s="42" t="s">
        <v>1616</v>
      </c>
    </row>
    <row r="97" spans="1:2">
      <c r="A97" s="42" t="s">
        <v>1617</v>
      </c>
      <c r="B97" s="42" t="s">
        <v>1618</v>
      </c>
    </row>
    <row r="98" spans="1:2">
      <c r="A98" s="42" t="s">
        <v>1619</v>
      </c>
      <c r="B98" s="42" t="s">
        <v>1620</v>
      </c>
    </row>
    <row r="99" spans="1:2">
      <c r="A99" s="42" t="s">
        <v>1621</v>
      </c>
      <c r="B99" s="42" t="s">
        <v>1622</v>
      </c>
    </row>
    <row r="100" spans="1:2">
      <c r="A100" s="42" t="s">
        <v>1623</v>
      </c>
      <c r="B100" s="42" t="s">
        <v>1624</v>
      </c>
    </row>
    <row r="101" spans="1:2">
      <c r="A101" s="42" t="s">
        <v>1625</v>
      </c>
      <c r="B101" s="42" t="s">
        <v>1626</v>
      </c>
    </row>
    <row r="102" spans="1:2">
      <c r="A102" s="42" t="s">
        <v>1627</v>
      </c>
      <c r="B102" s="42" t="s">
        <v>1628</v>
      </c>
    </row>
    <row r="103" spans="1:2">
      <c r="A103" s="42" t="s">
        <v>1629</v>
      </c>
      <c r="B103" s="42" t="s">
        <v>1630</v>
      </c>
    </row>
    <row r="104" spans="1:2">
      <c r="A104" s="42" t="s">
        <v>1631</v>
      </c>
      <c r="B104" s="42" t="s">
        <v>1632</v>
      </c>
    </row>
    <row r="105" spans="1:2">
      <c r="A105" s="42" t="s">
        <v>1633</v>
      </c>
      <c r="B105" s="42" t="s">
        <v>1634</v>
      </c>
    </row>
    <row r="106" spans="1:2">
      <c r="A106" s="42" t="s">
        <v>1635</v>
      </c>
      <c r="B106" s="42" t="s">
        <v>1636</v>
      </c>
    </row>
    <row r="107" spans="1:2">
      <c r="A107" s="42" t="s">
        <v>1637</v>
      </c>
      <c r="B107" s="42" t="s">
        <v>1638</v>
      </c>
    </row>
    <row r="108" spans="1:2">
      <c r="A108" s="42" t="s">
        <v>1639</v>
      </c>
      <c r="B108" s="42" t="s">
        <v>1640</v>
      </c>
    </row>
    <row r="109" spans="1:2">
      <c r="A109" s="42" t="s">
        <v>1641</v>
      </c>
      <c r="B109" s="42" t="s">
        <v>1642</v>
      </c>
    </row>
    <row r="110" spans="1:2">
      <c r="A110" s="42" t="s">
        <v>1643</v>
      </c>
      <c r="B110" s="42" t="s">
        <v>1644</v>
      </c>
    </row>
    <row r="111" spans="1:2">
      <c r="A111" s="42" t="s">
        <v>1645</v>
      </c>
      <c r="B111" s="42" t="s">
        <v>1646</v>
      </c>
    </row>
    <row r="112" spans="1:2">
      <c r="A112" s="42" t="s">
        <v>1647</v>
      </c>
      <c r="B112" s="42" t="s">
        <v>1648</v>
      </c>
    </row>
    <row r="113" spans="1:2">
      <c r="A113" s="42" t="s">
        <v>1649</v>
      </c>
      <c r="B113" s="42" t="s">
        <v>1648</v>
      </c>
    </row>
    <row r="114" spans="1:2">
      <c r="A114" s="42" t="s">
        <v>1650</v>
      </c>
      <c r="B114" s="42" t="s">
        <v>1648</v>
      </c>
    </row>
    <row r="115" spans="1:2">
      <c r="A115" s="42" t="s">
        <v>1651</v>
      </c>
      <c r="B115" s="42" t="s">
        <v>1652</v>
      </c>
    </row>
    <row r="116" spans="1:2">
      <c r="A116" s="42" t="s">
        <v>1653</v>
      </c>
      <c r="B116" s="42" t="s">
        <v>1654</v>
      </c>
    </row>
    <row r="117" spans="1:2">
      <c r="A117" s="42" t="s">
        <v>1655</v>
      </c>
      <c r="B117" s="42" t="s">
        <v>1656</v>
      </c>
    </row>
    <row r="118" spans="1:2">
      <c r="A118" s="42" t="s">
        <v>1657</v>
      </c>
      <c r="B118" s="42" t="s">
        <v>1658</v>
      </c>
    </row>
    <row r="119" spans="1:2">
      <c r="A119" s="42" t="s">
        <v>1659</v>
      </c>
      <c r="B119" s="42" t="s">
        <v>1660</v>
      </c>
    </row>
    <row r="120" spans="1:2">
      <c r="A120" s="42" t="s">
        <v>1661</v>
      </c>
      <c r="B120" s="42" t="s">
        <v>1662</v>
      </c>
    </row>
    <row r="121" spans="1:2">
      <c r="A121" s="42" t="s">
        <v>1663</v>
      </c>
      <c r="B121" s="42" t="s">
        <v>1664</v>
      </c>
    </row>
    <row r="122" spans="1:2">
      <c r="A122" s="42" t="s">
        <v>1665</v>
      </c>
      <c r="B122" s="42" t="s">
        <v>1666</v>
      </c>
    </row>
    <row r="123" spans="1:2">
      <c r="A123" s="42" t="s">
        <v>1667</v>
      </c>
      <c r="B123" s="42" t="s">
        <v>1668</v>
      </c>
    </row>
    <row r="124" spans="1:2">
      <c r="A124" s="42" t="s">
        <v>1669</v>
      </c>
      <c r="B124" s="42" t="s">
        <v>1670</v>
      </c>
    </row>
    <row r="125" spans="1:2">
      <c r="A125" s="42" t="s">
        <v>1323</v>
      </c>
      <c r="B125" s="42" t="s">
        <v>1671</v>
      </c>
    </row>
    <row r="126" spans="1:2">
      <c r="A126" s="42" t="s">
        <v>1672</v>
      </c>
      <c r="B126" s="42" t="s">
        <v>1673</v>
      </c>
    </row>
    <row r="127" spans="1:2">
      <c r="A127" s="42" t="s">
        <v>1674</v>
      </c>
      <c r="B127" s="42" t="s">
        <v>1675</v>
      </c>
    </row>
    <row r="128" spans="1:2">
      <c r="A128" s="42" t="s">
        <v>1676</v>
      </c>
      <c r="B128" s="42" t="s">
        <v>1677</v>
      </c>
    </row>
    <row r="129" spans="1:2">
      <c r="A129" s="42" t="s">
        <v>1678</v>
      </c>
      <c r="B129" s="42" t="s">
        <v>1679</v>
      </c>
    </row>
    <row r="130" spans="1:2">
      <c r="A130" s="42" t="s">
        <v>1680</v>
      </c>
      <c r="B130" s="42" t="s">
        <v>1681</v>
      </c>
    </row>
    <row r="131" spans="1:2">
      <c r="A131" s="42" t="s">
        <v>1682</v>
      </c>
      <c r="B131" s="42" t="s">
        <v>1683</v>
      </c>
    </row>
    <row r="132" spans="1:2">
      <c r="A132" s="42" t="s">
        <v>1684</v>
      </c>
      <c r="B132" s="42" t="s">
        <v>1685</v>
      </c>
    </row>
    <row r="133" spans="1:2">
      <c r="A133" s="42" t="s">
        <v>1686</v>
      </c>
      <c r="B133" s="42" t="s">
        <v>1687</v>
      </c>
    </row>
    <row r="134" spans="1:2">
      <c r="A134" s="42" t="s">
        <v>1688</v>
      </c>
      <c r="B134" s="42" t="s">
        <v>1689</v>
      </c>
    </row>
    <row r="135" spans="1:2">
      <c r="A135" s="42" t="s">
        <v>1690</v>
      </c>
      <c r="B135" s="42" t="s">
        <v>1691</v>
      </c>
    </row>
    <row r="136" spans="1:2">
      <c r="A136" s="42" t="s">
        <v>1692</v>
      </c>
      <c r="B136" s="42" t="s">
        <v>1693</v>
      </c>
    </row>
    <row r="137" spans="1:2">
      <c r="A137" s="42" t="s">
        <v>1694</v>
      </c>
      <c r="B137" s="42" t="s">
        <v>1695</v>
      </c>
    </row>
    <row r="138" spans="1:2">
      <c r="A138" s="42" t="s">
        <v>1696</v>
      </c>
      <c r="B138" s="42" t="s">
        <v>1697</v>
      </c>
    </row>
    <row r="139" spans="1:2">
      <c r="A139" s="42" t="s">
        <v>1698</v>
      </c>
      <c r="B139" s="42" t="s">
        <v>1699</v>
      </c>
    </row>
    <row r="140" spans="1:2">
      <c r="A140" s="42" t="s">
        <v>1700</v>
      </c>
      <c r="B140" s="42" t="s">
        <v>1701</v>
      </c>
    </row>
    <row r="141" spans="1:2">
      <c r="A141" s="42" t="s">
        <v>1702</v>
      </c>
      <c r="B141" s="42" t="s">
        <v>1703</v>
      </c>
    </row>
    <row r="142" spans="1:2">
      <c r="A142" s="42" t="s">
        <v>1704</v>
      </c>
      <c r="B142" s="42" t="s">
        <v>1699</v>
      </c>
    </row>
    <row r="143" spans="1:2">
      <c r="A143" s="42" t="s">
        <v>1705</v>
      </c>
      <c r="B143" s="42" t="s">
        <v>1701</v>
      </c>
    </row>
    <row r="144" spans="1:2">
      <c r="A144" s="42" t="s">
        <v>1706</v>
      </c>
      <c r="B144" s="42" t="s">
        <v>1703</v>
      </c>
    </row>
    <row r="145" spans="1:2">
      <c r="A145" s="42" t="s">
        <v>1707</v>
      </c>
      <c r="B145" s="42" t="s">
        <v>1708</v>
      </c>
    </row>
    <row r="146" spans="1:2">
      <c r="A146" s="42" t="s">
        <v>1709</v>
      </c>
      <c r="B146" s="42" t="s">
        <v>1710</v>
      </c>
    </row>
    <row r="147" spans="1:2">
      <c r="A147" s="42" t="s">
        <v>1711</v>
      </c>
      <c r="B147" s="42" t="s">
        <v>1712</v>
      </c>
    </row>
    <row r="148" spans="1:2">
      <c r="A148" s="42" t="s">
        <v>1713</v>
      </c>
      <c r="B148" s="42" t="s">
        <v>1714</v>
      </c>
    </row>
    <row r="149" spans="1:2">
      <c r="A149" s="42" t="s">
        <v>1715</v>
      </c>
      <c r="B149" s="42" t="s">
        <v>1716</v>
      </c>
    </row>
    <row r="150" spans="1:2">
      <c r="A150" s="42" t="s">
        <v>1717</v>
      </c>
      <c r="B150" s="42" t="s">
        <v>1718</v>
      </c>
    </row>
    <row r="151" spans="1:2">
      <c r="A151" s="42" t="s">
        <v>1719</v>
      </c>
      <c r="B151" s="42" t="s">
        <v>1720</v>
      </c>
    </row>
    <row r="152" spans="1:2">
      <c r="A152" s="42" t="s">
        <v>1721</v>
      </c>
      <c r="B152" s="42" t="s">
        <v>1722</v>
      </c>
    </row>
    <row r="153" spans="1:2">
      <c r="A153" s="42" t="s">
        <v>1723</v>
      </c>
      <c r="B153" s="42" t="s">
        <v>1724</v>
      </c>
    </row>
    <row r="154" spans="1:2">
      <c r="A154" s="42" t="s">
        <v>1725</v>
      </c>
      <c r="B154" s="42" t="s">
        <v>1726</v>
      </c>
    </row>
    <row r="155" spans="1:2">
      <c r="A155" s="42" t="s">
        <v>1727</v>
      </c>
      <c r="B155" s="42" t="s">
        <v>1728</v>
      </c>
    </row>
    <row r="156" spans="1:2">
      <c r="A156" s="42" t="s">
        <v>1729</v>
      </c>
      <c r="B156" s="42" t="s">
        <v>1730</v>
      </c>
    </row>
    <row r="157" spans="1:2">
      <c r="A157" s="42" t="s">
        <v>1731</v>
      </c>
      <c r="B157" s="42" t="s">
        <v>1732</v>
      </c>
    </row>
    <row r="158" spans="1:2">
      <c r="A158" s="42" t="s">
        <v>1733</v>
      </c>
      <c r="B158" s="42" t="s">
        <v>1734</v>
      </c>
    </row>
    <row r="159" spans="1:2">
      <c r="A159" s="42" t="s">
        <v>1735</v>
      </c>
      <c r="B159" s="42" t="s">
        <v>1736</v>
      </c>
    </row>
    <row r="160" spans="1:2">
      <c r="A160" s="42" t="s">
        <v>1737</v>
      </c>
      <c r="B160" s="42" t="s">
        <v>1738</v>
      </c>
    </row>
    <row r="161" spans="1:2">
      <c r="A161" s="42" t="s">
        <v>1739</v>
      </c>
      <c r="B161" s="42" t="s">
        <v>1740</v>
      </c>
    </row>
    <row r="162" spans="1:2">
      <c r="A162" s="42" t="s">
        <v>1741</v>
      </c>
      <c r="B162" s="42" t="s">
        <v>1742</v>
      </c>
    </row>
    <row r="163" spans="1:2">
      <c r="A163" s="42" t="s">
        <v>1743</v>
      </c>
      <c r="B163" s="42" t="s">
        <v>1744</v>
      </c>
    </row>
    <row r="164" spans="1:2">
      <c r="A164" s="42" t="s">
        <v>1743</v>
      </c>
      <c r="B164" s="42" t="s">
        <v>1745</v>
      </c>
    </row>
    <row r="165" spans="1:2">
      <c r="A165" s="42" t="s">
        <v>1746</v>
      </c>
      <c r="B165" s="42" t="s">
        <v>1747</v>
      </c>
    </row>
    <row r="166" spans="1:2">
      <c r="A166" s="42" t="s">
        <v>1746</v>
      </c>
      <c r="B166" s="42" t="s">
        <v>1748</v>
      </c>
    </row>
    <row r="167" spans="1:2">
      <c r="A167" s="42" t="s">
        <v>1749</v>
      </c>
      <c r="B167" s="42" t="s">
        <v>1750</v>
      </c>
    </row>
    <row r="168" spans="1:2">
      <c r="A168" s="42" t="s">
        <v>1751</v>
      </c>
      <c r="B168" s="42" t="s">
        <v>1752</v>
      </c>
    </row>
    <row r="169" spans="1:2">
      <c r="A169" s="42" t="s">
        <v>1751</v>
      </c>
      <c r="B169" s="42" t="s">
        <v>1753</v>
      </c>
    </row>
    <row r="170" spans="1:2">
      <c r="A170" s="42" t="s">
        <v>1754</v>
      </c>
      <c r="B170" s="42" t="s">
        <v>1755</v>
      </c>
    </row>
    <row r="171" spans="1:2">
      <c r="A171" s="42" t="s">
        <v>1754</v>
      </c>
      <c r="B171" s="42" t="s">
        <v>1756</v>
      </c>
    </row>
    <row r="172" spans="1:2">
      <c r="A172" s="42" t="s">
        <v>1757</v>
      </c>
      <c r="B172" s="42" t="s">
        <v>1758</v>
      </c>
    </row>
    <row r="173" spans="1:2">
      <c r="A173" s="42" t="s">
        <v>1759</v>
      </c>
      <c r="B173" s="42" t="s">
        <v>1760</v>
      </c>
    </row>
    <row r="174" spans="1:2">
      <c r="A174" s="42" t="s">
        <v>1761</v>
      </c>
      <c r="B174" s="42" t="s">
        <v>1762</v>
      </c>
    </row>
    <row r="175" spans="1:2">
      <c r="A175" s="42" t="s">
        <v>1763</v>
      </c>
      <c r="B175" s="42" t="s">
        <v>1764</v>
      </c>
    </row>
    <row r="176" spans="1:2">
      <c r="A176" s="42" t="s">
        <v>1765</v>
      </c>
      <c r="B176" s="42" t="s">
        <v>1766</v>
      </c>
    </row>
    <row r="177" spans="1:2">
      <c r="A177" s="42" t="s">
        <v>1767</v>
      </c>
      <c r="B177" s="42" t="s">
        <v>1768</v>
      </c>
    </row>
    <row r="178" spans="1:2">
      <c r="A178" s="42" t="s">
        <v>1769</v>
      </c>
      <c r="B178" s="42" t="s">
        <v>1770</v>
      </c>
    </row>
    <row r="179" spans="1:2">
      <c r="A179" s="42" t="s">
        <v>1771</v>
      </c>
      <c r="B179" s="42" t="s">
        <v>1772</v>
      </c>
    </row>
    <row r="180" spans="1:2">
      <c r="A180" s="42" t="s">
        <v>1771</v>
      </c>
      <c r="B180" s="42" t="s">
        <v>1773</v>
      </c>
    </row>
    <row r="181" spans="1:2">
      <c r="A181" s="42" t="s">
        <v>1774</v>
      </c>
      <c r="B181" s="42" t="s">
        <v>1775</v>
      </c>
    </row>
    <row r="182" spans="1:2">
      <c r="A182" s="42" t="s">
        <v>1776</v>
      </c>
      <c r="B182" s="42" t="s">
        <v>1777</v>
      </c>
    </row>
    <row r="183" spans="1:2">
      <c r="A183" s="42" t="s">
        <v>1778</v>
      </c>
      <c r="B183" s="42" t="s">
        <v>1779</v>
      </c>
    </row>
    <row r="184" spans="1:2">
      <c r="A184" s="42" t="s">
        <v>1780</v>
      </c>
      <c r="B184" s="42" t="s">
        <v>1781</v>
      </c>
    </row>
    <row r="185" spans="1:2">
      <c r="A185" s="42" t="s">
        <v>1782</v>
      </c>
      <c r="B185" s="42" t="s">
        <v>1783</v>
      </c>
    </row>
    <row r="186" spans="1:2">
      <c r="A186" s="42" t="s">
        <v>1782</v>
      </c>
      <c r="B186" s="42" t="s">
        <v>1784</v>
      </c>
    </row>
    <row r="187" spans="1:2">
      <c r="A187" s="42" t="s">
        <v>1785</v>
      </c>
      <c r="B187" s="42" t="s">
        <v>1786</v>
      </c>
    </row>
    <row r="188" spans="1:2">
      <c r="A188" s="42" t="s">
        <v>1787</v>
      </c>
      <c r="B188" s="42" t="s">
        <v>1788</v>
      </c>
    </row>
    <row r="189" spans="1:2">
      <c r="A189" s="42" t="s">
        <v>1789</v>
      </c>
      <c r="B189" s="42" t="s">
        <v>1790</v>
      </c>
    </row>
    <row r="190" spans="1:2">
      <c r="A190" s="42" t="s">
        <v>1791</v>
      </c>
      <c r="B190" s="42" t="s">
        <v>1792</v>
      </c>
    </row>
    <row r="191" spans="1:2">
      <c r="A191" s="42" t="s">
        <v>1793</v>
      </c>
      <c r="B191" s="42" t="s">
        <v>1794</v>
      </c>
    </row>
    <row r="192" spans="1:2">
      <c r="A192" s="42" t="s">
        <v>1795</v>
      </c>
      <c r="B192" s="42" t="s">
        <v>1796</v>
      </c>
    </row>
    <row r="193" spans="1:2">
      <c r="A193" s="42" t="s">
        <v>1797</v>
      </c>
      <c r="B193" s="42" t="s">
        <v>1798</v>
      </c>
    </row>
    <row r="194" spans="1:2">
      <c r="A194" s="42" t="s">
        <v>1799</v>
      </c>
      <c r="B194" s="42" t="s">
        <v>1800</v>
      </c>
    </row>
    <row r="195" spans="1:2">
      <c r="A195" s="42" t="s">
        <v>1801</v>
      </c>
      <c r="B195" s="42" t="s">
        <v>1802</v>
      </c>
    </row>
    <row r="196" spans="1:2">
      <c r="A196" s="42" t="s">
        <v>1803</v>
      </c>
      <c r="B196" s="42" t="s">
        <v>1804</v>
      </c>
    </row>
    <row r="197" spans="1:2">
      <c r="A197" s="42" t="s">
        <v>1805</v>
      </c>
      <c r="B197" s="42" t="s">
        <v>1806</v>
      </c>
    </row>
    <row r="198" spans="1:2">
      <c r="A198" s="42" t="s">
        <v>1807</v>
      </c>
      <c r="B198" s="42" t="s">
        <v>1808</v>
      </c>
    </row>
    <row r="199" spans="1:2">
      <c r="A199" s="42" t="s">
        <v>1809</v>
      </c>
      <c r="B199" s="42" t="s">
        <v>1810</v>
      </c>
    </row>
    <row r="200" spans="1:2">
      <c r="A200" s="42" t="s">
        <v>1809</v>
      </c>
      <c r="B200" s="42" t="s">
        <v>1811</v>
      </c>
    </row>
    <row r="201" spans="1:2">
      <c r="A201" s="42" t="s">
        <v>1812</v>
      </c>
      <c r="B201" s="42" t="s">
        <v>1813</v>
      </c>
    </row>
    <row r="202" spans="1:2">
      <c r="A202" s="42" t="s">
        <v>1814</v>
      </c>
      <c r="B202" s="42" t="s">
        <v>1815</v>
      </c>
    </row>
    <row r="203" spans="1:2">
      <c r="A203" s="42" t="s">
        <v>1814</v>
      </c>
      <c r="B203" s="42" t="s">
        <v>1816</v>
      </c>
    </row>
    <row r="204" spans="1:2">
      <c r="A204" s="42" t="s">
        <v>1817</v>
      </c>
      <c r="B204" s="42" t="s">
        <v>1818</v>
      </c>
    </row>
    <row r="205" spans="1:2">
      <c r="A205" s="42" t="s">
        <v>1819</v>
      </c>
      <c r="B205" s="42" t="s">
        <v>1820</v>
      </c>
    </row>
    <row r="206" spans="1:2">
      <c r="A206" s="42" t="s">
        <v>1821</v>
      </c>
      <c r="B206" s="42" t="s">
        <v>1822</v>
      </c>
    </row>
    <row r="207" spans="1:2">
      <c r="A207" s="42" t="s">
        <v>1823</v>
      </c>
      <c r="B207" s="42" t="s">
        <v>1824</v>
      </c>
    </row>
    <row r="208" spans="1:2">
      <c r="A208" s="42" t="s">
        <v>1825</v>
      </c>
      <c r="B208" s="42" t="s">
        <v>1826</v>
      </c>
    </row>
    <row r="209" spans="1:2">
      <c r="A209" s="42" t="s">
        <v>1827</v>
      </c>
      <c r="B209" s="42" t="s">
        <v>1828</v>
      </c>
    </row>
    <row r="210" spans="1:2">
      <c r="A210" s="42" t="s">
        <v>1829</v>
      </c>
      <c r="B210" s="42" t="s">
        <v>1830</v>
      </c>
    </row>
    <row r="211" spans="1:2">
      <c r="A211" s="42" t="s">
        <v>1831</v>
      </c>
      <c r="B211" s="42" t="s">
        <v>1832</v>
      </c>
    </row>
    <row r="212" spans="1:2">
      <c r="A212" s="42" t="s">
        <v>1833</v>
      </c>
      <c r="B212" s="42" t="s">
        <v>1834</v>
      </c>
    </row>
    <row r="213" spans="1:2">
      <c r="A213" s="42" t="s">
        <v>1835</v>
      </c>
      <c r="B213" s="42" t="s">
        <v>1836</v>
      </c>
    </row>
    <row r="214" spans="1:2">
      <c r="A214" s="42" t="s">
        <v>1837</v>
      </c>
      <c r="B214" s="42" t="s">
        <v>1838</v>
      </c>
    </row>
    <row r="215" spans="1:2">
      <c r="A215" s="42" t="s">
        <v>1839</v>
      </c>
      <c r="B215" s="42" t="s">
        <v>1840</v>
      </c>
    </row>
    <row r="216" spans="1:2">
      <c r="A216" s="42" t="s">
        <v>1841</v>
      </c>
      <c r="B216" s="42" t="s">
        <v>1842</v>
      </c>
    </row>
    <row r="217" spans="1:2">
      <c r="A217" s="42" t="s">
        <v>1843</v>
      </c>
      <c r="B217" s="42" t="s">
        <v>1844</v>
      </c>
    </row>
    <row r="218" spans="1:2">
      <c r="A218" s="42" t="s">
        <v>1845</v>
      </c>
      <c r="B218" s="42" t="s">
        <v>1846</v>
      </c>
    </row>
    <row r="219" spans="1:2">
      <c r="A219" s="42" t="s">
        <v>1847</v>
      </c>
      <c r="B219" s="42" t="s">
        <v>1848</v>
      </c>
    </row>
    <row r="220" spans="1:2">
      <c r="A220" s="42" t="s">
        <v>1849</v>
      </c>
      <c r="B220" s="42" t="s">
        <v>1850</v>
      </c>
    </row>
    <row r="221" spans="1:2">
      <c r="A221" s="42" t="s">
        <v>1851</v>
      </c>
      <c r="B221" s="42" t="s">
        <v>1852</v>
      </c>
    </row>
    <row r="222" spans="1:2">
      <c r="A222" s="42" t="s">
        <v>1853</v>
      </c>
      <c r="B222" s="42" t="s">
        <v>1854</v>
      </c>
    </row>
    <row r="223" spans="1:2">
      <c r="A223" s="42" t="s">
        <v>1855</v>
      </c>
      <c r="B223" s="42" t="s">
        <v>1856</v>
      </c>
    </row>
    <row r="224" spans="1:2">
      <c r="A224" s="42" t="s">
        <v>1857</v>
      </c>
      <c r="B224" s="42" t="s">
        <v>1858</v>
      </c>
    </row>
    <row r="225" spans="1:2">
      <c r="A225" s="42" t="s">
        <v>1859</v>
      </c>
      <c r="B225" s="42" t="s">
        <v>1860</v>
      </c>
    </row>
    <row r="226" spans="1:2">
      <c r="A226" s="42" t="s">
        <v>1861</v>
      </c>
      <c r="B226" s="42" t="s">
        <v>1862</v>
      </c>
    </row>
    <row r="227" spans="1:2">
      <c r="A227" s="42" t="s">
        <v>1863</v>
      </c>
      <c r="B227" s="42" t="s">
        <v>1864</v>
      </c>
    </row>
    <row r="228" spans="1:2">
      <c r="A228" s="42" t="s">
        <v>1865</v>
      </c>
      <c r="B228" s="42" t="s">
        <v>1866</v>
      </c>
    </row>
    <row r="229" spans="1:2">
      <c r="A229" s="42" t="s">
        <v>1867</v>
      </c>
      <c r="B229" s="42" t="s">
        <v>1868</v>
      </c>
    </row>
    <row r="230" spans="1:2">
      <c r="A230" s="42" t="s">
        <v>1869</v>
      </c>
      <c r="B230" s="42" t="s">
        <v>1870</v>
      </c>
    </row>
    <row r="231" spans="1:2">
      <c r="A231" s="42" t="s">
        <v>1871</v>
      </c>
      <c r="B231" s="42" t="s">
        <v>1872</v>
      </c>
    </row>
    <row r="232" spans="1:2">
      <c r="A232" s="42" t="s">
        <v>1873</v>
      </c>
      <c r="B232" s="42" t="s">
        <v>1874</v>
      </c>
    </row>
    <row r="233" spans="1:2">
      <c r="A233" s="42" t="s">
        <v>1875</v>
      </c>
      <c r="B233" s="42" t="s">
        <v>1876</v>
      </c>
    </row>
    <row r="234" spans="1:2">
      <c r="A234" s="42" t="s">
        <v>1877</v>
      </c>
      <c r="B234" s="42" t="s">
        <v>1878</v>
      </c>
    </row>
    <row r="235" spans="1:2">
      <c r="A235" s="42" t="s">
        <v>1879</v>
      </c>
      <c r="B235" s="42" t="s">
        <v>1880</v>
      </c>
    </row>
    <row r="236" spans="1:2">
      <c r="A236" s="42" t="s">
        <v>1881</v>
      </c>
      <c r="B236" s="42" t="s">
        <v>1882</v>
      </c>
    </row>
    <row r="237" spans="1:2">
      <c r="A237" s="42" t="s">
        <v>1883</v>
      </c>
      <c r="B237" s="42" t="s">
        <v>1884</v>
      </c>
    </row>
    <row r="238" spans="1:2">
      <c r="A238" s="42" t="s">
        <v>1885</v>
      </c>
      <c r="B238" s="42" t="s">
        <v>1886</v>
      </c>
    </row>
    <row r="239" spans="1:2">
      <c r="A239" s="42" t="s">
        <v>1887</v>
      </c>
      <c r="B239" s="42" t="s">
        <v>1888</v>
      </c>
    </row>
    <row r="240" spans="1:2">
      <c r="A240" s="42" t="s">
        <v>1889</v>
      </c>
      <c r="B240" s="42" t="s">
        <v>1890</v>
      </c>
    </row>
    <row r="241" spans="1:2">
      <c r="A241" s="42" t="s">
        <v>1891</v>
      </c>
      <c r="B241" s="42" t="s">
        <v>1892</v>
      </c>
    </row>
    <row r="242" spans="1:2">
      <c r="A242" s="42" t="s">
        <v>1893</v>
      </c>
      <c r="B242" s="42" t="s">
        <v>1894</v>
      </c>
    </row>
    <row r="243" spans="1:2">
      <c r="A243" s="42" t="s">
        <v>1895</v>
      </c>
      <c r="B243" s="42" t="s">
        <v>1896</v>
      </c>
    </row>
    <row r="244" spans="1:2">
      <c r="A244" s="42" t="s">
        <v>1897</v>
      </c>
      <c r="B244" s="42" t="s">
        <v>1898</v>
      </c>
    </row>
    <row r="245" spans="1:2">
      <c r="A245" s="42" t="s">
        <v>1899</v>
      </c>
      <c r="B245" s="42" t="s">
        <v>1900</v>
      </c>
    </row>
    <row r="246" spans="1:2">
      <c r="A246" s="42" t="s">
        <v>1901</v>
      </c>
      <c r="B246" s="42" t="s">
        <v>1902</v>
      </c>
    </row>
    <row r="247" spans="1:2">
      <c r="A247" s="42" t="s">
        <v>1903</v>
      </c>
      <c r="B247" s="42" t="s">
        <v>1904</v>
      </c>
    </row>
    <row r="248" spans="1:2">
      <c r="A248" s="42" t="s">
        <v>1905</v>
      </c>
      <c r="B248" s="42" t="s">
        <v>1906</v>
      </c>
    </row>
    <row r="249" spans="1:2">
      <c r="A249" s="42" t="s">
        <v>1907</v>
      </c>
      <c r="B249" s="42" t="s">
        <v>1908</v>
      </c>
    </row>
    <row r="250" spans="1:2">
      <c r="A250" s="42" t="s">
        <v>1909</v>
      </c>
      <c r="B250" s="42" t="s">
        <v>1910</v>
      </c>
    </row>
    <row r="251" spans="1:2">
      <c r="A251" s="42" t="s">
        <v>1911</v>
      </c>
      <c r="B251" s="42" t="s">
        <v>1912</v>
      </c>
    </row>
    <row r="252" spans="1:2">
      <c r="A252" s="42" t="s">
        <v>1913</v>
      </c>
      <c r="B252" s="42" t="s">
        <v>1914</v>
      </c>
    </row>
    <row r="253" spans="1:2">
      <c r="A253" s="42" t="s">
        <v>1915</v>
      </c>
      <c r="B253" s="42" t="s">
        <v>1916</v>
      </c>
    </row>
    <row r="254" spans="1:2">
      <c r="A254" s="42" t="s">
        <v>1917</v>
      </c>
      <c r="B254" s="42" t="s">
        <v>1918</v>
      </c>
    </row>
    <row r="255" spans="1:2">
      <c r="A255" s="42" t="s">
        <v>1919</v>
      </c>
      <c r="B255" s="42" t="s">
        <v>1920</v>
      </c>
    </row>
    <row r="256" spans="1:2">
      <c r="A256" s="42" t="s">
        <v>1921</v>
      </c>
      <c r="B256" s="42" t="s">
        <v>1922</v>
      </c>
    </row>
    <row r="257" spans="1:2">
      <c r="A257" s="42" t="s">
        <v>1921</v>
      </c>
      <c r="B257" s="42" t="s">
        <v>1923</v>
      </c>
    </row>
    <row r="258" spans="1:2">
      <c r="A258" s="42" t="s">
        <v>1924</v>
      </c>
      <c r="B258" s="42" t="s">
        <v>1925</v>
      </c>
    </row>
    <row r="259" spans="1:2">
      <c r="A259" s="42" t="s">
        <v>1926</v>
      </c>
      <c r="B259" s="42" t="s">
        <v>1927</v>
      </c>
    </row>
    <row r="260" spans="1:2">
      <c r="A260" s="42" t="s">
        <v>1928</v>
      </c>
      <c r="B260" s="42" t="s">
        <v>1929</v>
      </c>
    </row>
    <row r="261" spans="1:2">
      <c r="A261" s="42" t="s">
        <v>1930</v>
      </c>
      <c r="B261" s="42" t="s">
        <v>1931</v>
      </c>
    </row>
    <row r="262" spans="1:2">
      <c r="A262" s="42" t="s">
        <v>1932</v>
      </c>
      <c r="B262" s="42" t="s">
        <v>1933</v>
      </c>
    </row>
    <row r="263" spans="1:2">
      <c r="A263" s="42" t="s">
        <v>1934</v>
      </c>
      <c r="B263" s="42" t="s">
        <v>1935</v>
      </c>
    </row>
    <row r="264" spans="1:2">
      <c r="A264" s="42" t="s">
        <v>1936</v>
      </c>
      <c r="B264" s="42" t="s">
        <v>1937</v>
      </c>
    </row>
    <row r="265" spans="1:2">
      <c r="A265" s="42" t="s">
        <v>1938</v>
      </c>
      <c r="B265" s="42" t="s">
        <v>1939</v>
      </c>
    </row>
    <row r="266" spans="1:2">
      <c r="A266" s="42" t="s">
        <v>1940</v>
      </c>
      <c r="B266" s="42" t="s">
        <v>1941</v>
      </c>
    </row>
    <row r="267" spans="1:2">
      <c r="A267" s="42" t="s">
        <v>1942</v>
      </c>
      <c r="B267" s="42" t="s">
        <v>1943</v>
      </c>
    </row>
    <row r="268" spans="1:2">
      <c r="A268" s="42" t="s">
        <v>1944</v>
      </c>
      <c r="B268" s="42" t="s">
        <v>1945</v>
      </c>
    </row>
    <row r="269" spans="1:2">
      <c r="A269" s="42" t="s">
        <v>1946</v>
      </c>
      <c r="B269" s="42" t="s">
        <v>1947</v>
      </c>
    </row>
    <row r="270" spans="1:2">
      <c r="A270" s="42" t="s">
        <v>1948</v>
      </c>
      <c r="B270" s="42" t="s">
        <v>1949</v>
      </c>
    </row>
    <row r="271" spans="1:2">
      <c r="A271" s="42" t="s">
        <v>1950</v>
      </c>
      <c r="B271" s="42" t="s">
        <v>1951</v>
      </c>
    </row>
    <row r="272" spans="1:2">
      <c r="A272" s="42" t="s">
        <v>1952</v>
      </c>
      <c r="B272" s="42" t="s">
        <v>1953</v>
      </c>
    </row>
    <row r="273" spans="1:2">
      <c r="A273" s="42" t="s">
        <v>1954</v>
      </c>
      <c r="B273" s="42" t="s">
        <v>1955</v>
      </c>
    </row>
    <row r="274" spans="1:2">
      <c r="A274" s="42" t="s">
        <v>1956</v>
      </c>
      <c r="B274" s="42" t="s">
        <v>1957</v>
      </c>
    </row>
    <row r="275" spans="1:2">
      <c r="A275" s="42" t="s">
        <v>1958</v>
      </c>
      <c r="B275" s="42" t="s">
        <v>1959</v>
      </c>
    </row>
    <row r="276" spans="1:2">
      <c r="A276" s="42" t="s">
        <v>1960</v>
      </c>
      <c r="B276" s="42" t="s">
        <v>1961</v>
      </c>
    </row>
    <row r="277" spans="1:2">
      <c r="A277" s="42" t="s">
        <v>1962</v>
      </c>
      <c r="B277" s="42" t="s">
        <v>1963</v>
      </c>
    </row>
    <row r="278" spans="1:2">
      <c r="A278" s="42" t="s">
        <v>1964</v>
      </c>
      <c r="B278" s="42" t="s">
        <v>1965</v>
      </c>
    </row>
    <row r="279" spans="1:2">
      <c r="A279" s="42" t="s">
        <v>1966</v>
      </c>
      <c r="B279" s="42" t="s">
        <v>1967</v>
      </c>
    </row>
    <row r="280" spans="1:2">
      <c r="A280" s="42" t="s">
        <v>1968</v>
      </c>
      <c r="B280" s="42" t="s">
        <v>1967</v>
      </c>
    </row>
    <row r="281" spans="1:2">
      <c r="A281" s="42" t="s">
        <v>1969</v>
      </c>
      <c r="B281" s="42" t="s">
        <v>1970</v>
      </c>
    </row>
    <row r="282" spans="1:2">
      <c r="A282" s="42" t="s">
        <v>1971</v>
      </c>
      <c r="B282" s="42" t="s">
        <v>1972</v>
      </c>
    </row>
    <row r="283" spans="1:2">
      <c r="A283" s="42" t="s">
        <v>1973</v>
      </c>
      <c r="B283" s="42" t="s">
        <v>1974</v>
      </c>
    </row>
    <row r="284" spans="1:2">
      <c r="A284" s="42" t="s">
        <v>1975</v>
      </c>
      <c r="B284" s="42" t="s">
        <v>1976</v>
      </c>
    </row>
    <row r="285" spans="1:2">
      <c r="A285" s="42" t="s">
        <v>1977</v>
      </c>
      <c r="B285" s="42" t="s">
        <v>1978</v>
      </c>
    </row>
    <row r="286" spans="1:2">
      <c r="A286" s="42" t="s">
        <v>1979</v>
      </c>
      <c r="B286" s="42" t="s">
        <v>1980</v>
      </c>
    </row>
    <row r="287" spans="1:2">
      <c r="A287" s="42" t="s">
        <v>1981</v>
      </c>
      <c r="B287" s="42" t="s">
        <v>1982</v>
      </c>
    </row>
    <row r="288" spans="1:2">
      <c r="A288" s="42" t="s">
        <v>1983</v>
      </c>
      <c r="B288" s="42" t="s">
        <v>1984</v>
      </c>
    </row>
    <row r="289" spans="1:2">
      <c r="A289" s="42" t="s">
        <v>1985</v>
      </c>
      <c r="B289" s="42" t="s">
        <v>1986</v>
      </c>
    </row>
    <row r="290" spans="1:2">
      <c r="A290" s="42" t="s">
        <v>1987</v>
      </c>
      <c r="B290" s="42" t="s">
        <v>1988</v>
      </c>
    </row>
    <row r="291" spans="1:2">
      <c r="A291" s="42" t="s">
        <v>1989</v>
      </c>
      <c r="B291" s="42" t="s">
        <v>1990</v>
      </c>
    </row>
    <row r="292" spans="1:2">
      <c r="A292" s="42" t="s">
        <v>1991</v>
      </c>
      <c r="B292" s="42" t="s">
        <v>1992</v>
      </c>
    </row>
    <row r="293" spans="1:2">
      <c r="A293" s="42" t="s">
        <v>1993</v>
      </c>
      <c r="B293" s="42" t="s">
        <v>1994</v>
      </c>
    </row>
    <row r="294" spans="1:2">
      <c r="A294" s="42" t="s">
        <v>1995</v>
      </c>
      <c r="B294" s="42" t="s">
        <v>1996</v>
      </c>
    </row>
    <row r="295" spans="1:2">
      <c r="A295" s="42" t="s">
        <v>1997</v>
      </c>
      <c r="B295" s="42" t="s">
        <v>1998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205-7F83-4416-AA10-F148CF87C495}">
  <sheetPr codeName="Sheet9"/>
  <dimension ref="A1:B331"/>
  <sheetViews>
    <sheetView topLeftCell="A271" workbookViewId="0">
      <selection activeCell="A331" sqref="A331:XFD345"/>
    </sheetView>
  </sheetViews>
  <sheetFormatPr baseColWidth="10" defaultColWidth="8.83203125" defaultRowHeight="15"/>
  <cols>
    <col min="1" max="1" width="14" style="42" bestFit="1" customWidth="1"/>
    <col min="2" max="2" width="42" style="42" bestFit="1" customWidth="1"/>
  </cols>
  <sheetData>
    <row r="1" spans="1:2">
      <c r="A1" s="43" t="s">
        <v>1427</v>
      </c>
      <c r="B1" s="43" t="s">
        <v>1428</v>
      </c>
    </row>
    <row r="2" spans="1:2">
      <c r="A2" s="42" t="s">
        <v>1429</v>
      </c>
      <c r="B2" s="42" t="s">
        <v>1430</v>
      </c>
    </row>
    <row r="3" spans="1:2">
      <c r="A3" s="42" t="s">
        <v>1431</v>
      </c>
      <c r="B3" s="42" t="s">
        <v>1432</v>
      </c>
    </row>
    <row r="4" spans="1:2">
      <c r="A4" s="42" t="s">
        <v>1433</v>
      </c>
      <c r="B4" s="42" t="s">
        <v>1434</v>
      </c>
    </row>
    <row r="5" spans="1:2">
      <c r="A5" s="42" t="s">
        <v>1435</v>
      </c>
      <c r="B5" s="42" t="s">
        <v>1436</v>
      </c>
    </row>
    <row r="6" spans="1:2">
      <c r="A6" s="42" t="s">
        <v>1437</v>
      </c>
      <c r="B6" s="42" t="s">
        <v>1438</v>
      </c>
    </row>
    <row r="7" spans="1:2">
      <c r="A7" s="42" t="s">
        <v>1439</v>
      </c>
      <c r="B7" s="42" t="s">
        <v>1440</v>
      </c>
    </row>
    <row r="8" spans="1:2">
      <c r="A8" s="42" t="s">
        <v>1441</v>
      </c>
      <c r="B8" s="42" t="s">
        <v>1442</v>
      </c>
    </row>
    <row r="9" spans="1:2">
      <c r="A9" s="42" t="s">
        <v>1443</v>
      </c>
      <c r="B9" s="42" t="s">
        <v>1444</v>
      </c>
    </row>
    <row r="10" spans="1:2">
      <c r="A10" s="42" t="s">
        <v>1445</v>
      </c>
      <c r="B10" s="42" t="s">
        <v>1446</v>
      </c>
    </row>
    <row r="11" spans="1:2">
      <c r="A11" s="42" t="s">
        <v>1447</v>
      </c>
      <c r="B11" s="42" t="s">
        <v>1448</v>
      </c>
    </row>
    <row r="12" spans="1:2">
      <c r="A12" s="42" t="s">
        <v>1451</v>
      </c>
      <c r="B12" s="42" t="s">
        <v>1452</v>
      </c>
    </row>
    <row r="13" spans="1:2">
      <c r="A13" s="42" t="s">
        <v>1453</v>
      </c>
      <c r="B13" s="42" t="s">
        <v>1454</v>
      </c>
    </row>
    <row r="14" spans="1:2">
      <c r="A14" s="42" t="s">
        <v>1455</v>
      </c>
      <c r="B14" s="42" t="s">
        <v>1456</v>
      </c>
    </row>
    <row r="15" spans="1:2">
      <c r="A15" s="42" t="s">
        <v>1457</v>
      </c>
      <c r="B15" s="42" t="s">
        <v>1458</v>
      </c>
    </row>
    <row r="16" spans="1:2">
      <c r="A16" s="42" t="s">
        <v>1459</v>
      </c>
      <c r="B16" s="42" t="s">
        <v>1460</v>
      </c>
    </row>
    <row r="17" spans="1:2">
      <c r="A17" s="42" t="s">
        <v>1461</v>
      </c>
      <c r="B17" s="42" t="s">
        <v>1462</v>
      </c>
    </row>
    <row r="18" spans="1:2">
      <c r="A18" s="42" t="s">
        <v>1463</v>
      </c>
      <c r="B18" s="42" t="s">
        <v>1464</v>
      </c>
    </row>
    <row r="19" spans="1:2">
      <c r="A19" s="42" t="s">
        <v>1465</v>
      </c>
      <c r="B19" s="42" t="s">
        <v>1466</v>
      </c>
    </row>
    <row r="20" spans="1:2">
      <c r="A20" s="42" t="s">
        <v>1467</v>
      </c>
      <c r="B20" s="42" t="s">
        <v>1468</v>
      </c>
    </row>
    <row r="21" spans="1:2">
      <c r="A21" s="42" t="s">
        <v>1469</v>
      </c>
      <c r="B21" s="42" t="s">
        <v>1470</v>
      </c>
    </row>
    <row r="22" spans="1:2">
      <c r="A22" s="42" t="s">
        <v>1471</v>
      </c>
      <c r="B22" s="42" t="s">
        <v>1472</v>
      </c>
    </row>
    <row r="23" spans="1:2">
      <c r="A23" s="42" t="s">
        <v>1473</v>
      </c>
      <c r="B23" s="42" t="s">
        <v>1474</v>
      </c>
    </row>
    <row r="24" spans="1:2">
      <c r="A24" s="42" t="s">
        <v>1475</v>
      </c>
      <c r="B24" s="42" t="s">
        <v>1476</v>
      </c>
    </row>
    <row r="25" spans="1:2">
      <c r="A25" s="42" t="s">
        <v>1477</v>
      </c>
      <c r="B25" s="42" t="s">
        <v>1478</v>
      </c>
    </row>
    <row r="26" spans="1:2">
      <c r="A26" s="42" t="s">
        <v>1479</v>
      </c>
      <c r="B26" s="42" t="s">
        <v>1480</v>
      </c>
    </row>
    <row r="27" spans="1:2">
      <c r="A27" s="42" t="s">
        <v>1483</v>
      </c>
      <c r="B27" s="42" t="s">
        <v>1484</v>
      </c>
    </row>
    <row r="28" spans="1:2">
      <c r="A28" s="42" t="s">
        <v>1485</v>
      </c>
      <c r="B28" s="42" t="s">
        <v>1486</v>
      </c>
    </row>
    <row r="29" spans="1:2">
      <c r="A29" s="42" t="s">
        <v>1487</v>
      </c>
      <c r="B29" s="42" t="s">
        <v>1488</v>
      </c>
    </row>
    <row r="30" spans="1:2">
      <c r="A30" s="42" t="s">
        <v>1489</v>
      </c>
      <c r="B30" s="42" t="s">
        <v>1490</v>
      </c>
    </row>
    <row r="31" spans="1:2">
      <c r="A31" s="42" t="s">
        <v>1491</v>
      </c>
      <c r="B31" s="42" t="s">
        <v>1492</v>
      </c>
    </row>
    <row r="32" spans="1:2">
      <c r="A32" s="42" t="s">
        <v>1493</v>
      </c>
      <c r="B32" s="42" t="s">
        <v>1494</v>
      </c>
    </row>
    <row r="33" spans="1:2">
      <c r="A33" s="42" t="s">
        <v>1495</v>
      </c>
      <c r="B33" s="42" t="s">
        <v>1496</v>
      </c>
    </row>
    <row r="34" spans="1:2">
      <c r="A34" s="42" t="s">
        <v>1499</v>
      </c>
      <c r="B34" s="42" t="s">
        <v>1500</v>
      </c>
    </row>
    <row r="35" spans="1:2">
      <c r="A35" s="42" t="s">
        <v>1507</v>
      </c>
      <c r="B35" s="42" t="s">
        <v>1508</v>
      </c>
    </row>
    <row r="36" spans="1:2">
      <c r="A36" s="42" t="s">
        <v>1511</v>
      </c>
      <c r="B36" s="42" t="s">
        <v>1512</v>
      </c>
    </row>
    <row r="37" spans="1:2">
      <c r="A37" s="42" t="s">
        <v>1513</v>
      </c>
      <c r="B37" s="42" t="s">
        <v>1514</v>
      </c>
    </row>
    <row r="38" spans="1:2">
      <c r="A38" s="42" t="s">
        <v>1999</v>
      </c>
      <c r="B38" s="42" t="s">
        <v>2000</v>
      </c>
    </row>
    <row r="39" spans="1:2">
      <c r="A39" s="42" t="s">
        <v>1517</v>
      </c>
      <c r="B39" s="42" t="s">
        <v>1518</v>
      </c>
    </row>
    <row r="40" spans="1:2">
      <c r="A40" s="42" t="s">
        <v>1519</v>
      </c>
      <c r="B40" s="42" t="s">
        <v>1494</v>
      </c>
    </row>
    <row r="41" spans="1:2">
      <c r="A41" s="42" t="s">
        <v>2001</v>
      </c>
      <c r="B41" s="42" t="s">
        <v>2002</v>
      </c>
    </row>
    <row r="42" spans="1:2">
      <c r="A42" s="42" t="s">
        <v>1520</v>
      </c>
      <c r="B42" s="42" t="s">
        <v>1521</v>
      </c>
    </row>
    <row r="43" spans="1:2">
      <c r="A43" s="42" t="s">
        <v>1522</v>
      </c>
      <c r="B43" s="42" t="s">
        <v>1523</v>
      </c>
    </row>
    <row r="44" spans="1:2">
      <c r="A44" s="42" t="s">
        <v>1524</v>
      </c>
      <c r="B44" s="42" t="s">
        <v>1525</v>
      </c>
    </row>
    <row r="45" spans="1:2">
      <c r="A45" s="42" t="s">
        <v>1526</v>
      </c>
      <c r="B45" s="42" t="s">
        <v>1527</v>
      </c>
    </row>
    <row r="46" spans="1:2">
      <c r="A46" s="42" t="s">
        <v>2003</v>
      </c>
      <c r="B46" s="42" t="s">
        <v>2004</v>
      </c>
    </row>
    <row r="47" spans="1:2">
      <c r="A47" s="42" t="s">
        <v>2005</v>
      </c>
      <c r="B47" s="42" t="s">
        <v>2006</v>
      </c>
    </row>
    <row r="48" spans="1:2">
      <c r="A48" s="42" t="s">
        <v>1528</v>
      </c>
      <c r="B48" s="42" t="s">
        <v>1529</v>
      </c>
    </row>
    <row r="49" spans="1:2">
      <c r="A49" s="42" t="s">
        <v>1530</v>
      </c>
      <c r="B49" s="42" t="s">
        <v>1531</v>
      </c>
    </row>
    <row r="50" spans="1:2">
      <c r="A50" s="42" t="s">
        <v>1532</v>
      </c>
      <c r="B50" s="42" t="s">
        <v>1533</v>
      </c>
    </row>
    <row r="51" spans="1:2">
      <c r="A51" s="42" t="s">
        <v>2007</v>
      </c>
      <c r="B51" s="42" t="s">
        <v>2008</v>
      </c>
    </row>
    <row r="52" spans="1:2">
      <c r="A52" s="42" t="s">
        <v>1534</v>
      </c>
      <c r="B52" s="42" t="s">
        <v>1535</v>
      </c>
    </row>
    <row r="53" spans="1:2">
      <c r="A53" s="42" t="s">
        <v>1536</v>
      </c>
      <c r="B53" s="42" t="s">
        <v>1537</v>
      </c>
    </row>
    <row r="54" spans="1:2">
      <c r="A54" s="42" t="s">
        <v>1538</v>
      </c>
      <c r="B54" s="42" t="s">
        <v>1539</v>
      </c>
    </row>
    <row r="55" spans="1:2">
      <c r="A55" s="42" t="s">
        <v>1540</v>
      </c>
      <c r="B55" s="42" t="s">
        <v>1541</v>
      </c>
    </row>
    <row r="56" spans="1:2">
      <c r="A56" s="42" t="s">
        <v>1542</v>
      </c>
      <c r="B56" s="42" t="s">
        <v>1543</v>
      </c>
    </row>
    <row r="57" spans="1:2">
      <c r="A57" s="42" t="s">
        <v>1544</v>
      </c>
      <c r="B57" s="42" t="s">
        <v>1545</v>
      </c>
    </row>
    <row r="58" spans="1:2">
      <c r="A58" s="42" t="s">
        <v>1546</v>
      </c>
      <c r="B58" s="42" t="s">
        <v>1547</v>
      </c>
    </row>
    <row r="59" spans="1:2">
      <c r="A59" s="42" t="s">
        <v>1548</v>
      </c>
      <c r="B59" s="42" t="s">
        <v>1549</v>
      </c>
    </row>
    <row r="60" spans="1:2">
      <c r="A60" s="42" t="s">
        <v>1550</v>
      </c>
      <c r="B60" s="42" t="s">
        <v>1551</v>
      </c>
    </row>
    <row r="61" spans="1:2">
      <c r="A61" s="42" t="s">
        <v>1552</v>
      </c>
      <c r="B61" s="42" t="s">
        <v>1553</v>
      </c>
    </row>
    <row r="62" spans="1:2">
      <c r="A62" s="42" t="s">
        <v>1554</v>
      </c>
      <c r="B62" s="42" t="s">
        <v>1555</v>
      </c>
    </row>
    <row r="63" spans="1:2">
      <c r="A63" s="42" t="s">
        <v>1556</v>
      </c>
      <c r="B63" s="42" t="s">
        <v>1557</v>
      </c>
    </row>
    <row r="64" spans="1:2">
      <c r="A64" s="42" t="s">
        <v>1558</v>
      </c>
      <c r="B64" s="42" t="s">
        <v>1559</v>
      </c>
    </row>
    <row r="65" spans="1:2">
      <c r="A65" s="42" t="s">
        <v>1560</v>
      </c>
      <c r="B65" s="42" t="s">
        <v>1561</v>
      </c>
    </row>
    <row r="66" spans="1:2">
      <c r="A66" s="42" t="s">
        <v>1562</v>
      </c>
      <c r="B66" s="42" t="s">
        <v>1563</v>
      </c>
    </row>
    <row r="67" spans="1:2">
      <c r="A67" s="42" t="s">
        <v>1564</v>
      </c>
      <c r="B67" s="42" t="s">
        <v>1565</v>
      </c>
    </row>
    <row r="68" spans="1:2">
      <c r="A68" s="42" t="s">
        <v>1566</v>
      </c>
      <c r="B68" s="42" t="s">
        <v>1518</v>
      </c>
    </row>
    <row r="69" spans="1:2">
      <c r="A69" s="42" t="s">
        <v>1567</v>
      </c>
      <c r="B69" s="42" t="s">
        <v>1568</v>
      </c>
    </row>
    <row r="70" spans="1:2">
      <c r="A70" s="42" t="s">
        <v>1569</v>
      </c>
      <c r="B70" s="42" t="s">
        <v>1570</v>
      </c>
    </row>
    <row r="71" spans="1:2">
      <c r="A71" s="42" t="s">
        <v>1571</v>
      </c>
      <c r="B71" s="42" t="s">
        <v>1572</v>
      </c>
    </row>
    <row r="72" spans="1:2">
      <c r="A72" s="42" t="s">
        <v>1573</v>
      </c>
      <c r="B72" s="42" t="s">
        <v>1574</v>
      </c>
    </row>
    <row r="73" spans="1:2">
      <c r="A73" s="42" t="s">
        <v>1575</v>
      </c>
      <c r="B73" s="42" t="s">
        <v>1576</v>
      </c>
    </row>
    <row r="74" spans="1:2">
      <c r="A74" s="42" t="s">
        <v>1577</v>
      </c>
      <c r="B74" s="42" t="s">
        <v>1578</v>
      </c>
    </row>
    <row r="75" spans="1:2">
      <c r="A75" s="42" t="s">
        <v>1579</v>
      </c>
      <c r="B75" s="42" t="s">
        <v>1580</v>
      </c>
    </row>
    <row r="76" spans="1:2">
      <c r="A76" s="42" t="s">
        <v>1581</v>
      </c>
      <c r="B76" s="42" t="s">
        <v>1582</v>
      </c>
    </row>
    <row r="77" spans="1:2">
      <c r="A77" s="42" t="s">
        <v>1583</v>
      </c>
      <c r="B77" s="42" t="s">
        <v>1584</v>
      </c>
    </row>
    <row r="78" spans="1:2">
      <c r="A78" s="42" t="s">
        <v>2009</v>
      </c>
      <c r="B78" s="42" t="s">
        <v>2010</v>
      </c>
    </row>
    <row r="79" spans="1:2">
      <c r="A79" s="42" t="s">
        <v>1585</v>
      </c>
      <c r="B79" s="42" t="s">
        <v>1586</v>
      </c>
    </row>
    <row r="80" spans="1:2">
      <c r="A80" s="42" t="s">
        <v>1587</v>
      </c>
      <c r="B80" s="42" t="s">
        <v>1588</v>
      </c>
    </row>
    <row r="81" spans="1:2">
      <c r="A81" s="42" t="s">
        <v>2011</v>
      </c>
      <c r="B81" s="42" t="s">
        <v>2012</v>
      </c>
    </row>
    <row r="82" spans="1:2">
      <c r="A82" s="42" t="s">
        <v>1589</v>
      </c>
      <c r="B82" s="42" t="s">
        <v>1590</v>
      </c>
    </row>
    <row r="83" spans="1:2">
      <c r="A83" s="42" t="s">
        <v>1591</v>
      </c>
      <c r="B83" s="42" t="s">
        <v>1592</v>
      </c>
    </row>
    <row r="84" spans="1:2">
      <c r="A84" s="42" t="s">
        <v>1593</v>
      </c>
      <c r="B84" s="42" t="s">
        <v>1594</v>
      </c>
    </row>
    <row r="85" spans="1:2">
      <c r="A85" s="42" t="s">
        <v>1595</v>
      </c>
      <c r="B85" s="42" t="s">
        <v>1596</v>
      </c>
    </row>
    <row r="86" spans="1:2">
      <c r="A86" s="42" t="s">
        <v>1597</v>
      </c>
      <c r="B86" s="42" t="s">
        <v>1598</v>
      </c>
    </row>
    <row r="87" spans="1:2">
      <c r="A87" s="42" t="s">
        <v>1599</v>
      </c>
      <c r="B87" s="42" t="s">
        <v>1600</v>
      </c>
    </row>
    <row r="88" spans="1:2">
      <c r="A88" s="42" t="s">
        <v>2013</v>
      </c>
      <c r="B88" s="42" t="s">
        <v>2014</v>
      </c>
    </row>
    <row r="89" spans="1:2">
      <c r="A89" s="42" t="s">
        <v>1601</v>
      </c>
      <c r="B89" s="42" t="s">
        <v>1602</v>
      </c>
    </row>
    <row r="90" spans="1:2">
      <c r="A90" s="42" t="s">
        <v>2015</v>
      </c>
      <c r="B90" s="42" t="s">
        <v>2016</v>
      </c>
    </row>
    <row r="91" spans="1:2">
      <c r="A91" s="42" t="s">
        <v>1603</v>
      </c>
      <c r="B91" s="42" t="s">
        <v>1604</v>
      </c>
    </row>
    <row r="92" spans="1:2">
      <c r="A92" s="42" t="s">
        <v>1605</v>
      </c>
      <c r="B92" s="42" t="s">
        <v>1606</v>
      </c>
    </row>
    <row r="93" spans="1:2">
      <c r="A93" s="42" t="s">
        <v>1607</v>
      </c>
      <c r="B93" s="42" t="s">
        <v>1608</v>
      </c>
    </row>
    <row r="94" spans="1:2">
      <c r="A94" s="42" t="s">
        <v>1609</v>
      </c>
      <c r="B94" s="42" t="s">
        <v>1610</v>
      </c>
    </row>
    <row r="95" spans="1:2">
      <c r="A95" s="42" t="s">
        <v>1611</v>
      </c>
      <c r="B95" s="42" t="s">
        <v>1612</v>
      </c>
    </row>
    <row r="96" spans="1:2">
      <c r="A96" s="42" t="s">
        <v>1613</v>
      </c>
      <c r="B96" s="42" t="s">
        <v>1614</v>
      </c>
    </row>
    <row r="97" spans="1:2">
      <c r="A97" s="42" t="s">
        <v>1615</v>
      </c>
      <c r="B97" s="42" t="s">
        <v>1616</v>
      </c>
    </row>
    <row r="98" spans="1:2">
      <c r="A98" s="42" t="s">
        <v>1617</v>
      </c>
      <c r="B98" s="42" t="s">
        <v>1618</v>
      </c>
    </row>
    <row r="99" spans="1:2">
      <c r="A99" s="42" t="s">
        <v>1619</v>
      </c>
      <c r="B99" s="42" t="s">
        <v>1620</v>
      </c>
    </row>
    <row r="100" spans="1:2">
      <c r="A100" s="42" t="s">
        <v>2017</v>
      </c>
      <c r="B100" s="42" t="s">
        <v>2018</v>
      </c>
    </row>
    <row r="101" spans="1:2">
      <c r="A101" s="42" t="s">
        <v>2019</v>
      </c>
      <c r="B101" s="42" t="s">
        <v>2020</v>
      </c>
    </row>
    <row r="102" spans="1:2">
      <c r="A102" s="42" t="s">
        <v>1625</v>
      </c>
      <c r="B102" s="42" t="s">
        <v>1626</v>
      </c>
    </row>
    <row r="103" spans="1:2">
      <c r="A103" s="42" t="s">
        <v>1627</v>
      </c>
      <c r="B103" s="42" t="s">
        <v>1628</v>
      </c>
    </row>
    <row r="104" spans="1:2">
      <c r="A104" s="42" t="s">
        <v>1629</v>
      </c>
      <c r="B104" s="42" t="s">
        <v>1630</v>
      </c>
    </row>
    <row r="105" spans="1:2">
      <c r="A105" s="42" t="s">
        <v>1631</v>
      </c>
      <c r="B105" s="42" t="s">
        <v>1632</v>
      </c>
    </row>
    <row r="106" spans="1:2">
      <c r="A106" s="42" t="s">
        <v>1633</v>
      </c>
      <c r="B106" s="42" t="s">
        <v>1634</v>
      </c>
    </row>
    <row r="107" spans="1:2">
      <c r="A107" s="42" t="s">
        <v>2021</v>
      </c>
      <c r="B107" s="42" t="s">
        <v>2022</v>
      </c>
    </row>
    <row r="108" spans="1:2">
      <c r="A108" s="42" t="s">
        <v>2023</v>
      </c>
      <c r="B108" s="42" t="s">
        <v>2024</v>
      </c>
    </row>
    <row r="109" spans="1:2">
      <c r="A109" s="42" t="s">
        <v>1635</v>
      </c>
      <c r="B109" s="42" t="s">
        <v>1636</v>
      </c>
    </row>
    <row r="110" spans="1:2">
      <c r="A110" s="42" t="s">
        <v>1637</v>
      </c>
      <c r="B110" s="42" t="s">
        <v>1638</v>
      </c>
    </row>
    <row r="111" spans="1:2">
      <c r="A111" s="42" t="s">
        <v>1639</v>
      </c>
      <c r="B111" s="42" t="s">
        <v>1640</v>
      </c>
    </row>
    <row r="112" spans="1:2">
      <c r="A112" s="42" t="s">
        <v>1641</v>
      </c>
      <c r="B112" s="42" t="s">
        <v>1642</v>
      </c>
    </row>
    <row r="113" spans="1:2">
      <c r="A113" s="42" t="s">
        <v>1643</v>
      </c>
      <c r="B113" s="42" t="s">
        <v>1644</v>
      </c>
    </row>
    <row r="114" spans="1:2">
      <c r="A114" s="42" t="s">
        <v>2025</v>
      </c>
      <c r="B114" s="42" t="s">
        <v>2026</v>
      </c>
    </row>
    <row r="115" spans="1:2">
      <c r="A115" s="42" t="s">
        <v>1645</v>
      </c>
      <c r="B115" s="42" t="s">
        <v>1646</v>
      </c>
    </row>
    <row r="116" spans="1:2">
      <c r="A116" s="42" t="s">
        <v>2027</v>
      </c>
      <c r="B116" s="42" t="s">
        <v>2028</v>
      </c>
    </row>
    <row r="117" spans="1:2">
      <c r="A117" s="42" t="s">
        <v>2029</v>
      </c>
      <c r="B117" s="42" t="s">
        <v>2030</v>
      </c>
    </row>
    <row r="118" spans="1:2">
      <c r="A118" s="42" t="s">
        <v>1649</v>
      </c>
      <c r="B118" s="42" t="s">
        <v>1648</v>
      </c>
    </row>
    <row r="119" spans="1:2">
      <c r="A119" s="42" t="s">
        <v>1651</v>
      </c>
      <c r="B119" s="42" t="s">
        <v>1652</v>
      </c>
    </row>
    <row r="120" spans="1:2">
      <c r="A120" s="42" t="s">
        <v>2031</v>
      </c>
      <c r="B120" s="42" t="s">
        <v>2032</v>
      </c>
    </row>
    <row r="121" spans="1:2">
      <c r="A121" s="42" t="s">
        <v>1653</v>
      </c>
      <c r="B121" s="42" t="s">
        <v>1654</v>
      </c>
    </row>
    <row r="122" spans="1:2">
      <c r="A122" s="42" t="s">
        <v>2033</v>
      </c>
      <c r="B122" s="42" t="s">
        <v>2034</v>
      </c>
    </row>
    <row r="123" spans="1:2">
      <c r="A123" s="42" t="s">
        <v>2035</v>
      </c>
      <c r="B123" s="42" t="s">
        <v>2036</v>
      </c>
    </row>
    <row r="124" spans="1:2">
      <c r="A124" s="42" t="s">
        <v>2037</v>
      </c>
      <c r="B124" s="42" t="s">
        <v>2038</v>
      </c>
    </row>
    <row r="125" spans="1:2">
      <c r="A125" s="42" t="s">
        <v>2039</v>
      </c>
      <c r="B125" s="42" t="s">
        <v>2040</v>
      </c>
    </row>
    <row r="126" spans="1:2">
      <c r="A126" s="42" t="s">
        <v>2041</v>
      </c>
      <c r="B126" s="42" t="s">
        <v>2042</v>
      </c>
    </row>
    <row r="127" spans="1:2">
      <c r="A127" s="42" t="s">
        <v>2043</v>
      </c>
      <c r="B127" s="42" t="s">
        <v>2044</v>
      </c>
    </row>
    <row r="128" spans="1:2">
      <c r="A128" s="42" t="s">
        <v>2045</v>
      </c>
      <c r="B128" s="42" t="s">
        <v>2046</v>
      </c>
    </row>
    <row r="129" spans="1:2">
      <c r="A129" s="42" t="s">
        <v>2047</v>
      </c>
      <c r="B129" s="42" t="s">
        <v>2048</v>
      </c>
    </row>
    <row r="130" spans="1:2">
      <c r="A130" s="42" t="s">
        <v>2049</v>
      </c>
      <c r="B130" s="42" t="s">
        <v>2050</v>
      </c>
    </row>
    <row r="131" spans="1:2">
      <c r="A131" s="42" t="s">
        <v>2051</v>
      </c>
      <c r="B131" s="42" t="s">
        <v>2052</v>
      </c>
    </row>
    <row r="132" spans="1:2">
      <c r="A132" s="42" t="s">
        <v>2053</v>
      </c>
      <c r="B132" s="42" t="s">
        <v>2054</v>
      </c>
    </row>
    <row r="133" spans="1:2">
      <c r="A133" s="42" t="s">
        <v>2055</v>
      </c>
      <c r="B133" s="42" t="s">
        <v>2056</v>
      </c>
    </row>
    <row r="134" spans="1:2">
      <c r="A134" s="42" t="s">
        <v>2057</v>
      </c>
      <c r="B134" s="42" t="s">
        <v>2058</v>
      </c>
    </row>
    <row r="135" spans="1:2">
      <c r="A135" s="42" t="s">
        <v>2059</v>
      </c>
      <c r="B135" s="42" t="s">
        <v>2060</v>
      </c>
    </row>
    <row r="136" spans="1:2">
      <c r="A136" s="42" t="s">
        <v>2061</v>
      </c>
      <c r="B136" s="42" t="s">
        <v>2062</v>
      </c>
    </row>
    <row r="137" spans="1:2">
      <c r="A137" s="42" t="s">
        <v>2063</v>
      </c>
      <c r="B137" s="42" t="s">
        <v>2064</v>
      </c>
    </row>
    <row r="138" spans="1:2">
      <c r="A138" s="42" t="s">
        <v>2065</v>
      </c>
      <c r="B138" s="42" t="s">
        <v>2066</v>
      </c>
    </row>
    <row r="139" spans="1:2">
      <c r="A139" s="42" t="s">
        <v>2067</v>
      </c>
      <c r="B139" s="42" t="s">
        <v>2068</v>
      </c>
    </row>
    <row r="140" spans="1:2">
      <c r="A140" s="42" t="s">
        <v>2069</v>
      </c>
      <c r="B140" s="42" t="s">
        <v>2070</v>
      </c>
    </row>
    <row r="141" spans="1:2">
      <c r="A141" s="42" t="s">
        <v>2071</v>
      </c>
      <c r="B141" s="42" t="s">
        <v>2072</v>
      </c>
    </row>
    <row r="142" spans="1:2">
      <c r="A142" s="42" t="s">
        <v>2073</v>
      </c>
      <c r="B142" s="42" t="s">
        <v>2074</v>
      </c>
    </row>
    <row r="143" spans="1:2">
      <c r="A143" s="42" t="s">
        <v>2075</v>
      </c>
      <c r="B143" s="42" t="s">
        <v>2076</v>
      </c>
    </row>
    <row r="144" spans="1:2">
      <c r="A144" s="42" t="s">
        <v>2077</v>
      </c>
      <c r="B144" s="42" t="s">
        <v>2078</v>
      </c>
    </row>
    <row r="145" spans="1:2">
      <c r="A145" s="42" t="s">
        <v>2079</v>
      </c>
      <c r="B145" s="42" t="s">
        <v>2080</v>
      </c>
    </row>
    <row r="146" spans="1:2">
      <c r="A146" s="42" t="s">
        <v>2081</v>
      </c>
      <c r="B146" s="42" t="s">
        <v>2082</v>
      </c>
    </row>
    <row r="147" spans="1:2">
      <c r="A147" s="42" t="s">
        <v>2083</v>
      </c>
      <c r="B147" s="42" t="s">
        <v>2084</v>
      </c>
    </row>
    <row r="148" spans="1:2">
      <c r="A148" s="42" t="s">
        <v>2085</v>
      </c>
      <c r="B148" s="42" t="s">
        <v>2086</v>
      </c>
    </row>
    <row r="149" spans="1:2">
      <c r="A149" s="42" t="s">
        <v>2087</v>
      </c>
      <c r="B149" s="42" t="s">
        <v>2088</v>
      </c>
    </row>
    <row r="150" spans="1:2">
      <c r="A150" s="42" t="s">
        <v>2089</v>
      </c>
      <c r="B150" s="42" t="s">
        <v>2090</v>
      </c>
    </row>
    <row r="151" spans="1:2">
      <c r="A151" s="42" t="s">
        <v>2091</v>
      </c>
      <c r="B151" s="42" t="s">
        <v>2092</v>
      </c>
    </row>
    <row r="152" spans="1:2">
      <c r="A152" s="42" t="s">
        <v>2093</v>
      </c>
      <c r="B152" s="42" t="s">
        <v>2094</v>
      </c>
    </row>
    <row r="153" spans="1:2">
      <c r="A153" s="42" t="s">
        <v>2095</v>
      </c>
      <c r="B153" s="42" t="s">
        <v>2096</v>
      </c>
    </row>
    <row r="154" spans="1:2">
      <c r="A154" s="42" t="s">
        <v>2097</v>
      </c>
      <c r="B154" s="42" t="s">
        <v>2098</v>
      </c>
    </row>
    <row r="155" spans="1:2">
      <c r="A155" s="42" t="s">
        <v>2099</v>
      </c>
      <c r="B155" s="42" t="s">
        <v>2100</v>
      </c>
    </row>
    <row r="156" spans="1:2">
      <c r="A156" s="42" t="s">
        <v>2101</v>
      </c>
      <c r="B156" s="42" t="s">
        <v>2102</v>
      </c>
    </row>
    <row r="157" spans="1:2">
      <c r="A157" s="42" t="s">
        <v>2103</v>
      </c>
      <c r="B157" s="42" t="s">
        <v>2104</v>
      </c>
    </row>
    <row r="158" spans="1:2">
      <c r="A158" s="42" t="s">
        <v>2105</v>
      </c>
      <c r="B158" s="42" t="s">
        <v>2106</v>
      </c>
    </row>
    <row r="159" spans="1:2">
      <c r="A159" s="42" t="s">
        <v>1665</v>
      </c>
      <c r="B159" s="42" t="s">
        <v>1666</v>
      </c>
    </row>
    <row r="160" spans="1:2">
      <c r="A160" s="42" t="s">
        <v>2107</v>
      </c>
      <c r="B160" s="42" t="s">
        <v>2108</v>
      </c>
    </row>
    <row r="161" spans="1:2">
      <c r="A161" s="42" t="s">
        <v>1667</v>
      </c>
      <c r="B161" s="42" t="s">
        <v>1668</v>
      </c>
    </row>
    <row r="162" spans="1:2">
      <c r="A162" s="42" t="s">
        <v>1669</v>
      </c>
      <c r="B162" s="42" t="s">
        <v>1670</v>
      </c>
    </row>
    <row r="163" spans="1:2">
      <c r="A163" s="42" t="s">
        <v>1323</v>
      </c>
      <c r="B163" s="42" t="s">
        <v>1671</v>
      </c>
    </row>
    <row r="164" spans="1:2">
      <c r="A164" s="42" t="s">
        <v>1672</v>
      </c>
      <c r="B164" s="42" t="s">
        <v>1673</v>
      </c>
    </row>
    <row r="165" spans="1:2">
      <c r="A165" s="42" t="s">
        <v>2109</v>
      </c>
      <c r="B165" s="42" t="s">
        <v>2110</v>
      </c>
    </row>
    <row r="166" spans="1:2">
      <c r="A166" s="42" t="s">
        <v>2111</v>
      </c>
      <c r="B166" s="42" t="s">
        <v>2112</v>
      </c>
    </row>
    <row r="167" spans="1:2">
      <c r="A167" s="42" t="s">
        <v>1678</v>
      </c>
      <c r="B167" s="42" t="s">
        <v>1679</v>
      </c>
    </row>
    <row r="168" spans="1:2">
      <c r="A168" s="42" t="s">
        <v>1680</v>
      </c>
      <c r="B168" s="42" t="s">
        <v>1681</v>
      </c>
    </row>
    <row r="169" spans="1:2">
      <c r="A169" s="42" t="s">
        <v>1682</v>
      </c>
      <c r="B169" s="42" t="s">
        <v>1683</v>
      </c>
    </row>
    <row r="170" spans="1:2">
      <c r="A170" s="42" t="s">
        <v>2113</v>
      </c>
      <c r="B170" s="42" t="s">
        <v>2114</v>
      </c>
    </row>
    <row r="171" spans="1:2">
      <c r="A171" s="42" t="s">
        <v>2115</v>
      </c>
      <c r="B171" s="42" t="s">
        <v>2116</v>
      </c>
    </row>
    <row r="172" spans="1:2">
      <c r="A172" s="42" t="s">
        <v>2117</v>
      </c>
      <c r="B172" s="42" t="s">
        <v>2118</v>
      </c>
    </row>
    <row r="173" spans="1:2">
      <c r="A173" s="42" t="s">
        <v>2119</v>
      </c>
      <c r="B173" s="42" t="s">
        <v>2120</v>
      </c>
    </row>
    <row r="174" spans="1:2">
      <c r="A174" s="42" t="s">
        <v>2121</v>
      </c>
      <c r="B174" s="42" t="s">
        <v>2122</v>
      </c>
    </row>
    <row r="175" spans="1:2">
      <c r="A175" s="42" t="s">
        <v>2123</v>
      </c>
      <c r="B175" s="42" t="s">
        <v>2124</v>
      </c>
    </row>
    <row r="176" spans="1:2">
      <c r="A176" s="42" t="s">
        <v>2125</v>
      </c>
      <c r="B176" s="42" t="s">
        <v>2126</v>
      </c>
    </row>
    <row r="177" spans="1:2">
      <c r="A177" s="42" t="s">
        <v>2127</v>
      </c>
      <c r="B177" s="42" t="s">
        <v>2128</v>
      </c>
    </row>
    <row r="178" spans="1:2">
      <c r="A178" s="42" t="s">
        <v>2129</v>
      </c>
      <c r="B178" s="42" t="s">
        <v>2130</v>
      </c>
    </row>
    <row r="179" spans="1:2">
      <c r="A179" s="42" t="s">
        <v>2131</v>
      </c>
      <c r="B179" s="42" t="s">
        <v>2132</v>
      </c>
    </row>
    <row r="180" spans="1:2">
      <c r="A180" s="42" t="s">
        <v>2133</v>
      </c>
      <c r="B180" s="42" t="s">
        <v>2134</v>
      </c>
    </row>
    <row r="181" spans="1:2">
      <c r="A181" s="42" t="s">
        <v>2135</v>
      </c>
      <c r="B181" s="42" t="s">
        <v>2136</v>
      </c>
    </row>
    <row r="182" spans="1:2">
      <c r="A182" s="42" t="s">
        <v>2137</v>
      </c>
      <c r="B182" s="42" t="s">
        <v>2138</v>
      </c>
    </row>
    <row r="183" spans="1:2">
      <c r="A183" s="42" t="s">
        <v>2139</v>
      </c>
      <c r="B183" s="42" t="s">
        <v>2140</v>
      </c>
    </row>
    <row r="184" spans="1:2">
      <c r="A184" s="42" t="s">
        <v>2141</v>
      </c>
      <c r="B184" s="42" t="s">
        <v>2142</v>
      </c>
    </row>
    <row r="185" spans="1:2">
      <c r="A185" s="42" t="s">
        <v>2143</v>
      </c>
      <c r="B185" s="42" t="s">
        <v>2144</v>
      </c>
    </row>
    <row r="186" spans="1:2">
      <c r="A186" s="42" t="s">
        <v>2145</v>
      </c>
      <c r="B186" s="42" t="s">
        <v>2146</v>
      </c>
    </row>
    <row r="187" spans="1:2">
      <c r="A187" s="42" t="s">
        <v>2147</v>
      </c>
      <c r="B187" s="42" t="s">
        <v>2148</v>
      </c>
    </row>
    <row r="188" spans="1:2">
      <c r="A188" s="42" t="s">
        <v>2149</v>
      </c>
      <c r="B188" s="42" t="s">
        <v>2150</v>
      </c>
    </row>
    <row r="189" spans="1:2">
      <c r="A189" s="42" t="s">
        <v>1684</v>
      </c>
      <c r="B189" s="42" t="s">
        <v>1685</v>
      </c>
    </row>
    <row r="190" spans="1:2">
      <c r="A190" s="42" t="s">
        <v>2151</v>
      </c>
      <c r="B190" s="42" t="s">
        <v>2152</v>
      </c>
    </row>
    <row r="191" spans="1:2">
      <c r="A191" s="42" t="s">
        <v>1686</v>
      </c>
      <c r="B191" s="42" t="s">
        <v>1687</v>
      </c>
    </row>
    <row r="192" spans="1:2">
      <c r="A192" s="42" t="s">
        <v>1688</v>
      </c>
      <c r="B192" s="42" t="s">
        <v>1689</v>
      </c>
    </row>
    <row r="193" spans="1:2">
      <c r="A193" s="42" t="s">
        <v>1690</v>
      </c>
      <c r="B193" s="42" t="s">
        <v>1691</v>
      </c>
    </row>
    <row r="194" spans="1:2">
      <c r="A194" s="42" t="s">
        <v>2153</v>
      </c>
      <c r="B194" s="42" t="s">
        <v>2154</v>
      </c>
    </row>
    <row r="195" spans="1:2">
      <c r="A195" s="42" t="s">
        <v>1694</v>
      </c>
      <c r="B195" s="42" t="s">
        <v>1695</v>
      </c>
    </row>
    <row r="196" spans="1:2">
      <c r="A196" s="42" t="s">
        <v>1700</v>
      </c>
      <c r="B196" s="42" t="s">
        <v>1701</v>
      </c>
    </row>
    <row r="197" spans="1:2">
      <c r="A197" s="42" t="s">
        <v>1702</v>
      </c>
      <c r="B197" s="42" t="s">
        <v>1703</v>
      </c>
    </row>
    <row r="198" spans="1:2">
      <c r="A198" s="42" t="s">
        <v>1705</v>
      </c>
      <c r="B198" s="42" t="s">
        <v>1701</v>
      </c>
    </row>
    <row r="199" spans="1:2">
      <c r="A199" s="42" t="s">
        <v>1707</v>
      </c>
      <c r="B199" s="42" t="s">
        <v>1708</v>
      </c>
    </row>
    <row r="200" spans="1:2">
      <c r="A200" s="42" t="s">
        <v>1713</v>
      </c>
      <c r="B200" s="42" t="s">
        <v>1714</v>
      </c>
    </row>
    <row r="201" spans="1:2">
      <c r="A201" s="42" t="s">
        <v>1715</v>
      </c>
      <c r="B201" s="42" t="s">
        <v>1716</v>
      </c>
    </row>
    <row r="202" spans="1:2">
      <c r="A202" s="42" t="s">
        <v>2155</v>
      </c>
      <c r="B202" s="42" t="s">
        <v>2156</v>
      </c>
    </row>
    <row r="203" spans="1:2">
      <c r="A203" s="42" t="s">
        <v>2157</v>
      </c>
      <c r="B203" s="42" t="s">
        <v>2158</v>
      </c>
    </row>
    <row r="204" spans="1:2">
      <c r="A204" s="42" t="s">
        <v>2159</v>
      </c>
      <c r="B204" s="42" t="s">
        <v>1724</v>
      </c>
    </row>
    <row r="205" spans="1:2">
      <c r="A205" s="42" t="s">
        <v>2160</v>
      </c>
      <c r="B205" s="42" t="s">
        <v>1726</v>
      </c>
    </row>
    <row r="206" spans="1:2">
      <c r="A206" s="42" t="s">
        <v>2161</v>
      </c>
      <c r="B206" s="42" t="s">
        <v>1726</v>
      </c>
    </row>
    <row r="207" spans="1:2">
      <c r="A207" s="42" t="s">
        <v>2162</v>
      </c>
      <c r="B207" s="42" t="s">
        <v>2163</v>
      </c>
    </row>
    <row r="208" spans="1:2">
      <c r="A208" s="42" t="s">
        <v>2164</v>
      </c>
      <c r="B208" s="42" t="s">
        <v>2165</v>
      </c>
    </row>
    <row r="209" spans="1:2">
      <c r="A209" s="42" t="s">
        <v>1743</v>
      </c>
      <c r="B209" s="42" t="s">
        <v>1744</v>
      </c>
    </row>
    <row r="210" spans="1:2">
      <c r="A210" s="42" t="s">
        <v>1743</v>
      </c>
      <c r="B210" s="42" t="s">
        <v>1745</v>
      </c>
    </row>
    <row r="211" spans="1:2">
      <c r="A211" s="42" t="s">
        <v>1749</v>
      </c>
      <c r="B211" s="42" t="s">
        <v>1750</v>
      </c>
    </row>
    <row r="212" spans="1:2">
      <c r="A212" s="42" t="s">
        <v>2166</v>
      </c>
      <c r="B212" s="42" t="s">
        <v>2167</v>
      </c>
    </row>
    <row r="213" spans="1:2">
      <c r="A213" s="42" t="s">
        <v>2168</v>
      </c>
      <c r="B213" s="42" t="s">
        <v>2169</v>
      </c>
    </row>
    <row r="214" spans="1:2">
      <c r="A214" s="42" t="s">
        <v>1751</v>
      </c>
      <c r="B214" s="42" t="s">
        <v>1752</v>
      </c>
    </row>
    <row r="215" spans="1:2">
      <c r="A215" s="42" t="s">
        <v>1751</v>
      </c>
      <c r="B215" s="42" t="s">
        <v>1753</v>
      </c>
    </row>
    <row r="216" spans="1:2">
      <c r="A216" s="42" t="s">
        <v>2170</v>
      </c>
      <c r="B216" s="42" t="s">
        <v>2171</v>
      </c>
    </row>
    <row r="217" spans="1:2">
      <c r="A217" s="42" t="s">
        <v>1754</v>
      </c>
      <c r="B217" s="42" t="s">
        <v>1755</v>
      </c>
    </row>
    <row r="218" spans="1:2">
      <c r="A218" s="42" t="s">
        <v>1754</v>
      </c>
      <c r="B218" s="42" t="s">
        <v>1756</v>
      </c>
    </row>
    <row r="219" spans="1:2">
      <c r="A219" s="42" t="s">
        <v>2172</v>
      </c>
      <c r="B219" s="42" t="s">
        <v>2173</v>
      </c>
    </row>
    <row r="220" spans="1:2">
      <c r="A220" s="42" t="s">
        <v>2174</v>
      </c>
      <c r="B220" s="42" t="s">
        <v>2175</v>
      </c>
    </row>
    <row r="221" spans="1:2">
      <c r="A221" s="42" t="s">
        <v>1767</v>
      </c>
      <c r="B221" s="42" t="s">
        <v>1768</v>
      </c>
    </row>
    <row r="222" spans="1:2">
      <c r="A222" s="42" t="s">
        <v>2176</v>
      </c>
      <c r="B222" s="42" t="s">
        <v>2177</v>
      </c>
    </row>
    <row r="223" spans="1:2">
      <c r="A223" s="42" t="s">
        <v>1771</v>
      </c>
      <c r="B223" s="42" t="s">
        <v>1772</v>
      </c>
    </row>
    <row r="224" spans="1:2">
      <c r="A224" s="42" t="s">
        <v>1771</v>
      </c>
      <c r="B224" s="42" t="s">
        <v>1773</v>
      </c>
    </row>
    <row r="225" spans="1:2">
      <c r="A225" s="42" t="s">
        <v>1774</v>
      </c>
      <c r="B225" s="42" t="s">
        <v>1775</v>
      </c>
    </row>
    <row r="226" spans="1:2">
      <c r="A226" s="42" t="s">
        <v>1776</v>
      </c>
      <c r="B226" s="42" t="s">
        <v>1777</v>
      </c>
    </row>
    <row r="227" spans="1:2">
      <c r="A227" s="42" t="s">
        <v>1782</v>
      </c>
      <c r="B227" s="42" t="s">
        <v>1783</v>
      </c>
    </row>
    <row r="228" spans="1:2">
      <c r="A228" s="42" t="s">
        <v>1782</v>
      </c>
      <c r="B228" s="42" t="s">
        <v>1784</v>
      </c>
    </row>
    <row r="229" spans="1:2">
      <c r="A229" s="42" t="s">
        <v>2178</v>
      </c>
      <c r="B229" s="42" t="s">
        <v>2179</v>
      </c>
    </row>
    <row r="230" spans="1:2">
      <c r="A230" s="42" t="s">
        <v>1789</v>
      </c>
      <c r="B230" s="42" t="s">
        <v>1790</v>
      </c>
    </row>
    <row r="231" spans="1:2">
      <c r="A231" s="42" t="s">
        <v>2180</v>
      </c>
      <c r="B231" s="42" t="s">
        <v>2181</v>
      </c>
    </row>
    <row r="232" spans="1:2">
      <c r="A232" s="42" t="s">
        <v>2182</v>
      </c>
      <c r="B232" s="42" t="s">
        <v>2183</v>
      </c>
    </row>
    <row r="233" spans="1:2">
      <c r="A233" s="42" t="s">
        <v>2184</v>
      </c>
      <c r="B233" s="42" t="s">
        <v>2185</v>
      </c>
    </row>
    <row r="234" spans="1:2">
      <c r="A234" s="42" t="s">
        <v>2186</v>
      </c>
      <c r="B234" s="42" t="s">
        <v>2187</v>
      </c>
    </row>
    <row r="235" spans="1:2">
      <c r="A235" s="42" t="s">
        <v>2188</v>
      </c>
      <c r="B235" s="42" t="s">
        <v>2189</v>
      </c>
    </row>
    <row r="236" spans="1:2">
      <c r="A236" s="42" t="s">
        <v>2190</v>
      </c>
      <c r="B236" s="42" t="s">
        <v>2191</v>
      </c>
    </row>
    <row r="237" spans="1:2">
      <c r="A237" s="42" t="s">
        <v>2192</v>
      </c>
      <c r="B237" s="42" t="s">
        <v>2193</v>
      </c>
    </row>
    <row r="238" spans="1:2">
      <c r="A238" s="42" t="s">
        <v>2194</v>
      </c>
      <c r="B238" s="42" t="s">
        <v>2195</v>
      </c>
    </row>
    <row r="239" spans="1:2">
      <c r="A239" s="42" t="s">
        <v>2196</v>
      </c>
      <c r="B239" s="42" t="s">
        <v>2197</v>
      </c>
    </row>
    <row r="240" spans="1:2">
      <c r="A240" s="42" t="s">
        <v>1801</v>
      </c>
      <c r="B240" s="42" t="s">
        <v>1802</v>
      </c>
    </row>
    <row r="241" spans="1:2">
      <c r="A241" s="42" t="s">
        <v>1803</v>
      </c>
      <c r="B241" s="42" t="s">
        <v>1804</v>
      </c>
    </row>
    <row r="242" spans="1:2">
      <c r="A242" s="42" t="s">
        <v>2198</v>
      </c>
      <c r="B242" s="42" t="s">
        <v>2199</v>
      </c>
    </row>
    <row r="243" spans="1:2">
      <c r="A243" s="42" t="s">
        <v>2200</v>
      </c>
      <c r="B243" s="42" t="s">
        <v>2201</v>
      </c>
    </row>
    <row r="244" spans="1:2">
      <c r="A244" s="42" t="s">
        <v>1809</v>
      </c>
      <c r="B244" s="42" t="s">
        <v>1810</v>
      </c>
    </row>
    <row r="245" spans="1:2">
      <c r="A245" s="42" t="s">
        <v>1809</v>
      </c>
      <c r="B245" s="42" t="s">
        <v>1811</v>
      </c>
    </row>
    <row r="246" spans="1:2">
      <c r="A246" s="42" t="s">
        <v>2202</v>
      </c>
      <c r="B246" s="42" t="s">
        <v>2203</v>
      </c>
    </row>
    <row r="247" spans="1:2">
      <c r="A247" s="42" t="s">
        <v>2204</v>
      </c>
      <c r="B247" s="42" t="s">
        <v>2205</v>
      </c>
    </row>
    <row r="248" spans="1:2">
      <c r="A248" s="42" t="s">
        <v>1819</v>
      </c>
      <c r="B248" s="42" t="s">
        <v>1820</v>
      </c>
    </row>
    <row r="249" spans="1:2">
      <c r="A249" s="42" t="s">
        <v>1821</v>
      </c>
      <c r="B249" s="42" t="s">
        <v>1822</v>
      </c>
    </row>
    <row r="250" spans="1:2">
      <c r="A250" s="42" t="s">
        <v>1825</v>
      </c>
      <c r="B250" s="42" t="s">
        <v>1826</v>
      </c>
    </row>
    <row r="251" spans="1:2">
      <c r="A251" s="42" t="s">
        <v>1829</v>
      </c>
      <c r="B251" s="42" t="s">
        <v>1830</v>
      </c>
    </row>
    <row r="252" spans="1:2">
      <c r="A252" s="42" t="s">
        <v>1831</v>
      </c>
      <c r="B252" s="42" t="s">
        <v>1832</v>
      </c>
    </row>
    <row r="253" spans="1:2">
      <c r="A253" s="42" t="s">
        <v>1833</v>
      </c>
      <c r="B253" s="42" t="s">
        <v>1834</v>
      </c>
    </row>
    <row r="254" spans="1:2">
      <c r="A254" s="42" t="s">
        <v>1835</v>
      </c>
      <c r="B254" s="42" t="s">
        <v>1836</v>
      </c>
    </row>
    <row r="255" spans="1:2">
      <c r="A255" s="42" t="s">
        <v>1837</v>
      </c>
      <c r="B255" s="42" t="s">
        <v>1838</v>
      </c>
    </row>
    <row r="256" spans="1:2">
      <c r="A256" s="42" t="s">
        <v>1841</v>
      </c>
      <c r="B256" s="42" t="s">
        <v>1842</v>
      </c>
    </row>
    <row r="257" spans="1:2">
      <c r="A257" s="42" t="s">
        <v>2206</v>
      </c>
      <c r="B257" s="42" t="s">
        <v>2207</v>
      </c>
    </row>
    <row r="258" spans="1:2">
      <c r="A258" s="42" t="s">
        <v>2208</v>
      </c>
      <c r="B258" s="42" t="s">
        <v>2209</v>
      </c>
    </row>
    <row r="259" spans="1:2">
      <c r="A259" s="42" t="s">
        <v>1843</v>
      </c>
      <c r="B259" s="42" t="s">
        <v>1844</v>
      </c>
    </row>
    <row r="260" spans="1:2">
      <c r="A260" s="42" t="s">
        <v>1849</v>
      </c>
      <c r="B260" s="42" t="s">
        <v>1850</v>
      </c>
    </row>
    <row r="261" spans="1:2">
      <c r="A261" s="42" t="s">
        <v>1863</v>
      </c>
      <c r="B261" s="42" t="s">
        <v>1864</v>
      </c>
    </row>
    <row r="262" spans="1:2">
      <c r="A262" s="42" t="s">
        <v>1865</v>
      </c>
      <c r="B262" s="42" t="s">
        <v>1866</v>
      </c>
    </row>
    <row r="263" spans="1:2">
      <c r="A263" s="42" t="s">
        <v>1867</v>
      </c>
      <c r="B263" s="42" t="s">
        <v>1868</v>
      </c>
    </row>
    <row r="264" spans="1:2">
      <c r="A264" s="42" t="s">
        <v>1869</v>
      </c>
      <c r="B264" s="42" t="s">
        <v>1870</v>
      </c>
    </row>
    <row r="265" spans="1:2">
      <c r="A265" s="42" t="s">
        <v>1873</v>
      </c>
      <c r="B265" s="42" t="s">
        <v>1874</v>
      </c>
    </row>
    <row r="266" spans="1:2">
      <c r="A266" s="42" t="s">
        <v>2210</v>
      </c>
      <c r="B266" s="42" t="s">
        <v>2211</v>
      </c>
    </row>
    <row r="267" spans="1:2">
      <c r="A267" s="42" t="s">
        <v>1877</v>
      </c>
      <c r="B267" s="42" t="s">
        <v>1878</v>
      </c>
    </row>
    <row r="268" spans="1:2">
      <c r="A268" s="42" t="s">
        <v>2212</v>
      </c>
      <c r="B268" s="42" t="s">
        <v>2213</v>
      </c>
    </row>
    <row r="269" spans="1:2">
      <c r="A269" s="42" t="s">
        <v>1879</v>
      </c>
      <c r="B269" s="42" t="s">
        <v>1880</v>
      </c>
    </row>
    <row r="270" spans="1:2">
      <c r="A270" s="42" t="s">
        <v>2214</v>
      </c>
      <c r="B270" s="42" t="s">
        <v>2215</v>
      </c>
    </row>
    <row r="271" spans="1:2">
      <c r="A271" s="42" t="s">
        <v>2216</v>
      </c>
      <c r="B271" s="42" t="s">
        <v>2217</v>
      </c>
    </row>
    <row r="272" spans="1:2">
      <c r="A272" s="42" t="s">
        <v>1881</v>
      </c>
      <c r="B272" s="42" t="s">
        <v>1882</v>
      </c>
    </row>
    <row r="273" spans="1:2">
      <c r="A273" s="42" t="s">
        <v>1885</v>
      </c>
      <c r="B273" s="42" t="s">
        <v>1886</v>
      </c>
    </row>
    <row r="274" spans="1:2">
      <c r="A274" s="42" t="s">
        <v>1887</v>
      </c>
      <c r="B274" s="42" t="s">
        <v>1888</v>
      </c>
    </row>
    <row r="275" spans="1:2">
      <c r="A275" s="42" t="s">
        <v>2218</v>
      </c>
      <c r="B275" s="42" t="s">
        <v>2219</v>
      </c>
    </row>
    <row r="276" spans="1:2">
      <c r="A276" s="42" t="s">
        <v>2220</v>
      </c>
      <c r="B276" s="42" t="s">
        <v>2221</v>
      </c>
    </row>
    <row r="277" spans="1:2">
      <c r="A277" s="42" t="s">
        <v>1897</v>
      </c>
      <c r="B277" s="42" t="s">
        <v>1898</v>
      </c>
    </row>
    <row r="278" spans="1:2">
      <c r="A278" s="42" t="s">
        <v>2222</v>
      </c>
      <c r="B278" s="42" t="s">
        <v>2223</v>
      </c>
    </row>
    <row r="279" spans="1:2">
      <c r="A279" s="42" t="s">
        <v>1899</v>
      </c>
      <c r="B279" s="42" t="s">
        <v>1900</v>
      </c>
    </row>
    <row r="280" spans="1:2">
      <c r="A280" s="42" t="s">
        <v>2224</v>
      </c>
      <c r="B280" s="42" t="s">
        <v>2225</v>
      </c>
    </row>
    <row r="281" spans="1:2">
      <c r="A281" s="42" t="s">
        <v>1901</v>
      </c>
      <c r="B281" s="42" t="s">
        <v>1902</v>
      </c>
    </row>
    <row r="282" spans="1:2">
      <c r="A282" s="42" t="s">
        <v>2226</v>
      </c>
      <c r="B282" s="42" t="s">
        <v>2227</v>
      </c>
    </row>
    <row r="283" spans="1:2">
      <c r="A283" s="42" t="s">
        <v>1905</v>
      </c>
      <c r="B283" s="42" t="s">
        <v>1906</v>
      </c>
    </row>
    <row r="284" spans="1:2">
      <c r="A284" s="42" t="s">
        <v>1907</v>
      </c>
      <c r="B284" s="42" t="s">
        <v>1908</v>
      </c>
    </row>
    <row r="285" spans="1:2">
      <c r="A285" s="42" t="s">
        <v>2228</v>
      </c>
      <c r="B285" s="42" t="s">
        <v>2229</v>
      </c>
    </row>
    <row r="286" spans="1:2">
      <c r="A286" s="42" t="s">
        <v>1909</v>
      </c>
      <c r="B286" s="42" t="s">
        <v>1910</v>
      </c>
    </row>
    <row r="287" spans="1:2">
      <c r="A287" s="42" t="s">
        <v>2230</v>
      </c>
      <c r="B287" s="42" t="s">
        <v>2231</v>
      </c>
    </row>
    <row r="288" spans="1:2">
      <c r="A288" s="42" t="s">
        <v>1913</v>
      </c>
      <c r="B288" s="42" t="s">
        <v>1914</v>
      </c>
    </row>
    <row r="289" spans="1:2">
      <c r="A289" s="42" t="s">
        <v>2232</v>
      </c>
      <c r="B289" s="42" t="s">
        <v>2233</v>
      </c>
    </row>
    <row r="290" spans="1:2">
      <c r="A290" s="42" t="s">
        <v>1919</v>
      </c>
      <c r="B290" s="42" t="s">
        <v>1920</v>
      </c>
    </row>
    <row r="291" spans="1:2">
      <c r="A291" s="42" t="s">
        <v>1924</v>
      </c>
      <c r="B291" s="42" t="s">
        <v>1925</v>
      </c>
    </row>
    <row r="292" spans="1:2">
      <c r="A292" s="42" t="s">
        <v>1926</v>
      </c>
      <c r="B292" s="42" t="s">
        <v>1927</v>
      </c>
    </row>
    <row r="293" spans="1:2">
      <c r="A293" s="42" t="s">
        <v>2234</v>
      </c>
      <c r="B293" s="42" t="s">
        <v>2235</v>
      </c>
    </row>
    <row r="294" spans="1:2">
      <c r="A294" s="42" t="s">
        <v>2236</v>
      </c>
      <c r="B294" s="42" t="s">
        <v>2237</v>
      </c>
    </row>
    <row r="295" spans="1:2">
      <c r="A295" s="42" t="s">
        <v>2238</v>
      </c>
      <c r="B295" s="42" t="s">
        <v>2239</v>
      </c>
    </row>
    <row r="296" spans="1:2">
      <c r="A296" s="42" t="s">
        <v>2240</v>
      </c>
      <c r="B296" s="42" t="s">
        <v>2241</v>
      </c>
    </row>
    <row r="297" spans="1:2">
      <c r="A297" s="42" t="s">
        <v>2242</v>
      </c>
      <c r="B297" s="42" t="s">
        <v>2243</v>
      </c>
    </row>
    <row r="298" spans="1:2">
      <c r="A298" s="42" t="s">
        <v>2244</v>
      </c>
      <c r="B298" s="42" t="s">
        <v>2245</v>
      </c>
    </row>
    <row r="299" spans="1:2">
      <c r="A299" s="42" t="s">
        <v>2246</v>
      </c>
      <c r="B299" s="42" t="s">
        <v>2247</v>
      </c>
    </row>
    <row r="300" spans="1:2">
      <c r="A300" s="42" t="s">
        <v>2248</v>
      </c>
      <c r="B300" s="42" t="s">
        <v>2249</v>
      </c>
    </row>
    <row r="301" spans="1:2">
      <c r="A301" s="42" t="s">
        <v>2250</v>
      </c>
      <c r="B301" s="42" t="s">
        <v>2251</v>
      </c>
    </row>
    <row r="302" spans="1:2">
      <c r="A302" s="42" t="s">
        <v>2252</v>
      </c>
      <c r="B302" s="42" t="s">
        <v>2253</v>
      </c>
    </row>
    <row r="303" spans="1:2">
      <c r="A303" s="42" t="s">
        <v>2254</v>
      </c>
      <c r="B303" s="42" t="s">
        <v>2255</v>
      </c>
    </row>
    <row r="304" spans="1:2">
      <c r="A304" s="42" t="s">
        <v>2256</v>
      </c>
      <c r="B304" s="42" t="s">
        <v>2257</v>
      </c>
    </row>
    <row r="305" spans="1:2">
      <c r="A305" s="42" t="s">
        <v>2258</v>
      </c>
      <c r="B305" s="42" t="s">
        <v>2259</v>
      </c>
    </row>
    <row r="306" spans="1:2">
      <c r="A306" s="42" t="s">
        <v>2260</v>
      </c>
      <c r="B306" s="42" t="s">
        <v>2261</v>
      </c>
    </row>
    <row r="307" spans="1:2">
      <c r="A307" s="42" t="s">
        <v>2262</v>
      </c>
      <c r="B307" s="42" t="s">
        <v>2263</v>
      </c>
    </row>
    <row r="308" spans="1:2">
      <c r="A308" s="42" t="s">
        <v>2264</v>
      </c>
      <c r="B308" s="42" t="s">
        <v>2265</v>
      </c>
    </row>
    <row r="309" spans="1:2">
      <c r="A309" s="42" t="s">
        <v>2266</v>
      </c>
      <c r="B309" s="42" t="s">
        <v>2267</v>
      </c>
    </row>
    <row r="310" spans="1:2">
      <c r="A310" s="42" t="s">
        <v>2268</v>
      </c>
      <c r="B310" s="42" t="s">
        <v>2269</v>
      </c>
    </row>
    <row r="311" spans="1:2">
      <c r="A311" s="42" t="s">
        <v>1960</v>
      </c>
      <c r="B311" s="42" t="s">
        <v>1961</v>
      </c>
    </row>
    <row r="312" spans="1:2">
      <c r="A312" s="42" t="s">
        <v>2270</v>
      </c>
      <c r="B312" s="42" t="s">
        <v>2271</v>
      </c>
    </row>
    <row r="313" spans="1:2">
      <c r="A313" s="42" t="s">
        <v>1962</v>
      </c>
      <c r="B313" s="42" t="s">
        <v>1963</v>
      </c>
    </row>
    <row r="314" spans="1:2">
      <c r="A314" s="42" t="s">
        <v>2272</v>
      </c>
      <c r="B314" s="42" t="s">
        <v>2273</v>
      </c>
    </row>
    <row r="315" spans="1:2">
      <c r="A315" s="42" t="s">
        <v>2274</v>
      </c>
      <c r="B315" s="42" t="s">
        <v>2275</v>
      </c>
    </row>
    <row r="316" spans="1:2">
      <c r="A316" s="42" t="s">
        <v>2276</v>
      </c>
      <c r="B316" s="42" t="s">
        <v>2277</v>
      </c>
    </row>
    <row r="317" spans="1:2">
      <c r="A317" s="42" t="s">
        <v>2278</v>
      </c>
      <c r="B317" s="42" t="s">
        <v>2279</v>
      </c>
    </row>
    <row r="318" spans="1:2">
      <c r="A318" s="42" t="s">
        <v>2280</v>
      </c>
      <c r="B318" s="42" t="s">
        <v>2281</v>
      </c>
    </row>
    <row r="319" spans="1:2">
      <c r="A319" s="42" t="s">
        <v>2282</v>
      </c>
      <c r="B319" s="42" t="s">
        <v>2283</v>
      </c>
    </row>
    <row r="320" spans="1:2">
      <c r="A320" s="42" t="s">
        <v>2284</v>
      </c>
      <c r="B320" s="42" t="s">
        <v>2285</v>
      </c>
    </row>
    <row r="321" spans="1:2">
      <c r="A321" s="42" t="s">
        <v>2286</v>
      </c>
      <c r="B321" s="42" t="s">
        <v>2243</v>
      </c>
    </row>
    <row r="322" spans="1:2">
      <c r="A322" s="42" t="s">
        <v>2287</v>
      </c>
      <c r="B322" s="42" t="s">
        <v>2288</v>
      </c>
    </row>
    <row r="323" spans="1:2">
      <c r="A323" s="42" t="s">
        <v>2289</v>
      </c>
      <c r="B323" s="42" t="s">
        <v>2290</v>
      </c>
    </row>
    <row r="324" spans="1:2">
      <c r="A324" s="42" t="s">
        <v>2291</v>
      </c>
      <c r="B324" s="42" t="s">
        <v>2292</v>
      </c>
    </row>
    <row r="325" spans="1:2">
      <c r="A325" s="42" t="s">
        <v>2293</v>
      </c>
      <c r="B325" s="42" t="s">
        <v>2294</v>
      </c>
    </row>
    <row r="326" spans="1:2">
      <c r="A326" s="42" t="s">
        <v>2295</v>
      </c>
      <c r="B326" s="42" t="s">
        <v>2296</v>
      </c>
    </row>
    <row r="327" spans="1:2">
      <c r="A327" s="42" t="s">
        <v>2297</v>
      </c>
      <c r="B327" s="42" t="s">
        <v>2298</v>
      </c>
    </row>
    <row r="328" spans="1:2">
      <c r="A328" s="42" t="s">
        <v>2299</v>
      </c>
      <c r="B328" s="42" t="s">
        <v>2300</v>
      </c>
    </row>
    <row r="329" spans="1:2">
      <c r="A329" s="42" t="s">
        <v>2301</v>
      </c>
      <c r="B329" s="42" t="s">
        <v>2302</v>
      </c>
    </row>
    <row r="330" spans="1:2">
      <c r="A330" s="42" t="s">
        <v>2303</v>
      </c>
      <c r="B330" s="42" t="s">
        <v>2304</v>
      </c>
    </row>
    <row r="331" spans="1:2">
      <c r="A331" s="42" t="s">
        <v>2305</v>
      </c>
      <c r="B331" s="42" t="s">
        <v>2306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6F5C-C6C1-4007-9354-BEC3930B3EBA}">
  <sheetPr codeName="Sheet10"/>
  <dimension ref="A1:B528"/>
  <sheetViews>
    <sheetView workbookViewId="0">
      <selection sqref="A1:A1048576"/>
    </sheetView>
  </sheetViews>
  <sheetFormatPr baseColWidth="10" defaultColWidth="8.83203125" defaultRowHeight="15"/>
  <cols>
    <col min="1" max="1" width="16" style="42" bestFit="1" customWidth="1"/>
    <col min="2" max="2" width="42" style="42" bestFit="1" customWidth="1"/>
  </cols>
  <sheetData>
    <row r="1" spans="1:2">
      <c r="A1" s="43" t="s">
        <v>1427</v>
      </c>
      <c r="B1" s="43" t="s">
        <v>1428</v>
      </c>
    </row>
    <row r="2" spans="1:2">
      <c r="A2" s="42" t="s">
        <v>1431</v>
      </c>
      <c r="B2" s="42" t="s">
        <v>1432</v>
      </c>
    </row>
    <row r="3" spans="1:2">
      <c r="A3" s="42" t="s">
        <v>1433</v>
      </c>
      <c r="B3" s="42" t="s">
        <v>1434</v>
      </c>
    </row>
    <row r="4" spans="1:2">
      <c r="A4" s="42" t="s">
        <v>1435</v>
      </c>
      <c r="B4" s="42" t="s">
        <v>1436</v>
      </c>
    </row>
    <row r="5" spans="1:2">
      <c r="A5" s="42" t="s">
        <v>1437</v>
      </c>
      <c r="B5" s="42" t="s">
        <v>1438</v>
      </c>
    </row>
    <row r="6" spans="1:2">
      <c r="A6" s="42" t="s">
        <v>1439</v>
      </c>
      <c r="B6" s="42" t="s">
        <v>1440</v>
      </c>
    </row>
    <row r="7" spans="1:2">
      <c r="A7" s="42" t="s">
        <v>1443</v>
      </c>
      <c r="B7" s="42" t="s">
        <v>1444</v>
      </c>
    </row>
    <row r="8" spans="1:2">
      <c r="A8" s="42" t="s">
        <v>1447</v>
      </c>
      <c r="B8" s="42" t="s">
        <v>1448</v>
      </c>
    </row>
    <row r="9" spans="1:2">
      <c r="A9" s="42" t="s">
        <v>1449</v>
      </c>
      <c r="B9" s="42" t="s">
        <v>1450</v>
      </c>
    </row>
    <row r="10" spans="1:2">
      <c r="A10" s="42" t="s">
        <v>1451</v>
      </c>
      <c r="B10" s="42" t="s">
        <v>1452</v>
      </c>
    </row>
    <row r="11" spans="1:2">
      <c r="A11" s="42" t="s">
        <v>1453</v>
      </c>
      <c r="B11" s="42" t="s">
        <v>1454</v>
      </c>
    </row>
    <row r="12" spans="1:2">
      <c r="A12" s="42" t="s">
        <v>2307</v>
      </c>
      <c r="B12" s="42" t="s">
        <v>2308</v>
      </c>
    </row>
    <row r="13" spans="1:2">
      <c r="A13" s="42" t="s">
        <v>1455</v>
      </c>
      <c r="B13" s="42" t="s">
        <v>1456</v>
      </c>
    </row>
    <row r="14" spans="1:2">
      <c r="A14" s="42" t="s">
        <v>2309</v>
      </c>
      <c r="B14" s="42" t="s">
        <v>2310</v>
      </c>
    </row>
    <row r="15" spans="1:2">
      <c r="A15" s="42" t="s">
        <v>1457</v>
      </c>
      <c r="B15" s="42" t="s">
        <v>1458</v>
      </c>
    </row>
    <row r="16" spans="1:2">
      <c r="A16" s="42" t="s">
        <v>2311</v>
      </c>
      <c r="B16" s="42" t="s">
        <v>2312</v>
      </c>
    </row>
    <row r="17" spans="1:2">
      <c r="A17" s="42" t="s">
        <v>2313</v>
      </c>
      <c r="B17" s="42" t="s">
        <v>2314</v>
      </c>
    </row>
    <row r="18" spans="1:2">
      <c r="A18" s="42" t="s">
        <v>2315</v>
      </c>
      <c r="B18" s="42" t="s">
        <v>2316</v>
      </c>
    </row>
    <row r="19" spans="1:2">
      <c r="A19" s="42" t="s">
        <v>2317</v>
      </c>
      <c r="B19" s="42" t="s">
        <v>2318</v>
      </c>
    </row>
    <row r="20" spans="1:2">
      <c r="A20" s="42" t="s">
        <v>2319</v>
      </c>
      <c r="B20" s="42" t="s">
        <v>2320</v>
      </c>
    </row>
    <row r="21" spans="1:2">
      <c r="A21" s="42" t="s">
        <v>2321</v>
      </c>
      <c r="B21" s="42" t="s">
        <v>2322</v>
      </c>
    </row>
    <row r="22" spans="1:2">
      <c r="A22" s="42" t="s">
        <v>2323</v>
      </c>
      <c r="B22" s="42" t="s">
        <v>2324</v>
      </c>
    </row>
    <row r="23" spans="1:2">
      <c r="A23" s="42" t="s">
        <v>1493</v>
      </c>
      <c r="B23" s="42" t="s">
        <v>1494</v>
      </c>
    </row>
    <row r="24" spans="1:2">
      <c r="A24" s="42" t="s">
        <v>1495</v>
      </c>
      <c r="B24" s="42" t="s">
        <v>1496</v>
      </c>
    </row>
    <row r="25" spans="1:2">
      <c r="A25" s="42" t="s">
        <v>1499</v>
      </c>
      <c r="B25" s="42" t="s">
        <v>1500</v>
      </c>
    </row>
    <row r="26" spans="1:2">
      <c r="A26" s="42" t="s">
        <v>1503</v>
      </c>
      <c r="B26" s="42" t="s">
        <v>1504</v>
      </c>
    </row>
    <row r="27" spans="1:2">
      <c r="A27" s="42" t="s">
        <v>1507</v>
      </c>
      <c r="B27" s="42" t="s">
        <v>1508</v>
      </c>
    </row>
    <row r="28" spans="1:2">
      <c r="A28" s="42" t="s">
        <v>2325</v>
      </c>
      <c r="B28" s="42" t="s">
        <v>2326</v>
      </c>
    </row>
    <row r="29" spans="1:2">
      <c r="A29" s="42" t="s">
        <v>2327</v>
      </c>
      <c r="B29" s="42" t="s">
        <v>2328</v>
      </c>
    </row>
    <row r="30" spans="1:2">
      <c r="A30" s="42" t="s">
        <v>2329</v>
      </c>
      <c r="B30" s="42" t="s">
        <v>2330</v>
      </c>
    </row>
    <row r="31" spans="1:2">
      <c r="A31" s="42" t="s">
        <v>2331</v>
      </c>
      <c r="B31" s="42" t="s">
        <v>2332</v>
      </c>
    </row>
    <row r="32" spans="1:2">
      <c r="A32" s="42" t="s">
        <v>2333</v>
      </c>
      <c r="B32" s="42" t="s">
        <v>2334</v>
      </c>
    </row>
    <row r="33" spans="1:2">
      <c r="A33" s="42" t="s">
        <v>2335</v>
      </c>
      <c r="B33" s="42" t="s">
        <v>2336</v>
      </c>
    </row>
    <row r="34" spans="1:2">
      <c r="A34" s="42" t="s">
        <v>2337</v>
      </c>
      <c r="B34" s="42" t="s">
        <v>2338</v>
      </c>
    </row>
    <row r="35" spans="1:2">
      <c r="A35" s="42" t="s">
        <v>2339</v>
      </c>
      <c r="B35" s="42" t="s">
        <v>1531</v>
      </c>
    </row>
    <row r="36" spans="1:2">
      <c r="A36" s="42" t="s">
        <v>2001</v>
      </c>
      <c r="B36" s="42" t="s">
        <v>2002</v>
      </c>
    </row>
    <row r="37" spans="1:2">
      <c r="A37" s="42" t="s">
        <v>1520</v>
      </c>
      <c r="B37" s="42" t="s">
        <v>1521</v>
      </c>
    </row>
    <row r="38" spans="1:2">
      <c r="A38" s="42" t="s">
        <v>2340</v>
      </c>
      <c r="B38" s="42" t="s">
        <v>2341</v>
      </c>
    </row>
    <row r="39" spans="1:2">
      <c r="A39" s="42" t="s">
        <v>2342</v>
      </c>
      <c r="B39" s="42" t="s">
        <v>2343</v>
      </c>
    </row>
    <row r="40" spans="1:2">
      <c r="A40" s="42" t="s">
        <v>1528</v>
      </c>
      <c r="B40" s="42" t="s">
        <v>1529</v>
      </c>
    </row>
    <row r="41" spans="1:2">
      <c r="A41" s="42" t="s">
        <v>2344</v>
      </c>
      <c r="B41" s="42" t="s">
        <v>2345</v>
      </c>
    </row>
    <row r="42" spans="1:2">
      <c r="A42" s="42" t="s">
        <v>2346</v>
      </c>
      <c r="B42" s="42" t="s">
        <v>2347</v>
      </c>
    </row>
    <row r="43" spans="1:2">
      <c r="A43" s="42" t="s">
        <v>2007</v>
      </c>
      <c r="B43" s="42" t="s">
        <v>2008</v>
      </c>
    </row>
    <row r="44" spans="1:2">
      <c r="A44" s="42" t="s">
        <v>2348</v>
      </c>
      <c r="B44" s="42" t="s">
        <v>2349</v>
      </c>
    </row>
    <row r="45" spans="1:2">
      <c r="A45" s="42" t="s">
        <v>2350</v>
      </c>
      <c r="B45" s="42" t="s">
        <v>2351</v>
      </c>
    </row>
    <row r="46" spans="1:2">
      <c r="A46" s="42" t="s">
        <v>2352</v>
      </c>
      <c r="B46" s="42" t="s">
        <v>2353</v>
      </c>
    </row>
    <row r="47" spans="1:2">
      <c r="A47" s="42" t="s">
        <v>2354</v>
      </c>
      <c r="B47" s="42" t="s">
        <v>2355</v>
      </c>
    </row>
    <row r="48" spans="1:2">
      <c r="A48" s="42" t="s">
        <v>1542</v>
      </c>
      <c r="B48" s="42" t="s">
        <v>1543</v>
      </c>
    </row>
    <row r="49" spans="1:2">
      <c r="A49" s="42" t="s">
        <v>2356</v>
      </c>
      <c r="B49" s="42" t="s">
        <v>2357</v>
      </c>
    </row>
    <row r="50" spans="1:2">
      <c r="A50" s="42" t="s">
        <v>1544</v>
      </c>
      <c r="B50" s="42" t="s">
        <v>1545</v>
      </c>
    </row>
    <row r="51" spans="1:2">
      <c r="A51" s="42" t="s">
        <v>2358</v>
      </c>
      <c r="B51" s="42" t="s">
        <v>2359</v>
      </c>
    </row>
    <row r="52" spans="1:2">
      <c r="A52" s="42" t="s">
        <v>2360</v>
      </c>
      <c r="B52" s="42" t="s">
        <v>2361</v>
      </c>
    </row>
    <row r="53" spans="1:2">
      <c r="A53" s="42" t="s">
        <v>2362</v>
      </c>
      <c r="B53" s="42" t="s">
        <v>2363</v>
      </c>
    </row>
    <row r="54" spans="1:2">
      <c r="A54" s="42" t="s">
        <v>2364</v>
      </c>
      <c r="B54" s="42" t="s">
        <v>2365</v>
      </c>
    </row>
    <row r="55" spans="1:2">
      <c r="A55" s="42" t="s">
        <v>2366</v>
      </c>
      <c r="B55" s="42" t="s">
        <v>2367</v>
      </c>
    </row>
    <row r="56" spans="1:2">
      <c r="A56" s="42" t="s">
        <v>1546</v>
      </c>
      <c r="B56" s="42" t="s">
        <v>1547</v>
      </c>
    </row>
    <row r="57" spans="1:2">
      <c r="A57" s="42" t="s">
        <v>2368</v>
      </c>
      <c r="B57" s="42" t="s">
        <v>2369</v>
      </c>
    </row>
    <row r="58" spans="1:2">
      <c r="A58" s="42" t="s">
        <v>2370</v>
      </c>
      <c r="B58" s="42" t="s">
        <v>2371</v>
      </c>
    </row>
    <row r="59" spans="1:2">
      <c r="A59" s="42" t="s">
        <v>1548</v>
      </c>
      <c r="B59" s="42" t="s">
        <v>1549</v>
      </c>
    </row>
    <row r="60" spans="1:2">
      <c r="A60" s="42" t="s">
        <v>2372</v>
      </c>
      <c r="B60" s="42" t="s">
        <v>2373</v>
      </c>
    </row>
    <row r="61" spans="1:2">
      <c r="A61" s="42" t="s">
        <v>1550</v>
      </c>
      <c r="B61" s="42" t="s">
        <v>1551</v>
      </c>
    </row>
    <row r="62" spans="1:2">
      <c r="A62" s="42" t="s">
        <v>2374</v>
      </c>
      <c r="B62" s="42" t="s">
        <v>2375</v>
      </c>
    </row>
    <row r="63" spans="1:2">
      <c r="A63" s="42" t="s">
        <v>1552</v>
      </c>
      <c r="B63" s="42" t="s">
        <v>1553</v>
      </c>
    </row>
    <row r="64" spans="1:2">
      <c r="A64" s="42" t="s">
        <v>1554</v>
      </c>
      <c r="B64" s="42" t="s">
        <v>1555</v>
      </c>
    </row>
    <row r="65" spans="1:2">
      <c r="A65" s="42" t="s">
        <v>1558</v>
      </c>
      <c r="B65" s="42" t="s">
        <v>1559</v>
      </c>
    </row>
    <row r="66" spans="1:2">
      <c r="A66" s="42" t="s">
        <v>1564</v>
      </c>
      <c r="B66" s="42" t="s">
        <v>1565</v>
      </c>
    </row>
    <row r="67" spans="1:2">
      <c r="A67" s="42" t="s">
        <v>1569</v>
      </c>
      <c r="B67" s="42" t="s">
        <v>1570</v>
      </c>
    </row>
    <row r="68" spans="1:2">
      <c r="A68" s="42" t="s">
        <v>1571</v>
      </c>
      <c r="B68" s="42" t="s">
        <v>1572</v>
      </c>
    </row>
    <row r="69" spans="1:2">
      <c r="A69" s="42" t="s">
        <v>1575</v>
      </c>
      <c r="B69" s="42" t="s">
        <v>1576</v>
      </c>
    </row>
    <row r="70" spans="1:2">
      <c r="A70" s="42" t="s">
        <v>2376</v>
      </c>
      <c r="B70" s="42" t="s">
        <v>2377</v>
      </c>
    </row>
    <row r="71" spans="1:2">
      <c r="A71" s="42" t="s">
        <v>2378</v>
      </c>
      <c r="B71" s="42" t="s">
        <v>2379</v>
      </c>
    </row>
    <row r="72" spans="1:2">
      <c r="A72" s="42" t="s">
        <v>2380</v>
      </c>
      <c r="B72" s="42" t="s">
        <v>2381</v>
      </c>
    </row>
    <row r="73" spans="1:2">
      <c r="A73" s="42" t="s">
        <v>1577</v>
      </c>
      <c r="B73" s="42" t="s">
        <v>1578</v>
      </c>
    </row>
    <row r="74" spans="1:2">
      <c r="A74" s="42" t="s">
        <v>2382</v>
      </c>
      <c r="B74" s="42" t="s">
        <v>2383</v>
      </c>
    </row>
    <row r="75" spans="1:2">
      <c r="A75" s="42" t="s">
        <v>1583</v>
      </c>
      <c r="B75" s="42" t="s">
        <v>1584</v>
      </c>
    </row>
    <row r="76" spans="1:2">
      <c r="A76" s="42" t="s">
        <v>2009</v>
      </c>
      <c r="B76" s="42" t="s">
        <v>2010</v>
      </c>
    </row>
    <row r="77" spans="1:2">
      <c r="A77" s="42" t="s">
        <v>2384</v>
      </c>
      <c r="B77" s="42" t="s">
        <v>2385</v>
      </c>
    </row>
    <row r="78" spans="1:2">
      <c r="A78" s="42" t="s">
        <v>1585</v>
      </c>
      <c r="B78" s="42" t="s">
        <v>1586</v>
      </c>
    </row>
    <row r="79" spans="1:2">
      <c r="A79" s="42" t="s">
        <v>2386</v>
      </c>
      <c r="B79" s="42" t="s">
        <v>2387</v>
      </c>
    </row>
    <row r="80" spans="1:2">
      <c r="A80" s="42" t="s">
        <v>1591</v>
      </c>
      <c r="B80" s="42" t="s">
        <v>1592</v>
      </c>
    </row>
    <row r="81" spans="1:2">
      <c r="A81" s="42" t="s">
        <v>2388</v>
      </c>
      <c r="B81" s="42" t="s">
        <v>2389</v>
      </c>
    </row>
    <row r="82" spans="1:2">
      <c r="A82" s="42" t="s">
        <v>1593</v>
      </c>
      <c r="B82" s="42" t="s">
        <v>1594</v>
      </c>
    </row>
    <row r="83" spans="1:2">
      <c r="A83" s="42" t="s">
        <v>2390</v>
      </c>
      <c r="B83" s="42" t="s">
        <v>2391</v>
      </c>
    </row>
    <row r="84" spans="1:2">
      <c r="A84" s="42" t="s">
        <v>1601</v>
      </c>
      <c r="B84" s="42" t="s">
        <v>1602</v>
      </c>
    </row>
    <row r="85" spans="1:2">
      <c r="A85" s="42" t="s">
        <v>1603</v>
      </c>
      <c r="B85" s="42" t="s">
        <v>1604</v>
      </c>
    </row>
    <row r="86" spans="1:2">
      <c r="A86" s="42" t="s">
        <v>2392</v>
      </c>
      <c r="B86" s="42" t="s">
        <v>2393</v>
      </c>
    </row>
    <row r="87" spans="1:2">
      <c r="A87" s="42" t="s">
        <v>2394</v>
      </c>
      <c r="B87" s="42" t="s">
        <v>2395</v>
      </c>
    </row>
    <row r="88" spans="1:2">
      <c r="A88" s="42" t="s">
        <v>1607</v>
      </c>
      <c r="B88" s="42" t="s">
        <v>1608</v>
      </c>
    </row>
    <row r="89" spans="1:2">
      <c r="A89" s="42" t="s">
        <v>1609</v>
      </c>
      <c r="B89" s="42" t="s">
        <v>1610</v>
      </c>
    </row>
    <row r="90" spans="1:2">
      <c r="A90" s="42" t="s">
        <v>2396</v>
      </c>
      <c r="B90" s="42" t="s">
        <v>2397</v>
      </c>
    </row>
    <row r="91" spans="1:2">
      <c r="A91" s="42" t="s">
        <v>2398</v>
      </c>
      <c r="B91" s="42" t="s">
        <v>2399</v>
      </c>
    </row>
    <row r="92" spans="1:2">
      <c r="A92" s="42" t="s">
        <v>2400</v>
      </c>
      <c r="B92" s="42" t="s">
        <v>2401</v>
      </c>
    </row>
    <row r="93" spans="1:2">
      <c r="A93" s="42" t="s">
        <v>2402</v>
      </c>
      <c r="B93" s="42" t="s">
        <v>2403</v>
      </c>
    </row>
    <row r="94" spans="1:2">
      <c r="A94" s="42" t="s">
        <v>2404</v>
      </c>
      <c r="B94" s="42" t="s">
        <v>1630</v>
      </c>
    </row>
    <row r="95" spans="1:2">
      <c r="A95" s="42" t="s">
        <v>1619</v>
      </c>
      <c r="B95" s="42" t="s">
        <v>1620</v>
      </c>
    </row>
    <row r="96" spans="1:2">
      <c r="A96" s="42" t="s">
        <v>2405</v>
      </c>
      <c r="B96" s="42" t="s">
        <v>2406</v>
      </c>
    </row>
    <row r="97" spans="1:2">
      <c r="A97" s="42" t="s">
        <v>2407</v>
      </c>
      <c r="B97" s="42" t="s">
        <v>2408</v>
      </c>
    </row>
    <row r="98" spans="1:2">
      <c r="A98" s="42" t="s">
        <v>2409</v>
      </c>
      <c r="B98" s="42" t="s">
        <v>2410</v>
      </c>
    </row>
    <row r="99" spans="1:2">
      <c r="A99" s="42" t="s">
        <v>2411</v>
      </c>
      <c r="B99" s="42" t="s">
        <v>2412</v>
      </c>
    </row>
    <row r="100" spans="1:2">
      <c r="A100" s="42" t="s">
        <v>2413</v>
      </c>
      <c r="B100" s="42" t="s">
        <v>1630</v>
      </c>
    </row>
    <row r="101" spans="1:2">
      <c r="A101" s="42" t="s">
        <v>2414</v>
      </c>
      <c r="B101" s="42" t="s">
        <v>2415</v>
      </c>
    </row>
    <row r="102" spans="1:2">
      <c r="A102" s="42" t="s">
        <v>2019</v>
      </c>
      <c r="B102" s="42" t="s">
        <v>2020</v>
      </c>
    </row>
    <row r="103" spans="1:2">
      <c r="A103" s="42" t="s">
        <v>1625</v>
      </c>
      <c r="B103" s="42" t="s">
        <v>1626</v>
      </c>
    </row>
    <row r="104" spans="1:2">
      <c r="A104" s="42" t="s">
        <v>1629</v>
      </c>
      <c r="B104" s="42" t="s">
        <v>1630</v>
      </c>
    </row>
    <row r="105" spans="1:2">
      <c r="A105" s="42" t="s">
        <v>1633</v>
      </c>
      <c r="B105" s="42" t="s">
        <v>1634</v>
      </c>
    </row>
    <row r="106" spans="1:2">
      <c r="A106" s="42" t="s">
        <v>1635</v>
      </c>
      <c r="B106" s="42" t="s">
        <v>1636</v>
      </c>
    </row>
    <row r="107" spans="1:2">
      <c r="A107" s="42" t="s">
        <v>1637</v>
      </c>
      <c r="B107" s="42" t="s">
        <v>1638</v>
      </c>
    </row>
    <row r="108" spans="1:2">
      <c r="A108" s="42" t="s">
        <v>2416</v>
      </c>
      <c r="B108" s="42" t="s">
        <v>2417</v>
      </c>
    </row>
    <row r="109" spans="1:2">
      <c r="A109" s="42" t="s">
        <v>2418</v>
      </c>
      <c r="B109" s="42" t="s">
        <v>2406</v>
      </c>
    </row>
    <row r="110" spans="1:2">
      <c r="A110" s="42" t="s">
        <v>2419</v>
      </c>
      <c r="B110" s="42" t="s">
        <v>2420</v>
      </c>
    </row>
    <row r="111" spans="1:2">
      <c r="A111" s="42" t="s">
        <v>2421</v>
      </c>
      <c r="B111" s="42" t="s">
        <v>2422</v>
      </c>
    </row>
    <row r="112" spans="1:2">
      <c r="A112" s="42" t="s">
        <v>2423</v>
      </c>
      <c r="B112" s="42" t="s">
        <v>1648</v>
      </c>
    </row>
    <row r="113" spans="1:2">
      <c r="A113" s="42" t="s">
        <v>2424</v>
      </c>
      <c r="B113" s="42" t="s">
        <v>2425</v>
      </c>
    </row>
    <row r="114" spans="1:2">
      <c r="A114" s="42" t="s">
        <v>2426</v>
      </c>
      <c r="B114" s="42" t="s">
        <v>2427</v>
      </c>
    </row>
    <row r="115" spans="1:2">
      <c r="A115" s="42" t="s">
        <v>2428</v>
      </c>
      <c r="B115" s="42" t="s">
        <v>2429</v>
      </c>
    </row>
    <row r="116" spans="1:2">
      <c r="A116" s="42" t="s">
        <v>2430</v>
      </c>
      <c r="B116" s="42" t="s">
        <v>1648</v>
      </c>
    </row>
    <row r="117" spans="1:2">
      <c r="A117" s="42" t="s">
        <v>2431</v>
      </c>
      <c r="B117" s="42" t="s">
        <v>1648</v>
      </c>
    </row>
    <row r="118" spans="1:2">
      <c r="A118" s="42" t="s">
        <v>2432</v>
      </c>
      <c r="B118" s="42" t="s">
        <v>2433</v>
      </c>
    </row>
    <row r="119" spans="1:2">
      <c r="A119" s="42" t="s">
        <v>2434</v>
      </c>
      <c r="B119" s="42" t="s">
        <v>2435</v>
      </c>
    </row>
    <row r="120" spans="1:2">
      <c r="A120" s="42" t="s">
        <v>2436</v>
      </c>
      <c r="B120" s="42" t="s">
        <v>2437</v>
      </c>
    </row>
    <row r="121" spans="1:2">
      <c r="A121" s="42" t="s">
        <v>2438</v>
      </c>
      <c r="B121" s="42" t="s">
        <v>2439</v>
      </c>
    </row>
    <row r="122" spans="1:2">
      <c r="A122" s="42" t="s">
        <v>2440</v>
      </c>
      <c r="B122" s="42" t="s">
        <v>2441</v>
      </c>
    </row>
    <row r="123" spans="1:2">
      <c r="A123" s="42" t="s">
        <v>2442</v>
      </c>
      <c r="B123" s="42" t="s">
        <v>2443</v>
      </c>
    </row>
    <row r="124" spans="1:2">
      <c r="A124" s="42" t="s">
        <v>2444</v>
      </c>
      <c r="B124" s="42" t="s">
        <v>2445</v>
      </c>
    </row>
    <row r="125" spans="1:2">
      <c r="A125" s="42" t="s">
        <v>2446</v>
      </c>
      <c r="B125" s="42" t="s">
        <v>2447</v>
      </c>
    </row>
    <row r="126" spans="1:2">
      <c r="A126" s="42" t="s">
        <v>2448</v>
      </c>
      <c r="B126" s="42" t="s">
        <v>2449</v>
      </c>
    </row>
    <row r="127" spans="1:2">
      <c r="A127" s="42" t="s">
        <v>2450</v>
      </c>
      <c r="B127" s="42" t="s">
        <v>2451</v>
      </c>
    </row>
    <row r="128" spans="1:2">
      <c r="A128" s="42" t="s">
        <v>2452</v>
      </c>
      <c r="B128" s="42" t="s">
        <v>2453</v>
      </c>
    </row>
    <row r="129" spans="1:2">
      <c r="A129" s="42" t="s">
        <v>2454</v>
      </c>
      <c r="B129" s="42" t="s">
        <v>2455</v>
      </c>
    </row>
    <row r="130" spans="1:2">
      <c r="A130" s="42" t="s">
        <v>2456</v>
      </c>
      <c r="B130" s="42" t="s">
        <v>2457</v>
      </c>
    </row>
    <row r="131" spans="1:2">
      <c r="A131" s="42" t="s">
        <v>2458</v>
      </c>
      <c r="B131" s="42" t="s">
        <v>2459</v>
      </c>
    </row>
    <row r="132" spans="1:2">
      <c r="A132" s="42" t="s">
        <v>2460</v>
      </c>
      <c r="B132" s="42" t="s">
        <v>2461</v>
      </c>
    </row>
    <row r="133" spans="1:2">
      <c r="A133" s="42" t="s">
        <v>2462</v>
      </c>
      <c r="B133" s="42" t="s">
        <v>2463</v>
      </c>
    </row>
    <row r="134" spans="1:2">
      <c r="A134" s="42" t="s">
        <v>2464</v>
      </c>
      <c r="B134" s="42" t="s">
        <v>2465</v>
      </c>
    </row>
    <row r="135" spans="1:2">
      <c r="A135" s="42" t="s">
        <v>2466</v>
      </c>
      <c r="B135" s="42" t="s">
        <v>2467</v>
      </c>
    </row>
    <row r="136" spans="1:2">
      <c r="A136" s="42" t="s">
        <v>2468</v>
      </c>
      <c r="B136" s="42" t="s">
        <v>2469</v>
      </c>
    </row>
    <row r="137" spans="1:2">
      <c r="A137" s="42" t="s">
        <v>2470</v>
      </c>
      <c r="B137" s="42" t="s">
        <v>2471</v>
      </c>
    </row>
    <row r="138" spans="1:2">
      <c r="A138" s="42" t="s">
        <v>2472</v>
      </c>
      <c r="B138" s="42" t="s">
        <v>2473</v>
      </c>
    </row>
    <row r="139" spans="1:2">
      <c r="A139" s="42" t="s">
        <v>2474</v>
      </c>
      <c r="B139" s="42" t="s">
        <v>2475</v>
      </c>
    </row>
    <row r="140" spans="1:2">
      <c r="A140" s="42" t="s">
        <v>2476</v>
      </c>
      <c r="B140" s="42" t="s">
        <v>2477</v>
      </c>
    </row>
    <row r="141" spans="1:2">
      <c r="A141" s="42" t="s">
        <v>2478</v>
      </c>
      <c r="B141" s="42" t="s">
        <v>2479</v>
      </c>
    </row>
    <row r="142" spans="1:2">
      <c r="A142" s="42" t="s">
        <v>2480</v>
      </c>
      <c r="B142" s="42" t="s">
        <v>2481</v>
      </c>
    </row>
    <row r="143" spans="1:2">
      <c r="A143" s="42" t="s">
        <v>2482</v>
      </c>
      <c r="B143" s="42" t="s">
        <v>2483</v>
      </c>
    </row>
    <row r="144" spans="1:2">
      <c r="A144" s="42" t="s">
        <v>2484</v>
      </c>
      <c r="B144" s="42" t="s">
        <v>2485</v>
      </c>
    </row>
    <row r="145" spans="1:2">
      <c r="A145" s="42" t="s">
        <v>2486</v>
      </c>
      <c r="B145" s="42" t="s">
        <v>2487</v>
      </c>
    </row>
    <row r="146" spans="1:2">
      <c r="A146" s="42" t="s">
        <v>2488</v>
      </c>
      <c r="B146" s="42" t="s">
        <v>2489</v>
      </c>
    </row>
    <row r="147" spans="1:2">
      <c r="A147" s="42" t="s">
        <v>2490</v>
      </c>
      <c r="B147" s="42" t="s">
        <v>2491</v>
      </c>
    </row>
    <row r="148" spans="1:2">
      <c r="A148" s="42" t="s">
        <v>2492</v>
      </c>
      <c r="B148" s="42" t="s">
        <v>2493</v>
      </c>
    </row>
    <row r="149" spans="1:2">
      <c r="A149" s="42" t="s">
        <v>2494</v>
      </c>
      <c r="B149" s="42" t="s">
        <v>2495</v>
      </c>
    </row>
    <row r="150" spans="1:2">
      <c r="A150" s="42" t="s">
        <v>2496</v>
      </c>
      <c r="B150" s="42" t="s">
        <v>2497</v>
      </c>
    </row>
    <row r="151" spans="1:2">
      <c r="A151" s="42" t="s">
        <v>2498</v>
      </c>
      <c r="B151" s="42" t="s">
        <v>2499</v>
      </c>
    </row>
    <row r="152" spans="1:2">
      <c r="A152" s="42" t="s">
        <v>2500</v>
      </c>
      <c r="B152" s="42" t="s">
        <v>2501</v>
      </c>
    </row>
    <row r="153" spans="1:2">
      <c r="A153" s="42" t="s">
        <v>2502</v>
      </c>
      <c r="B153" s="42" t="s">
        <v>2503</v>
      </c>
    </row>
    <row r="154" spans="1:2">
      <c r="A154" s="42" t="s">
        <v>2504</v>
      </c>
      <c r="B154" s="42" t="s">
        <v>2505</v>
      </c>
    </row>
    <row r="155" spans="1:2">
      <c r="A155" s="42" t="s">
        <v>2506</v>
      </c>
      <c r="B155" s="42" t="s">
        <v>2507</v>
      </c>
    </row>
    <row r="156" spans="1:2">
      <c r="A156" s="42" t="s">
        <v>2508</v>
      </c>
      <c r="B156" s="42" t="s">
        <v>2509</v>
      </c>
    </row>
    <row r="157" spans="1:2">
      <c r="A157" s="42" t="s">
        <v>2510</v>
      </c>
      <c r="B157" s="42" t="s">
        <v>2511</v>
      </c>
    </row>
    <row r="158" spans="1:2">
      <c r="A158" s="42" t="s">
        <v>2512</v>
      </c>
      <c r="B158" s="42" t="s">
        <v>2513</v>
      </c>
    </row>
    <row r="159" spans="1:2">
      <c r="A159" s="42" t="s">
        <v>2514</v>
      </c>
      <c r="B159" s="42" t="s">
        <v>2515</v>
      </c>
    </row>
    <row r="160" spans="1:2">
      <c r="A160" s="42" t="s">
        <v>2516</v>
      </c>
      <c r="B160" s="42" t="s">
        <v>2517</v>
      </c>
    </row>
    <row r="161" spans="1:2">
      <c r="A161" s="42" t="s">
        <v>2518</v>
      </c>
      <c r="B161" s="42" t="s">
        <v>2519</v>
      </c>
    </row>
    <row r="162" spans="1:2">
      <c r="A162" s="42" t="s">
        <v>2520</v>
      </c>
      <c r="B162" s="42" t="s">
        <v>2521</v>
      </c>
    </row>
    <row r="163" spans="1:2">
      <c r="A163" s="42" t="s">
        <v>2522</v>
      </c>
      <c r="B163" s="42" t="s">
        <v>2523</v>
      </c>
    </row>
    <row r="164" spans="1:2">
      <c r="A164" s="42" t="s">
        <v>2524</v>
      </c>
      <c r="B164" s="42" t="s">
        <v>2525</v>
      </c>
    </row>
    <row r="165" spans="1:2">
      <c r="A165" s="42" t="s">
        <v>2526</v>
      </c>
      <c r="B165" s="42" t="s">
        <v>2527</v>
      </c>
    </row>
    <row r="166" spans="1:2">
      <c r="A166" s="42" t="s">
        <v>2528</v>
      </c>
      <c r="B166" s="42" t="s">
        <v>2529</v>
      </c>
    </row>
    <row r="167" spans="1:2">
      <c r="A167" s="42" t="s">
        <v>2530</v>
      </c>
      <c r="B167" s="42" t="s">
        <v>2531</v>
      </c>
    </row>
    <row r="168" spans="1:2">
      <c r="A168" s="42" t="s">
        <v>2532</v>
      </c>
      <c r="B168" s="42" t="s">
        <v>2533</v>
      </c>
    </row>
    <row r="169" spans="1:2">
      <c r="A169" s="42" t="s">
        <v>2534</v>
      </c>
      <c r="B169" s="42" t="s">
        <v>2535</v>
      </c>
    </row>
    <row r="170" spans="1:2">
      <c r="A170" s="42" t="s">
        <v>2536</v>
      </c>
      <c r="B170" s="42" t="s">
        <v>2537</v>
      </c>
    </row>
    <row r="171" spans="1:2">
      <c r="A171" s="42" t="s">
        <v>2538</v>
      </c>
      <c r="B171" s="42" t="s">
        <v>2539</v>
      </c>
    </row>
    <row r="172" spans="1:2">
      <c r="A172" s="42" t="s">
        <v>2540</v>
      </c>
      <c r="B172" s="42" t="s">
        <v>2541</v>
      </c>
    </row>
    <row r="173" spans="1:2">
      <c r="A173" s="42" t="s">
        <v>2542</v>
      </c>
      <c r="B173" s="42" t="s">
        <v>2543</v>
      </c>
    </row>
    <row r="174" spans="1:2">
      <c r="A174" s="42" t="s">
        <v>2544</v>
      </c>
      <c r="B174" s="42" t="s">
        <v>2545</v>
      </c>
    </row>
    <row r="175" spans="1:2">
      <c r="A175" s="42" t="s">
        <v>2546</v>
      </c>
      <c r="B175" s="42" t="s">
        <v>2547</v>
      </c>
    </row>
    <row r="176" spans="1:2">
      <c r="A176" s="42" t="s">
        <v>2548</v>
      </c>
      <c r="B176" s="42" t="s">
        <v>2549</v>
      </c>
    </row>
    <row r="177" spans="1:2">
      <c r="A177" s="42" t="s">
        <v>2550</v>
      </c>
      <c r="B177" s="42" t="s">
        <v>2551</v>
      </c>
    </row>
    <row r="178" spans="1:2">
      <c r="A178" s="42" t="s">
        <v>2552</v>
      </c>
      <c r="B178" s="42" t="s">
        <v>2553</v>
      </c>
    </row>
    <row r="179" spans="1:2">
      <c r="A179" s="42" t="s">
        <v>2554</v>
      </c>
      <c r="B179" s="42" t="s">
        <v>2555</v>
      </c>
    </row>
    <row r="180" spans="1:2">
      <c r="A180" s="42" t="s">
        <v>2556</v>
      </c>
      <c r="B180" s="42" t="s">
        <v>2557</v>
      </c>
    </row>
    <row r="181" spans="1:2">
      <c r="A181" s="42" t="s">
        <v>2558</v>
      </c>
      <c r="B181" s="42" t="s">
        <v>2551</v>
      </c>
    </row>
    <row r="182" spans="1:2">
      <c r="A182" s="42" t="s">
        <v>2559</v>
      </c>
      <c r="B182" s="42" t="s">
        <v>2553</v>
      </c>
    </row>
    <row r="183" spans="1:2">
      <c r="A183" s="42" t="s">
        <v>2560</v>
      </c>
      <c r="B183" s="42" t="s">
        <v>2555</v>
      </c>
    </row>
    <row r="184" spans="1:2">
      <c r="A184" s="42" t="s">
        <v>2561</v>
      </c>
      <c r="B184" s="42" t="s">
        <v>2557</v>
      </c>
    </row>
    <row r="185" spans="1:2">
      <c r="A185" s="42" t="s">
        <v>2562</v>
      </c>
      <c r="B185" s="42" t="s">
        <v>2563</v>
      </c>
    </row>
    <row r="186" spans="1:2">
      <c r="A186" s="42" t="s">
        <v>2564</v>
      </c>
      <c r="B186" s="42" t="s">
        <v>2565</v>
      </c>
    </row>
    <row r="187" spans="1:2">
      <c r="A187" s="42" t="s">
        <v>2566</v>
      </c>
      <c r="B187" s="42" t="s">
        <v>2567</v>
      </c>
    </row>
    <row r="188" spans="1:2">
      <c r="A188" s="42" t="s">
        <v>2568</v>
      </c>
      <c r="B188" s="42" t="s">
        <v>2569</v>
      </c>
    </row>
    <row r="189" spans="1:2">
      <c r="A189" s="42" t="s">
        <v>2570</v>
      </c>
      <c r="B189" s="42" t="s">
        <v>2571</v>
      </c>
    </row>
    <row r="190" spans="1:2">
      <c r="A190" s="42" t="s">
        <v>2572</v>
      </c>
      <c r="B190" s="42" t="s">
        <v>2573</v>
      </c>
    </row>
    <row r="191" spans="1:2">
      <c r="A191" s="42" t="s">
        <v>2574</v>
      </c>
      <c r="B191" s="42" t="s">
        <v>2575</v>
      </c>
    </row>
    <row r="192" spans="1:2">
      <c r="A192" s="42" t="s">
        <v>2576</v>
      </c>
      <c r="B192" s="42" t="s">
        <v>2577</v>
      </c>
    </row>
    <row r="193" spans="1:2">
      <c r="A193" s="42" t="s">
        <v>2578</v>
      </c>
      <c r="B193" s="42" t="s">
        <v>2579</v>
      </c>
    </row>
    <row r="194" spans="1:2">
      <c r="A194" s="42" t="s">
        <v>2580</v>
      </c>
      <c r="B194" s="42" t="s">
        <v>2581</v>
      </c>
    </row>
    <row r="195" spans="1:2">
      <c r="A195" s="42" t="s">
        <v>2582</v>
      </c>
      <c r="B195" s="42" t="s">
        <v>2583</v>
      </c>
    </row>
    <row r="196" spans="1:2">
      <c r="A196" s="42" t="s">
        <v>2584</v>
      </c>
      <c r="B196" s="42" t="s">
        <v>2585</v>
      </c>
    </row>
    <row r="197" spans="1:2">
      <c r="A197" s="42" t="s">
        <v>2586</v>
      </c>
      <c r="B197" s="42" t="s">
        <v>2587</v>
      </c>
    </row>
    <row r="198" spans="1:2">
      <c r="A198" s="42" t="s">
        <v>2588</v>
      </c>
      <c r="B198" s="42" t="s">
        <v>2589</v>
      </c>
    </row>
    <row r="199" spans="1:2">
      <c r="A199" s="42" t="s">
        <v>2590</v>
      </c>
      <c r="B199" s="42" t="s">
        <v>2591</v>
      </c>
    </row>
    <row r="200" spans="1:2">
      <c r="A200" s="42" t="s">
        <v>2592</v>
      </c>
      <c r="B200" s="42" t="s">
        <v>2593</v>
      </c>
    </row>
    <row r="201" spans="1:2">
      <c r="A201" s="42" t="s">
        <v>2594</v>
      </c>
      <c r="B201" s="42" t="s">
        <v>2595</v>
      </c>
    </row>
    <row r="202" spans="1:2">
      <c r="A202" s="42" t="s">
        <v>2596</v>
      </c>
      <c r="B202" s="42" t="s">
        <v>2597</v>
      </c>
    </row>
    <row r="203" spans="1:2">
      <c r="A203" s="42" t="s">
        <v>2598</v>
      </c>
      <c r="B203" s="42" t="s">
        <v>2599</v>
      </c>
    </row>
    <row r="204" spans="1:2">
      <c r="A204" s="42" t="s">
        <v>2600</v>
      </c>
      <c r="B204" s="42" t="s">
        <v>2601</v>
      </c>
    </row>
    <row r="205" spans="1:2">
      <c r="A205" s="42" t="s">
        <v>2602</v>
      </c>
      <c r="B205" s="42" t="s">
        <v>2603</v>
      </c>
    </row>
    <row r="206" spans="1:2">
      <c r="A206" s="42" t="s">
        <v>2604</v>
      </c>
      <c r="B206" s="42" t="s">
        <v>2605</v>
      </c>
    </row>
    <row r="207" spans="1:2">
      <c r="A207" s="42" t="s">
        <v>2606</v>
      </c>
      <c r="B207" s="42" t="s">
        <v>2607</v>
      </c>
    </row>
    <row r="208" spans="1:2">
      <c r="A208" s="42" t="s">
        <v>2608</v>
      </c>
      <c r="B208" s="42" t="s">
        <v>2609</v>
      </c>
    </row>
    <row r="209" spans="1:2">
      <c r="A209" s="42" t="s">
        <v>2610</v>
      </c>
      <c r="B209" s="42" t="s">
        <v>2611</v>
      </c>
    </row>
    <row r="210" spans="1:2">
      <c r="A210" s="42" t="s">
        <v>2612</v>
      </c>
      <c r="B210" s="42" t="s">
        <v>2613</v>
      </c>
    </row>
    <row r="211" spans="1:2">
      <c r="A211" s="42" t="s">
        <v>2614</v>
      </c>
      <c r="B211" s="42" t="s">
        <v>2615</v>
      </c>
    </row>
    <row r="212" spans="1:2">
      <c r="A212" s="42" t="s">
        <v>2616</v>
      </c>
      <c r="B212" s="42" t="s">
        <v>2617</v>
      </c>
    </row>
    <row r="213" spans="1:2">
      <c r="A213" s="42" t="s">
        <v>2618</v>
      </c>
      <c r="B213" s="42" t="s">
        <v>2619</v>
      </c>
    </row>
    <row r="214" spans="1:2">
      <c r="A214" s="42" t="s">
        <v>2620</v>
      </c>
      <c r="B214" s="42" t="s">
        <v>2619</v>
      </c>
    </row>
    <row r="215" spans="1:2">
      <c r="A215" s="42" t="s">
        <v>2621</v>
      </c>
      <c r="B215" s="42" t="s">
        <v>2619</v>
      </c>
    </row>
    <row r="216" spans="1:2">
      <c r="A216" s="42" t="s">
        <v>2622</v>
      </c>
      <c r="B216" s="42" t="s">
        <v>2619</v>
      </c>
    </row>
    <row r="217" spans="1:2">
      <c r="A217" s="42" t="s">
        <v>2623</v>
      </c>
      <c r="B217" s="42" t="s">
        <v>2624</v>
      </c>
    </row>
    <row r="218" spans="1:2">
      <c r="A218" s="42" t="s">
        <v>2625</v>
      </c>
      <c r="B218" s="42" t="s">
        <v>2626</v>
      </c>
    </row>
    <row r="219" spans="1:2">
      <c r="A219" s="42" t="s">
        <v>2627</v>
      </c>
      <c r="B219" s="42" t="s">
        <v>2628</v>
      </c>
    </row>
    <row r="220" spans="1:2">
      <c r="A220" s="42" t="s">
        <v>2629</v>
      </c>
      <c r="B220" s="42" t="s">
        <v>2630</v>
      </c>
    </row>
    <row r="221" spans="1:2">
      <c r="A221" s="42" t="s">
        <v>2631</v>
      </c>
      <c r="B221" s="42" t="s">
        <v>2632</v>
      </c>
    </row>
    <row r="222" spans="1:2">
      <c r="A222" s="42" t="s">
        <v>2633</v>
      </c>
      <c r="B222" s="42" t="s">
        <v>2634</v>
      </c>
    </row>
    <row r="223" spans="1:2">
      <c r="A223" s="42" t="s">
        <v>2635</v>
      </c>
      <c r="B223" s="42" t="s">
        <v>2636</v>
      </c>
    </row>
    <row r="224" spans="1:2">
      <c r="A224" s="42" t="s">
        <v>2637</v>
      </c>
      <c r="B224" s="42" t="s">
        <v>2638</v>
      </c>
    </row>
    <row r="225" spans="1:2">
      <c r="A225" s="42" t="s">
        <v>2639</v>
      </c>
      <c r="B225" s="42" t="s">
        <v>2640</v>
      </c>
    </row>
    <row r="226" spans="1:2">
      <c r="A226" s="42" t="s">
        <v>2641</v>
      </c>
      <c r="B226" s="42" t="s">
        <v>2642</v>
      </c>
    </row>
    <row r="227" spans="1:2">
      <c r="A227" s="42" t="s">
        <v>2643</v>
      </c>
      <c r="B227" s="42" t="s">
        <v>2644</v>
      </c>
    </row>
    <row r="228" spans="1:2">
      <c r="A228" s="42" t="s">
        <v>2645</v>
      </c>
      <c r="B228" s="42" t="s">
        <v>2646</v>
      </c>
    </row>
    <row r="229" spans="1:2">
      <c r="A229" s="42" t="s">
        <v>2647</v>
      </c>
      <c r="B229" s="42" t="s">
        <v>2648</v>
      </c>
    </row>
    <row r="230" spans="1:2">
      <c r="A230" s="42" t="s">
        <v>2649</v>
      </c>
      <c r="B230" s="42" t="s">
        <v>2650</v>
      </c>
    </row>
    <row r="231" spans="1:2">
      <c r="A231" s="42" t="s">
        <v>2651</v>
      </c>
      <c r="B231" s="42" t="s">
        <v>2652</v>
      </c>
    </row>
    <row r="232" spans="1:2">
      <c r="A232" s="42" t="s">
        <v>2653</v>
      </c>
      <c r="B232" s="42" t="s">
        <v>2654</v>
      </c>
    </row>
    <row r="233" spans="1:2">
      <c r="A233" s="42" t="s">
        <v>2655</v>
      </c>
      <c r="B233" s="42" t="s">
        <v>2656</v>
      </c>
    </row>
    <row r="234" spans="1:2">
      <c r="A234" s="42" t="s">
        <v>2657</v>
      </c>
      <c r="B234" s="42" t="s">
        <v>2658</v>
      </c>
    </row>
    <row r="235" spans="1:2">
      <c r="A235" s="42" t="s">
        <v>2659</v>
      </c>
      <c r="B235" s="42" t="s">
        <v>2660</v>
      </c>
    </row>
    <row r="236" spans="1:2">
      <c r="A236" s="42" t="s">
        <v>2661</v>
      </c>
      <c r="B236" s="42" t="s">
        <v>2662</v>
      </c>
    </row>
    <row r="237" spans="1:2">
      <c r="A237" s="42" t="s">
        <v>2663</v>
      </c>
      <c r="B237" s="42" t="s">
        <v>2664</v>
      </c>
    </row>
    <row r="238" spans="1:2">
      <c r="A238" s="42" t="s">
        <v>2665</v>
      </c>
      <c r="B238" s="42" t="s">
        <v>2666</v>
      </c>
    </row>
    <row r="239" spans="1:2">
      <c r="A239" s="42" t="s">
        <v>2667</v>
      </c>
      <c r="B239" s="42" t="s">
        <v>2668</v>
      </c>
    </row>
    <row r="240" spans="1:2">
      <c r="A240" s="42" t="s">
        <v>2669</v>
      </c>
      <c r="B240" s="42" t="s">
        <v>2670</v>
      </c>
    </row>
    <row r="241" spans="1:2">
      <c r="A241" s="42" t="s">
        <v>2671</v>
      </c>
      <c r="B241" s="42" t="s">
        <v>2531</v>
      </c>
    </row>
    <row r="242" spans="1:2">
      <c r="A242" s="42" t="s">
        <v>2672</v>
      </c>
      <c r="B242" s="42" t="s">
        <v>2673</v>
      </c>
    </row>
    <row r="243" spans="1:2">
      <c r="A243" s="42" t="s">
        <v>2674</v>
      </c>
      <c r="B243" s="42" t="s">
        <v>2675</v>
      </c>
    </row>
    <row r="244" spans="1:2">
      <c r="A244" s="42" t="s">
        <v>2676</v>
      </c>
      <c r="B244" s="42" t="s">
        <v>2677</v>
      </c>
    </row>
    <row r="245" spans="1:2">
      <c r="A245" s="42" t="s">
        <v>2678</v>
      </c>
      <c r="B245" s="42" t="s">
        <v>2679</v>
      </c>
    </row>
    <row r="246" spans="1:2">
      <c r="A246" s="42" t="s">
        <v>2680</v>
      </c>
      <c r="B246" s="42" t="s">
        <v>2681</v>
      </c>
    </row>
    <row r="247" spans="1:2">
      <c r="A247" s="42" t="s">
        <v>2682</v>
      </c>
      <c r="B247" s="42" t="s">
        <v>2683</v>
      </c>
    </row>
    <row r="248" spans="1:2">
      <c r="A248" s="42" t="s">
        <v>2684</v>
      </c>
      <c r="B248" s="42" t="s">
        <v>2685</v>
      </c>
    </row>
    <row r="249" spans="1:2">
      <c r="A249" s="42" t="s">
        <v>2686</v>
      </c>
      <c r="B249" s="42" t="s">
        <v>2687</v>
      </c>
    </row>
    <row r="250" spans="1:2">
      <c r="A250" s="42" t="s">
        <v>2688</v>
      </c>
      <c r="B250" s="42" t="s">
        <v>2683</v>
      </c>
    </row>
    <row r="251" spans="1:2">
      <c r="A251" s="42" t="s">
        <v>2689</v>
      </c>
      <c r="B251" s="42" t="s">
        <v>2537</v>
      </c>
    </row>
    <row r="252" spans="1:2">
      <c r="A252" s="42" t="s">
        <v>2690</v>
      </c>
      <c r="B252" s="42" t="s">
        <v>2683</v>
      </c>
    </row>
    <row r="253" spans="1:2">
      <c r="A253" s="42" t="s">
        <v>2691</v>
      </c>
      <c r="B253" s="42" t="s">
        <v>2692</v>
      </c>
    </row>
    <row r="254" spans="1:2">
      <c r="A254" s="42" t="s">
        <v>2693</v>
      </c>
      <c r="B254" s="42" t="s">
        <v>2694</v>
      </c>
    </row>
    <row r="255" spans="1:2">
      <c r="A255" s="42" t="s">
        <v>2695</v>
      </c>
      <c r="B255" s="42" t="s">
        <v>2696</v>
      </c>
    </row>
    <row r="256" spans="1:2">
      <c r="A256" s="42" t="s">
        <v>2697</v>
      </c>
      <c r="B256" s="42" t="s">
        <v>2683</v>
      </c>
    </row>
    <row r="257" spans="1:2">
      <c r="A257" s="42" t="s">
        <v>2698</v>
      </c>
      <c r="B257" s="42" t="s">
        <v>2699</v>
      </c>
    </row>
    <row r="258" spans="1:2">
      <c r="A258" s="42" t="s">
        <v>2700</v>
      </c>
      <c r="B258" s="42" t="s">
        <v>2701</v>
      </c>
    </row>
    <row r="259" spans="1:2">
      <c r="A259" s="42" t="s">
        <v>2702</v>
      </c>
      <c r="B259" s="42" t="s">
        <v>2703</v>
      </c>
    </row>
    <row r="260" spans="1:2">
      <c r="A260" s="42" t="s">
        <v>2704</v>
      </c>
      <c r="B260" s="42" t="s">
        <v>2705</v>
      </c>
    </row>
    <row r="261" spans="1:2">
      <c r="A261" s="42" t="s">
        <v>2706</v>
      </c>
      <c r="B261" s="42" t="s">
        <v>2707</v>
      </c>
    </row>
    <row r="262" spans="1:2">
      <c r="A262" s="42" t="s">
        <v>2708</v>
      </c>
      <c r="B262" s="42" t="s">
        <v>2707</v>
      </c>
    </row>
    <row r="263" spans="1:2">
      <c r="A263" s="42" t="s">
        <v>2709</v>
      </c>
      <c r="B263" s="42" t="s">
        <v>2707</v>
      </c>
    </row>
    <row r="264" spans="1:2">
      <c r="A264" s="42" t="s">
        <v>2710</v>
      </c>
      <c r="B264" s="42" t="s">
        <v>2707</v>
      </c>
    </row>
    <row r="265" spans="1:2">
      <c r="A265" s="42" t="s">
        <v>2711</v>
      </c>
      <c r="B265" s="42" t="s">
        <v>2712</v>
      </c>
    </row>
    <row r="266" spans="1:2">
      <c r="A266" s="42" t="s">
        <v>2713</v>
      </c>
      <c r="B266" s="42" t="s">
        <v>2714</v>
      </c>
    </row>
    <row r="267" spans="1:2">
      <c r="A267" s="42" t="s">
        <v>2715</v>
      </c>
      <c r="B267" s="42" t="s">
        <v>2716</v>
      </c>
    </row>
    <row r="268" spans="1:2">
      <c r="A268" s="42" t="s">
        <v>2717</v>
      </c>
      <c r="B268" s="42" t="s">
        <v>2718</v>
      </c>
    </row>
    <row r="269" spans="1:2">
      <c r="A269" s="42" t="s">
        <v>2719</v>
      </c>
      <c r="B269" s="42" t="s">
        <v>2720</v>
      </c>
    </row>
    <row r="270" spans="1:2">
      <c r="A270" s="42" t="s">
        <v>2721</v>
      </c>
      <c r="B270" s="42" t="s">
        <v>2722</v>
      </c>
    </row>
    <row r="271" spans="1:2">
      <c r="A271" s="42" t="s">
        <v>2723</v>
      </c>
      <c r="B271" s="42" t="s">
        <v>2724</v>
      </c>
    </row>
    <row r="272" spans="1:2">
      <c r="A272" s="42" t="s">
        <v>2725</v>
      </c>
      <c r="B272" s="42" t="s">
        <v>2726</v>
      </c>
    </row>
    <row r="273" spans="1:2">
      <c r="A273" s="42" t="s">
        <v>2727</v>
      </c>
      <c r="B273" s="42" t="s">
        <v>2728</v>
      </c>
    </row>
    <row r="274" spans="1:2">
      <c r="A274" s="42" t="s">
        <v>2729</v>
      </c>
      <c r="B274" s="42" t="s">
        <v>2728</v>
      </c>
    </row>
    <row r="275" spans="1:2">
      <c r="A275" s="42" t="s">
        <v>2730</v>
      </c>
      <c r="B275" s="42" t="s">
        <v>2728</v>
      </c>
    </row>
    <row r="276" spans="1:2">
      <c r="A276" s="42" t="s">
        <v>2731</v>
      </c>
      <c r="B276" s="42" t="s">
        <v>2728</v>
      </c>
    </row>
    <row r="277" spans="1:2">
      <c r="A277" s="42" t="s">
        <v>2732</v>
      </c>
      <c r="B277" s="42" t="s">
        <v>2733</v>
      </c>
    </row>
    <row r="278" spans="1:2">
      <c r="A278" s="42" t="s">
        <v>2734</v>
      </c>
      <c r="B278" s="42" t="s">
        <v>2735</v>
      </c>
    </row>
    <row r="279" spans="1:2">
      <c r="A279" s="42" t="s">
        <v>2736</v>
      </c>
      <c r="B279" s="42" t="s">
        <v>2737</v>
      </c>
    </row>
    <row r="280" spans="1:2">
      <c r="A280" s="42" t="s">
        <v>2738</v>
      </c>
      <c r="B280" s="42" t="s">
        <v>2739</v>
      </c>
    </row>
    <row r="281" spans="1:2">
      <c r="A281" s="42" t="s">
        <v>2740</v>
      </c>
      <c r="B281" s="42" t="s">
        <v>2741</v>
      </c>
    </row>
    <row r="282" spans="1:2">
      <c r="A282" s="42" t="s">
        <v>2742</v>
      </c>
      <c r="B282" s="42" t="s">
        <v>2743</v>
      </c>
    </row>
    <row r="283" spans="1:2">
      <c r="A283" s="42" t="s">
        <v>2744</v>
      </c>
      <c r="B283" s="42" t="s">
        <v>2745</v>
      </c>
    </row>
    <row r="284" spans="1:2">
      <c r="A284" s="42" t="s">
        <v>2746</v>
      </c>
      <c r="B284" s="42" t="s">
        <v>2747</v>
      </c>
    </row>
    <row r="285" spans="1:2">
      <c r="A285" s="42" t="s">
        <v>2748</v>
      </c>
      <c r="B285" s="42" t="s">
        <v>2749</v>
      </c>
    </row>
    <row r="286" spans="1:2">
      <c r="A286" s="42" t="s">
        <v>2750</v>
      </c>
      <c r="B286" s="42" t="s">
        <v>2751</v>
      </c>
    </row>
    <row r="287" spans="1:2">
      <c r="A287" s="42" t="s">
        <v>2752</v>
      </c>
      <c r="B287" s="42" t="s">
        <v>2753</v>
      </c>
    </row>
    <row r="288" spans="1:2">
      <c r="A288" s="42" t="s">
        <v>2754</v>
      </c>
      <c r="B288" s="42" t="s">
        <v>2755</v>
      </c>
    </row>
    <row r="289" spans="1:2">
      <c r="A289" s="42" t="s">
        <v>2756</v>
      </c>
      <c r="B289" s="42" t="s">
        <v>2757</v>
      </c>
    </row>
    <row r="290" spans="1:2">
      <c r="A290" s="42" t="s">
        <v>2758</v>
      </c>
      <c r="B290" s="42" t="s">
        <v>2759</v>
      </c>
    </row>
    <row r="291" spans="1:2">
      <c r="A291" s="42" t="s">
        <v>2760</v>
      </c>
      <c r="B291" s="42" t="s">
        <v>2761</v>
      </c>
    </row>
    <row r="292" spans="1:2">
      <c r="A292" s="42" t="s">
        <v>2762</v>
      </c>
      <c r="B292" s="42" t="s">
        <v>2763</v>
      </c>
    </row>
    <row r="293" spans="1:2">
      <c r="A293" s="42" t="s">
        <v>2764</v>
      </c>
      <c r="B293" s="42" t="s">
        <v>2765</v>
      </c>
    </row>
    <row r="294" spans="1:2">
      <c r="A294" s="42" t="s">
        <v>2766</v>
      </c>
      <c r="B294" s="42" t="s">
        <v>2767</v>
      </c>
    </row>
    <row r="295" spans="1:2">
      <c r="A295" s="42" t="s">
        <v>2768</v>
      </c>
      <c r="B295" s="42" t="s">
        <v>2769</v>
      </c>
    </row>
    <row r="296" spans="1:2">
      <c r="A296" s="42" t="s">
        <v>2770</v>
      </c>
      <c r="B296" s="42" t="s">
        <v>2543</v>
      </c>
    </row>
    <row r="297" spans="1:2">
      <c r="A297" s="42" t="s">
        <v>2771</v>
      </c>
      <c r="B297" s="42" t="s">
        <v>2772</v>
      </c>
    </row>
    <row r="298" spans="1:2">
      <c r="A298" s="42" t="s">
        <v>2773</v>
      </c>
      <c r="B298" s="42" t="s">
        <v>1724</v>
      </c>
    </row>
    <row r="299" spans="1:2">
      <c r="A299" s="42" t="s">
        <v>2774</v>
      </c>
      <c r="B299" s="42" t="s">
        <v>1726</v>
      </c>
    </row>
    <row r="300" spans="1:2">
      <c r="A300" s="42" t="s">
        <v>2775</v>
      </c>
      <c r="B300" s="42" t="s">
        <v>2776</v>
      </c>
    </row>
    <row r="301" spans="1:2">
      <c r="A301" s="42" t="s">
        <v>2777</v>
      </c>
      <c r="B301" s="42" t="s">
        <v>2778</v>
      </c>
    </row>
    <row r="302" spans="1:2">
      <c r="A302" s="42" t="s">
        <v>2779</v>
      </c>
      <c r="B302" s="42" t="s">
        <v>1724</v>
      </c>
    </row>
    <row r="303" spans="1:2">
      <c r="A303" s="42" t="s">
        <v>2780</v>
      </c>
      <c r="B303" s="42" t="s">
        <v>1726</v>
      </c>
    </row>
    <row r="304" spans="1:2">
      <c r="A304" s="42" t="s">
        <v>2781</v>
      </c>
      <c r="B304" s="42" t="s">
        <v>2778</v>
      </c>
    </row>
    <row r="305" spans="1:2">
      <c r="A305" s="42" t="s">
        <v>2782</v>
      </c>
      <c r="B305" s="42" t="s">
        <v>2778</v>
      </c>
    </row>
    <row r="306" spans="1:2">
      <c r="A306" s="42" t="s">
        <v>2783</v>
      </c>
      <c r="B306" s="42" t="s">
        <v>2784</v>
      </c>
    </row>
    <row r="307" spans="1:2">
      <c r="A307" s="42" t="s">
        <v>2785</v>
      </c>
      <c r="B307" s="42" t="s">
        <v>1724</v>
      </c>
    </row>
    <row r="308" spans="1:2">
      <c r="A308" s="42" t="s">
        <v>2786</v>
      </c>
      <c r="B308" s="42" t="s">
        <v>1726</v>
      </c>
    </row>
    <row r="309" spans="1:2">
      <c r="A309" s="42" t="s">
        <v>2787</v>
      </c>
      <c r="B309" s="42" t="s">
        <v>1724</v>
      </c>
    </row>
    <row r="310" spans="1:2">
      <c r="A310" s="42" t="s">
        <v>2788</v>
      </c>
      <c r="B310" s="42" t="s">
        <v>1726</v>
      </c>
    </row>
    <row r="311" spans="1:2">
      <c r="A311" s="42" t="s">
        <v>2789</v>
      </c>
      <c r="B311" s="42" t="s">
        <v>2778</v>
      </c>
    </row>
    <row r="312" spans="1:2">
      <c r="A312" s="42" t="s">
        <v>2790</v>
      </c>
      <c r="B312" s="42" t="s">
        <v>2791</v>
      </c>
    </row>
    <row r="313" spans="1:2">
      <c r="A313" s="42" t="s">
        <v>2792</v>
      </c>
      <c r="B313" s="42" t="s">
        <v>2793</v>
      </c>
    </row>
    <row r="314" spans="1:2">
      <c r="A314" s="42" t="s">
        <v>2794</v>
      </c>
      <c r="B314" s="42" t="s">
        <v>2795</v>
      </c>
    </row>
    <row r="315" spans="1:2">
      <c r="A315" s="42" t="s">
        <v>2796</v>
      </c>
      <c r="B315" s="42" t="s">
        <v>2797</v>
      </c>
    </row>
    <row r="316" spans="1:2">
      <c r="A316" s="42" t="s">
        <v>1741</v>
      </c>
      <c r="B316" s="42" t="s">
        <v>1742</v>
      </c>
    </row>
    <row r="317" spans="1:2">
      <c r="A317" s="42" t="s">
        <v>2798</v>
      </c>
      <c r="B317" s="42" t="s">
        <v>2799</v>
      </c>
    </row>
    <row r="318" spans="1:2">
      <c r="A318" s="42" t="s">
        <v>2800</v>
      </c>
      <c r="B318" s="42" t="s">
        <v>2801</v>
      </c>
    </row>
    <row r="319" spans="1:2">
      <c r="A319" s="42" t="s">
        <v>1743</v>
      </c>
      <c r="B319" s="42" t="s">
        <v>1744</v>
      </c>
    </row>
    <row r="320" spans="1:2">
      <c r="A320" s="42" t="s">
        <v>1743</v>
      </c>
      <c r="B320" s="42" t="s">
        <v>1745</v>
      </c>
    </row>
    <row r="321" spans="1:2">
      <c r="A321" s="42" t="s">
        <v>2802</v>
      </c>
      <c r="B321" s="42" t="s">
        <v>2803</v>
      </c>
    </row>
    <row r="322" spans="1:2">
      <c r="A322" s="42" t="s">
        <v>1746</v>
      </c>
      <c r="B322" s="42" t="s">
        <v>1747</v>
      </c>
    </row>
    <row r="323" spans="1:2">
      <c r="A323" s="42" t="s">
        <v>1746</v>
      </c>
      <c r="B323" s="42" t="s">
        <v>1748</v>
      </c>
    </row>
    <row r="324" spans="1:2">
      <c r="A324" s="42" t="s">
        <v>2804</v>
      </c>
      <c r="B324" s="42" t="s">
        <v>2805</v>
      </c>
    </row>
    <row r="325" spans="1:2">
      <c r="A325" s="42" t="s">
        <v>2804</v>
      </c>
      <c r="B325" s="42" t="s">
        <v>2806</v>
      </c>
    </row>
    <row r="326" spans="1:2">
      <c r="A326" s="42" t="s">
        <v>2807</v>
      </c>
      <c r="B326" s="42" t="s">
        <v>2808</v>
      </c>
    </row>
    <row r="327" spans="1:2">
      <c r="A327" s="42" t="s">
        <v>2807</v>
      </c>
      <c r="B327" s="42" t="s">
        <v>2809</v>
      </c>
    </row>
    <row r="328" spans="1:2">
      <c r="A328" s="42" t="s">
        <v>2810</v>
      </c>
      <c r="B328" s="42" t="s">
        <v>2811</v>
      </c>
    </row>
    <row r="329" spans="1:2">
      <c r="A329" s="42" t="s">
        <v>2812</v>
      </c>
      <c r="B329" s="42" t="s">
        <v>2813</v>
      </c>
    </row>
    <row r="330" spans="1:2">
      <c r="A330" s="42" t="s">
        <v>2814</v>
      </c>
      <c r="B330" s="42" t="s">
        <v>2815</v>
      </c>
    </row>
    <row r="331" spans="1:2">
      <c r="A331" s="42" t="s">
        <v>1751</v>
      </c>
      <c r="B331" s="42" t="s">
        <v>1752</v>
      </c>
    </row>
    <row r="332" spans="1:2">
      <c r="A332" s="42" t="s">
        <v>1751</v>
      </c>
      <c r="B332" s="42" t="s">
        <v>1753</v>
      </c>
    </row>
    <row r="333" spans="1:2">
      <c r="A333" s="42" t="s">
        <v>2816</v>
      </c>
      <c r="B333" s="42" t="s">
        <v>2817</v>
      </c>
    </row>
    <row r="334" spans="1:2">
      <c r="A334" s="42" t="s">
        <v>2818</v>
      </c>
      <c r="B334" s="42" t="s">
        <v>2819</v>
      </c>
    </row>
    <row r="335" spans="1:2">
      <c r="A335" s="42" t="s">
        <v>2820</v>
      </c>
      <c r="B335" s="42" t="s">
        <v>2821</v>
      </c>
    </row>
    <row r="336" spans="1:2">
      <c r="A336" s="42" t="s">
        <v>1754</v>
      </c>
      <c r="B336" s="42" t="s">
        <v>1755</v>
      </c>
    </row>
    <row r="337" spans="1:2">
      <c r="A337" s="42" t="s">
        <v>1754</v>
      </c>
      <c r="B337" s="42" t="s">
        <v>1756</v>
      </c>
    </row>
    <row r="338" spans="1:2">
      <c r="A338" s="42" t="s">
        <v>2822</v>
      </c>
      <c r="B338" s="42" t="s">
        <v>2823</v>
      </c>
    </row>
    <row r="339" spans="1:2">
      <c r="A339" s="42" t="s">
        <v>2824</v>
      </c>
      <c r="B339" s="42" t="s">
        <v>2825</v>
      </c>
    </row>
    <row r="340" spans="1:2">
      <c r="A340" s="42" t="s">
        <v>1765</v>
      </c>
      <c r="B340" s="42" t="s">
        <v>1766</v>
      </c>
    </row>
    <row r="341" spans="1:2">
      <c r="A341" s="42" t="s">
        <v>1771</v>
      </c>
      <c r="B341" s="42" t="s">
        <v>1772</v>
      </c>
    </row>
    <row r="342" spans="1:2">
      <c r="A342" s="42" t="s">
        <v>1771</v>
      </c>
      <c r="B342" s="42" t="s">
        <v>1773</v>
      </c>
    </row>
    <row r="343" spans="1:2">
      <c r="A343" s="42" t="s">
        <v>2826</v>
      </c>
      <c r="B343" s="42" t="s">
        <v>2827</v>
      </c>
    </row>
    <row r="344" spans="1:2">
      <c r="A344" s="42" t="s">
        <v>2828</v>
      </c>
      <c r="B344" s="42" t="s">
        <v>2829</v>
      </c>
    </row>
    <row r="345" spans="1:2">
      <c r="A345" s="42" t="s">
        <v>2830</v>
      </c>
      <c r="B345" s="42" t="s">
        <v>2831</v>
      </c>
    </row>
    <row r="346" spans="1:2">
      <c r="A346" s="42" t="s">
        <v>2832</v>
      </c>
      <c r="B346" s="42" t="s">
        <v>2833</v>
      </c>
    </row>
    <row r="347" spans="1:2">
      <c r="A347" s="42" t="s">
        <v>2834</v>
      </c>
      <c r="B347" s="42" t="s">
        <v>2835</v>
      </c>
    </row>
    <row r="348" spans="1:2">
      <c r="A348" s="42" t="s">
        <v>2836</v>
      </c>
      <c r="B348" s="42" t="s">
        <v>2837</v>
      </c>
    </row>
    <row r="349" spans="1:2">
      <c r="A349" s="42" t="s">
        <v>2838</v>
      </c>
      <c r="B349" s="42" t="s">
        <v>2839</v>
      </c>
    </row>
    <row r="350" spans="1:2">
      <c r="A350" s="42" t="s">
        <v>2840</v>
      </c>
      <c r="B350" s="42" t="s">
        <v>2841</v>
      </c>
    </row>
    <row r="351" spans="1:2">
      <c r="A351" s="42" t="s">
        <v>2840</v>
      </c>
      <c r="B351" s="42" t="s">
        <v>2842</v>
      </c>
    </row>
    <row r="352" spans="1:2">
      <c r="A352" s="42" t="s">
        <v>2843</v>
      </c>
      <c r="B352" s="42" t="s">
        <v>2844</v>
      </c>
    </row>
    <row r="353" spans="1:2">
      <c r="A353" s="42" t="s">
        <v>2845</v>
      </c>
      <c r="B353" s="42" t="s">
        <v>2846</v>
      </c>
    </row>
    <row r="354" spans="1:2">
      <c r="A354" s="42" t="s">
        <v>2847</v>
      </c>
      <c r="B354" s="42" t="s">
        <v>2848</v>
      </c>
    </row>
    <row r="355" spans="1:2">
      <c r="A355" s="42" t="s">
        <v>2849</v>
      </c>
      <c r="B355" s="42" t="s">
        <v>2850</v>
      </c>
    </row>
    <row r="356" spans="1:2">
      <c r="A356" s="42" t="s">
        <v>2851</v>
      </c>
      <c r="B356" s="42" t="s">
        <v>2852</v>
      </c>
    </row>
    <row r="357" spans="1:2">
      <c r="A357" s="42" t="s">
        <v>2853</v>
      </c>
      <c r="B357" s="42" t="s">
        <v>2854</v>
      </c>
    </row>
    <row r="358" spans="1:2">
      <c r="A358" s="42" t="s">
        <v>2855</v>
      </c>
      <c r="B358" s="42" t="s">
        <v>2856</v>
      </c>
    </row>
    <row r="359" spans="1:2">
      <c r="A359" s="42" t="s">
        <v>2857</v>
      </c>
      <c r="B359" s="42" t="s">
        <v>2858</v>
      </c>
    </row>
    <row r="360" spans="1:2">
      <c r="A360" s="42" t="s">
        <v>2859</v>
      </c>
      <c r="B360" s="42" t="s">
        <v>2860</v>
      </c>
    </row>
    <row r="361" spans="1:2">
      <c r="A361" s="42" t="s">
        <v>2861</v>
      </c>
      <c r="B361" s="42" t="s">
        <v>2862</v>
      </c>
    </row>
    <row r="362" spans="1:2">
      <c r="A362" s="42" t="s">
        <v>2863</v>
      </c>
      <c r="B362" s="42" t="s">
        <v>2864</v>
      </c>
    </row>
    <row r="363" spans="1:2">
      <c r="A363" s="42" t="s">
        <v>2865</v>
      </c>
      <c r="B363" s="42" t="s">
        <v>2866</v>
      </c>
    </row>
    <row r="364" spans="1:2">
      <c r="A364" s="42" t="s">
        <v>2867</v>
      </c>
      <c r="B364" s="42" t="s">
        <v>2868</v>
      </c>
    </row>
    <row r="365" spans="1:2">
      <c r="A365" s="42" t="s">
        <v>2869</v>
      </c>
      <c r="B365" s="42" t="s">
        <v>2870</v>
      </c>
    </row>
    <row r="366" spans="1:2">
      <c r="A366" s="42" t="s">
        <v>2871</v>
      </c>
      <c r="B366" s="42" t="s">
        <v>2872</v>
      </c>
    </row>
    <row r="367" spans="1:2">
      <c r="A367" s="42" t="s">
        <v>2873</v>
      </c>
      <c r="B367" s="42" t="s">
        <v>2874</v>
      </c>
    </row>
    <row r="368" spans="1:2">
      <c r="A368" s="42" t="s">
        <v>2875</v>
      </c>
      <c r="B368" s="42" t="s">
        <v>2876</v>
      </c>
    </row>
    <row r="369" spans="1:2">
      <c r="A369" s="42" t="s">
        <v>2877</v>
      </c>
      <c r="B369" s="42" t="s">
        <v>2878</v>
      </c>
    </row>
    <row r="370" spans="1:2">
      <c r="A370" s="42" t="s">
        <v>2879</v>
      </c>
      <c r="B370" s="42" t="s">
        <v>2880</v>
      </c>
    </row>
    <row r="371" spans="1:2">
      <c r="A371" s="42" t="s">
        <v>2881</v>
      </c>
      <c r="B371" s="42" t="s">
        <v>2882</v>
      </c>
    </row>
    <row r="372" spans="1:2">
      <c r="A372" s="42" t="s">
        <v>2883</v>
      </c>
      <c r="B372" s="42" t="s">
        <v>2884</v>
      </c>
    </row>
    <row r="373" spans="1:2">
      <c r="A373" s="42" t="s">
        <v>2885</v>
      </c>
      <c r="B373" s="42" t="s">
        <v>2886</v>
      </c>
    </row>
    <row r="374" spans="1:2">
      <c r="A374" s="42" t="s">
        <v>2887</v>
      </c>
      <c r="B374" s="42" t="s">
        <v>2888</v>
      </c>
    </row>
    <row r="375" spans="1:2">
      <c r="A375" s="42" t="s">
        <v>2889</v>
      </c>
      <c r="B375" s="42" t="s">
        <v>2890</v>
      </c>
    </row>
    <row r="376" spans="1:2">
      <c r="A376" s="42" t="s">
        <v>2891</v>
      </c>
      <c r="B376" s="42" t="s">
        <v>2892</v>
      </c>
    </row>
    <row r="377" spans="1:2">
      <c r="A377" s="42" t="s">
        <v>2893</v>
      </c>
      <c r="B377" s="42" t="s">
        <v>2894</v>
      </c>
    </row>
    <row r="378" spans="1:2">
      <c r="A378" s="42" t="s">
        <v>2895</v>
      </c>
      <c r="B378" s="42" t="s">
        <v>2896</v>
      </c>
    </row>
    <row r="379" spans="1:2">
      <c r="A379" s="42" t="s">
        <v>2897</v>
      </c>
      <c r="B379" s="42" t="s">
        <v>2898</v>
      </c>
    </row>
    <row r="380" spans="1:2">
      <c r="A380" s="42" t="s">
        <v>2897</v>
      </c>
      <c r="B380" s="42" t="s">
        <v>2899</v>
      </c>
    </row>
    <row r="381" spans="1:2">
      <c r="A381" s="42" t="s">
        <v>2900</v>
      </c>
      <c r="B381" s="42" t="s">
        <v>2901</v>
      </c>
    </row>
    <row r="382" spans="1:2">
      <c r="A382" s="42" t="s">
        <v>2900</v>
      </c>
      <c r="B382" s="42" t="s">
        <v>2902</v>
      </c>
    </row>
    <row r="383" spans="1:2">
      <c r="A383" s="42" t="s">
        <v>2903</v>
      </c>
      <c r="B383" s="42" t="s">
        <v>2904</v>
      </c>
    </row>
    <row r="384" spans="1:2">
      <c r="A384" s="42" t="s">
        <v>2903</v>
      </c>
      <c r="B384" s="42" t="s">
        <v>2905</v>
      </c>
    </row>
    <row r="385" spans="1:2">
      <c r="A385" s="42" t="s">
        <v>2906</v>
      </c>
      <c r="B385" s="42" t="s">
        <v>2907</v>
      </c>
    </row>
    <row r="386" spans="1:2">
      <c r="A386" s="42" t="s">
        <v>2906</v>
      </c>
      <c r="B386" s="42" t="s">
        <v>2908</v>
      </c>
    </row>
    <row r="387" spans="1:2">
      <c r="A387" s="42" t="s">
        <v>2909</v>
      </c>
      <c r="B387" s="42" t="s">
        <v>2910</v>
      </c>
    </row>
    <row r="388" spans="1:2">
      <c r="A388" s="42" t="s">
        <v>2911</v>
      </c>
      <c r="B388" s="42" t="s">
        <v>2912</v>
      </c>
    </row>
    <row r="389" spans="1:2">
      <c r="A389" s="42" t="s">
        <v>2911</v>
      </c>
      <c r="B389" s="42" t="s">
        <v>2913</v>
      </c>
    </row>
    <row r="390" spans="1:2">
      <c r="A390" s="42" t="s">
        <v>2914</v>
      </c>
      <c r="B390" s="42" t="s">
        <v>2915</v>
      </c>
    </row>
    <row r="391" spans="1:2">
      <c r="A391" s="42" t="s">
        <v>2914</v>
      </c>
      <c r="B391" s="42" t="s">
        <v>2916</v>
      </c>
    </row>
    <row r="392" spans="1:2">
      <c r="A392" s="42" t="s">
        <v>1814</v>
      </c>
      <c r="B392" s="42" t="s">
        <v>1815</v>
      </c>
    </row>
    <row r="393" spans="1:2">
      <c r="A393" s="42" t="s">
        <v>1814</v>
      </c>
      <c r="B393" s="42" t="s">
        <v>1816</v>
      </c>
    </row>
    <row r="394" spans="1:2">
      <c r="A394" s="42" t="s">
        <v>1819</v>
      </c>
      <c r="B394" s="42" t="s">
        <v>1820</v>
      </c>
    </row>
    <row r="395" spans="1:2">
      <c r="A395" s="42" t="s">
        <v>2917</v>
      </c>
      <c r="B395" s="42" t="s">
        <v>2918</v>
      </c>
    </row>
    <row r="396" spans="1:2">
      <c r="A396" s="42" t="s">
        <v>2919</v>
      </c>
      <c r="B396" s="42" t="s">
        <v>2920</v>
      </c>
    </row>
    <row r="397" spans="1:2">
      <c r="A397" s="42" t="s">
        <v>2921</v>
      </c>
      <c r="B397" s="42" t="s">
        <v>2922</v>
      </c>
    </row>
    <row r="398" spans="1:2">
      <c r="A398" s="42" t="s">
        <v>2923</v>
      </c>
      <c r="B398" s="42" t="s">
        <v>2924</v>
      </c>
    </row>
    <row r="399" spans="1:2">
      <c r="A399" s="42" t="s">
        <v>2925</v>
      </c>
      <c r="B399" s="42" t="s">
        <v>2926</v>
      </c>
    </row>
    <row r="400" spans="1:2">
      <c r="A400" s="42" t="s">
        <v>2927</v>
      </c>
      <c r="B400" s="42" t="s">
        <v>2928</v>
      </c>
    </row>
    <row r="401" spans="1:2">
      <c r="A401" s="42" t="s">
        <v>2929</v>
      </c>
      <c r="B401" s="42" t="s">
        <v>2930</v>
      </c>
    </row>
    <row r="402" spans="1:2">
      <c r="A402" s="42" t="s">
        <v>2931</v>
      </c>
      <c r="B402" s="42" t="s">
        <v>2932</v>
      </c>
    </row>
    <row r="403" spans="1:2">
      <c r="A403" s="42" t="s">
        <v>2933</v>
      </c>
      <c r="B403" s="42" t="s">
        <v>2685</v>
      </c>
    </row>
    <row r="404" spans="1:2">
      <c r="A404" s="42" t="s">
        <v>2934</v>
      </c>
      <c r="B404" s="42" t="s">
        <v>2935</v>
      </c>
    </row>
    <row r="405" spans="1:2">
      <c r="A405" s="42" t="s">
        <v>2936</v>
      </c>
      <c r="B405" s="42" t="s">
        <v>2937</v>
      </c>
    </row>
    <row r="406" spans="1:2">
      <c r="A406" s="42" t="s">
        <v>2938</v>
      </c>
      <c r="B406" s="42" t="s">
        <v>2939</v>
      </c>
    </row>
    <row r="407" spans="1:2">
      <c r="A407" s="42" t="s">
        <v>2940</v>
      </c>
      <c r="B407" s="42" t="s">
        <v>2941</v>
      </c>
    </row>
    <row r="408" spans="1:2">
      <c r="A408" s="42" t="s">
        <v>2942</v>
      </c>
      <c r="B408" s="42" t="s">
        <v>2943</v>
      </c>
    </row>
    <row r="409" spans="1:2">
      <c r="A409" s="42" t="s">
        <v>2944</v>
      </c>
      <c r="B409" s="42" t="s">
        <v>2945</v>
      </c>
    </row>
    <row r="410" spans="1:2">
      <c r="A410" s="42" t="s">
        <v>2946</v>
      </c>
      <c r="B410" s="42" t="s">
        <v>2947</v>
      </c>
    </row>
    <row r="411" spans="1:2">
      <c r="A411" s="42" t="s">
        <v>2948</v>
      </c>
      <c r="B411" s="42" t="s">
        <v>2939</v>
      </c>
    </row>
    <row r="412" spans="1:2">
      <c r="A412" s="42" t="s">
        <v>2949</v>
      </c>
      <c r="B412" s="42" t="s">
        <v>2922</v>
      </c>
    </row>
    <row r="413" spans="1:2">
      <c r="A413" s="42" t="s">
        <v>2950</v>
      </c>
      <c r="B413" s="42" t="s">
        <v>2951</v>
      </c>
    </row>
    <row r="414" spans="1:2">
      <c r="A414" s="42" t="s">
        <v>2952</v>
      </c>
      <c r="B414" s="42" t="s">
        <v>2953</v>
      </c>
    </row>
    <row r="415" spans="1:2">
      <c r="A415" s="42" t="s">
        <v>2954</v>
      </c>
      <c r="B415" s="42" t="s">
        <v>2955</v>
      </c>
    </row>
    <row r="416" spans="1:2">
      <c r="A416" s="42" t="s">
        <v>2956</v>
      </c>
      <c r="B416" s="42" t="s">
        <v>2957</v>
      </c>
    </row>
    <row r="417" spans="1:2">
      <c r="A417" s="42" t="s">
        <v>2958</v>
      </c>
      <c r="B417" s="42" t="s">
        <v>2959</v>
      </c>
    </row>
    <row r="418" spans="1:2">
      <c r="A418" s="42" t="s">
        <v>2960</v>
      </c>
      <c r="B418" s="42" t="s">
        <v>2961</v>
      </c>
    </row>
    <row r="419" spans="1:2">
      <c r="A419" s="42" t="s">
        <v>2962</v>
      </c>
      <c r="B419" s="42" t="s">
        <v>2963</v>
      </c>
    </row>
    <row r="420" spans="1:2">
      <c r="A420" s="42" t="s">
        <v>2964</v>
      </c>
      <c r="B420" s="42" t="s">
        <v>2965</v>
      </c>
    </row>
    <row r="421" spans="1:2">
      <c r="A421" s="42" t="s">
        <v>2966</v>
      </c>
      <c r="B421" s="42" t="s">
        <v>2967</v>
      </c>
    </row>
    <row r="422" spans="1:2">
      <c r="A422" s="42" t="s">
        <v>2968</v>
      </c>
      <c r="B422" s="42" t="s">
        <v>2969</v>
      </c>
    </row>
    <row r="423" spans="1:2">
      <c r="A423" s="42" t="s">
        <v>2970</v>
      </c>
      <c r="B423" s="42" t="s">
        <v>2957</v>
      </c>
    </row>
    <row r="424" spans="1:2">
      <c r="A424" s="42" t="s">
        <v>2971</v>
      </c>
      <c r="B424" s="42" t="s">
        <v>2972</v>
      </c>
    </row>
    <row r="425" spans="1:2">
      <c r="A425" s="42" t="s">
        <v>2973</v>
      </c>
      <c r="B425" s="42" t="s">
        <v>2974</v>
      </c>
    </row>
    <row r="426" spans="1:2">
      <c r="A426" s="42" t="s">
        <v>2975</v>
      </c>
      <c r="B426" s="42" t="s">
        <v>2976</v>
      </c>
    </row>
    <row r="427" spans="1:2">
      <c r="A427" s="42" t="s">
        <v>2977</v>
      </c>
      <c r="B427" s="42" t="s">
        <v>2978</v>
      </c>
    </row>
    <row r="428" spans="1:2">
      <c r="A428" s="42" t="s">
        <v>2979</v>
      </c>
      <c r="B428" s="42" t="s">
        <v>2980</v>
      </c>
    </row>
    <row r="429" spans="1:2">
      <c r="A429" s="42" t="s">
        <v>2981</v>
      </c>
      <c r="B429" s="42" t="s">
        <v>2982</v>
      </c>
    </row>
    <row r="430" spans="1:2">
      <c r="A430" s="42" t="s">
        <v>2983</v>
      </c>
      <c r="B430" s="42" t="s">
        <v>2984</v>
      </c>
    </row>
    <row r="431" spans="1:2">
      <c r="A431" s="42" t="s">
        <v>2985</v>
      </c>
      <c r="B431" s="42" t="s">
        <v>2986</v>
      </c>
    </row>
    <row r="432" spans="1:2">
      <c r="A432" s="42" t="s">
        <v>2987</v>
      </c>
      <c r="B432" s="42" t="s">
        <v>2988</v>
      </c>
    </row>
    <row r="433" spans="1:2">
      <c r="A433" s="42" t="s">
        <v>2989</v>
      </c>
      <c r="B433" s="42" t="s">
        <v>2990</v>
      </c>
    </row>
    <row r="434" spans="1:2">
      <c r="A434" s="42" t="s">
        <v>2991</v>
      </c>
      <c r="B434" s="42" t="s">
        <v>2992</v>
      </c>
    </row>
    <row r="435" spans="1:2">
      <c r="A435" s="42" t="s">
        <v>2993</v>
      </c>
      <c r="B435" s="42" t="s">
        <v>2994</v>
      </c>
    </row>
    <row r="436" spans="1:2">
      <c r="A436" s="42" t="s">
        <v>2995</v>
      </c>
      <c r="B436" s="42" t="s">
        <v>2996</v>
      </c>
    </row>
    <row r="437" spans="1:2">
      <c r="A437" s="42" t="s">
        <v>2997</v>
      </c>
      <c r="B437" s="42" t="s">
        <v>2998</v>
      </c>
    </row>
    <row r="438" spans="1:2">
      <c r="A438" s="42" t="s">
        <v>2999</v>
      </c>
      <c r="B438" s="42" t="s">
        <v>3000</v>
      </c>
    </row>
    <row r="439" spans="1:2">
      <c r="A439" s="42" t="s">
        <v>1827</v>
      </c>
      <c r="B439" s="42" t="s">
        <v>1828</v>
      </c>
    </row>
    <row r="440" spans="1:2">
      <c r="A440" s="42" t="s">
        <v>1829</v>
      </c>
      <c r="B440" s="42" t="s">
        <v>1830</v>
      </c>
    </row>
    <row r="441" spans="1:2">
      <c r="A441" s="42" t="s">
        <v>1831</v>
      </c>
      <c r="B441" s="42" t="s">
        <v>1832</v>
      </c>
    </row>
    <row r="442" spans="1:2">
      <c r="A442" s="42" t="s">
        <v>1833</v>
      </c>
      <c r="B442" s="42" t="s">
        <v>1834</v>
      </c>
    </row>
    <row r="443" spans="1:2">
      <c r="A443" s="42" t="s">
        <v>1835</v>
      </c>
      <c r="B443" s="42" t="s">
        <v>1836</v>
      </c>
    </row>
    <row r="444" spans="1:2">
      <c r="A444" s="42" t="s">
        <v>1837</v>
      </c>
      <c r="B444" s="42" t="s">
        <v>1838</v>
      </c>
    </row>
    <row r="445" spans="1:2">
      <c r="A445" s="42" t="s">
        <v>1841</v>
      </c>
      <c r="B445" s="42" t="s">
        <v>1842</v>
      </c>
    </row>
    <row r="446" spans="1:2">
      <c r="A446" s="42" t="s">
        <v>1843</v>
      </c>
      <c r="B446" s="42" t="s">
        <v>1844</v>
      </c>
    </row>
    <row r="447" spans="1:2">
      <c r="A447" s="42" t="s">
        <v>1847</v>
      </c>
      <c r="B447" s="42" t="s">
        <v>1848</v>
      </c>
    </row>
    <row r="448" spans="1:2">
      <c r="A448" s="42" t="s">
        <v>1849</v>
      </c>
      <c r="B448" s="42" t="s">
        <v>1850</v>
      </c>
    </row>
    <row r="449" spans="1:2">
      <c r="A449" s="42" t="s">
        <v>1851</v>
      </c>
      <c r="B449" s="42" t="s">
        <v>1852</v>
      </c>
    </row>
    <row r="450" spans="1:2">
      <c r="A450" s="42" t="s">
        <v>1853</v>
      </c>
      <c r="B450" s="42" t="s">
        <v>1854</v>
      </c>
    </row>
    <row r="451" spans="1:2">
      <c r="A451" s="42" t="s">
        <v>1855</v>
      </c>
      <c r="B451" s="42" t="s">
        <v>1856</v>
      </c>
    </row>
    <row r="452" spans="1:2">
      <c r="A452" s="42" t="s">
        <v>1857</v>
      </c>
      <c r="B452" s="42" t="s">
        <v>1858</v>
      </c>
    </row>
    <row r="453" spans="1:2">
      <c r="A453" s="42" t="s">
        <v>1859</v>
      </c>
      <c r="B453" s="42" t="s">
        <v>1860</v>
      </c>
    </row>
    <row r="454" spans="1:2">
      <c r="A454" s="42" t="s">
        <v>1861</v>
      </c>
      <c r="B454" s="42" t="s">
        <v>1862</v>
      </c>
    </row>
    <row r="455" spans="1:2">
      <c r="A455" s="42" t="s">
        <v>1871</v>
      </c>
      <c r="B455" s="42" t="s">
        <v>1872</v>
      </c>
    </row>
    <row r="456" spans="1:2">
      <c r="A456" s="42" t="s">
        <v>1873</v>
      </c>
      <c r="B456" s="42" t="s">
        <v>1874</v>
      </c>
    </row>
    <row r="457" spans="1:2">
      <c r="A457" s="42" t="s">
        <v>2212</v>
      </c>
      <c r="B457" s="42" t="s">
        <v>2213</v>
      </c>
    </row>
    <row r="458" spans="1:2">
      <c r="A458" s="42" t="s">
        <v>2214</v>
      </c>
      <c r="B458" s="42" t="s">
        <v>2215</v>
      </c>
    </row>
    <row r="459" spans="1:2">
      <c r="A459" s="42" t="s">
        <v>3001</v>
      </c>
      <c r="B459" s="42" t="s">
        <v>3002</v>
      </c>
    </row>
    <row r="460" spans="1:2">
      <c r="A460" s="42" t="s">
        <v>2216</v>
      </c>
      <c r="B460" s="42" t="s">
        <v>2217</v>
      </c>
    </row>
    <row r="461" spans="1:2">
      <c r="A461" s="42" t="s">
        <v>1881</v>
      </c>
      <c r="B461" s="42" t="s">
        <v>1882</v>
      </c>
    </row>
    <row r="462" spans="1:2">
      <c r="A462" s="42" t="s">
        <v>3003</v>
      </c>
      <c r="B462" s="42" t="s">
        <v>3004</v>
      </c>
    </row>
    <row r="463" spans="1:2">
      <c r="A463" s="42" t="s">
        <v>1885</v>
      </c>
      <c r="B463" s="42" t="s">
        <v>1886</v>
      </c>
    </row>
    <row r="464" spans="1:2">
      <c r="A464" s="42" t="s">
        <v>3005</v>
      </c>
      <c r="B464" s="42" t="s">
        <v>3006</v>
      </c>
    </row>
    <row r="465" spans="1:2">
      <c r="A465" s="42" t="s">
        <v>1891</v>
      </c>
      <c r="B465" s="42" t="s">
        <v>1892</v>
      </c>
    </row>
    <row r="466" spans="1:2">
      <c r="A466" s="42" t="s">
        <v>1895</v>
      </c>
      <c r="B466" s="42" t="s">
        <v>1896</v>
      </c>
    </row>
    <row r="467" spans="1:2">
      <c r="A467" s="42" t="s">
        <v>1897</v>
      </c>
      <c r="B467" s="42" t="s">
        <v>1898</v>
      </c>
    </row>
    <row r="468" spans="1:2">
      <c r="A468" s="42" t="s">
        <v>1903</v>
      </c>
      <c r="B468" s="42" t="s">
        <v>1904</v>
      </c>
    </row>
    <row r="469" spans="1:2">
      <c r="A469" s="42" t="s">
        <v>3007</v>
      </c>
      <c r="B469" s="42" t="s">
        <v>3008</v>
      </c>
    </row>
    <row r="470" spans="1:2">
      <c r="A470" s="42" t="s">
        <v>1905</v>
      </c>
      <c r="B470" s="42" t="s">
        <v>1906</v>
      </c>
    </row>
    <row r="471" spans="1:2">
      <c r="A471" s="42" t="s">
        <v>1907</v>
      </c>
      <c r="B471" s="42" t="s">
        <v>1908</v>
      </c>
    </row>
    <row r="472" spans="1:2">
      <c r="A472" s="42" t="s">
        <v>1909</v>
      </c>
      <c r="B472" s="42" t="s">
        <v>1910</v>
      </c>
    </row>
    <row r="473" spans="1:2">
      <c r="A473" s="42" t="s">
        <v>2230</v>
      </c>
      <c r="B473" s="42" t="s">
        <v>2231</v>
      </c>
    </row>
    <row r="474" spans="1:2">
      <c r="A474" s="42" t="s">
        <v>1911</v>
      </c>
      <c r="B474" s="42" t="s">
        <v>1912</v>
      </c>
    </row>
    <row r="475" spans="1:2">
      <c r="A475" s="42" t="s">
        <v>1913</v>
      </c>
      <c r="B475" s="42" t="s">
        <v>1914</v>
      </c>
    </row>
    <row r="476" spans="1:2">
      <c r="A476" s="42" t="s">
        <v>1915</v>
      </c>
      <c r="B476" s="42" t="s">
        <v>1916</v>
      </c>
    </row>
    <row r="477" spans="1:2">
      <c r="A477" s="42" t="s">
        <v>3009</v>
      </c>
      <c r="B477" s="42" t="s">
        <v>2829</v>
      </c>
    </row>
    <row r="478" spans="1:2">
      <c r="A478" s="42" t="s">
        <v>3010</v>
      </c>
      <c r="B478" s="42" t="s">
        <v>3011</v>
      </c>
    </row>
    <row r="479" spans="1:2">
      <c r="A479" s="42" t="s">
        <v>3012</v>
      </c>
      <c r="B479" s="42" t="s">
        <v>3013</v>
      </c>
    </row>
    <row r="480" spans="1:2">
      <c r="A480" s="42" t="s">
        <v>3014</v>
      </c>
      <c r="B480" s="42" t="s">
        <v>3015</v>
      </c>
    </row>
    <row r="481" spans="1:2">
      <c r="A481" s="42" t="s">
        <v>3016</v>
      </c>
      <c r="B481" s="42" t="s">
        <v>3017</v>
      </c>
    </row>
    <row r="482" spans="1:2">
      <c r="A482" s="42" t="s">
        <v>3018</v>
      </c>
      <c r="B482" s="42" t="s">
        <v>3019</v>
      </c>
    </row>
    <row r="483" spans="1:2">
      <c r="A483" s="42" t="s">
        <v>3020</v>
      </c>
      <c r="B483" s="42" t="s">
        <v>3021</v>
      </c>
    </row>
    <row r="484" spans="1:2">
      <c r="A484" s="42" t="s">
        <v>1917</v>
      </c>
      <c r="B484" s="42" t="s">
        <v>1918</v>
      </c>
    </row>
    <row r="485" spans="1:2">
      <c r="A485" s="42" t="s">
        <v>1919</v>
      </c>
      <c r="B485" s="42" t="s">
        <v>1920</v>
      </c>
    </row>
    <row r="486" spans="1:2">
      <c r="A486" s="42" t="s">
        <v>1921</v>
      </c>
      <c r="B486" s="42" t="s">
        <v>1922</v>
      </c>
    </row>
    <row r="487" spans="1:2">
      <c r="A487" s="42" t="s">
        <v>1921</v>
      </c>
      <c r="B487" s="42" t="s">
        <v>1923</v>
      </c>
    </row>
    <row r="488" spans="1:2">
      <c r="A488" s="42" t="s">
        <v>1924</v>
      </c>
      <c r="B488" s="42" t="s">
        <v>1925</v>
      </c>
    </row>
    <row r="489" spans="1:2">
      <c r="A489" s="42" t="s">
        <v>1926</v>
      </c>
      <c r="B489" s="42" t="s">
        <v>1927</v>
      </c>
    </row>
    <row r="490" spans="1:2">
      <c r="A490" s="42" t="s">
        <v>1928</v>
      </c>
      <c r="B490" s="42" t="s">
        <v>1929</v>
      </c>
    </row>
    <row r="491" spans="1:2">
      <c r="A491" s="42" t="s">
        <v>1930</v>
      </c>
      <c r="B491" s="42" t="s">
        <v>1931</v>
      </c>
    </row>
    <row r="492" spans="1:2">
      <c r="A492" s="42" t="s">
        <v>1932</v>
      </c>
      <c r="B492" s="42" t="s">
        <v>1933</v>
      </c>
    </row>
    <row r="493" spans="1:2">
      <c r="A493" s="42" t="s">
        <v>1934</v>
      </c>
      <c r="B493" s="42" t="s">
        <v>1935</v>
      </c>
    </row>
    <row r="494" spans="1:2">
      <c r="A494" s="42" t="s">
        <v>1936</v>
      </c>
      <c r="B494" s="42" t="s">
        <v>1937</v>
      </c>
    </row>
    <row r="495" spans="1:2">
      <c r="A495" s="42" t="s">
        <v>1938</v>
      </c>
      <c r="B495" s="42" t="s">
        <v>1939</v>
      </c>
    </row>
    <row r="496" spans="1:2">
      <c r="A496" s="42" t="s">
        <v>1940</v>
      </c>
      <c r="B496" s="42" t="s">
        <v>1941</v>
      </c>
    </row>
    <row r="497" spans="1:2">
      <c r="A497" s="42" t="s">
        <v>1942</v>
      </c>
      <c r="B497" s="42" t="s">
        <v>1943</v>
      </c>
    </row>
    <row r="498" spans="1:2">
      <c r="A498" s="42" t="s">
        <v>1944</v>
      </c>
      <c r="B498" s="42" t="s">
        <v>1945</v>
      </c>
    </row>
    <row r="499" spans="1:2">
      <c r="A499" s="42" t="s">
        <v>1946</v>
      </c>
      <c r="B499" s="42" t="s">
        <v>1947</v>
      </c>
    </row>
    <row r="500" spans="1:2">
      <c r="A500" s="42" t="s">
        <v>1950</v>
      </c>
      <c r="B500" s="42" t="s">
        <v>1951</v>
      </c>
    </row>
    <row r="501" spans="1:2">
      <c r="A501" s="42" t="s">
        <v>1952</v>
      </c>
      <c r="B501" s="42" t="s">
        <v>1953</v>
      </c>
    </row>
    <row r="502" spans="1:2">
      <c r="A502" s="42" t="s">
        <v>1954</v>
      </c>
      <c r="B502" s="42" t="s">
        <v>1955</v>
      </c>
    </row>
    <row r="503" spans="1:2">
      <c r="A503" s="42" t="s">
        <v>1956</v>
      </c>
      <c r="B503" s="42" t="s">
        <v>1957</v>
      </c>
    </row>
    <row r="504" spans="1:2">
      <c r="A504" s="42" t="s">
        <v>1958</v>
      </c>
      <c r="B504" s="42" t="s">
        <v>1959</v>
      </c>
    </row>
    <row r="505" spans="1:2">
      <c r="A505" s="42" t="s">
        <v>1960</v>
      </c>
      <c r="B505" s="42" t="s">
        <v>1961</v>
      </c>
    </row>
    <row r="506" spans="1:2">
      <c r="A506" s="42" t="s">
        <v>1962</v>
      </c>
      <c r="B506" s="42" t="s">
        <v>1963</v>
      </c>
    </row>
    <row r="507" spans="1:2">
      <c r="A507" s="42" t="s">
        <v>3022</v>
      </c>
      <c r="B507" s="42" t="s">
        <v>3023</v>
      </c>
    </row>
    <row r="508" spans="1:2">
      <c r="A508" s="42" t="s">
        <v>3024</v>
      </c>
      <c r="B508" s="42" t="s">
        <v>3025</v>
      </c>
    </row>
    <row r="509" spans="1:2">
      <c r="A509" s="42" t="s">
        <v>3026</v>
      </c>
      <c r="B509" s="42" t="s">
        <v>1967</v>
      </c>
    </row>
    <row r="510" spans="1:2">
      <c r="A510" s="42" t="s">
        <v>1968</v>
      </c>
      <c r="B510" s="42" t="s">
        <v>1967</v>
      </c>
    </row>
    <row r="511" spans="1:2">
      <c r="A511" s="42" t="s">
        <v>3027</v>
      </c>
      <c r="B511" s="42" t="s">
        <v>3028</v>
      </c>
    </row>
    <row r="512" spans="1:2">
      <c r="A512" s="42" t="s">
        <v>1973</v>
      </c>
      <c r="B512" s="42" t="s">
        <v>1974</v>
      </c>
    </row>
    <row r="513" spans="1:2">
      <c r="A513" s="42" t="s">
        <v>3029</v>
      </c>
      <c r="B513" s="42" t="s">
        <v>3030</v>
      </c>
    </row>
    <row r="514" spans="1:2">
      <c r="A514" s="42" t="s">
        <v>3031</v>
      </c>
      <c r="B514" s="42" t="s">
        <v>3032</v>
      </c>
    </row>
    <row r="515" spans="1:2">
      <c r="A515" s="42" t="s">
        <v>1977</v>
      </c>
      <c r="B515" s="42" t="s">
        <v>1978</v>
      </c>
    </row>
    <row r="516" spans="1:2">
      <c r="A516" s="42" t="s">
        <v>1979</v>
      </c>
      <c r="B516" s="42" t="s">
        <v>1980</v>
      </c>
    </row>
    <row r="517" spans="1:2">
      <c r="A517" s="42" t="s">
        <v>1981</v>
      </c>
      <c r="B517" s="42" t="s">
        <v>1982</v>
      </c>
    </row>
    <row r="518" spans="1:2">
      <c r="A518" s="42" t="s">
        <v>1983</v>
      </c>
      <c r="B518" s="42" t="s">
        <v>1984</v>
      </c>
    </row>
    <row r="519" spans="1:2">
      <c r="A519" s="42" t="s">
        <v>1985</v>
      </c>
      <c r="B519" s="42" t="s">
        <v>1986</v>
      </c>
    </row>
    <row r="520" spans="1:2">
      <c r="A520" s="42" t="s">
        <v>1987</v>
      </c>
      <c r="B520" s="42" t="s">
        <v>1988</v>
      </c>
    </row>
    <row r="521" spans="1:2">
      <c r="A521" s="42" t="s">
        <v>3033</v>
      </c>
      <c r="B521" s="42" t="s">
        <v>1992</v>
      </c>
    </row>
    <row r="522" spans="1:2">
      <c r="A522" s="42" t="s">
        <v>3034</v>
      </c>
      <c r="B522" s="42" t="s">
        <v>1994</v>
      </c>
    </row>
    <row r="523" spans="1:2">
      <c r="A523" s="42" t="s">
        <v>3035</v>
      </c>
      <c r="B523" s="42" t="s">
        <v>1996</v>
      </c>
    </row>
    <row r="524" spans="1:2">
      <c r="A524" s="42" t="s">
        <v>1991</v>
      </c>
      <c r="B524" s="42" t="s">
        <v>1992</v>
      </c>
    </row>
    <row r="525" spans="1:2">
      <c r="A525" s="42" t="s">
        <v>1993</v>
      </c>
      <c r="B525" s="42" t="s">
        <v>1994</v>
      </c>
    </row>
    <row r="526" spans="1:2">
      <c r="A526" s="42" t="s">
        <v>1995</v>
      </c>
      <c r="B526" s="42" t="s">
        <v>1996</v>
      </c>
    </row>
    <row r="527" spans="1:2">
      <c r="A527" s="42" t="s">
        <v>1997</v>
      </c>
      <c r="B527" s="42" t="s">
        <v>1998</v>
      </c>
    </row>
    <row r="528" spans="1:2">
      <c r="A528" s="42" t="s">
        <v>3036</v>
      </c>
      <c r="B528" s="42" t="s">
        <v>3037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4F1-DF9A-490E-A2F9-F19F938E7F46}">
  <sheetPr codeName="Sheet11"/>
  <dimension ref="A1:G257"/>
  <sheetViews>
    <sheetView topLeftCell="A164" workbookViewId="0">
      <selection activeCell="D210" sqref="D210"/>
    </sheetView>
  </sheetViews>
  <sheetFormatPr baseColWidth="10" defaultColWidth="8.83203125" defaultRowHeight="15"/>
  <cols>
    <col min="2" max="2" width="37.6640625" customWidth="1"/>
    <col min="3" max="3" width="17.83203125" bestFit="1" customWidth="1"/>
    <col min="4" max="4" width="18.83203125" bestFit="1" customWidth="1"/>
    <col min="5" max="5" width="17" bestFit="1" customWidth="1"/>
  </cols>
  <sheetData>
    <row r="1" spans="1:7">
      <c r="A1" s="71" t="s">
        <v>7578</v>
      </c>
      <c r="B1" s="71" t="s">
        <v>7579</v>
      </c>
      <c r="C1" s="71" t="s">
        <v>6125</v>
      </c>
      <c r="D1" s="86" t="s">
        <v>7580</v>
      </c>
      <c r="E1" s="87" t="s">
        <v>7581</v>
      </c>
    </row>
    <row r="2" spans="1:7">
      <c r="A2" s="71" t="s">
        <v>7053</v>
      </c>
      <c r="B2" s="71" t="s">
        <v>4325</v>
      </c>
      <c r="C2" s="71" t="s">
        <v>7054</v>
      </c>
      <c r="D2" s="86">
        <v>677</v>
      </c>
      <c r="E2" s="71" t="s">
        <v>7055</v>
      </c>
    </row>
    <row r="3" spans="1:7">
      <c r="A3" s="71" t="s">
        <v>7056</v>
      </c>
      <c r="B3" s="71" t="s">
        <v>5327</v>
      </c>
      <c r="C3" s="1" t="s">
        <v>7057</v>
      </c>
      <c r="D3" s="86">
        <v>855</v>
      </c>
      <c r="E3" s="1" t="s">
        <v>7058</v>
      </c>
    </row>
    <row r="4" spans="1:7">
      <c r="A4" s="71" t="s">
        <v>7059</v>
      </c>
      <c r="B4" s="71" t="s">
        <v>7060</v>
      </c>
      <c r="C4" s="71" t="s">
        <v>7061</v>
      </c>
      <c r="D4" s="86">
        <v>888</v>
      </c>
      <c r="E4" s="71" t="s">
        <v>7062</v>
      </c>
      <c r="G4" t="s">
        <v>7784</v>
      </c>
    </row>
    <row r="5" spans="1:7">
      <c r="A5" s="71" t="s">
        <v>7063</v>
      </c>
      <c r="B5" s="71" t="s">
        <v>4497</v>
      </c>
      <c r="C5" s="1" t="s">
        <v>7064</v>
      </c>
      <c r="D5" s="86">
        <v>818</v>
      </c>
      <c r="E5" s="1" t="s">
        <v>7065</v>
      </c>
      <c r="G5" t="s">
        <v>7785</v>
      </c>
    </row>
    <row r="6" spans="1:7">
      <c r="A6" s="71" t="s">
        <v>7066</v>
      </c>
      <c r="B6" s="71" t="s">
        <v>7067</v>
      </c>
      <c r="C6" s="71" t="s">
        <v>7068</v>
      </c>
      <c r="D6" s="86">
        <v>888</v>
      </c>
      <c r="E6" s="71" t="s">
        <v>7069</v>
      </c>
    </row>
    <row r="7" spans="1:7">
      <c r="A7" s="71" t="s">
        <v>7070</v>
      </c>
      <c r="B7" s="71" t="s">
        <v>3672</v>
      </c>
      <c r="C7" s="71" t="s">
        <v>7071</v>
      </c>
      <c r="D7" s="86" t="s">
        <v>7072</v>
      </c>
      <c r="E7" s="71" t="s">
        <v>7073</v>
      </c>
    </row>
    <row r="8" spans="1:7">
      <c r="A8" s="71" t="s">
        <v>7074</v>
      </c>
      <c r="B8" s="71" t="s">
        <v>7075</v>
      </c>
      <c r="C8" s="71" t="s">
        <v>7071</v>
      </c>
      <c r="D8" s="86">
        <v>828</v>
      </c>
      <c r="E8" s="71" t="s">
        <v>7073</v>
      </c>
    </row>
    <row r="9" spans="1:7">
      <c r="A9" s="71" t="s">
        <v>7076</v>
      </c>
      <c r="B9" s="71" t="s">
        <v>7077</v>
      </c>
      <c r="C9" s="1" t="s">
        <v>7071</v>
      </c>
      <c r="D9" s="86">
        <v>633</v>
      </c>
      <c r="E9" s="1" t="s">
        <v>7078</v>
      </c>
    </row>
    <row r="10" spans="1:7">
      <c r="A10" s="71" t="s">
        <v>7079</v>
      </c>
      <c r="B10" s="71" t="s">
        <v>5203</v>
      </c>
      <c r="C10" s="71" t="s">
        <v>7071</v>
      </c>
      <c r="D10" s="86">
        <v>688</v>
      </c>
      <c r="E10" s="71" t="s">
        <v>7080</v>
      </c>
    </row>
    <row r="11" spans="1:7">
      <c r="A11" s="71" t="s">
        <v>7081</v>
      </c>
      <c r="B11" s="71" t="s">
        <v>7082</v>
      </c>
      <c r="C11" s="1" t="s">
        <v>7057</v>
      </c>
      <c r="D11" s="86">
        <v>818</v>
      </c>
      <c r="E11" s="1" t="s">
        <v>7073</v>
      </c>
    </row>
    <row r="12" spans="1:7">
      <c r="A12" s="71" t="s">
        <v>386</v>
      </c>
      <c r="B12" s="71" t="s">
        <v>5434</v>
      </c>
      <c r="C12" s="71" t="s">
        <v>7083</v>
      </c>
      <c r="D12" s="86">
        <v>858</v>
      </c>
      <c r="E12" s="71" t="s">
        <v>7084</v>
      </c>
    </row>
    <row r="13" spans="1:7">
      <c r="A13" s="71" t="s">
        <v>7085</v>
      </c>
      <c r="B13" s="71" t="s">
        <v>7086</v>
      </c>
      <c r="C13" s="71" t="s">
        <v>7087</v>
      </c>
      <c r="D13" s="86">
        <v>633</v>
      </c>
      <c r="E13" s="71" t="s">
        <v>7088</v>
      </c>
    </row>
    <row r="14" spans="1:7">
      <c r="A14" s="71" t="s">
        <v>7089</v>
      </c>
      <c r="B14" s="71" t="s">
        <v>7090</v>
      </c>
      <c r="C14" s="1" t="s">
        <v>7064</v>
      </c>
      <c r="D14" s="86">
        <v>888</v>
      </c>
      <c r="E14" s="1" t="s">
        <v>7073</v>
      </c>
    </row>
    <row r="15" spans="1:7">
      <c r="A15" s="71" t="s">
        <v>7091</v>
      </c>
      <c r="B15" s="71" t="s">
        <v>5271</v>
      </c>
      <c r="C15" s="1" t="s">
        <v>7092</v>
      </c>
      <c r="D15" s="86">
        <v>888</v>
      </c>
      <c r="E15" s="1" t="s">
        <v>7093</v>
      </c>
    </row>
    <row r="16" spans="1:7">
      <c r="A16" s="71" t="s">
        <v>7094</v>
      </c>
      <c r="B16" s="71" t="s">
        <v>7095</v>
      </c>
      <c r="C16" s="1" t="s">
        <v>7096</v>
      </c>
      <c r="D16" s="86">
        <v>898</v>
      </c>
      <c r="E16" s="1" t="s">
        <v>7097</v>
      </c>
    </row>
    <row r="17" spans="1:5">
      <c r="A17" s="71" t="s">
        <v>7098</v>
      </c>
      <c r="B17" s="71" t="s">
        <v>3591</v>
      </c>
      <c r="C17" s="71" t="s">
        <v>7099</v>
      </c>
      <c r="D17" s="86">
        <v>858</v>
      </c>
      <c r="E17" s="71" t="s">
        <v>7073</v>
      </c>
    </row>
    <row r="18" spans="1:5">
      <c r="A18" s="71" t="s">
        <v>7100</v>
      </c>
      <c r="B18" s="71" t="s">
        <v>7101</v>
      </c>
      <c r="C18" s="71" t="s">
        <v>7071</v>
      </c>
      <c r="D18" s="86" t="s">
        <v>7119</v>
      </c>
      <c r="E18" s="71" t="s">
        <v>7102</v>
      </c>
    </row>
    <row r="19" spans="1:5">
      <c r="A19" s="71" t="s">
        <v>7103</v>
      </c>
      <c r="B19" s="71" t="s">
        <v>7104</v>
      </c>
      <c r="C19" s="71" t="s">
        <v>7087</v>
      </c>
      <c r="D19" s="86">
        <v>633</v>
      </c>
      <c r="E19" s="71" t="s">
        <v>7105</v>
      </c>
    </row>
    <row r="20" spans="1:5">
      <c r="A20" s="71" t="s">
        <v>7106</v>
      </c>
      <c r="B20" s="71" t="s">
        <v>7107</v>
      </c>
      <c r="C20" s="1" t="s">
        <v>7071</v>
      </c>
      <c r="D20" s="86" t="s">
        <v>7108</v>
      </c>
      <c r="E20" s="1" t="s">
        <v>7073</v>
      </c>
    </row>
    <row r="21" spans="1:5">
      <c r="A21" s="71" t="s">
        <v>7109</v>
      </c>
      <c r="B21" s="71" t="s">
        <v>5342</v>
      </c>
      <c r="C21" s="71" t="s">
        <v>7061</v>
      </c>
      <c r="D21" s="86">
        <v>858</v>
      </c>
      <c r="E21" s="71" t="s">
        <v>7062</v>
      </c>
    </row>
    <row r="22" spans="1:5">
      <c r="A22" s="71" t="s">
        <v>7110</v>
      </c>
      <c r="B22" s="71" t="s">
        <v>3620</v>
      </c>
      <c r="C22" s="71" t="s">
        <v>7087</v>
      </c>
      <c r="D22" s="86">
        <v>888</v>
      </c>
      <c r="E22" s="71" t="s">
        <v>7111</v>
      </c>
    </row>
    <row r="23" spans="1:5">
      <c r="A23" s="71" t="s">
        <v>7112</v>
      </c>
      <c r="B23" s="71" t="s">
        <v>5310</v>
      </c>
      <c r="C23" s="71" t="s">
        <v>7061</v>
      </c>
      <c r="D23" s="86">
        <v>858</v>
      </c>
      <c r="E23" s="71" t="s">
        <v>7062</v>
      </c>
    </row>
    <row r="24" spans="1:5">
      <c r="A24" s="71" t="s">
        <v>7113</v>
      </c>
      <c r="B24" s="71" t="s">
        <v>3405</v>
      </c>
      <c r="C24" s="71" t="s">
        <v>7071</v>
      </c>
      <c r="D24" s="86">
        <v>858</v>
      </c>
      <c r="E24" s="71" t="s">
        <v>7114</v>
      </c>
    </row>
    <row r="25" spans="1:5">
      <c r="A25" s="71" t="s">
        <v>7115</v>
      </c>
      <c r="B25" s="71" t="s">
        <v>5322</v>
      </c>
      <c r="C25" s="71" t="s">
        <v>7099</v>
      </c>
      <c r="D25" s="86">
        <v>858</v>
      </c>
      <c r="E25" s="71" t="s">
        <v>7116</v>
      </c>
    </row>
    <row r="26" spans="1:5">
      <c r="A26" s="71" t="s">
        <v>7117</v>
      </c>
      <c r="B26" s="71" t="s">
        <v>4514</v>
      </c>
      <c r="C26" s="71" t="s">
        <v>7057</v>
      </c>
      <c r="D26" s="86">
        <v>888</v>
      </c>
      <c r="E26" s="71" t="s">
        <v>7073</v>
      </c>
    </row>
    <row r="27" spans="1:5">
      <c r="A27" s="71" t="s">
        <v>7118</v>
      </c>
      <c r="B27" s="71" t="s">
        <v>3186</v>
      </c>
      <c r="C27" s="71" t="s">
        <v>7071</v>
      </c>
      <c r="D27" s="86" t="s">
        <v>7119</v>
      </c>
      <c r="E27" s="71" t="s">
        <v>7073</v>
      </c>
    </row>
    <row r="28" spans="1:5">
      <c r="A28" s="71" t="s">
        <v>7120</v>
      </c>
      <c r="B28" s="71" t="s">
        <v>3638</v>
      </c>
      <c r="C28" s="71" t="s">
        <v>7087</v>
      </c>
      <c r="D28" s="86">
        <v>858</v>
      </c>
      <c r="E28" s="71" t="s">
        <v>7121</v>
      </c>
    </row>
    <row r="29" spans="1:5">
      <c r="A29" s="71" t="s">
        <v>7122</v>
      </c>
      <c r="B29" s="71" t="s">
        <v>4296</v>
      </c>
      <c r="C29" s="71" t="s">
        <v>7071</v>
      </c>
      <c r="D29" s="86">
        <v>677</v>
      </c>
      <c r="E29" s="71" t="s">
        <v>7123</v>
      </c>
    </row>
    <row r="30" spans="1:5">
      <c r="A30" s="71" t="s">
        <v>7124</v>
      </c>
      <c r="B30" s="71" t="s">
        <v>3335</v>
      </c>
      <c r="C30" s="71" t="s">
        <v>7071</v>
      </c>
      <c r="D30" s="86" t="s">
        <v>7119</v>
      </c>
      <c r="E30" s="71" t="s">
        <v>7073</v>
      </c>
    </row>
    <row r="31" spans="1:5">
      <c r="A31" s="71" t="s">
        <v>7125</v>
      </c>
      <c r="B31" s="71" t="s">
        <v>5679</v>
      </c>
      <c r="C31" s="71" t="s">
        <v>7071</v>
      </c>
      <c r="D31" s="86">
        <v>677</v>
      </c>
      <c r="E31" s="71" t="s">
        <v>7123</v>
      </c>
    </row>
    <row r="32" spans="1:5">
      <c r="A32" s="71" t="s">
        <v>7126</v>
      </c>
      <c r="B32" s="71" t="s">
        <v>5354</v>
      </c>
      <c r="C32" s="71" t="s">
        <v>7099</v>
      </c>
      <c r="D32" s="86">
        <v>858</v>
      </c>
      <c r="E32" s="71" t="s">
        <v>7116</v>
      </c>
    </row>
    <row r="33" spans="1:5">
      <c r="A33" s="71" t="s">
        <v>7127</v>
      </c>
      <c r="B33" s="71" t="s">
        <v>3663</v>
      </c>
      <c r="C33" s="71" t="s">
        <v>7061</v>
      </c>
      <c r="D33" s="86">
        <v>858</v>
      </c>
      <c r="E33" s="71" t="s">
        <v>7128</v>
      </c>
    </row>
    <row r="34" spans="1:5">
      <c r="A34" s="88" t="s">
        <v>7129</v>
      </c>
      <c r="B34" s="71" t="s">
        <v>7130</v>
      </c>
      <c r="C34" s="71" t="s">
        <v>7131</v>
      </c>
      <c r="D34" s="86">
        <v>898</v>
      </c>
      <c r="E34" s="71" t="s">
        <v>7073</v>
      </c>
    </row>
    <row r="35" spans="1:5">
      <c r="A35" s="71" t="s">
        <v>7132</v>
      </c>
      <c r="B35" s="71" t="s">
        <v>7133</v>
      </c>
      <c r="C35" s="71" t="s">
        <v>7071</v>
      </c>
      <c r="D35" s="86">
        <v>677</v>
      </c>
      <c r="E35" s="71" t="s">
        <v>7123</v>
      </c>
    </row>
    <row r="36" spans="1:5">
      <c r="A36" s="71" t="s">
        <v>7134</v>
      </c>
      <c r="B36" s="71" t="s">
        <v>3727</v>
      </c>
      <c r="C36" s="1" t="s">
        <v>7057</v>
      </c>
      <c r="D36" s="86">
        <v>888</v>
      </c>
      <c r="E36" s="1" t="s">
        <v>7135</v>
      </c>
    </row>
    <row r="37" spans="1:5">
      <c r="A37" s="71" t="s">
        <v>7136</v>
      </c>
      <c r="B37" s="71" t="s">
        <v>7137</v>
      </c>
      <c r="C37" s="1" t="s">
        <v>7083</v>
      </c>
      <c r="D37" s="86">
        <v>888</v>
      </c>
      <c r="E37" s="71" t="s">
        <v>7084</v>
      </c>
    </row>
    <row r="38" spans="1:5">
      <c r="A38" s="71" t="s">
        <v>7138</v>
      </c>
      <c r="B38" s="71" t="s">
        <v>3851</v>
      </c>
      <c r="C38" s="71" t="s">
        <v>7087</v>
      </c>
      <c r="D38" s="86">
        <v>688</v>
      </c>
      <c r="E38" s="71" t="s">
        <v>7139</v>
      </c>
    </row>
    <row r="39" spans="1:5">
      <c r="A39" s="71" t="s">
        <v>7140</v>
      </c>
      <c r="B39" s="71" t="s">
        <v>3366</v>
      </c>
      <c r="C39" s="71" t="s">
        <v>7071</v>
      </c>
      <c r="D39" s="86" t="s">
        <v>7108</v>
      </c>
      <c r="E39" s="71" t="s">
        <v>7102</v>
      </c>
    </row>
    <row r="40" spans="1:5">
      <c r="A40" s="71" t="s">
        <v>7141</v>
      </c>
      <c r="B40" s="71" t="s">
        <v>7142</v>
      </c>
      <c r="C40" s="71" t="s">
        <v>7143</v>
      </c>
      <c r="D40" s="86">
        <v>633</v>
      </c>
      <c r="E40" s="71" t="s">
        <v>7144</v>
      </c>
    </row>
    <row r="41" spans="1:5">
      <c r="A41" s="71" t="s">
        <v>7145</v>
      </c>
      <c r="B41" s="71" t="s">
        <v>7146</v>
      </c>
      <c r="C41" s="71" t="s">
        <v>7147</v>
      </c>
      <c r="D41" s="86">
        <v>666</v>
      </c>
      <c r="E41" s="71" t="s">
        <v>7148</v>
      </c>
    </row>
    <row r="42" spans="1:5">
      <c r="A42" s="71" t="s">
        <v>7149</v>
      </c>
      <c r="B42" s="71" t="s">
        <v>7150</v>
      </c>
      <c r="C42" s="71" t="s">
        <v>7068</v>
      </c>
      <c r="D42" s="86">
        <v>888</v>
      </c>
      <c r="E42" s="71" t="s">
        <v>7151</v>
      </c>
    </row>
    <row r="43" spans="1:5">
      <c r="A43" s="71" t="s">
        <v>7152</v>
      </c>
      <c r="B43" s="71" t="s">
        <v>7153</v>
      </c>
      <c r="C43" s="71" t="s">
        <v>7147</v>
      </c>
      <c r="D43" s="86">
        <v>666</v>
      </c>
      <c r="E43" s="71" t="s">
        <v>7148</v>
      </c>
    </row>
    <row r="44" spans="1:5">
      <c r="A44" s="71" t="s">
        <v>7154</v>
      </c>
      <c r="B44" s="71" t="s">
        <v>5701</v>
      </c>
      <c r="C44" s="71" t="s">
        <v>7054</v>
      </c>
      <c r="D44" s="86">
        <v>677</v>
      </c>
      <c r="E44" s="71" t="s">
        <v>7055</v>
      </c>
    </row>
    <row r="45" spans="1:5">
      <c r="A45" s="71" t="s">
        <v>7155</v>
      </c>
      <c r="B45" s="71" t="s">
        <v>7156</v>
      </c>
      <c r="C45" s="1" t="s">
        <v>7057</v>
      </c>
      <c r="D45" s="86">
        <v>888</v>
      </c>
      <c r="E45" s="1" t="s">
        <v>7135</v>
      </c>
    </row>
    <row r="46" spans="1:5">
      <c r="A46" s="71" t="s">
        <v>7157</v>
      </c>
      <c r="B46" s="71" t="s">
        <v>7158</v>
      </c>
      <c r="C46" s="71" t="s">
        <v>7061</v>
      </c>
      <c r="D46" s="86">
        <v>688</v>
      </c>
      <c r="E46" s="71" t="s">
        <v>7159</v>
      </c>
    </row>
    <row r="47" spans="1:5">
      <c r="A47" s="71" t="s">
        <v>7160</v>
      </c>
      <c r="B47" s="71" t="s">
        <v>7161</v>
      </c>
      <c r="C47" s="1" t="s">
        <v>7064</v>
      </c>
      <c r="D47" s="86">
        <v>818</v>
      </c>
      <c r="E47" s="1" t="s">
        <v>7162</v>
      </c>
    </row>
    <row r="48" spans="1:5">
      <c r="A48" s="71" t="s">
        <v>7163</v>
      </c>
      <c r="B48" s="71" t="s">
        <v>5679</v>
      </c>
      <c r="C48" s="71" t="s">
        <v>7071</v>
      </c>
      <c r="D48" s="86">
        <v>677</v>
      </c>
      <c r="E48" s="71" t="s">
        <v>7123</v>
      </c>
    </row>
    <row r="49" spans="1:5">
      <c r="A49" s="71" t="s">
        <v>7164</v>
      </c>
      <c r="B49" s="71" t="s">
        <v>3931</v>
      </c>
      <c r="C49" s="71" t="s">
        <v>7071</v>
      </c>
      <c r="D49" s="86">
        <v>666</v>
      </c>
      <c r="E49" s="71" t="s">
        <v>7165</v>
      </c>
    </row>
    <row r="50" spans="1:5">
      <c r="A50" s="71" t="s">
        <v>7166</v>
      </c>
      <c r="B50" s="71" t="s">
        <v>7167</v>
      </c>
      <c r="C50" s="71" t="s">
        <v>7147</v>
      </c>
      <c r="D50" s="86">
        <v>666</v>
      </c>
      <c r="E50" s="71" t="s">
        <v>7148</v>
      </c>
    </row>
    <row r="51" spans="1:5">
      <c r="A51" s="71" t="s">
        <v>7168</v>
      </c>
      <c r="B51" s="71" t="s">
        <v>3653</v>
      </c>
      <c r="C51" s="71" t="s">
        <v>7061</v>
      </c>
      <c r="D51" s="86">
        <v>858</v>
      </c>
      <c r="E51" s="71" t="s">
        <v>7169</v>
      </c>
    </row>
    <row r="52" spans="1:5">
      <c r="A52" s="71" t="s">
        <v>7170</v>
      </c>
      <c r="B52" s="71" t="s">
        <v>7171</v>
      </c>
      <c r="C52" s="71" t="s">
        <v>7071</v>
      </c>
      <c r="D52" s="86">
        <v>666</v>
      </c>
      <c r="E52" s="71" t="s">
        <v>7165</v>
      </c>
    </row>
    <row r="53" spans="1:5">
      <c r="A53" s="71" t="s">
        <v>7172</v>
      </c>
      <c r="B53" s="71" t="s">
        <v>7173</v>
      </c>
      <c r="C53" s="71" t="s">
        <v>7147</v>
      </c>
      <c r="D53" s="86">
        <v>666</v>
      </c>
      <c r="E53" s="71" t="s">
        <v>7148</v>
      </c>
    </row>
    <row r="54" spans="1:5">
      <c r="A54" s="71" t="s">
        <v>7174</v>
      </c>
      <c r="B54" s="71" t="s">
        <v>7175</v>
      </c>
      <c r="C54" s="71" t="s">
        <v>7143</v>
      </c>
      <c r="D54" s="86">
        <v>655</v>
      </c>
      <c r="E54" s="71" t="s">
        <v>7176</v>
      </c>
    </row>
    <row r="55" spans="1:5">
      <c r="A55" s="71" t="s">
        <v>7177</v>
      </c>
      <c r="B55" s="71" t="s">
        <v>7178</v>
      </c>
      <c r="C55" s="71" t="s">
        <v>7147</v>
      </c>
      <c r="D55" s="86">
        <v>666</v>
      </c>
      <c r="E55" s="71" t="s">
        <v>7148</v>
      </c>
    </row>
    <row r="56" spans="1:5">
      <c r="A56" s="71" t="s">
        <v>7179</v>
      </c>
      <c r="B56" s="71" t="s">
        <v>5193</v>
      </c>
      <c r="C56" s="71" t="s">
        <v>7057</v>
      </c>
      <c r="D56" s="86">
        <v>858</v>
      </c>
      <c r="E56" s="71" t="s">
        <v>7180</v>
      </c>
    </row>
    <row r="57" spans="1:5">
      <c r="A57" s="71" t="s">
        <v>7181</v>
      </c>
      <c r="B57" s="71" t="s">
        <v>3610</v>
      </c>
      <c r="C57" s="71" t="s">
        <v>7061</v>
      </c>
      <c r="D57" s="86" t="s">
        <v>7119</v>
      </c>
      <c r="E57" s="71" t="s">
        <v>7182</v>
      </c>
    </row>
    <row r="58" spans="1:5">
      <c r="A58" s="71" t="s">
        <v>7183</v>
      </c>
      <c r="B58" s="71" t="s">
        <v>7184</v>
      </c>
      <c r="C58" s="1" t="s">
        <v>7083</v>
      </c>
      <c r="D58" s="86">
        <v>858</v>
      </c>
      <c r="E58" s="71" t="s">
        <v>7084</v>
      </c>
    </row>
    <row r="59" spans="1:5">
      <c r="A59" s="71" t="s">
        <v>7185</v>
      </c>
      <c r="B59" s="71" t="s">
        <v>7186</v>
      </c>
      <c r="C59" s="71" t="s">
        <v>7147</v>
      </c>
      <c r="D59" s="86">
        <v>666</v>
      </c>
      <c r="E59" s="71" t="s">
        <v>7148</v>
      </c>
    </row>
    <row r="60" spans="1:5">
      <c r="A60" s="71" t="s">
        <v>148</v>
      </c>
      <c r="B60" s="71" t="s">
        <v>3259</v>
      </c>
      <c r="C60" s="1" t="s">
        <v>7187</v>
      </c>
      <c r="D60" s="86" t="s">
        <v>7119</v>
      </c>
      <c r="E60" s="71" t="s">
        <v>7188</v>
      </c>
    </row>
    <row r="61" spans="1:5">
      <c r="A61" s="71" t="s">
        <v>7189</v>
      </c>
      <c r="B61" s="71" t="s">
        <v>3597</v>
      </c>
      <c r="C61" s="71" t="s">
        <v>7087</v>
      </c>
      <c r="D61" s="86" t="s">
        <v>7119</v>
      </c>
      <c r="E61" s="71" t="s">
        <v>7190</v>
      </c>
    </row>
    <row r="62" spans="1:5">
      <c r="A62" s="71" t="s">
        <v>7191</v>
      </c>
      <c r="B62" s="71" t="s">
        <v>5639</v>
      </c>
      <c r="C62" s="71" t="s">
        <v>7087</v>
      </c>
      <c r="D62" s="86" t="s">
        <v>7119</v>
      </c>
      <c r="E62" s="71" t="s">
        <v>7192</v>
      </c>
    </row>
    <row r="63" spans="1:5">
      <c r="A63" s="71" t="s">
        <v>7193</v>
      </c>
      <c r="B63" s="71" t="s">
        <v>7194</v>
      </c>
      <c r="C63" s="71" t="s">
        <v>7195</v>
      </c>
      <c r="D63" s="86" t="s">
        <v>7119</v>
      </c>
      <c r="E63" s="71" t="s">
        <v>7065</v>
      </c>
    </row>
    <row r="64" spans="1:5">
      <c r="A64" s="71" t="s">
        <v>7196</v>
      </c>
      <c r="B64" s="71" t="s">
        <v>7197</v>
      </c>
      <c r="C64" s="71" t="s">
        <v>7198</v>
      </c>
      <c r="D64" s="86" t="s">
        <v>7119</v>
      </c>
      <c r="E64" s="71" t="s">
        <v>7199</v>
      </c>
    </row>
    <row r="65" spans="1:5">
      <c r="A65" s="71" t="s">
        <v>7200</v>
      </c>
      <c r="B65" s="71" t="s">
        <v>3431</v>
      </c>
      <c r="C65" s="71" t="s">
        <v>7054</v>
      </c>
      <c r="D65" s="86">
        <v>678</v>
      </c>
      <c r="E65" s="71" t="s">
        <v>7201</v>
      </c>
    </row>
    <row r="66" spans="1:5">
      <c r="A66" s="88" t="s">
        <v>7202</v>
      </c>
      <c r="B66" s="71" t="s">
        <v>5406</v>
      </c>
      <c r="C66" s="71" t="s">
        <v>7131</v>
      </c>
      <c r="D66" s="86">
        <v>818</v>
      </c>
      <c r="E66" s="71" t="s">
        <v>7073</v>
      </c>
    </row>
    <row r="67" spans="1:5">
      <c r="A67" s="71" t="s">
        <v>7203</v>
      </c>
      <c r="B67" s="71" t="s">
        <v>7204</v>
      </c>
      <c r="C67" s="71" t="s">
        <v>7087</v>
      </c>
      <c r="D67" s="86">
        <v>888</v>
      </c>
      <c r="E67" s="71" t="s">
        <v>7116</v>
      </c>
    </row>
    <row r="68" spans="1:5">
      <c r="A68" s="71" t="s">
        <v>7205</v>
      </c>
      <c r="B68" s="71" t="s">
        <v>7206</v>
      </c>
      <c r="C68" s="1" t="s">
        <v>7071</v>
      </c>
      <c r="D68" s="86" t="s">
        <v>7119</v>
      </c>
      <c r="E68" s="1" t="s">
        <v>7073</v>
      </c>
    </row>
    <row r="69" spans="1:5">
      <c r="A69" s="71" t="s">
        <v>7207</v>
      </c>
      <c r="B69" s="71" t="s">
        <v>3628</v>
      </c>
      <c r="C69" s="71" t="s">
        <v>7087</v>
      </c>
      <c r="D69" s="86">
        <v>858</v>
      </c>
      <c r="E69" s="71" t="s">
        <v>7208</v>
      </c>
    </row>
    <row r="70" spans="1:5">
      <c r="A70" s="71" t="s">
        <v>7209</v>
      </c>
      <c r="B70" s="71" t="s">
        <v>3438</v>
      </c>
      <c r="C70" s="71" t="s">
        <v>7087</v>
      </c>
      <c r="D70" s="86" t="s">
        <v>7119</v>
      </c>
      <c r="E70" s="71" t="s">
        <v>7210</v>
      </c>
    </row>
    <row r="71" spans="1:5">
      <c r="A71" s="71" t="s">
        <v>7211</v>
      </c>
      <c r="B71" s="71" t="s">
        <v>3488</v>
      </c>
      <c r="C71" s="71" t="s">
        <v>7087</v>
      </c>
      <c r="D71" s="86">
        <v>888</v>
      </c>
      <c r="E71" s="71" t="s">
        <v>7116</v>
      </c>
    </row>
    <row r="72" spans="1:5">
      <c r="A72" s="71" t="s">
        <v>7212</v>
      </c>
      <c r="B72" s="71" t="s">
        <v>3867</v>
      </c>
      <c r="C72" s="71" t="s">
        <v>7061</v>
      </c>
      <c r="D72" s="86">
        <v>858</v>
      </c>
      <c r="E72" s="71" t="s">
        <v>7169</v>
      </c>
    </row>
    <row r="73" spans="1:5">
      <c r="A73" s="71" t="s">
        <v>7213</v>
      </c>
      <c r="B73" s="71" t="s">
        <v>3880</v>
      </c>
      <c r="C73" s="71" t="s">
        <v>7061</v>
      </c>
      <c r="D73" s="86">
        <v>858</v>
      </c>
      <c r="E73" s="71" t="s">
        <v>7214</v>
      </c>
    </row>
    <row r="74" spans="1:5">
      <c r="A74" s="71" t="s">
        <v>7215</v>
      </c>
      <c r="B74" s="71" t="s">
        <v>3886</v>
      </c>
      <c r="C74" s="71" t="s">
        <v>7087</v>
      </c>
      <c r="D74" s="86">
        <v>858</v>
      </c>
      <c r="E74" s="71" t="s">
        <v>7216</v>
      </c>
    </row>
    <row r="75" spans="1:5">
      <c r="A75" s="71" t="s">
        <v>7217</v>
      </c>
      <c r="B75" s="71" t="s">
        <v>3395</v>
      </c>
      <c r="C75" s="71" t="s">
        <v>7071</v>
      </c>
      <c r="D75" s="86">
        <v>818</v>
      </c>
      <c r="E75" s="71" t="s">
        <v>7073</v>
      </c>
    </row>
    <row r="76" spans="1:5">
      <c r="A76" s="71" t="s">
        <v>7218</v>
      </c>
      <c r="B76" s="71" t="s">
        <v>3323</v>
      </c>
      <c r="C76" s="71" t="s">
        <v>7071</v>
      </c>
      <c r="D76" s="86">
        <v>855</v>
      </c>
      <c r="E76" s="71" t="s">
        <v>7073</v>
      </c>
    </row>
    <row r="77" spans="1:5">
      <c r="A77" s="88" t="s">
        <v>7219</v>
      </c>
      <c r="B77" s="71" t="s">
        <v>5415</v>
      </c>
      <c r="C77" s="71" t="s">
        <v>7131</v>
      </c>
      <c r="D77" s="86">
        <v>855</v>
      </c>
      <c r="E77" s="71" t="s">
        <v>7058</v>
      </c>
    </row>
    <row r="78" spans="1:5">
      <c r="A78" s="71" t="s">
        <v>7220</v>
      </c>
      <c r="B78" s="71" t="s">
        <v>7221</v>
      </c>
      <c r="C78" s="71" t="s">
        <v>7071</v>
      </c>
      <c r="D78" s="86">
        <v>855</v>
      </c>
      <c r="E78" s="71" t="s">
        <v>7058</v>
      </c>
    </row>
    <row r="79" spans="1:5">
      <c r="A79" s="71" t="s">
        <v>7222</v>
      </c>
      <c r="B79" s="71" t="s">
        <v>3369</v>
      </c>
      <c r="C79" s="71" t="s">
        <v>7071</v>
      </c>
      <c r="D79" s="86">
        <v>633</v>
      </c>
      <c r="E79" s="71" t="s">
        <v>7078</v>
      </c>
    </row>
    <row r="80" spans="1:5">
      <c r="A80" s="71" t="s">
        <v>7223</v>
      </c>
      <c r="B80" s="71" t="s">
        <v>3218</v>
      </c>
      <c r="C80" s="71" t="s">
        <v>7071</v>
      </c>
      <c r="D80" s="86">
        <v>818</v>
      </c>
      <c r="E80" s="71" t="s">
        <v>7073</v>
      </c>
    </row>
    <row r="81" spans="1:5">
      <c r="A81" s="71" t="s">
        <v>7224</v>
      </c>
      <c r="B81" s="71" t="s">
        <v>7225</v>
      </c>
      <c r="C81" s="71" t="s">
        <v>7061</v>
      </c>
      <c r="D81" s="86">
        <v>888</v>
      </c>
      <c r="E81" s="71" t="s">
        <v>7062</v>
      </c>
    </row>
    <row r="82" spans="1:5">
      <c r="A82" s="71" t="s">
        <v>7226</v>
      </c>
      <c r="B82" s="71" t="s">
        <v>7227</v>
      </c>
      <c r="C82" s="71" t="s">
        <v>7057</v>
      </c>
      <c r="D82" s="86" t="s">
        <v>7108</v>
      </c>
      <c r="E82" s="71" t="s">
        <v>7073</v>
      </c>
    </row>
    <row r="83" spans="1:5">
      <c r="A83" s="71" t="s">
        <v>7228</v>
      </c>
      <c r="B83" s="71" t="s">
        <v>7229</v>
      </c>
      <c r="C83" s="71" t="s">
        <v>7071</v>
      </c>
      <c r="D83" s="86">
        <v>678</v>
      </c>
      <c r="E83" s="71" t="s">
        <v>7230</v>
      </c>
    </row>
    <row r="84" spans="1:5">
      <c r="A84" s="71" t="s">
        <v>7231</v>
      </c>
      <c r="B84" s="71" t="s">
        <v>7232</v>
      </c>
      <c r="C84" s="71" t="s">
        <v>7195</v>
      </c>
      <c r="D84" s="86" t="s">
        <v>7233</v>
      </c>
      <c r="E84" s="71" t="s">
        <v>7234</v>
      </c>
    </row>
    <row r="85" spans="1:5">
      <c r="A85" s="71" t="s">
        <v>7235</v>
      </c>
      <c r="B85" s="71" t="s">
        <v>7236</v>
      </c>
      <c r="C85" s="71" t="s">
        <v>7131</v>
      </c>
      <c r="D85" s="86" t="s">
        <v>7108</v>
      </c>
      <c r="E85" s="71" t="s">
        <v>7073</v>
      </c>
    </row>
    <row r="86" spans="1:5">
      <c r="A86" s="71" t="s">
        <v>7237</v>
      </c>
      <c r="B86" s="71" t="s">
        <v>7238</v>
      </c>
      <c r="C86" s="71" t="s">
        <v>7071</v>
      </c>
      <c r="D86" s="86" t="s">
        <v>7119</v>
      </c>
      <c r="E86" s="71" t="s">
        <v>7073</v>
      </c>
    </row>
    <row r="87" spans="1:5">
      <c r="A87" s="71" t="s">
        <v>7239</v>
      </c>
      <c r="B87" s="71" t="s">
        <v>7240</v>
      </c>
      <c r="C87" s="1" t="s">
        <v>7083</v>
      </c>
      <c r="D87" s="86" t="s">
        <v>7108</v>
      </c>
      <c r="E87" s="71" t="s">
        <v>7084</v>
      </c>
    </row>
    <row r="88" spans="1:5">
      <c r="A88" s="71" t="s">
        <v>7241</v>
      </c>
      <c r="B88" s="71" t="e">
        <v>#N/A</v>
      </c>
      <c r="C88" s="1" t="s">
        <v>7099</v>
      </c>
      <c r="D88" s="86" t="s">
        <v>7119</v>
      </c>
      <c r="E88" s="1" t="s">
        <v>7210</v>
      </c>
    </row>
    <row r="89" spans="1:5">
      <c r="A89" s="71" t="s">
        <v>7242</v>
      </c>
      <c r="B89" s="71" t="s">
        <v>7243</v>
      </c>
      <c r="C89" s="71" t="s">
        <v>7143</v>
      </c>
      <c r="D89" s="86">
        <v>633</v>
      </c>
      <c r="E89" s="71" t="s">
        <v>7244</v>
      </c>
    </row>
    <row r="90" spans="1:5">
      <c r="A90" s="71" t="s">
        <v>7245</v>
      </c>
      <c r="B90" s="71" t="s">
        <v>4254</v>
      </c>
      <c r="C90" s="71" t="s">
        <v>7061</v>
      </c>
      <c r="D90" s="86">
        <v>633</v>
      </c>
      <c r="E90" s="71" t="s">
        <v>7246</v>
      </c>
    </row>
    <row r="91" spans="1:5">
      <c r="A91" s="71" t="s">
        <v>7247</v>
      </c>
      <c r="B91" s="71" t="s">
        <v>7248</v>
      </c>
      <c r="C91" s="71" t="s">
        <v>7071</v>
      </c>
      <c r="D91" s="86">
        <v>655</v>
      </c>
      <c r="E91" s="71" t="s">
        <v>7249</v>
      </c>
    </row>
    <row r="92" spans="1:5">
      <c r="A92" s="71" t="s">
        <v>7250</v>
      </c>
      <c r="B92" s="71" t="s">
        <v>7251</v>
      </c>
      <c r="C92" s="71" t="s">
        <v>7143</v>
      </c>
      <c r="D92" s="86" t="s">
        <v>7119</v>
      </c>
      <c r="E92" s="71" t="s">
        <v>7252</v>
      </c>
    </row>
    <row r="93" spans="1:5">
      <c r="A93" s="88" t="s">
        <v>7253</v>
      </c>
      <c r="B93" s="71" t="s">
        <v>5427</v>
      </c>
      <c r="C93" s="71" t="s">
        <v>7131</v>
      </c>
      <c r="D93" s="86" t="s">
        <v>7254</v>
      </c>
      <c r="E93" s="71" t="s">
        <v>7058</v>
      </c>
    </row>
    <row r="94" spans="1:5">
      <c r="A94" s="71" t="s">
        <v>414</v>
      </c>
      <c r="B94" s="71" t="e">
        <v>#N/A</v>
      </c>
      <c r="C94" s="71" t="s">
        <v>7087</v>
      </c>
      <c r="D94" s="86" t="s">
        <v>7255</v>
      </c>
      <c r="E94" s="71" t="s">
        <v>7192</v>
      </c>
    </row>
    <row r="95" spans="1:5">
      <c r="A95" s="71" t="s">
        <v>7256</v>
      </c>
      <c r="B95" s="71" t="s">
        <v>7257</v>
      </c>
      <c r="C95" s="1" t="s">
        <v>7054</v>
      </c>
      <c r="D95" s="86">
        <v>678</v>
      </c>
      <c r="E95" s="89" t="s">
        <v>7258</v>
      </c>
    </row>
    <row r="96" spans="1:5">
      <c r="A96" s="71" t="s">
        <v>212</v>
      </c>
      <c r="B96" s="71" t="s">
        <v>7259</v>
      </c>
      <c r="C96" s="71" t="s">
        <v>7071</v>
      </c>
      <c r="D96" s="86" t="s">
        <v>7119</v>
      </c>
      <c r="E96" s="71" t="s">
        <v>7260</v>
      </c>
    </row>
    <row r="97" spans="1:5">
      <c r="A97" s="71" t="s">
        <v>7261</v>
      </c>
      <c r="B97" s="71" t="s">
        <v>3860</v>
      </c>
      <c r="C97" s="71" t="s">
        <v>7087</v>
      </c>
      <c r="D97" s="86">
        <v>858</v>
      </c>
      <c r="E97" s="71" t="s">
        <v>7262</v>
      </c>
    </row>
    <row r="98" spans="1:5">
      <c r="A98" s="71" t="s">
        <v>7263</v>
      </c>
      <c r="B98" s="71" t="s">
        <v>3615</v>
      </c>
      <c r="C98" s="71" t="s">
        <v>7071</v>
      </c>
      <c r="D98" s="86">
        <v>888</v>
      </c>
      <c r="E98" s="71" t="s">
        <v>7058</v>
      </c>
    </row>
    <row r="99" spans="1:5">
      <c r="A99" s="71" t="s">
        <v>7264</v>
      </c>
      <c r="B99" s="71" t="s">
        <v>7265</v>
      </c>
      <c r="C99" s="1" t="s">
        <v>7064</v>
      </c>
      <c r="D99" s="86">
        <v>898</v>
      </c>
      <c r="E99" s="1" t="s">
        <v>7266</v>
      </c>
    </row>
    <row r="100" spans="1:5">
      <c r="A100" s="71" t="s">
        <v>7267</v>
      </c>
      <c r="B100" s="71" t="s">
        <v>7268</v>
      </c>
      <c r="C100" s="71" t="s">
        <v>7071</v>
      </c>
      <c r="D100" s="86">
        <v>858</v>
      </c>
      <c r="E100" s="71" t="s">
        <v>7180</v>
      </c>
    </row>
    <row r="101" spans="1:5">
      <c r="A101" s="71" t="s">
        <v>7269</v>
      </c>
      <c r="B101" s="71" t="s">
        <v>3331</v>
      </c>
      <c r="C101" s="71" t="s">
        <v>7071</v>
      </c>
      <c r="D101" s="86">
        <v>888</v>
      </c>
      <c r="E101" s="71" t="s">
        <v>7058</v>
      </c>
    </row>
    <row r="102" spans="1:5">
      <c r="A102" s="71" t="s">
        <v>7270</v>
      </c>
      <c r="B102" s="71" t="s">
        <v>3902</v>
      </c>
      <c r="C102" s="71" t="s">
        <v>7087</v>
      </c>
      <c r="D102" s="86" t="s">
        <v>7255</v>
      </c>
      <c r="E102" s="71" t="s">
        <v>7271</v>
      </c>
    </row>
    <row r="103" spans="1:5">
      <c r="A103" s="71" t="s">
        <v>7272</v>
      </c>
      <c r="B103" s="71" t="s">
        <v>7273</v>
      </c>
      <c r="C103" s="71" t="s">
        <v>7061</v>
      </c>
      <c r="D103" s="86" t="s">
        <v>7108</v>
      </c>
      <c r="E103" s="71" t="s">
        <v>7274</v>
      </c>
    </row>
    <row r="104" spans="1:5">
      <c r="A104" s="71" t="s">
        <v>7275</v>
      </c>
      <c r="B104" s="71" t="s">
        <v>7276</v>
      </c>
      <c r="C104" s="71" t="s">
        <v>7061</v>
      </c>
      <c r="D104" s="86" t="s">
        <v>7277</v>
      </c>
      <c r="E104" s="71" t="s">
        <v>7278</v>
      </c>
    </row>
    <row r="105" spans="1:5">
      <c r="A105" s="90" t="s">
        <v>7279</v>
      </c>
      <c r="B105" s="71" t="s">
        <v>3427</v>
      </c>
      <c r="C105" s="71" t="s">
        <v>7071</v>
      </c>
      <c r="D105" s="86">
        <v>888</v>
      </c>
      <c r="E105" s="71" t="s">
        <v>7073</v>
      </c>
    </row>
    <row r="106" spans="1:5">
      <c r="A106" s="71" t="s">
        <v>7280</v>
      </c>
      <c r="B106" s="71" t="s">
        <v>7281</v>
      </c>
      <c r="C106" s="71" t="s">
        <v>7131</v>
      </c>
      <c r="D106" s="86" t="s">
        <v>7108</v>
      </c>
      <c r="E106" s="71" t="s">
        <v>7282</v>
      </c>
    </row>
    <row r="107" spans="1:5">
      <c r="A107" s="71" t="s">
        <v>7283</v>
      </c>
      <c r="B107" s="71" t="s">
        <v>7284</v>
      </c>
      <c r="C107" s="71" t="s">
        <v>7131</v>
      </c>
      <c r="D107" s="86" t="s">
        <v>7108</v>
      </c>
      <c r="E107" s="71" t="s">
        <v>7282</v>
      </c>
    </row>
    <row r="108" spans="1:5">
      <c r="A108" s="90" t="s">
        <v>7285</v>
      </c>
      <c r="B108" s="71" t="s">
        <v>7286</v>
      </c>
      <c r="C108" s="71" t="s">
        <v>7131</v>
      </c>
      <c r="D108" s="86" t="s">
        <v>7108</v>
      </c>
      <c r="E108" s="71" t="s">
        <v>7282</v>
      </c>
    </row>
    <row r="109" spans="1:5">
      <c r="A109" s="71" t="s">
        <v>7287</v>
      </c>
      <c r="B109" s="71" t="s">
        <v>4494</v>
      </c>
      <c r="C109" s="71" t="s">
        <v>7087</v>
      </c>
      <c r="D109" s="86" t="s">
        <v>7288</v>
      </c>
      <c r="E109" s="71" t="s">
        <v>7190</v>
      </c>
    </row>
    <row r="110" spans="1:5">
      <c r="A110" s="71" t="s">
        <v>7289</v>
      </c>
      <c r="B110" s="71" t="s">
        <v>7290</v>
      </c>
      <c r="C110" s="1" t="s">
        <v>7054</v>
      </c>
      <c r="D110" s="86">
        <v>678</v>
      </c>
      <c r="E110" s="89" t="s">
        <v>7258</v>
      </c>
    </row>
    <row r="111" spans="1:5">
      <c r="A111" s="71" t="s">
        <v>7291</v>
      </c>
      <c r="B111" s="71" t="s">
        <v>7292</v>
      </c>
      <c r="C111" s="71" t="s">
        <v>7071</v>
      </c>
      <c r="D111" s="86">
        <v>898</v>
      </c>
      <c r="E111" s="71" t="s">
        <v>7293</v>
      </c>
    </row>
    <row r="112" spans="1:5">
      <c r="A112" s="71" t="s">
        <v>7294</v>
      </c>
      <c r="B112" s="71" t="s">
        <v>7295</v>
      </c>
      <c r="C112" s="71" t="s">
        <v>7071</v>
      </c>
      <c r="D112" s="86">
        <v>655</v>
      </c>
      <c r="E112" s="71" t="s">
        <v>7249</v>
      </c>
    </row>
    <row r="113" spans="1:5">
      <c r="A113" s="71" t="s">
        <v>7296</v>
      </c>
      <c r="B113" s="71" t="s">
        <v>7297</v>
      </c>
      <c r="C113" s="71" t="s">
        <v>7147</v>
      </c>
      <c r="D113" s="86">
        <v>666</v>
      </c>
      <c r="E113" s="71" t="s">
        <v>7148</v>
      </c>
    </row>
    <row r="114" spans="1:5">
      <c r="A114" s="71" t="s">
        <v>7298</v>
      </c>
      <c r="B114" s="71" t="s">
        <v>7299</v>
      </c>
      <c r="C114" s="71" t="s">
        <v>7071</v>
      </c>
      <c r="D114" s="86">
        <v>898</v>
      </c>
      <c r="E114" s="71" t="s">
        <v>7266</v>
      </c>
    </row>
    <row r="115" spans="1:5">
      <c r="A115" s="90" t="s">
        <v>7300</v>
      </c>
      <c r="B115" s="71" t="s">
        <v>7301</v>
      </c>
      <c r="C115" s="71" t="s">
        <v>7071</v>
      </c>
      <c r="D115" s="86">
        <v>888</v>
      </c>
      <c r="E115" s="71" t="s">
        <v>7073</v>
      </c>
    </row>
    <row r="116" spans="1:5">
      <c r="A116" s="71" t="s">
        <v>7302</v>
      </c>
      <c r="B116" s="71" t="s">
        <v>7303</v>
      </c>
      <c r="C116" s="71" t="s">
        <v>7071</v>
      </c>
      <c r="D116" s="86">
        <v>688</v>
      </c>
      <c r="E116" s="71" t="s">
        <v>7304</v>
      </c>
    </row>
    <row r="117" spans="1:5">
      <c r="A117" s="71" t="s">
        <v>7305</v>
      </c>
      <c r="B117" s="71" t="s">
        <v>7306</v>
      </c>
      <c r="C117" s="71" t="s">
        <v>7071</v>
      </c>
      <c r="D117" s="86">
        <v>688</v>
      </c>
      <c r="E117" s="71" t="s">
        <v>7307</v>
      </c>
    </row>
    <row r="118" spans="1:5">
      <c r="A118" s="71" t="s">
        <v>7308</v>
      </c>
      <c r="B118" s="71" t="s">
        <v>7309</v>
      </c>
      <c r="C118" s="71" t="s">
        <v>7195</v>
      </c>
      <c r="D118" s="86">
        <v>688</v>
      </c>
      <c r="E118" s="71" t="s">
        <v>7310</v>
      </c>
    </row>
    <row r="119" spans="1:5">
      <c r="A119" s="71" t="s">
        <v>7311</v>
      </c>
      <c r="B119" s="71" t="s">
        <v>7312</v>
      </c>
      <c r="C119" s="1" t="s">
        <v>7083</v>
      </c>
      <c r="D119" s="86">
        <v>888</v>
      </c>
      <c r="E119" s="71" t="s">
        <v>7252</v>
      </c>
    </row>
    <row r="120" spans="1:5">
      <c r="A120" s="71" t="s">
        <v>7313</v>
      </c>
      <c r="B120" s="71" t="s">
        <v>4642</v>
      </c>
      <c r="C120" s="71" t="s">
        <v>7087</v>
      </c>
      <c r="D120" s="86" t="s">
        <v>7277</v>
      </c>
      <c r="E120" s="71" t="s">
        <v>7314</v>
      </c>
    </row>
    <row r="121" spans="1:5">
      <c r="A121" s="71" t="s">
        <v>7315</v>
      </c>
      <c r="B121" s="71" t="s">
        <v>7316</v>
      </c>
      <c r="C121" s="71" t="s">
        <v>7057</v>
      </c>
      <c r="D121" s="86" t="s">
        <v>7108</v>
      </c>
      <c r="E121" s="71" t="s">
        <v>7058</v>
      </c>
    </row>
    <row r="122" spans="1:5">
      <c r="A122" s="71" t="s">
        <v>7317</v>
      </c>
      <c r="B122" s="71" t="s">
        <v>7318</v>
      </c>
      <c r="C122" s="71" t="s">
        <v>7071</v>
      </c>
      <c r="D122" s="86" t="s">
        <v>7255</v>
      </c>
      <c r="E122" s="71" t="s">
        <v>7319</v>
      </c>
    </row>
    <row r="123" spans="1:5">
      <c r="A123" s="71" t="s">
        <v>7320</v>
      </c>
      <c r="B123" s="71" t="s">
        <v>7321</v>
      </c>
      <c r="C123" s="71" t="s">
        <v>7071</v>
      </c>
      <c r="D123" s="86" t="s">
        <v>7322</v>
      </c>
      <c r="E123" s="71" t="s">
        <v>7323</v>
      </c>
    </row>
    <row r="124" spans="1:5">
      <c r="A124" s="71" t="s">
        <v>334</v>
      </c>
      <c r="B124" s="71" t="s">
        <v>7324</v>
      </c>
      <c r="C124" s="1" t="s">
        <v>7057</v>
      </c>
      <c r="D124" s="86" t="s">
        <v>7325</v>
      </c>
      <c r="E124" s="1" t="s">
        <v>7058</v>
      </c>
    </row>
    <row r="125" spans="1:5">
      <c r="A125" s="91" t="s">
        <v>7326</v>
      </c>
      <c r="B125" s="71" t="s">
        <v>7327</v>
      </c>
      <c r="C125" s="71" t="s">
        <v>7071</v>
      </c>
      <c r="D125" s="86">
        <v>858</v>
      </c>
      <c r="E125" s="71" t="s">
        <v>7328</v>
      </c>
    </row>
    <row r="126" spans="1:5">
      <c r="A126" s="91" t="s">
        <v>7329</v>
      </c>
      <c r="B126" s="71" t="s">
        <v>7330</v>
      </c>
      <c r="C126" s="71" t="s">
        <v>7071</v>
      </c>
      <c r="D126" s="86">
        <v>858</v>
      </c>
      <c r="E126" s="71" t="s">
        <v>7328</v>
      </c>
    </row>
    <row r="127" spans="1:5">
      <c r="A127" s="71" t="s">
        <v>7331</v>
      </c>
      <c r="B127" s="71" t="s">
        <v>7332</v>
      </c>
      <c r="C127" s="71" t="s">
        <v>7071</v>
      </c>
      <c r="D127" s="86">
        <v>688</v>
      </c>
      <c r="E127" s="71" t="s">
        <v>7080</v>
      </c>
    </row>
    <row r="128" spans="1:5">
      <c r="A128" s="71" t="s">
        <v>7333</v>
      </c>
      <c r="B128" s="71" t="e">
        <v>#N/A</v>
      </c>
      <c r="C128" s="1" t="s">
        <v>7071</v>
      </c>
      <c r="D128" s="86">
        <v>688</v>
      </c>
      <c r="E128" s="1" t="s">
        <v>7334</v>
      </c>
    </row>
    <row r="129" spans="1:5">
      <c r="A129" s="87" t="s">
        <v>7335</v>
      </c>
      <c r="B129" s="71" t="e">
        <v>#N/A</v>
      </c>
      <c r="C129" s="1" t="s">
        <v>7195</v>
      </c>
      <c r="D129" s="86">
        <v>688</v>
      </c>
      <c r="E129" s="1" t="s">
        <v>7336</v>
      </c>
    </row>
    <row r="130" spans="1:5">
      <c r="A130" s="71" t="s">
        <v>7337</v>
      </c>
      <c r="B130" s="71" t="e">
        <v>#N/A</v>
      </c>
      <c r="C130" s="1" t="s">
        <v>7071</v>
      </c>
      <c r="D130" s="86">
        <v>688</v>
      </c>
      <c r="E130" s="1" t="s">
        <v>7334</v>
      </c>
    </row>
    <row r="131" spans="1:5">
      <c r="A131" s="71" t="s">
        <v>7338</v>
      </c>
      <c r="B131" s="71" t="e">
        <v>#N/A</v>
      </c>
      <c r="C131" s="1" t="s">
        <v>7071</v>
      </c>
      <c r="D131" s="86">
        <v>688</v>
      </c>
      <c r="E131" s="1" t="s">
        <v>7334</v>
      </c>
    </row>
    <row r="132" spans="1:5">
      <c r="A132" s="71" t="s">
        <v>7339</v>
      </c>
      <c r="B132" s="71" t="s">
        <v>7340</v>
      </c>
      <c r="C132" s="71" t="s">
        <v>7071</v>
      </c>
      <c r="D132" s="86" t="s">
        <v>7119</v>
      </c>
      <c r="E132" s="71" t="s">
        <v>7073</v>
      </c>
    </row>
    <row r="133" spans="1:5">
      <c r="A133" s="71" t="s">
        <v>7341</v>
      </c>
      <c r="B133" s="71" t="s">
        <v>7342</v>
      </c>
      <c r="C133" s="71" t="s">
        <v>7054</v>
      </c>
      <c r="D133" s="86">
        <v>678</v>
      </c>
      <c r="E133" s="6" t="s">
        <v>7343</v>
      </c>
    </row>
    <row r="134" spans="1:5">
      <c r="A134" s="71" t="s">
        <v>7344</v>
      </c>
      <c r="B134" s="71" t="s">
        <v>7345</v>
      </c>
      <c r="C134" s="71" t="s">
        <v>7054</v>
      </c>
      <c r="D134" s="86">
        <v>678</v>
      </c>
      <c r="E134" s="6" t="s">
        <v>7343</v>
      </c>
    </row>
    <row r="135" spans="1:5">
      <c r="A135" s="71" t="s">
        <v>7346</v>
      </c>
      <c r="B135" s="71" t="s">
        <v>7347</v>
      </c>
      <c r="C135" s="71" t="s">
        <v>7071</v>
      </c>
      <c r="D135" s="86">
        <v>818</v>
      </c>
      <c r="E135" s="71" t="s">
        <v>7058</v>
      </c>
    </row>
    <row r="136" spans="1:5">
      <c r="A136" s="71" t="s">
        <v>7348</v>
      </c>
      <c r="B136" s="71" t="s">
        <v>7349</v>
      </c>
      <c r="C136" s="71" t="s">
        <v>7071</v>
      </c>
      <c r="D136" s="86">
        <v>888</v>
      </c>
      <c r="E136" s="71" t="s">
        <v>7350</v>
      </c>
    </row>
    <row r="137" spans="1:5">
      <c r="A137" s="71" t="s">
        <v>7351</v>
      </c>
      <c r="B137" s="71" t="s">
        <v>7352</v>
      </c>
      <c r="C137" s="71" t="s">
        <v>7071</v>
      </c>
      <c r="D137" s="86">
        <v>888</v>
      </c>
      <c r="E137" s="71" t="s">
        <v>7350</v>
      </c>
    </row>
    <row r="138" spans="1:5">
      <c r="A138" s="71" t="s">
        <v>7353</v>
      </c>
      <c r="B138" s="71" t="s">
        <v>7354</v>
      </c>
      <c r="C138" s="71" t="s">
        <v>7071</v>
      </c>
      <c r="D138" s="86">
        <v>898</v>
      </c>
      <c r="E138" s="71" t="s">
        <v>7293</v>
      </c>
    </row>
    <row r="139" spans="1:5">
      <c r="A139" s="71" t="s">
        <v>7355</v>
      </c>
      <c r="B139" s="71" t="s">
        <v>7356</v>
      </c>
      <c r="C139" s="71" t="s">
        <v>7071</v>
      </c>
      <c r="D139" s="86">
        <v>655</v>
      </c>
      <c r="E139" s="71" t="s">
        <v>7260</v>
      </c>
    </row>
    <row r="140" spans="1:5">
      <c r="A140" s="71" t="s">
        <v>7357</v>
      </c>
      <c r="B140" s="71" t="s">
        <v>7358</v>
      </c>
      <c r="C140" s="71" t="s">
        <v>7195</v>
      </c>
      <c r="D140" s="86">
        <v>688</v>
      </c>
      <c r="E140" s="71" t="s">
        <v>7359</v>
      </c>
    </row>
    <row r="141" spans="1:5">
      <c r="A141" s="71" t="s">
        <v>7360</v>
      </c>
      <c r="B141" s="71" t="s">
        <v>7361</v>
      </c>
      <c r="C141" s="71" t="s">
        <v>7071</v>
      </c>
      <c r="D141" s="86" t="s">
        <v>7119</v>
      </c>
      <c r="E141" s="71" t="s">
        <v>7260</v>
      </c>
    </row>
    <row r="142" spans="1:5">
      <c r="A142" s="71" t="s">
        <v>7362</v>
      </c>
      <c r="B142" s="71" t="s">
        <v>7248</v>
      </c>
      <c r="C142" s="71" t="s">
        <v>7071</v>
      </c>
      <c r="D142" s="86">
        <v>655</v>
      </c>
      <c r="E142" s="71" t="s">
        <v>7363</v>
      </c>
    </row>
    <row r="143" spans="1:5">
      <c r="A143" s="71" t="s">
        <v>7364</v>
      </c>
      <c r="B143" s="71" t="s">
        <v>7365</v>
      </c>
      <c r="C143" s="71" t="s">
        <v>7071</v>
      </c>
      <c r="D143" s="86">
        <v>688</v>
      </c>
      <c r="E143" s="71" t="s">
        <v>7366</v>
      </c>
    </row>
    <row r="144" spans="1:5">
      <c r="A144" s="71" t="s">
        <v>7367</v>
      </c>
      <c r="B144" s="71" t="s">
        <v>7368</v>
      </c>
      <c r="C144" s="71" t="s">
        <v>7195</v>
      </c>
      <c r="D144" s="86">
        <v>655</v>
      </c>
      <c r="E144" s="71" t="s">
        <v>7369</v>
      </c>
    </row>
    <row r="145" spans="1:5">
      <c r="A145" s="71" t="s">
        <v>7370</v>
      </c>
      <c r="B145" s="71" t="s">
        <v>7371</v>
      </c>
      <c r="C145" s="71" t="s">
        <v>7195</v>
      </c>
      <c r="D145" s="86">
        <v>688</v>
      </c>
      <c r="E145" s="71" t="s">
        <v>7359</v>
      </c>
    </row>
    <row r="146" spans="1:5">
      <c r="A146" s="71" t="s">
        <v>7372</v>
      </c>
      <c r="B146" s="71" t="s">
        <v>7373</v>
      </c>
      <c r="C146" s="71" t="s">
        <v>7061</v>
      </c>
      <c r="D146" s="86">
        <v>868</v>
      </c>
      <c r="E146" s="71" t="s">
        <v>7062</v>
      </c>
    </row>
    <row r="147" spans="1:5">
      <c r="A147" s="71" t="s">
        <v>7374</v>
      </c>
      <c r="B147" s="71" t="s">
        <v>7375</v>
      </c>
      <c r="C147" s="71" t="s">
        <v>7195</v>
      </c>
      <c r="D147" s="86">
        <v>688</v>
      </c>
      <c r="E147" s="71" t="s">
        <v>7359</v>
      </c>
    </row>
    <row r="148" spans="1:5">
      <c r="A148" s="71" t="s">
        <v>7376</v>
      </c>
      <c r="B148" s="71" t="s">
        <v>7377</v>
      </c>
      <c r="C148" s="71" t="s">
        <v>7071</v>
      </c>
      <c r="D148" s="86">
        <v>678</v>
      </c>
      <c r="E148" s="71" t="s">
        <v>7378</v>
      </c>
    </row>
    <row r="149" spans="1:5">
      <c r="A149" s="71" t="s">
        <v>209</v>
      </c>
      <c r="B149" s="71" t="e">
        <v>#N/A</v>
      </c>
      <c r="C149" s="71" t="s">
        <v>7054</v>
      </c>
      <c r="D149" s="86">
        <v>678</v>
      </c>
      <c r="E149" s="6" t="s">
        <v>7379</v>
      </c>
    </row>
    <row r="150" spans="1:5">
      <c r="A150" s="71" t="s">
        <v>7380</v>
      </c>
      <c r="B150" s="71" t="e">
        <v>#N/A</v>
      </c>
      <c r="C150" s="71" t="s">
        <v>7071</v>
      </c>
      <c r="D150" s="86">
        <v>818</v>
      </c>
      <c r="E150" s="71" t="e">
        <v>#N/A</v>
      </c>
    </row>
    <row r="151" spans="1:5">
      <c r="A151" s="71" t="s">
        <v>7381</v>
      </c>
      <c r="B151" s="71" t="s">
        <v>7382</v>
      </c>
      <c r="C151" s="71" t="s">
        <v>7071</v>
      </c>
      <c r="D151" s="86">
        <v>655</v>
      </c>
      <c r="E151" s="71" t="s">
        <v>7058</v>
      </c>
    </row>
    <row r="152" spans="1:5">
      <c r="A152" s="71" t="s">
        <v>7383</v>
      </c>
      <c r="B152" s="71" t="s">
        <v>7384</v>
      </c>
      <c r="C152" s="71" t="s">
        <v>7071</v>
      </c>
      <c r="D152" s="86" t="s">
        <v>7108</v>
      </c>
      <c r="E152" s="71" t="s">
        <v>7102</v>
      </c>
    </row>
    <row r="153" spans="1:5">
      <c r="A153" s="71" t="s">
        <v>7385</v>
      </c>
      <c r="B153" s="71" t="s">
        <v>7386</v>
      </c>
      <c r="C153" s="71" t="s">
        <v>7071</v>
      </c>
      <c r="D153" s="86" t="s">
        <v>7108</v>
      </c>
      <c r="E153" s="71" t="s">
        <v>7102</v>
      </c>
    </row>
    <row r="154" spans="1:5">
      <c r="A154" s="71" t="s">
        <v>7387</v>
      </c>
      <c r="B154" s="71" t="s">
        <v>7388</v>
      </c>
      <c r="C154" s="71" t="s">
        <v>7195</v>
      </c>
      <c r="D154" s="86">
        <v>688</v>
      </c>
      <c r="E154" s="71" t="s">
        <v>7359</v>
      </c>
    </row>
    <row r="155" spans="1:5">
      <c r="A155" s="71" t="s">
        <v>7389</v>
      </c>
      <c r="B155" s="71" t="s">
        <v>7390</v>
      </c>
      <c r="C155" s="71" t="s">
        <v>7071</v>
      </c>
      <c r="D155" s="86">
        <v>688</v>
      </c>
      <c r="E155" s="71" t="s">
        <v>7391</v>
      </c>
    </row>
    <row r="156" spans="1:5">
      <c r="A156" s="71" t="s">
        <v>7392</v>
      </c>
      <c r="B156" s="71" t="s">
        <v>7393</v>
      </c>
      <c r="C156" s="71" t="s">
        <v>7071</v>
      </c>
      <c r="D156" s="86">
        <v>688</v>
      </c>
      <c r="E156" s="71" t="s">
        <v>7391</v>
      </c>
    </row>
    <row r="157" spans="1:5">
      <c r="A157" s="71" t="s">
        <v>7394</v>
      </c>
      <c r="B157" s="71" t="s">
        <v>7395</v>
      </c>
      <c r="C157" s="71" t="s">
        <v>7195</v>
      </c>
      <c r="D157" s="86">
        <v>688</v>
      </c>
      <c r="E157" s="71" t="s">
        <v>7359</v>
      </c>
    </row>
    <row r="158" spans="1:5">
      <c r="A158" s="71" t="s">
        <v>7396</v>
      </c>
      <c r="B158" s="71" t="s">
        <v>7397</v>
      </c>
      <c r="C158" s="71" t="s">
        <v>7195</v>
      </c>
      <c r="D158" s="86">
        <v>688</v>
      </c>
      <c r="E158" s="71" t="s">
        <v>7359</v>
      </c>
    </row>
    <row r="159" spans="1:5">
      <c r="A159" s="71" t="s">
        <v>7398</v>
      </c>
      <c r="B159" s="71" t="s">
        <v>7399</v>
      </c>
      <c r="C159" s="71" t="s">
        <v>7071</v>
      </c>
      <c r="D159" s="86">
        <v>688</v>
      </c>
      <c r="E159" s="71" t="s">
        <v>7334</v>
      </c>
    </row>
    <row r="160" spans="1:5">
      <c r="A160" s="71" t="s">
        <v>7400</v>
      </c>
      <c r="B160" s="71" t="s">
        <v>7401</v>
      </c>
      <c r="C160" s="71" t="s">
        <v>7071</v>
      </c>
      <c r="D160" s="86">
        <v>888</v>
      </c>
      <c r="E160" s="71" t="s">
        <v>7402</v>
      </c>
    </row>
    <row r="161" spans="1:5">
      <c r="A161" s="71" t="s">
        <v>7403</v>
      </c>
      <c r="B161" s="71" t="s">
        <v>7404</v>
      </c>
      <c r="C161" s="71" t="s">
        <v>7071</v>
      </c>
      <c r="D161" s="86" t="s">
        <v>7405</v>
      </c>
      <c r="E161" s="71" t="s">
        <v>7058</v>
      </c>
    </row>
    <row r="162" spans="1:5">
      <c r="A162" s="71" t="s">
        <v>7406</v>
      </c>
      <c r="B162" s="71" t="s">
        <v>7407</v>
      </c>
      <c r="C162" s="71" t="s">
        <v>7071</v>
      </c>
      <c r="D162" s="86">
        <v>688</v>
      </c>
      <c r="E162" s="71" t="s">
        <v>7307</v>
      </c>
    </row>
    <row r="163" spans="1:5">
      <c r="A163" s="71" t="s">
        <v>7408</v>
      </c>
      <c r="B163" s="71" t="s">
        <v>7409</v>
      </c>
      <c r="C163" s="71" t="s">
        <v>7195</v>
      </c>
      <c r="D163" s="86">
        <v>688</v>
      </c>
      <c r="E163" s="71" t="s">
        <v>7336</v>
      </c>
    </row>
    <row r="164" spans="1:5">
      <c r="A164" s="71" t="s">
        <v>7410</v>
      </c>
      <c r="B164" s="71" t="s">
        <v>7411</v>
      </c>
      <c r="C164" s="71" t="s">
        <v>7195</v>
      </c>
      <c r="D164" s="86">
        <v>688</v>
      </c>
      <c r="E164" s="71" t="s">
        <v>7412</v>
      </c>
    </row>
    <row r="165" spans="1:5">
      <c r="A165" s="71" t="s">
        <v>7413</v>
      </c>
      <c r="B165" s="71" t="s">
        <v>7414</v>
      </c>
      <c r="C165" s="71" t="s">
        <v>7054</v>
      </c>
      <c r="D165" s="86">
        <v>678</v>
      </c>
      <c r="E165" s="71" t="s">
        <v>7415</v>
      </c>
    </row>
    <row r="166" spans="1:5">
      <c r="A166" s="71" t="s">
        <v>7416</v>
      </c>
      <c r="B166" s="71" t="s">
        <v>7417</v>
      </c>
      <c r="C166" s="71" t="s">
        <v>7195</v>
      </c>
      <c r="D166" s="86">
        <v>688</v>
      </c>
      <c r="E166" s="71" t="s">
        <v>7412</v>
      </c>
    </row>
    <row r="167" spans="1:5">
      <c r="A167" s="71" t="s">
        <v>7418</v>
      </c>
      <c r="B167" s="71" t="s">
        <v>7419</v>
      </c>
      <c r="C167" s="71" t="s">
        <v>7195</v>
      </c>
      <c r="D167" s="86">
        <v>688</v>
      </c>
      <c r="E167" s="71" t="s">
        <v>7412</v>
      </c>
    </row>
    <row r="168" spans="1:5">
      <c r="A168" s="71" t="s">
        <v>7420</v>
      </c>
      <c r="B168" s="71" t="s">
        <v>7419</v>
      </c>
      <c r="C168" s="1" t="s">
        <v>7195</v>
      </c>
      <c r="D168" s="86">
        <v>688</v>
      </c>
      <c r="E168" s="1" t="s">
        <v>7421</v>
      </c>
    </row>
    <row r="169" spans="1:5">
      <c r="A169" s="71" t="s">
        <v>7422</v>
      </c>
      <c r="B169" s="71" t="s">
        <v>7423</v>
      </c>
      <c r="C169" s="1" t="s">
        <v>7195</v>
      </c>
      <c r="D169" s="86">
        <v>688</v>
      </c>
      <c r="E169" s="1" t="s">
        <v>7421</v>
      </c>
    </row>
    <row r="170" spans="1:5">
      <c r="A170" s="71" t="s">
        <v>7424</v>
      </c>
      <c r="B170" s="71" t="s">
        <v>7425</v>
      </c>
      <c r="C170" s="71" t="s">
        <v>7071</v>
      </c>
      <c r="D170" s="86">
        <v>688</v>
      </c>
      <c r="E170" s="71" t="s">
        <v>7334</v>
      </c>
    </row>
    <row r="171" spans="1:5">
      <c r="A171" s="71" t="s">
        <v>7426</v>
      </c>
      <c r="B171" s="71" t="s">
        <v>7427</v>
      </c>
      <c r="C171" s="71" t="s">
        <v>7054</v>
      </c>
      <c r="D171" s="86">
        <v>678</v>
      </c>
      <c r="E171" s="71" t="s">
        <v>7428</v>
      </c>
    </row>
    <row r="172" spans="1:5">
      <c r="A172" s="71" t="s">
        <v>7429</v>
      </c>
      <c r="B172" s="71" t="s">
        <v>7430</v>
      </c>
      <c r="C172" s="71" t="s">
        <v>7071</v>
      </c>
      <c r="D172" s="86">
        <v>888</v>
      </c>
      <c r="E172" s="71" t="s">
        <v>7350</v>
      </c>
    </row>
    <row r="173" spans="1:5">
      <c r="A173" s="71" t="s">
        <v>7431</v>
      </c>
      <c r="B173" s="71" t="s">
        <v>7432</v>
      </c>
      <c r="C173" s="71" t="s">
        <v>7071</v>
      </c>
      <c r="D173" s="86" t="s">
        <v>7433</v>
      </c>
      <c r="E173" s="71" t="s">
        <v>7073</v>
      </c>
    </row>
    <row r="174" spans="1:5">
      <c r="A174" s="71" t="s">
        <v>7434</v>
      </c>
      <c r="B174" s="71" t="s">
        <v>7435</v>
      </c>
      <c r="C174" s="71" t="s">
        <v>7071</v>
      </c>
      <c r="D174" s="86">
        <v>688</v>
      </c>
      <c r="E174" s="71" t="s">
        <v>7307</v>
      </c>
    </row>
    <row r="175" spans="1:5">
      <c r="A175" s="71" t="s">
        <v>7436</v>
      </c>
      <c r="B175" s="71" t="s">
        <v>7437</v>
      </c>
      <c r="C175" s="71" t="s">
        <v>7071</v>
      </c>
      <c r="D175" s="86" t="s">
        <v>7438</v>
      </c>
      <c r="E175" s="71" t="s">
        <v>7073</v>
      </c>
    </row>
    <row r="176" spans="1:5">
      <c r="A176" s="71" t="s">
        <v>7439</v>
      </c>
      <c r="B176" s="71" t="s">
        <v>7440</v>
      </c>
      <c r="C176" s="71" t="s">
        <v>7071</v>
      </c>
      <c r="D176" s="86">
        <v>888</v>
      </c>
      <c r="E176" s="71" t="s">
        <v>7350</v>
      </c>
    </row>
    <row r="177" spans="1:5">
      <c r="A177" s="71" t="s">
        <v>288</v>
      </c>
      <c r="B177" s="71" t="s">
        <v>7441</v>
      </c>
      <c r="C177" s="71" t="s">
        <v>7071</v>
      </c>
      <c r="D177" s="86">
        <v>888</v>
      </c>
      <c r="E177" s="71" t="s">
        <v>7073</v>
      </c>
    </row>
    <row r="178" spans="1:5">
      <c r="A178" s="71" t="s">
        <v>7442</v>
      </c>
      <c r="B178" s="71" t="s">
        <v>7443</v>
      </c>
      <c r="C178" s="71" t="s">
        <v>7071</v>
      </c>
      <c r="D178" s="86">
        <v>888</v>
      </c>
      <c r="E178" s="71" t="s">
        <v>7073</v>
      </c>
    </row>
    <row r="179" spans="1:5">
      <c r="A179" s="71" t="s">
        <v>7444</v>
      </c>
      <c r="B179" s="71" t="s">
        <v>7445</v>
      </c>
      <c r="C179" s="71" t="s">
        <v>7071</v>
      </c>
      <c r="D179" s="86" t="s">
        <v>7072</v>
      </c>
      <c r="E179" s="71" t="s">
        <v>7073</v>
      </c>
    </row>
    <row r="180" spans="1:5">
      <c r="A180" s="71" t="s">
        <v>7446</v>
      </c>
      <c r="B180" s="71" t="s">
        <v>7447</v>
      </c>
      <c r="C180" s="71" t="s">
        <v>7071</v>
      </c>
      <c r="D180" s="86">
        <v>688</v>
      </c>
      <c r="E180" s="71" t="s">
        <v>7448</v>
      </c>
    </row>
    <row r="181" spans="1:5">
      <c r="A181" s="71" t="s">
        <v>7449</v>
      </c>
      <c r="B181" s="71" t="s">
        <v>7450</v>
      </c>
      <c r="C181" s="71" t="s">
        <v>7071</v>
      </c>
      <c r="D181" s="86">
        <v>688</v>
      </c>
      <c r="E181" s="71" t="s">
        <v>7448</v>
      </c>
    </row>
    <row r="182" spans="1:5">
      <c r="A182" s="71" t="s">
        <v>7451</v>
      </c>
      <c r="B182" s="71" t="s">
        <v>7452</v>
      </c>
      <c r="C182" s="71" t="s">
        <v>7071</v>
      </c>
      <c r="D182" s="86">
        <v>688</v>
      </c>
      <c r="E182" s="71" t="s">
        <v>7448</v>
      </c>
    </row>
    <row r="183" spans="1:5">
      <c r="A183" s="71" t="s">
        <v>7453</v>
      </c>
      <c r="B183" s="71" t="s">
        <v>7454</v>
      </c>
      <c r="C183" s="71" t="s">
        <v>7061</v>
      </c>
      <c r="D183" s="86">
        <v>888</v>
      </c>
      <c r="E183" s="71" t="s">
        <v>7455</v>
      </c>
    </row>
    <row r="184" spans="1:5">
      <c r="A184" s="71" t="s">
        <v>7456</v>
      </c>
      <c r="B184" s="71" t="s">
        <v>7457</v>
      </c>
      <c r="C184" s="71" t="s">
        <v>7071</v>
      </c>
      <c r="D184" s="86">
        <v>655</v>
      </c>
      <c r="E184" s="71" t="s">
        <v>7073</v>
      </c>
    </row>
    <row r="185" spans="1:5">
      <c r="A185" s="71" t="s">
        <v>7458</v>
      </c>
      <c r="B185" s="71" t="s">
        <v>7459</v>
      </c>
      <c r="C185" s="71" t="s">
        <v>7071</v>
      </c>
      <c r="D185" s="86">
        <v>868</v>
      </c>
      <c r="E185" s="71" t="s">
        <v>7073</v>
      </c>
    </row>
    <row r="186" spans="1:5">
      <c r="A186" s="71" t="s">
        <v>7460</v>
      </c>
      <c r="B186" s="71" t="e">
        <v>#N/A</v>
      </c>
      <c r="C186" s="1" t="s">
        <v>7071</v>
      </c>
      <c r="D186" s="86" t="s">
        <v>7461</v>
      </c>
      <c r="E186" s="1" t="s">
        <v>7058</v>
      </c>
    </row>
    <row r="187" spans="1:5">
      <c r="A187" s="71" t="s">
        <v>7462</v>
      </c>
      <c r="B187" s="71" t="e">
        <v>#N/A</v>
      </c>
      <c r="C187" s="1" t="s">
        <v>7071</v>
      </c>
      <c r="D187" s="86" t="s">
        <v>7461</v>
      </c>
      <c r="E187" s="1" t="s">
        <v>7073</v>
      </c>
    </row>
    <row r="188" spans="1:5">
      <c r="A188" s="71" t="s">
        <v>7463</v>
      </c>
      <c r="B188" s="71" t="s">
        <v>7464</v>
      </c>
      <c r="C188" s="71" t="s">
        <v>7195</v>
      </c>
      <c r="D188" s="86">
        <v>818</v>
      </c>
      <c r="E188" s="71" t="s">
        <v>7065</v>
      </c>
    </row>
    <row r="189" spans="1:5">
      <c r="A189" s="71" t="s">
        <v>7465</v>
      </c>
      <c r="B189" s="71" t="s">
        <v>7466</v>
      </c>
      <c r="C189" s="71" t="s">
        <v>7071</v>
      </c>
      <c r="D189" s="86">
        <v>688</v>
      </c>
      <c r="E189" s="71" t="s">
        <v>7467</v>
      </c>
    </row>
    <row r="190" spans="1:5">
      <c r="A190" s="71" t="s">
        <v>7468</v>
      </c>
      <c r="B190" s="71" t="s">
        <v>7469</v>
      </c>
      <c r="C190" s="71" t="s">
        <v>7071</v>
      </c>
      <c r="D190" s="86">
        <v>688</v>
      </c>
      <c r="E190" s="71" t="s">
        <v>7467</v>
      </c>
    </row>
    <row r="191" spans="1:5">
      <c r="A191" s="71" t="s">
        <v>7470</v>
      </c>
      <c r="B191" s="71" t="s">
        <v>7471</v>
      </c>
      <c r="C191" s="71" t="s">
        <v>7054</v>
      </c>
      <c r="D191" s="86" t="s">
        <v>7119</v>
      </c>
      <c r="E191" s="71" t="s">
        <v>7472</v>
      </c>
    </row>
    <row r="192" spans="1:5">
      <c r="A192" s="71" t="s">
        <v>7473</v>
      </c>
      <c r="B192" s="71" t="s">
        <v>7474</v>
      </c>
      <c r="C192" s="71" t="s">
        <v>7195</v>
      </c>
      <c r="D192" s="86">
        <v>688</v>
      </c>
      <c r="E192" s="71" t="s">
        <v>7475</v>
      </c>
    </row>
    <row r="193" spans="1:5">
      <c r="A193" s="71" t="s">
        <v>7476</v>
      </c>
      <c r="B193" s="71" t="s">
        <v>7477</v>
      </c>
      <c r="C193" s="71" t="s">
        <v>7195</v>
      </c>
      <c r="D193" s="86">
        <v>688</v>
      </c>
      <c r="E193" s="71" t="s">
        <v>7310</v>
      </c>
    </row>
    <row r="194" spans="1:5">
      <c r="A194" s="71" t="s">
        <v>7478</v>
      </c>
      <c r="B194" s="71" t="s">
        <v>7479</v>
      </c>
      <c r="C194" s="71" t="s">
        <v>7195</v>
      </c>
      <c r="D194" s="86" t="s">
        <v>7119</v>
      </c>
      <c r="E194" s="71" t="s">
        <v>7480</v>
      </c>
    </row>
    <row r="195" spans="1:5">
      <c r="A195" s="71" t="s">
        <v>7481</v>
      </c>
      <c r="B195" s="71" t="s">
        <v>7482</v>
      </c>
      <c r="C195" s="71" t="s">
        <v>7087</v>
      </c>
      <c r="D195" s="86">
        <v>655</v>
      </c>
      <c r="E195" s="71" t="s">
        <v>7483</v>
      </c>
    </row>
    <row r="196" spans="1:5">
      <c r="A196" s="71" t="s">
        <v>7484</v>
      </c>
      <c r="B196" s="71" t="s">
        <v>7485</v>
      </c>
      <c r="C196" s="71" t="s">
        <v>7195</v>
      </c>
      <c r="D196" s="86" t="s">
        <v>7108</v>
      </c>
      <c r="E196" s="71" t="s">
        <v>7486</v>
      </c>
    </row>
    <row r="197" spans="1:5">
      <c r="A197" s="71" t="s">
        <v>7487</v>
      </c>
      <c r="B197" s="71" t="s">
        <v>7488</v>
      </c>
      <c r="C197" s="71" t="s">
        <v>7087</v>
      </c>
      <c r="D197" s="86">
        <v>888</v>
      </c>
      <c r="E197" s="71" t="s">
        <v>7190</v>
      </c>
    </row>
    <row r="198" spans="1:5">
      <c r="A198" s="71" t="s">
        <v>7489</v>
      </c>
      <c r="B198" s="71" t="s">
        <v>7490</v>
      </c>
      <c r="C198" s="1" t="s">
        <v>7491</v>
      </c>
      <c r="D198" s="86">
        <v>655</v>
      </c>
      <c r="E198" s="1" t="s">
        <v>7492</v>
      </c>
    </row>
    <row r="199" spans="1:5">
      <c r="A199" s="71" t="s">
        <v>7493</v>
      </c>
      <c r="B199" s="71" t="s">
        <v>7494</v>
      </c>
      <c r="C199" s="71" t="s">
        <v>7195</v>
      </c>
      <c r="D199" s="86">
        <v>688</v>
      </c>
      <c r="E199" s="71" t="s">
        <v>7495</v>
      </c>
    </row>
    <row r="200" spans="1:5">
      <c r="A200" s="71" t="s">
        <v>7496</v>
      </c>
      <c r="B200" s="71" t="e">
        <v>#N/A</v>
      </c>
      <c r="C200" s="71" t="s">
        <v>7195</v>
      </c>
      <c r="D200" s="86" t="s">
        <v>7108</v>
      </c>
      <c r="E200" s="71" t="e">
        <v>#N/A</v>
      </c>
    </row>
    <row r="201" spans="1:5">
      <c r="A201" s="71" t="s">
        <v>7497</v>
      </c>
      <c r="B201" s="71" t="s">
        <v>7498</v>
      </c>
      <c r="C201" s="71" t="s">
        <v>7195</v>
      </c>
      <c r="D201" s="86">
        <v>688</v>
      </c>
      <c r="E201" s="71" t="s">
        <v>7475</v>
      </c>
    </row>
    <row r="202" spans="1:5">
      <c r="A202" s="71" t="s">
        <v>7499</v>
      </c>
      <c r="B202" s="71" t="s">
        <v>7500</v>
      </c>
      <c r="C202" s="71" t="s">
        <v>7071</v>
      </c>
      <c r="D202" s="86">
        <v>688</v>
      </c>
      <c r="E202" s="71" t="s">
        <v>7467</v>
      </c>
    </row>
    <row r="203" spans="1:5">
      <c r="A203" s="71" t="s">
        <v>7501</v>
      </c>
      <c r="B203" s="71" t="s">
        <v>7502</v>
      </c>
      <c r="C203" s="71" t="s">
        <v>7071</v>
      </c>
      <c r="D203" s="86">
        <v>688</v>
      </c>
      <c r="E203" s="71" t="s">
        <v>7307</v>
      </c>
    </row>
    <row r="204" spans="1:5">
      <c r="A204" s="71" t="s">
        <v>7503</v>
      </c>
      <c r="B204" s="71" t="s">
        <v>7504</v>
      </c>
      <c r="C204" s="71" t="s">
        <v>7071</v>
      </c>
      <c r="D204" s="86">
        <v>688</v>
      </c>
      <c r="E204" s="71" t="s">
        <v>7467</v>
      </c>
    </row>
    <row r="205" spans="1:5">
      <c r="A205" s="71" t="s">
        <v>7505</v>
      </c>
      <c r="B205" s="71" t="s">
        <v>7506</v>
      </c>
      <c r="C205" s="71" t="s">
        <v>7071</v>
      </c>
      <c r="D205" s="86">
        <v>688</v>
      </c>
      <c r="E205" s="71" t="s">
        <v>7307</v>
      </c>
    </row>
    <row r="206" spans="1:5">
      <c r="A206" s="71" t="s">
        <v>7507</v>
      </c>
      <c r="B206" s="71" t="s">
        <v>7508</v>
      </c>
      <c r="C206" s="71" t="s">
        <v>7061</v>
      </c>
      <c r="D206" s="86" t="s">
        <v>7277</v>
      </c>
      <c r="E206" s="71" t="s">
        <v>7509</v>
      </c>
    </row>
    <row r="207" spans="1:5">
      <c r="A207" s="71" t="s">
        <v>7510</v>
      </c>
      <c r="B207" s="71" t="e">
        <v>#N/A</v>
      </c>
      <c r="C207" s="1" t="s">
        <v>7491</v>
      </c>
      <c r="D207" s="86" t="s">
        <v>7119</v>
      </c>
      <c r="E207" s="1" t="s">
        <v>7511</v>
      </c>
    </row>
    <row r="208" spans="1:5">
      <c r="A208" s="71" t="s">
        <v>7512</v>
      </c>
      <c r="B208" s="71" t="s">
        <v>7513</v>
      </c>
      <c r="C208" s="71" t="s">
        <v>7195</v>
      </c>
      <c r="D208" s="86">
        <v>688</v>
      </c>
      <c r="E208" s="71" t="s">
        <v>7412</v>
      </c>
    </row>
    <row r="209" spans="1:5">
      <c r="A209" s="71" t="s">
        <v>7514</v>
      </c>
      <c r="B209" s="71" t="s">
        <v>7515</v>
      </c>
      <c r="C209" s="71" t="s">
        <v>7087</v>
      </c>
      <c r="D209" s="86">
        <v>888</v>
      </c>
      <c r="E209" s="71" t="s">
        <v>7111</v>
      </c>
    </row>
    <row r="210" spans="1:5">
      <c r="A210" s="71" t="s">
        <v>7516</v>
      </c>
      <c r="B210" s="71" t="s">
        <v>7517</v>
      </c>
      <c r="C210" s="1" t="s">
        <v>7083</v>
      </c>
      <c r="D210" s="86">
        <v>888</v>
      </c>
      <c r="E210" s="71" t="s">
        <v>7084</v>
      </c>
    </row>
    <row r="211" spans="1:5">
      <c r="A211" s="71" t="s">
        <v>7518</v>
      </c>
      <c r="B211" s="71" t="s">
        <v>7519</v>
      </c>
      <c r="C211" s="71" t="s">
        <v>7071</v>
      </c>
      <c r="D211" s="86">
        <v>833</v>
      </c>
      <c r="E211" s="71" t="s">
        <v>7058</v>
      </c>
    </row>
    <row r="212" spans="1:5">
      <c r="A212" s="71" t="s">
        <v>7520</v>
      </c>
      <c r="B212" s="71" t="s">
        <v>7521</v>
      </c>
      <c r="C212" s="1" t="s">
        <v>7083</v>
      </c>
      <c r="D212" s="86" t="s">
        <v>7405</v>
      </c>
      <c r="E212" s="71" t="s">
        <v>7522</v>
      </c>
    </row>
    <row r="213" spans="1:5">
      <c r="A213" s="71" t="s">
        <v>7523</v>
      </c>
      <c r="B213" s="71" t="s">
        <v>7524</v>
      </c>
      <c r="C213" s="71" t="s">
        <v>7087</v>
      </c>
      <c r="D213" s="86" t="s">
        <v>7108</v>
      </c>
      <c r="E213" s="71" t="s">
        <v>7111</v>
      </c>
    </row>
    <row r="214" spans="1:5">
      <c r="A214" s="71" t="s">
        <v>7525</v>
      </c>
      <c r="B214" s="71" t="s">
        <v>7526</v>
      </c>
      <c r="C214" s="71" t="s">
        <v>7087</v>
      </c>
      <c r="D214" s="86" t="s">
        <v>7072</v>
      </c>
      <c r="E214" s="71" t="s">
        <v>7190</v>
      </c>
    </row>
    <row r="215" spans="1:5">
      <c r="A215" s="88" t="s">
        <v>7527</v>
      </c>
      <c r="B215" s="71" t="s">
        <v>7528</v>
      </c>
      <c r="C215" s="71" t="s">
        <v>7131</v>
      </c>
      <c r="D215" s="86" t="s">
        <v>7529</v>
      </c>
      <c r="E215" s="71" t="s">
        <v>7058</v>
      </c>
    </row>
    <row r="216" spans="1:5">
      <c r="A216" s="88" t="s">
        <v>7530</v>
      </c>
      <c r="B216" s="71" t="s">
        <v>7531</v>
      </c>
      <c r="C216" s="71" t="s">
        <v>7131</v>
      </c>
      <c r="D216" s="86" t="s">
        <v>7254</v>
      </c>
      <c r="E216" s="71" t="s">
        <v>7058</v>
      </c>
    </row>
    <row r="217" spans="1:5">
      <c r="A217" s="88" t="s">
        <v>7532</v>
      </c>
      <c r="B217" s="71" t="s">
        <v>7533</v>
      </c>
      <c r="C217" s="71" t="s">
        <v>7131</v>
      </c>
      <c r="D217" s="86" t="s">
        <v>7529</v>
      </c>
      <c r="E217" s="71" t="s">
        <v>7058</v>
      </c>
    </row>
    <row r="218" spans="1:5">
      <c r="A218" s="71" t="s">
        <v>7534</v>
      </c>
      <c r="B218" s="71" t="s">
        <v>7535</v>
      </c>
      <c r="C218" s="71" t="s">
        <v>7131</v>
      </c>
      <c r="D218" s="86" t="s">
        <v>7108</v>
      </c>
      <c r="E218" s="71" t="s">
        <v>7282</v>
      </c>
    </row>
    <row r="219" spans="1:5">
      <c r="A219" s="88" t="s">
        <v>7536</v>
      </c>
      <c r="B219" s="71" t="s">
        <v>7537</v>
      </c>
      <c r="C219" s="71" t="s">
        <v>7131</v>
      </c>
      <c r="D219" s="86">
        <v>833</v>
      </c>
      <c r="E219" s="71" t="s">
        <v>7058</v>
      </c>
    </row>
    <row r="220" spans="1:5">
      <c r="A220" s="71" t="s">
        <v>7538</v>
      </c>
      <c r="B220" s="71" t="s">
        <v>7539</v>
      </c>
      <c r="C220" s="71" t="s">
        <v>7147</v>
      </c>
      <c r="D220" s="86">
        <v>666</v>
      </c>
      <c r="E220" s="71" t="s">
        <v>7148</v>
      </c>
    </row>
    <row r="221" spans="1:5">
      <c r="A221" s="71" t="s">
        <v>7540</v>
      </c>
      <c r="B221" s="71" t="s">
        <v>7541</v>
      </c>
      <c r="C221" s="71" t="s">
        <v>7087</v>
      </c>
      <c r="D221" s="86">
        <v>888</v>
      </c>
      <c r="E221" s="71" t="s">
        <v>7111</v>
      </c>
    </row>
    <row r="222" spans="1:5">
      <c r="A222" s="71" t="s">
        <v>145</v>
      </c>
      <c r="B222" s="71" t="s">
        <v>7542</v>
      </c>
      <c r="C222" s="71" t="s">
        <v>7087</v>
      </c>
      <c r="D222" s="86" t="s">
        <v>7119</v>
      </c>
      <c r="E222" s="71" t="s">
        <v>7190</v>
      </c>
    </row>
    <row r="223" spans="1:5">
      <c r="A223" s="71" t="s">
        <v>7543</v>
      </c>
      <c r="B223" s="71" t="s">
        <v>7544</v>
      </c>
      <c r="C223" s="71" t="s">
        <v>7087</v>
      </c>
      <c r="D223" s="86" t="s">
        <v>7108</v>
      </c>
      <c r="E223" s="87" t="s">
        <v>7545</v>
      </c>
    </row>
    <row r="224" spans="1:5">
      <c r="A224" s="71" t="s">
        <v>7546</v>
      </c>
      <c r="B224" s="71" t="s">
        <v>7547</v>
      </c>
      <c r="C224" s="71" t="s">
        <v>7087</v>
      </c>
      <c r="D224" s="86" t="s">
        <v>7255</v>
      </c>
      <c r="E224" s="71" t="s">
        <v>7548</v>
      </c>
    </row>
    <row r="225" spans="1:5">
      <c r="A225" s="71" t="s">
        <v>7549</v>
      </c>
      <c r="B225" s="71" t="s">
        <v>7550</v>
      </c>
      <c r="C225" s="71" t="s">
        <v>7087</v>
      </c>
      <c r="D225" s="86" t="s">
        <v>7277</v>
      </c>
      <c r="E225" s="71" t="s">
        <v>7551</v>
      </c>
    </row>
    <row r="226" spans="1:5">
      <c r="A226" s="71" t="s">
        <v>7552</v>
      </c>
      <c r="B226" s="71" t="e">
        <v>#N/A</v>
      </c>
      <c r="C226" s="1" t="s">
        <v>7071</v>
      </c>
      <c r="D226" s="86">
        <v>633</v>
      </c>
      <c r="E226" s="1" t="s">
        <v>7553</v>
      </c>
    </row>
    <row r="227" spans="1:5">
      <c r="A227" s="71" t="s">
        <v>7554</v>
      </c>
      <c r="B227" s="71" t="s">
        <v>7555</v>
      </c>
      <c r="C227" s="1" t="s">
        <v>7057</v>
      </c>
      <c r="D227" s="86">
        <v>833</v>
      </c>
      <c r="E227" s="1" t="s">
        <v>7058</v>
      </c>
    </row>
    <row r="228" spans="1:5">
      <c r="A228" s="71" t="s">
        <v>7556</v>
      </c>
      <c r="B228" s="71" t="s">
        <v>7295</v>
      </c>
      <c r="C228" s="71" t="s">
        <v>7071</v>
      </c>
      <c r="D228" s="86">
        <v>655</v>
      </c>
      <c r="E228" s="71" t="s">
        <v>7249</v>
      </c>
    </row>
    <row r="229" spans="1:5">
      <c r="A229" s="71" t="s">
        <v>7557</v>
      </c>
      <c r="B229" s="71" t="s">
        <v>7558</v>
      </c>
      <c r="C229" s="71" t="s">
        <v>7087</v>
      </c>
      <c r="D229" s="86" t="s">
        <v>7108</v>
      </c>
      <c r="E229" s="71" t="s">
        <v>7559</v>
      </c>
    </row>
    <row r="230" spans="1:5">
      <c r="A230" s="71" t="s">
        <v>7560</v>
      </c>
      <c r="B230" s="71" t="s">
        <v>7561</v>
      </c>
      <c r="C230" s="71" t="s">
        <v>7061</v>
      </c>
      <c r="D230" s="86" t="s">
        <v>7108</v>
      </c>
      <c r="E230" s="71" t="s">
        <v>7562</v>
      </c>
    </row>
    <row r="231" spans="1:5">
      <c r="A231" s="71" t="s">
        <v>7563</v>
      </c>
      <c r="B231" s="71" t="s">
        <v>7564</v>
      </c>
      <c r="C231" s="1" t="s">
        <v>7071</v>
      </c>
      <c r="D231" s="86" t="s">
        <v>7565</v>
      </c>
      <c r="E231" s="71" t="s">
        <v>7566</v>
      </c>
    </row>
    <row r="232" spans="1:5">
      <c r="A232" s="71" t="s">
        <v>7567</v>
      </c>
      <c r="B232" s="71" t="s">
        <v>5701</v>
      </c>
      <c r="C232" s="71" t="s">
        <v>7054</v>
      </c>
      <c r="D232" s="86">
        <v>677</v>
      </c>
      <c r="E232" s="71" t="s">
        <v>7055</v>
      </c>
    </row>
    <row r="233" spans="1:5">
      <c r="A233" s="71" t="s">
        <v>7568</v>
      </c>
      <c r="B233" s="71" t="s">
        <v>7569</v>
      </c>
      <c r="C233" s="71" t="s">
        <v>7054</v>
      </c>
      <c r="D233" s="86">
        <v>677</v>
      </c>
      <c r="E233" s="71" t="s">
        <v>7055</v>
      </c>
    </row>
    <row r="234" spans="1:5">
      <c r="A234" s="71" t="s">
        <v>7570</v>
      </c>
      <c r="B234" s="71" t="s">
        <v>7571</v>
      </c>
      <c r="C234" s="71" t="s">
        <v>7087</v>
      </c>
      <c r="D234" s="86">
        <v>633</v>
      </c>
      <c r="E234" s="71" t="s">
        <v>7088</v>
      </c>
    </row>
    <row r="235" spans="1:5">
      <c r="A235" s="71" t="s">
        <v>7572</v>
      </c>
      <c r="B235" s="71" t="s">
        <v>7573</v>
      </c>
      <c r="C235" s="71" t="s">
        <v>7071</v>
      </c>
      <c r="D235" s="86" t="s">
        <v>7574</v>
      </c>
      <c r="E235" s="71" t="s">
        <v>7575</v>
      </c>
    </row>
    <row r="236" spans="1:5">
      <c r="A236" s="71" t="s">
        <v>7576</v>
      </c>
      <c r="B236" s="71" t="s">
        <v>7577</v>
      </c>
      <c r="C236" s="71" t="s">
        <v>7071</v>
      </c>
      <c r="D236" s="86" t="s">
        <v>7119</v>
      </c>
      <c r="E236" s="71" t="s">
        <v>7102</v>
      </c>
    </row>
    <row r="237" spans="1:5">
      <c r="A237" s="71" t="s">
        <v>7106</v>
      </c>
      <c r="B237" s="71" t="s">
        <v>7107</v>
      </c>
      <c r="C237" s="1" t="s">
        <v>7071</v>
      </c>
      <c r="D237" s="86" t="s">
        <v>7108</v>
      </c>
      <c r="E237" s="1" t="s">
        <v>7073</v>
      </c>
    </row>
    <row r="238" spans="1:5">
      <c r="A238" s="71" t="s">
        <v>7118</v>
      </c>
      <c r="B238" s="71" t="s">
        <v>3186</v>
      </c>
      <c r="C238" s="71" t="s">
        <v>7071</v>
      </c>
      <c r="D238" s="86" t="s">
        <v>7108</v>
      </c>
      <c r="E238" s="71" t="s">
        <v>7073</v>
      </c>
    </row>
    <row r="239" spans="1:5">
      <c r="A239" s="71" t="s">
        <v>7124</v>
      </c>
      <c r="B239" s="71" t="s">
        <v>3335</v>
      </c>
      <c r="C239" s="71" t="s">
        <v>7071</v>
      </c>
      <c r="D239" s="86" t="s">
        <v>7108</v>
      </c>
      <c r="E239" s="71" t="s">
        <v>7073</v>
      </c>
    </row>
    <row r="240" spans="1:5">
      <c r="A240" s="71" t="s">
        <v>7181</v>
      </c>
      <c r="B240" s="71" t="s">
        <v>3610</v>
      </c>
      <c r="C240" s="71" t="s">
        <v>7061</v>
      </c>
      <c r="D240" s="86" t="s">
        <v>7108</v>
      </c>
      <c r="E240" s="71" t="s">
        <v>7182</v>
      </c>
    </row>
    <row r="241" spans="1:5">
      <c r="A241" s="71" t="s">
        <v>7189</v>
      </c>
      <c r="B241" s="71" t="s">
        <v>3597</v>
      </c>
      <c r="C241" s="71" t="s">
        <v>7087</v>
      </c>
      <c r="D241" s="86" t="s">
        <v>7108</v>
      </c>
      <c r="E241" s="71" t="s">
        <v>7190</v>
      </c>
    </row>
    <row r="242" spans="1:5">
      <c r="A242" s="71" t="s">
        <v>7193</v>
      </c>
      <c r="B242" s="71" t="s">
        <v>7194</v>
      </c>
      <c r="C242" s="71" t="s">
        <v>7195</v>
      </c>
      <c r="D242" s="86" t="s">
        <v>7108</v>
      </c>
      <c r="E242" s="71" t="s">
        <v>7065</v>
      </c>
    </row>
    <row r="243" spans="1:5">
      <c r="A243" s="71" t="s">
        <v>7196</v>
      </c>
      <c r="B243" s="71" t="s">
        <v>7197</v>
      </c>
      <c r="C243" s="71" t="s">
        <v>7198</v>
      </c>
      <c r="D243" s="86" t="s">
        <v>7108</v>
      </c>
      <c r="E243" s="71" t="s">
        <v>7199</v>
      </c>
    </row>
    <row r="244" spans="1:5">
      <c r="A244" s="71" t="s">
        <v>7205</v>
      </c>
      <c r="B244" s="71" t="s">
        <v>7206</v>
      </c>
      <c r="C244" s="1" t="s">
        <v>7071</v>
      </c>
      <c r="D244" s="86" t="s">
        <v>7108</v>
      </c>
      <c r="E244" s="1" t="s">
        <v>7073</v>
      </c>
    </row>
    <row r="245" spans="1:5">
      <c r="A245" s="71" t="s">
        <v>7209</v>
      </c>
      <c r="B245" s="71" t="s">
        <v>3438</v>
      </c>
      <c r="C245" s="71" t="s">
        <v>7087</v>
      </c>
      <c r="D245" s="86" t="s">
        <v>7108</v>
      </c>
      <c r="E245" s="71" t="s">
        <v>7210</v>
      </c>
    </row>
    <row r="246" spans="1:5">
      <c r="A246" s="71" t="s">
        <v>7237</v>
      </c>
      <c r="B246" s="71" t="s">
        <v>7238</v>
      </c>
      <c r="C246" s="71" t="s">
        <v>7071</v>
      </c>
      <c r="D246" s="86" t="s">
        <v>7108</v>
      </c>
      <c r="E246" s="71" t="s">
        <v>7073</v>
      </c>
    </row>
    <row r="247" spans="1:5">
      <c r="A247" s="71" t="s">
        <v>7241</v>
      </c>
      <c r="B247" s="71" t="e">
        <v>#N/A</v>
      </c>
      <c r="C247" s="1" t="s">
        <v>7099</v>
      </c>
      <c r="D247" s="86" t="s">
        <v>7108</v>
      </c>
      <c r="E247" s="1" t="s">
        <v>7210</v>
      </c>
    </row>
    <row r="248" spans="1:5">
      <c r="A248" s="71" t="s">
        <v>7250</v>
      </c>
      <c r="B248" s="71" t="s">
        <v>7251</v>
      </c>
      <c r="C248" s="71" t="s">
        <v>7143</v>
      </c>
      <c r="D248" s="86" t="s">
        <v>7108</v>
      </c>
      <c r="E248" s="71" t="s">
        <v>7252</v>
      </c>
    </row>
    <row r="249" spans="1:5">
      <c r="A249" s="71" t="s">
        <v>212</v>
      </c>
      <c r="B249" s="71" t="s">
        <v>7259</v>
      </c>
      <c r="C249" s="71" t="s">
        <v>7071</v>
      </c>
      <c r="D249" s="86" t="s">
        <v>7108</v>
      </c>
      <c r="E249" s="71" t="s">
        <v>7260</v>
      </c>
    </row>
    <row r="250" spans="1:5">
      <c r="A250" s="71" t="s">
        <v>7339</v>
      </c>
      <c r="B250" s="71" t="s">
        <v>7340</v>
      </c>
      <c r="C250" s="71" t="s">
        <v>7071</v>
      </c>
      <c r="D250" s="86" t="s">
        <v>7108</v>
      </c>
      <c r="E250" s="71" t="s">
        <v>7073</v>
      </c>
    </row>
    <row r="251" spans="1:5">
      <c r="A251" s="71" t="s">
        <v>7360</v>
      </c>
      <c r="B251" s="71" t="s">
        <v>7361</v>
      </c>
      <c r="C251" s="71" t="s">
        <v>7071</v>
      </c>
      <c r="D251" s="86" t="s">
        <v>7108</v>
      </c>
      <c r="E251" s="71" t="s">
        <v>7260</v>
      </c>
    </row>
    <row r="252" spans="1:5">
      <c r="A252" s="71" t="s">
        <v>7470</v>
      </c>
      <c r="B252" s="71" t="s">
        <v>7471</v>
      </c>
      <c r="C252" s="71" t="s">
        <v>7054</v>
      </c>
      <c r="D252" s="86" t="s">
        <v>7108</v>
      </c>
      <c r="E252" s="71" t="s">
        <v>7472</v>
      </c>
    </row>
    <row r="253" spans="1:5">
      <c r="A253" s="71" t="s">
        <v>7478</v>
      </c>
      <c r="B253" s="71" t="s">
        <v>7479</v>
      </c>
      <c r="C253" s="71" t="s">
        <v>7195</v>
      </c>
      <c r="D253" s="86" t="s">
        <v>7108</v>
      </c>
      <c r="E253" s="71" t="s">
        <v>7480</v>
      </c>
    </row>
    <row r="254" spans="1:5">
      <c r="A254" s="71" t="s">
        <v>7510</v>
      </c>
      <c r="B254" s="71" t="e">
        <v>#N/A</v>
      </c>
      <c r="C254" s="1" t="s">
        <v>7491</v>
      </c>
      <c r="D254" s="86" t="s">
        <v>7108</v>
      </c>
      <c r="E254" s="1" t="s">
        <v>7511</v>
      </c>
    </row>
    <row r="255" spans="1:5">
      <c r="A255" s="71" t="s">
        <v>145</v>
      </c>
      <c r="B255" s="71" t="s">
        <v>7542</v>
      </c>
      <c r="C255" s="71" t="s">
        <v>7087</v>
      </c>
      <c r="D255" s="86" t="s">
        <v>7108</v>
      </c>
      <c r="E255" s="71" t="s">
        <v>7190</v>
      </c>
    </row>
    <row r="256" spans="1:5">
      <c r="A256" s="71" t="s">
        <v>7100</v>
      </c>
      <c r="B256" s="71" t="s">
        <v>7101</v>
      </c>
      <c r="C256" s="71" t="s">
        <v>7071</v>
      </c>
      <c r="D256" s="86" t="s">
        <v>7108</v>
      </c>
      <c r="E256" s="71" t="s">
        <v>7102</v>
      </c>
    </row>
    <row r="257" spans="1:5">
      <c r="A257" s="71" t="s">
        <v>7576</v>
      </c>
      <c r="B257" s="71" t="s">
        <v>7577</v>
      </c>
      <c r="C257" s="71" t="s">
        <v>7071</v>
      </c>
      <c r="D257" s="86" t="s">
        <v>7108</v>
      </c>
      <c r="E257" s="71" t="s">
        <v>7102</v>
      </c>
    </row>
  </sheetData>
  <autoFilter ref="A1:G255" xr:uid="{AC5C64F1-DF9A-490E-A2F9-F19F938E7F46}"/>
  <conditionalFormatting sqref="A40">
    <cfRule type="duplicateValues" dxfId="458" priority="344"/>
  </conditionalFormatting>
  <conditionalFormatting sqref="A37:A38">
    <cfRule type="duplicateValues" dxfId="457" priority="343"/>
  </conditionalFormatting>
  <conditionalFormatting sqref="A111">
    <cfRule type="duplicateValues" dxfId="456" priority="342"/>
  </conditionalFormatting>
  <conditionalFormatting sqref="A112">
    <cfRule type="duplicateValues" dxfId="455" priority="341"/>
  </conditionalFormatting>
  <conditionalFormatting sqref="A113">
    <cfRule type="duplicateValues" dxfId="454" priority="340"/>
  </conditionalFormatting>
  <conditionalFormatting sqref="A114">
    <cfRule type="duplicateValues" dxfId="453" priority="339"/>
  </conditionalFormatting>
  <conditionalFormatting sqref="A41 A36 A39">
    <cfRule type="duplicateValues" dxfId="452" priority="345"/>
  </conditionalFormatting>
  <conditionalFormatting sqref="A144">
    <cfRule type="duplicateValues" dxfId="451" priority="336"/>
  </conditionalFormatting>
  <conditionalFormatting sqref="A144">
    <cfRule type="duplicateValues" dxfId="450" priority="337"/>
  </conditionalFormatting>
  <conditionalFormatting sqref="A144">
    <cfRule type="duplicateValues" dxfId="449" priority="338"/>
  </conditionalFormatting>
  <conditionalFormatting sqref="A145">
    <cfRule type="duplicateValues" dxfId="448" priority="333"/>
  </conditionalFormatting>
  <conditionalFormatting sqref="A145">
    <cfRule type="duplicateValues" dxfId="447" priority="334"/>
  </conditionalFormatting>
  <conditionalFormatting sqref="A145">
    <cfRule type="duplicateValues" dxfId="446" priority="335"/>
  </conditionalFormatting>
  <conditionalFormatting sqref="A151">
    <cfRule type="duplicateValues" dxfId="445" priority="330"/>
  </conditionalFormatting>
  <conditionalFormatting sqref="A151">
    <cfRule type="duplicateValues" dxfId="444" priority="331"/>
  </conditionalFormatting>
  <conditionalFormatting sqref="A151">
    <cfRule type="duplicateValues" dxfId="443" priority="332"/>
  </conditionalFormatting>
  <conditionalFormatting sqref="A182">
    <cfRule type="duplicateValues" dxfId="442" priority="329"/>
  </conditionalFormatting>
  <conditionalFormatting sqref="A182">
    <cfRule type="duplicateValues" dxfId="441" priority="327"/>
    <cfRule type="duplicateValues" dxfId="440" priority="328"/>
  </conditionalFormatting>
  <conditionalFormatting sqref="A187">
    <cfRule type="duplicateValues" dxfId="439" priority="323"/>
  </conditionalFormatting>
  <conditionalFormatting sqref="A187">
    <cfRule type="duplicateValues" dxfId="438" priority="324"/>
  </conditionalFormatting>
  <conditionalFormatting sqref="A187">
    <cfRule type="duplicateValues" dxfId="437" priority="325"/>
  </conditionalFormatting>
  <conditionalFormatting sqref="A187">
    <cfRule type="duplicateValues" dxfId="436" priority="326"/>
  </conditionalFormatting>
  <conditionalFormatting sqref="A187">
    <cfRule type="duplicateValues" dxfId="435" priority="322"/>
  </conditionalFormatting>
  <conditionalFormatting sqref="A187">
    <cfRule type="duplicateValues" dxfId="434" priority="321"/>
  </conditionalFormatting>
  <conditionalFormatting sqref="A187">
    <cfRule type="duplicateValues" dxfId="433" priority="320"/>
  </conditionalFormatting>
  <conditionalFormatting sqref="A148 A150">
    <cfRule type="duplicateValues" dxfId="432" priority="316"/>
  </conditionalFormatting>
  <conditionalFormatting sqref="A148">
    <cfRule type="duplicateValues" dxfId="431" priority="317"/>
  </conditionalFormatting>
  <conditionalFormatting sqref="A148">
    <cfRule type="duplicateValues" dxfId="430" priority="318"/>
  </conditionalFormatting>
  <conditionalFormatting sqref="A148">
    <cfRule type="duplicateValues" dxfId="429" priority="315"/>
  </conditionalFormatting>
  <conditionalFormatting sqref="A148">
    <cfRule type="duplicateValues" dxfId="428" priority="319"/>
  </conditionalFormatting>
  <conditionalFormatting sqref="A148 A150">
    <cfRule type="duplicateValues" dxfId="427" priority="313"/>
    <cfRule type="duplicateValues" dxfId="426" priority="314"/>
  </conditionalFormatting>
  <conditionalFormatting sqref="A148">
    <cfRule type="duplicateValues" dxfId="425" priority="312"/>
  </conditionalFormatting>
  <conditionalFormatting sqref="A148">
    <cfRule type="duplicateValues" dxfId="424" priority="311"/>
  </conditionalFormatting>
  <conditionalFormatting sqref="A183">
    <cfRule type="duplicateValues" dxfId="423" priority="307"/>
  </conditionalFormatting>
  <conditionalFormatting sqref="A183">
    <cfRule type="duplicateValues" dxfId="422" priority="308"/>
  </conditionalFormatting>
  <conditionalFormatting sqref="A183">
    <cfRule type="duplicateValues" dxfId="421" priority="309"/>
  </conditionalFormatting>
  <conditionalFormatting sqref="A183">
    <cfRule type="duplicateValues" dxfId="420" priority="306"/>
  </conditionalFormatting>
  <conditionalFormatting sqref="A183">
    <cfRule type="duplicateValues" dxfId="419" priority="310"/>
  </conditionalFormatting>
  <conditionalFormatting sqref="A183">
    <cfRule type="duplicateValues" dxfId="418" priority="304"/>
    <cfRule type="duplicateValues" dxfId="417" priority="305"/>
  </conditionalFormatting>
  <conditionalFormatting sqref="A183">
    <cfRule type="duplicateValues" dxfId="416" priority="303"/>
  </conditionalFormatting>
  <conditionalFormatting sqref="A183">
    <cfRule type="duplicateValues" dxfId="415" priority="302"/>
  </conditionalFormatting>
  <conditionalFormatting sqref="A183">
    <cfRule type="duplicateValues" dxfId="414" priority="301"/>
  </conditionalFormatting>
  <conditionalFormatting sqref="A188">
    <cfRule type="duplicateValues" dxfId="413" priority="297"/>
  </conditionalFormatting>
  <conditionalFormatting sqref="A188">
    <cfRule type="duplicateValues" dxfId="412" priority="298"/>
  </conditionalFormatting>
  <conditionalFormatting sqref="A188">
    <cfRule type="duplicateValues" dxfId="411" priority="299"/>
  </conditionalFormatting>
  <conditionalFormatting sqref="A188">
    <cfRule type="duplicateValues" dxfId="410" priority="300"/>
  </conditionalFormatting>
  <conditionalFormatting sqref="A188">
    <cfRule type="duplicateValues" dxfId="409" priority="296"/>
  </conditionalFormatting>
  <conditionalFormatting sqref="A188">
    <cfRule type="duplicateValues" dxfId="408" priority="295"/>
  </conditionalFormatting>
  <conditionalFormatting sqref="A188">
    <cfRule type="duplicateValues" dxfId="407" priority="294"/>
  </conditionalFormatting>
  <conditionalFormatting sqref="A166">
    <cfRule type="duplicateValues" dxfId="406" priority="290"/>
  </conditionalFormatting>
  <conditionalFormatting sqref="A166">
    <cfRule type="duplicateValues" dxfId="405" priority="291"/>
  </conditionalFormatting>
  <conditionalFormatting sqref="A166">
    <cfRule type="duplicateValues" dxfId="404" priority="292"/>
  </conditionalFormatting>
  <conditionalFormatting sqref="A166">
    <cfRule type="duplicateValues" dxfId="403" priority="289"/>
  </conditionalFormatting>
  <conditionalFormatting sqref="A166">
    <cfRule type="duplicateValues" dxfId="402" priority="293"/>
  </conditionalFormatting>
  <conditionalFormatting sqref="A166">
    <cfRule type="duplicateValues" dxfId="401" priority="287"/>
    <cfRule type="duplicateValues" dxfId="400" priority="288"/>
  </conditionalFormatting>
  <conditionalFormatting sqref="A166">
    <cfRule type="duplicateValues" dxfId="399" priority="286"/>
  </conditionalFormatting>
  <conditionalFormatting sqref="A166">
    <cfRule type="duplicateValues" dxfId="398" priority="285"/>
  </conditionalFormatting>
  <conditionalFormatting sqref="A166">
    <cfRule type="duplicateValues" dxfId="397" priority="284"/>
  </conditionalFormatting>
  <conditionalFormatting sqref="A128">
    <cfRule type="duplicateValues" dxfId="396" priority="281"/>
  </conditionalFormatting>
  <conditionalFormatting sqref="A128">
    <cfRule type="duplicateValues" dxfId="395" priority="282"/>
  </conditionalFormatting>
  <conditionalFormatting sqref="A128">
    <cfRule type="duplicateValues" dxfId="394" priority="283"/>
  </conditionalFormatting>
  <conditionalFormatting sqref="A128">
    <cfRule type="duplicateValues" dxfId="393" priority="279"/>
    <cfRule type="duplicateValues" dxfId="392" priority="280"/>
  </conditionalFormatting>
  <conditionalFormatting sqref="A128">
    <cfRule type="duplicateValues" dxfId="391" priority="278"/>
  </conditionalFormatting>
  <conditionalFormatting sqref="A128">
    <cfRule type="duplicateValues" dxfId="390" priority="277"/>
  </conditionalFormatting>
  <conditionalFormatting sqref="A194">
    <cfRule type="duplicateValues" dxfId="389" priority="274"/>
  </conditionalFormatting>
  <conditionalFormatting sqref="A194">
    <cfRule type="duplicateValues" dxfId="388" priority="275"/>
  </conditionalFormatting>
  <conditionalFormatting sqref="A194">
    <cfRule type="duplicateValues" dxfId="387" priority="276"/>
  </conditionalFormatting>
  <conditionalFormatting sqref="A194">
    <cfRule type="duplicateValues" dxfId="386" priority="273"/>
  </conditionalFormatting>
  <conditionalFormatting sqref="A194">
    <cfRule type="duplicateValues" dxfId="385" priority="272"/>
  </conditionalFormatting>
  <conditionalFormatting sqref="A149">
    <cfRule type="duplicateValues" dxfId="384" priority="268"/>
  </conditionalFormatting>
  <conditionalFormatting sqref="A149">
    <cfRule type="duplicateValues" dxfId="383" priority="269"/>
  </conditionalFormatting>
  <conditionalFormatting sqref="A149">
    <cfRule type="duplicateValues" dxfId="382" priority="270"/>
  </conditionalFormatting>
  <conditionalFormatting sqref="A149">
    <cfRule type="duplicateValues" dxfId="381" priority="267"/>
  </conditionalFormatting>
  <conditionalFormatting sqref="A149">
    <cfRule type="duplicateValues" dxfId="380" priority="271"/>
  </conditionalFormatting>
  <conditionalFormatting sqref="A149">
    <cfRule type="duplicateValues" dxfId="379" priority="265"/>
    <cfRule type="duplicateValues" dxfId="378" priority="266"/>
  </conditionalFormatting>
  <conditionalFormatting sqref="A149">
    <cfRule type="duplicateValues" dxfId="377" priority="264"/>
  </conditionalFormatting>
  <conditionalFormatting sqref="A149">
    <cfRule type="duplicateValues" dxfId="376" priority="263"/>
  </conditionalFormatting>
  <conditionalFormatting sqref="A192">
    <cfRule type="duplicateValues" dxfId="375" priority="260"/>
  </conditionalFormatting>
  <conditionalFormatting sqref="A192">
    <cfRule type="duplicateValues" dxfId="374" priority="261"/>
  </conditionalFormatting>
  <conditionalFormatting sqref="A192">
    <cfRule type="duplicateValues" dxfId="373" priority="262"/>
  </conditionalFormatting>
  <conditionalFormatting sqref="A192">
    <cfRule type="duplicateValues" dxfId="372" priority="259"/>
  </conditionalFormatting>
  <conditionalFormatting sqref="A192">
    <cfRule type="duplicateValues" dxfId="371" priority="258"/>
  </conditionalFormatting>
  <conditionalFormatting sqref="A185">
    <cfRule type="duplicateValues" dxfId="370" priority="254"/>
  </conditionalFormatting>
  <conditionalFormatting sqref="A185">
    <cfRule type="duplicateValues" dxfId="369" priority="255"/>
  </conditionalFormatting>
  <conditionalFormatting sqref="A185">
    <cfRule type="duplicateValues" dxfId="368" priority="256"/>
  </conditionalFormatting>
  <conditionalFormatting sqref="A185">
    <cfRule type="duplicateValues" dxfId="367" priority="253"/>
  </conditionalFormatting>
  <conditionalFormatting sqref="A185">
    <cfRule type="duplicateValues" dxfId="366" priority="257"/>
  </conditionalFormatting>
  <conditionalFormatting sqref="A185">
    <cfRule type="duplicateValues" dxfId="365" priority="251"/>
    <cfRule type="duplicateValues" dxfId="364" priority="252"/>
  </conditionalFormatting>
  <conditionalFormatting sqref="A185">
    <cfRule type="duplicateValues" dxfId="363" priority="250"/>
  </conditionalFormatting>
  <conditionalFormatting sqref="A185">
    <cfRule type="duplicateValues" dxfId="362" priority="249"/>
  </conditionalFormatting>
  <conditionalFormatting sqref="A185">
    <cfRule type="duplicateValues" dxfId="361" priority="248"/>
  </conditionalFormatting>
  <conditionalFormatting sqref="A193">
    <cfRule type="duplicateValues" dxfId="360" priority="245"/>
  </conditionalFormatting>
  <conditionalFormatting sqref="A193">
    <cfRule type="duplicateValues" dxfId="359" priority="246"/>
  </conditionalFormatting>
  <conditionalFormatting sqref="A193">
    <cfRule type="duplicateValues" dxfId="358" priority="247"/>
  </conditionalFormatting>
  <conditionalFormatting sqref="A193">
    <cfRule type="duplicateValues" dxfId="357" priority="244"/>
  </conditionalFormatting>
  <conditionalFormatting sqref="A193">
    <cfRule type="duplicateValues" dxfId="356" priority="243"/>
  </conditionalFormatting>
  <conditionalFormatting sqref="A42:A60">
    <cfRule type="duplicateValues" dxfId="355" priority="346"/>
  </conditionalFormatting>
  <conditionalFormatting sqref="A184">
    <cfRule type="duplicateValues" dxfId="354" priority="239"/>
  </conditionalFormatting>
  <conditionalFormatting sqref="A184">
    <cfRule type="duplicateValues" dxfId="353" priority="240"/>
  </conditionalFormatting>
  <conditionalFormatting sqref="A184">
    <cfRule type="duplicateValues" dxfId="352" priority="241"/>
  </conditionalFormatting>
  <conditionalFormatting sqref="A184">
    <cfRule type="duplicateValues" dxfId="351" priority="238"/>
  </conditionalFormatting>
  <conditionalFormatting sqref="A184">
    <cfRule type="duplicateValues" dxfId="350" priority="242"/>
  </conditionalFormatting>
  <conditionalFormatting sqref="A184">
    <cfRule type="duplicateValues" dxfId="349" priority="236"/>
    <cfRule type="duplicateValues" dxfId="348" priority="237"/>
  </conditionalFormatting>
  <conditionalFormatting sqref="A184">
    <cfRule type="duplicateValues" dxfId="347" priority="235"/>
  </conditionalFormatting>
  <conditionalFormatting sqref="A184">
    <cfRule type="duplicateValues" dxfId="346" priority="234"/>
  </conditionalFormatting>
  <conditionalFormatting sqref="A184">
    <cfRule type="duplicateValues" dxfId="345" priority="233"/>
  </conditionalFormatting>
  <conditionalFormatting sqref="A134">
    <cfRule type="duplicateValues" dxfId="344" priority="228"/>
  </conditionalFormatting>
  <conditionalFormatting sqref="A134">
    <cfRule type="duplicateValues" dxfId="343" priority="229"/>
  </conditionalFormatting>
  <conditionalFormatting sqref="A134">
    <cfRule type="duplicateValues" dxfId="342" priority="227"/>
  </conditionalFormatting>
  <conditionalFormatting sqref="A134">
    <cfRule type="duplicateValues" dxfId="341" priority="226"/>
  </conditionalFormatting>
  <conditionalFormatting sqref="A134">
    <cfRule type="duplicateValues" dxfId="340" priority="230"/>
  </conditionalFormatting>
  <conditionalFormatting sqref="A134">
    <cfRule type="duplicateValues" dxfId="339" priority="231"/>
    <cfRule type="duplicateValues" dxfId="338" priority="232"/>
  </conditionalFormatting>
  <conditionalFormatting sqref="A195">
    <cfRule type="duplicateValues" dxfId="337" priority="223"/>
  </conditionalFormatting>
  <conditionalFormatting sqref="A195">
    <cfRule type="duplicateValues" dxfId="336" priority="224"/>
  </conditionalFormatting>
  <conditionalFormatting sqref="A195">
    <cfRule type="duplicateValues" dxfId="335" priority="225"/>
  </conditionalFormatting>
  <conditionalFormatting sqref="A195">
    <cfRule type="duplicateValues" dxfId="334" priority="222"/>
  </conditionalFormatting>
  <conditionalFormatting sqref="A195">
    <cfRule type="duplicateValues" dxfId="333" priority="221"/>
  </conditionalFormatting>
  <conditionalFormatting sqref="A196">
    <cfRule type="duplicateValues" dxfId="332" priority="218"/>
  </conditionalFormatting>
  <conditionalFormatting sqref="A196">
    <cfRule type="duplicateValues" dxfId="331" priority="219"/>
  </conditionalFormatting>
  <conditionalFormatting sqref="A196">
    <cfRule type="duplicateValues" dxfId="330" priority="220"/>
  </conditionalFormatting>
  <conditionalFormatting sqref="A196">
    <cfRule type="duplicateValues" dxfId="329" priority="217"/>
  </conditionalFormatting>
  <conditionalFormatting sqref="A196">
    <cfRule type="duplicateValues" dxfId="328" priority="216"/>
  </conditionalFormatting>
  <conditionalFormatting sqref="A197">
    <cfRule type="duplicateValues" dxfId="327" priority="213"/>
  </conditionalFormatting>
  <conditionalFormatting sqref="A197">
    <cfRule type="duplicateValues" dxfId="326" priority="214"/>
  </conditionalFormatting>
  <conditionalFormatting sqref="A197">
    <cfRule type="duplicateValues" dxfId="325" priority="215"/>
  </conditionalFormatting>
  <conditionalFormatting sqref="A197">
    <cfRule type="duplicateValues" dxfId="324" priority="212"/>
  </conditionalFormatting>
  <conditionalFormatting sqref="A197">
    <cfRule type="duplicateValues" dxfId="323" priority="211"/>
  </conditionalFormatting>
  <conditionalFormatting sqref="A181">
    <cfRule type="duplicateValues" dxfId="322" priority="207"/>
  </conditionalFormatting>
  <conditionalFormatting sqref="A181">
    <cfRule type="duplicateValues" dxfId="321" priority="208"/>
  </conditionalFormatting>
  <conditionalFormatting sqref="A181">
    <cfRule type="duplicateValues" dxfId="320" priority="209"/>
  </conditionalFormatting>
  <conditionalFormatting sqref="A181">
    <cfRule type="duplicateValues" dxfId="319" priority="206"/>
  </conditionalFormatting>
  <conditionalFormatting sqref="A181">
    <cfRule type="duplicateValues" dxfId="318" priority="210"/>
  </conditionalFormatting>
  <conditionalFormatting sqref="A181">
    <cfRule type="duplicateValues" dxfId="317" priority="204"/>
    <cfRule type="duplicateValues" dxfId="316" priority="205"/>
  </conditionalFormatting>
  <conditionalFormatting sqref="A181">
    <cfRule type="duplicateValues" dxfId="315" priority="203"/>
  </conditionalFormatting>
  <conditionalFormatting sqref="A181">
    <cfRule type="duplicateValues" dxfId="314" priority="202"/>
  </conditionalFormatting>
  <conditionalFormatting sqref="A181">
    <cfRule type="duplicateValues" dxfId="313" priority="201"/>
  </conditionalFormatting>
  <conditionalFormatting sqref="A204:A205">
    <cfRule type="duplicateValues" dxfId="312" priority="200"/>
  </conditionalFormatting>
  <conditionalFormatting sqref="A7">
    <cfRule type="duplicateValues" dxfId="311" priority="194"/>
  </conditionalFormatting>
  <conditionalFormatting sqref="A7">
    <cfRule type="duplicateValues" dxfId="310" priority="195"/>
  </conditionalFormatting>
  <conditionalFormatting sqref="A7">
    <cfRule type="duplicateValues" dxfId="309" priority="193"/>
  </conditionalFormatting>
  <conditionalFormatting sqref="A7">
    <cfRule type="duplicateValues" dxfId="308" priority="192"/>
  </conditionalFormatting>
  <conditionalFormatting sqref="A7">
    <cfRule type="duplicateValues" dxfId="307" priority="196"/>
  </conditionalFormatting>
  <conditionalFormatting sqref="A7">
    <cfRule type="duplicateValues" dxfId="306" priority="197"/>
    <cfRule type="duplicateValues" dxfId="305" priority="198"/>
  </conditionalFormatting>
  <conditionalFormatting sqref="A7">
    <cfRule type="duplicateValues" dxfId="304" priority="199"/>
  </conditionalFormatting>
  <conditionalFormatting sqref="A17">
    <cfRule type="duplicateValues" dxfId="303" priority="186"/>
  </conditionalFormatting>
  <conditionalFormatting sqref="A17">
    <cfRule type="duplicateValues" dxfId="302" priority="187"/>
  </conditionalFormatting>
  <conditionalFormatting sqref="A17">
    <cfRule type="duplicateValues" dxfId="301" priority="185"/>
  </conditionalFormatting>
  <conditionalFormatting sqref="A17">
    <cfRule type="duplicateValues" dxfId="300" priority="184"/>
  </conditionalFormatting>
  <conditionalFormatting sqref="A17">
    <cfRule type="duplicateValues" dxfId="299" priority="188"/>
  </conditionalFormatting>
  <conditionalFormatting sqref="A17">
    <cfRule type="duplicateValues" dxfId="298" priority="189"/>
    <cfRule type="duplicateValues" dxfId="297" priority="190"/>
  </conditionalFormatting>
  <conditionalFormatting sqref="A17">
    <cfRule type="duplicateValues" dxfId="296" priority="191"/>
  </conditionalFormatting>
  <conditionalFormatting sqref="A223">
    <cfRule type="duplicateValues" dxfId="295" priority="183"/>
  </conditionalFormatting>
  <conditionalFormatting sqref="A223">
    <cfRule type="duplicateValues" dxfId="294" priority="182"/>
  </conditionalFormatting>
  <conditionalFormatting sqref="B225">
    <cfRule type="duplicateValues" dxfId="293" priority="174"/>
  </conditionalFormatting>
  <conditionalFormatting sqref="B225">
    <cfRule type="duplicateValues" dxfId="292" priority="175"/>
  </conditionalFormatting>
  <conditionalFormatting sqref="B225">
    <cfRule type="duplicateValues" dxfId="291" priority="176"/>
  </conditionalFormatting>
  <conditionalFormatting sqref="B225">
    <cfRule type="duplicateValues" dxfId="290" priority="177"/>
    <cfRule type="duplicateValues" dxfId="289" priority="178"/>
  </conditionalFormatting>
  <conditionalFormatting sqref="B225">
    <cfRule type="duplicateValues" dxfId="288" priority="179"/>
  </conditionalFormatting>
  <conditionalFormatting sqref="B225">
    <cfRule type="duplicateValues" dxfId="287" priority="180"/>
  </conditionalFormatting>
  <conditionalFormatting sqref="B225">
    <cfRule type="duplicateValues" dxfId="286" priority="181"/>
  </conditionalFormatting>
  <conditionalFormatting sqref="A225">
    <cfRule type="duplicateValues" dxfId="285" priority="167"/>
  </conditionalFormatting>
  <conditionalFormatting sqref="A225">
    <cfRule type="duplicateValues" dxfId="284" priority="168"/>
  </conditionalFormatting>
  <conditionalFormatting sqref="A225">
    <cfRule type="duplicateValues" dxfId="283" priority="169"/>
  </conditionalFormatting>
  <conditionalFormatting sqref="A225">
    <cfRule type="duplicateValues" dxfId="282" priority="170"/>
    <cfRule type="duplicateValues" dxfId="281" priority="171"/>
  </conditionalFormatting>
  <conditionalFormatting sqref="A225">
    <cfRule type="duplicateValues" dxfId="280" priority="172"/>
  </conditionalFormatting>
  <conditionalFormatting sqref="A225">
    <cfRule type="duplicateValues" dxfId="279" priority="173"/>
  </conditionalFormatting>
  <conditionalFormatting sqref="A225">
    <cfRule type="duplicateValues" dxfId="278" priority="166"/>
  </conditionalFormatting>
  <conditionalFormatting sqref="A103:B103">
    <cfRule type="duplicateValues" dxfId="277" priority="157"/>
  </conditionalFormatting>
  <conditionalFormatting sqref="A103:B103">
    <cfRule type="duplicateValues" dxfId="276" priority="158"/>
  </conditionalFormatting>
  <conditionalFormatting sqref="A103:B103">
    <cfRule type="duplicateValues" dxfId="275" priority="159"/>
  </conditionalFormatting>
  <conditionalFormatting sqref="A103:B103">
    <cfRule type="duplicateValues" dxfId="274" priority="160"/>
    <cfRule type="duplicateValues" dxfId="273" priority="161"/>
  </conditionalFormatting>
  <conditionalFormatting sqref="A103:B103">
    <cfRule type="duplicateValues" dxfId="272" priority="162"/>
  </conditionalFormatting>
  <conditionalFormatting sqref="A103:B103">
    <cfRule type="duplicateValues" dxfId="271" priority="163"/>
  </conditionalFormatting>
  <conditionalFormatting sqref="A103">
    <cfRule type="duplicateValues" dxfId="270" priority="164"/>
  </conditionalFormatting>
  <conditionalFormatting sqref="B103">
    <cfRule type="duplicateValues" dxfId="269" priority="165"/>
  </conditionalFormatting>
  <conditionalFormatting sqref="A18:B18">
    <cfRule type="duplicateValues" dxfId="268" priority="149"/>
  </conditionalFormatting>
  <conditionalFormatting sqref="A18:B18">
    <cfRule type="duplicateValues" dxfId="267" priority="150"/>
  </conditionalFormatting>
  <conditionalFormatting sqref="A18:B18">
    <cfRule type="duplicateValues" dxfId="266" priority="151"/>
  </conditionalFormatting>
  <conditionalFormatting sqref="A18:B18">
    <cfRule type="duplicateValues" dxfId="265" priority="152"/>
    <cfRule type="duplicateValues" dxfId="264" priority="153"/>
  </conditionalFormatting>
  <conditionalFormatting sqref="A18:B18">
    <cfRule type="duplicateValues" dxfId="263" priority="154"/>
  </conditionalFormatting>
  <conditionalFormatting sqref="A18:B18">
    <cfRule type="duplicateValues" dxfId="262" priority="155"/>
  </conditionalFormatting>
  <conditionalFormatting sqref="A18:B18">
    <cfRule type="duplicateValues" dxfId="261" priority="156"/>
  </conditionalFormatting>
  <conditionalFormatting sqref="A226:B226">
    <cfRule type="duplicateValues" dxfId="260" priority="140"/>
  </conditionalFormatting>
  <conditionalFormatting sqref="A226:B226">
    <cfRule type="duplicateValues" dxfId="259" priority="141"/>
  </conditionalFormatting>
  <conditionalFormatting sqref="A226:B226">
    <cfRule type="duplicateValues" dxfId="258" priority="142"/>
  </conditionalFormatting>
  <conditionalFormatting sqref="A226:B226">
    <cfRule type="duplicateValues" dxfId="257" priority="143"/>
    <cfRule type="duplicateValues" dxfId="256" priority="144"/>
  </conditionalFormatting>
  <conditionalFormatting sqref="A226:B226">
    <cfRule type="duplicateValues" dxfId="255" priority="145"/>
  </conditionalFormatting>
  <conditionalFormatting sqref="A226:B226">
    <cfRule type="duplicateValues" dxfId="254" priority="146"/>
  </conditionalFormatting>
  <conditionalFormatting sqref="A226">
    <cfRule type="duplicateValues" dxfId="253" priority="147"/>
  </conditionalFormatting>
  <conditionalFormatting sqref="B226">
    <cfRule type="duplicateValues" dxfId="252" priority="148"/>
  </conditionalFormatting>
  <conditionalFormatting sqref="A227:B227">
    <cfRule type="duplicateValues" dxfId="251" priority="131"/>
  </conditionalFormatting>
  <conditionalFormatting sqref="A227:B227">
    <cfRule type="duplicateValues" dxfId="250" priority="132"/>
  </conditionalFormatting>
  <conditionalFormatting sqref="A227:B227">
    <cfRule type="duplicateValues" dxfId="249" priority="133"/>
  </conditionalFormatting>
  <conditionalFormatting sqref="A227:B227">
    <cfRule type="duplicateValues" dxfId="248" priority="134"/>
    <cfRule type="duplicateValues" dxfId="247" priority="135"/>
  </conditionalFormatting>
  <conditionalFormatting sqref="A227:B227">
    <cfRule type="duplicateValues" dxfId="246" priority="136"/>
  </conditionalFormatting>
  <conditionalFormatting sqref="A227:B227">
    <cfRule type="duplicateValues" dxfId="245" priority="137"/>
  </conditionalFormatting>
  <conditionalFormatting sqref="A227">
    <cfRule type="duplicateValues" dxfId="244" priority="138"/>
  </conditionalFormatting>
  <conditionalFormatting sqref="B227">
    <cfRule type="duplicateValues" dxfId="243" priority="139"/>
  </conditionalFormatting>
  <conditionalFormatting sqref="A228:B228 A229">
    <cfRule type="duplicateValues" dxfId="242" priority="122"/>
  </conditionalFormatting>
  <conditionalFormatting sqref="A228:B228">
    <cfRule type="duplicateValues" dxfId="241" priority="123"/>
  </conditionalFormatting>
  <conditionalFormatting sqref="A228:B228">
    <cfRule type="duplicateValues" dxfId="240" priority="124"/>
  </conditionalFormatting>
  <conditionalFormatting sqref="A228:B228 A229">
    <cfRule type="duplicateValues" dxfId="239" priority="125"/>
    <cfRule type="duplicateValues" dxfId="238" priority="126"/>
  </conditionalFormatting>
  <conditionalFormatting sqref="A228:B228">
    <cfRule type="duplicateValues" dxfId="237" priority="127"/>
  </conditionalFormatting>
  <conditionalFormatting sqref="A228:B228">
    <cfRule type="duplicateValues" dxfId="236" priority="128"/>
  </conditionalFormatting>
  <conditionalFormatting sqref="A228:A229">
    <cfRule type="duplicateValues" dxfId="235" priority="129"/>
  </conditionalFormatting>
  <conditionalFormatting sqref="B228">
    <cfRule type="duplicateValues" dxfId="234" priority="130"/>
  </conditionalFormatting>
  <conditionalFormatting sqref="B229">
    <cfRule type="duplicateValues" dxfId="233" priority="114"/>
  </conditionalFormatting>
  <conditionalFormatting sqref="B229">
    <cfRule type="duplicateValues" dxfId="232" priority="115"/>
  </conditionalFormatting>
  <conditionalFormatting sqref="B229">
    <cfRule type="duplicateValues" dxfId="231" priority="116"/>
  </conditionalFormatting>
  <conditionalFormatting sqref="B229">
    <cfRule type="duplicateValues" dxfId="230" priority="117"/>
    <cfRule type="duplicateValues" dxfId="229" priority="118"/>
  </conditionalFormatting>
  <conditionalFormatting sqref="B229">
    <cfRule type="duplicateValues" dxfId="228" priority="119"/>
  </conditionalFormatting>
  <conditionalFormatting sqref="B229">
    <cfRule type="duplicateValues" dxfId="227" priority="120"/>
  </conditionalFormatting>
  <conditionalFormatting sqref="B229">
    <cfRule type="duplicateValues" dxfId="226" priority="121"/>
  </conditionalFormatting>
  <conditionalFormatting sqref="A230">
    <cfRule type="duplicateValues" dxfId="225" priority="106"/>
  </conditionalFormatting>
  <conditionalFormatting sqref="A230">
    <cfRule type="duplicateValues" dxfId="224" priority="107"/>
  </conditionalFormatting>
  <conditionalFormatting sqref="A230">
    <cfRule type="duplicateValues" dxfId="223" priority="108"/>
  </conditionalFormatting>
  <conditionalFormatting sqref="A230">
    <cfRule type="duplicateValues" dxfId="222" priority="109"/>
    <cfRule type="duplicateValues" dxfId="221" priority="110"/>
  </conditionalFormatting>
  <conditionalFormatting sqref="A230">
    <cfRule type="duplicateValues" dxfId="220" priority="111"/>
  </conditionalFormatting>
  <conditionalFormatting sqref="A230">
    <cfRule type="duplicateValues" dxfId="219" priority="112"/>
  </conditionalFormatting>
  <conditionalFormatting sqref="A230">
    <cfRule type="duplicateValues" dxfId="218" priority="113"/>
  </conditionalFormatting>
  <conditionalFormatting sqref="B230">
    <cfRule type="duplicateValues" dxfId="217" priority="98"/>
  </conditionalFormatting>
  <conditionalFormatting sqref="B230">
    <cfRule type="duplicateValues" dxfId="216" priority="99"/>
  </conditionalFormatting>
  <conditionalFormatting sqref="B230">
    <cfRule type="duplicateValues" dxfId="215" priority="100"/>
  </conditionalFormatting>
  <conditionalFormatting sqref="B230">
    <cfRule type="duplicateValues" dxfId="214" priority="101"/>
    <cfRule type="duplicateValues" dxfId="213" priority="102"/>
  </conditionalFormatting>
  <conditionalFormatting sqref="B230">
    <cfRule type="duplicateValues" dxfId="212" priority="103"/>
  </conditionalFormatting>
  <conditionalFormatting sqref="B230">
    <cfRule type="duplicateValues" dxfId="211" priority="104"/>
  </conditionalFormatting>
  <conditionalFormatting sqref="B230">
    <cfRule type="duplicateValues" dxfId="210" priority="105"/>
  </conditionalFormatting>
  <conditionalFormatting sqref="A6:B6">
    <cfRule type="duplicateValues" dxfId="209" priority="90"/>
  </conditionalFormatting>
  <conditionalFormatting sqref="A6:B6">
    <cfRule type="duplicateValues" dxfId="208" priority="91"/>
  </conditionalFormatting>
  <conditionalFormatting sqref="A6:B6">
    <cfRule type="duplicateValues" dxfId="207" priority="92"/>
  </conditionalFormatting>
  <conditionalFormatting sqref="A6:B6">
    <cfRule type="duplicateValues" dxfId="206" priority="93"/>
    <cfRule type="duplicateValues" dxfId="205" priority="94"/>
  </conditionalFormatting>
  <conditionalFormatting sqref="A6:B6">
    <cfRule type="duplicateValues" dxfId="204" priority="95"/>
  </conditionalFormatting>
  <conditionalFormatting sqref="A6:B6">
    <cfRule type="duplicateValues" dxfId="203" priority="96"/>
  </conditionalFormatting>
  <conditionalFormatting sqref="A6:B6">
    <cfRule type="duplicateValues" dxfId="202" priority="97"/>
  </conditionalFormatting>
  <conditionalFormatting sqref="B231">
    <cfRule type="duplicateValues" dxfId="201" priority="82"/>
  </conditionalFormatting>
  <conditionalFormatting sqref="B231">
    <cfRule type="duplicateValues" dxfId="200" priority="83"/>
  </conditionalFormatting>
  <conditionalFormatting sqref="B231">
    <cfRule type="duplicateValues" dxfId="199" priority="84"/>
  </conditionalFormatting>
  <conditionalFormatting sqref="B231">
    <cfRule type="duplicateValues" dxfId="198" priority="85"/>
    <cfRule type="duplicateValues" dxfId="197" priority="86"/>
  </conditionalFormatting>
  <conditionalFormatting sqref="B231">
    <cfRule type="duplicateValues" dxfId="196" priority="87"/>
  </conditionalFormatting>
  <conditionalFormatting sqref="B231">
    <cfRule type="duplicateValues" dxfId="195" priority="88"/>
  </conditionalFormatting>
  <conditionalFormatting sqref="B231">
    <cfRule type="duplicateValues" dxfId="194" priority="89"/>
  </conditionalFormatting>
  <conditionalFormatting sqref="A35">
    <cfRule type="duplicateValues" dxfId="193" priority="71"/>
  </conditionalFormatting>
  <conditionalFormatting sqref="A35">
    <cfRule type="duplicateValues" dxfId="192" priority="72"/>
  </conditionalFormatting>
  <conditionalFormatting sqref="A35">
    <cfRule type="duplicateValues" dxfId="191" priority="73"/>
  </conditionalFormatting>
  <conditionalFormatting sqref="A35:B35">
    <cfRule type="duplicateValues" dxfId="190" priority="74"/>
  </conditionalFormatting>
  <conditionalFormatting sqref="A35:B35">
    <cfRule type="duplicateValues" dxfId="189" priority="75"/>
  </conditionalFormatting>
  <conditionalFormatting sqref="A35:B35">
    <cfRule type="duplicateValues" dxfId="188" priority="76"/>
  </conditionalFormatting>
  <conditionalFormatting sqref="A35:B35">
    <cfRule type="duplicateValues" dxfId="187" priority="77"/>
    <cfRule type="duplicateValues" dxfId="186" priority="78"/>
  </conditionalFormatting>
  <conditionalFormatting sqref="A35:B35">
    <cfRule type="duplicateValues" dxfId="185" priority="79"/>
  </conditionalFormatting>
  <conditionalFormatting sqref="A35:B35">
    <cfRule type="duplicateValues" dxfId="184" priority="80"/>
  </conditionalFormatting>
  <conditionalFormatting sqref="B35">
    <cfRule type="duplicateValues" dxfId="183" priority="81"/>
  </conditionalFormatting>
  <conditionalFormatting sqref="A232">
    <cfRule type="duplicateValues" dxfId="182" priority="62"/>
  </conditionalFormatting>
  <conditionalFormatting sqref="B232">
    <cfRule type="duplicateValues" dxfId="181" priority="63"/>
  </conditionalFormatting>
  <conditionalFormatting sqref="B232">
    <cfRule type="duplicateValues" dxfId="180" priority="64"/>
  </conditionalFormatting>
  <conditionalFormatting sqref="B232">
    <cfRule type="duplicateValues" dxfId="179" priority="65"/>
  </conditionalFormatting>
  <conditionalFormatting sqref="B232">
    <cfRule type="duplicateValues" dxfId="178" priority="66"/>
    <cfRule type="duplicateValues" dxfId="177" priority="67"/>
  </conditionalFormatting>
  <conditionalFormatting sqref="B232">
    <cfRule type="duplicateValues" dxfId="176" priority="68"/>
  </conditionalFormatting>
  <conditionalFormatting sqref="B232">
    <cfRule type="duplicateValues" dxfId="175" priority="69"/>
  </conditionalFormatting>
  <conditionalFormatting sqref="B232">
    <cfRule type="duplicateValues" dxfId="174" priority="70"/>
  </conditionalFormatting>
  <conditionalFormatting sqref="A233">
    <cfRule type="duplicateValues" dxfId="173" priority="53"/>
  </conditionalFormatting>
  <conditionalFormatting sqref="A233:B233">
    <cfRule type="duplicateValues" dxfId="172" priority="54"/>
  </conditionalFormatting>
  <conditionalFormatting sqref="A233:B233">
    <cfRule type="duplicateValues" dxfId="171" priority="55"/>
  </conditionalFormatting>
  <conditionalFormatting sqref="A233:B233">
    <cfRule type="duplicateValues" dxfId="170" priority="56"/>
  </conditionalFormatting>
  <conditionalFormatting sqref="A233:B233">
    <cfRule type="duplicateValues" dxfId="169" priority="57"/>
    <cfRule type="duplicateValues" dxfId="168" priority="58"/>
  </conditionalFormatting>
  <conditionalFormatting sqref="A233:B233">
    <cfRule type="duplicateValues" dxfId="167" priority="59"/>
  </conditionalFormatting>
  <conditionalFormatting sqref="A233:B233">
    <cfRule type="duplicateValues" dxfId="166" priority="60"/>
  </conditionalFormatting>
  <conditionalFormatting sqref="B233">
    <cfRule type="duplicateValues" dxfId="165" priority="61"/>
  </conditionalFormatting>
  <conditionalFormatting sqref="A234">
    <cfRule type="duplicateValues" dxfId="164" priority="44"/>
  </conditionalFormatting>
  <conditionalFormatting sqref="A234:B234">
    <cfRule type="duplicateValues" dxfId="163" priority="45"/>
  </conditionalFormatting>
  <conditionalFormatting sqref="A234:B234">
    <cfRule type="duplicateValues" dxfId="162" priority="46"/>
  </conditionalFormatting>
  <conditionalFormatting sqref="A234:B234">
    <cfRule type="duplicateValues" dxfId="161" priority="47"/>
  </conditionalFormatting>
  <conditionalFormatting sqref="A234:B234">
    <cfRule type="duplicateValues" dxfId="160" priority="48"/>
    <cfRule type="duplicateValues" dxfId="159" priority="49"/>
  </conditionalFormatting>
  <conditionalFormatting sqref="A234:B234">
    <cfRule type="duplicateValues" dxfId="158" priority="50"/>
  </conditionalFormatting>
  <conditionalFormatting sqref="A234:B234">
    <cfRule type="duplicateValues" dxfId="157" priority="51"/>
  </conditionalFormatting>
  <conditionalFormatting sqref="B234">
    <cfRule type="duplicateValues" dxfId="156" priority="52"/>
  </conditionalFormatting>
  <conditionalFormatting sqref="A235">
    <cfRule type="duplicateValues" dxfId="155" priority="35"/>
  </conditionalFormatting>
  <conditionalFormatting sqref="A235:B235">
    <cfRule type="duplicateValues" dxfId="154" priority="36"/>
  </conditionalFormatting>
  <conditionalFormatting sqref="A235:B235">
    <cfRule type="duplicateValues" dxfId="153" priority="37"/>
  </conditionalFormatting>
  <conditionalFormatting sqref="A235:B235">
    <cfRule type="duplicateValues" dxfId="152" priority="38"/>
  </conditionalFormatting>
  <conditionalFormatting sqref="A235:B235">
    <cfRule type="duplicateValues" dxfId="151" priority="39"/>
    <cfRule type="duplicateValues" dxfId="150" priority="40"/>
  </conditionalFormatting>
  <conditionalFormatting sqref="A235:B235">
    <cfRule type="duplicateValues" dxfId="149" priority="41"/>
  </conditionalFormatting>
  <conditionalFormatting sqref="A235:B235">
    <cfRule type="duplicateValues" dxfId="148" priority="42"/>
  </conditionalFormatting>
  <conditionalFormatting sqref="B235">
    <cfRule type="duplicateValues" dxfId="147" priority="43"/>
  </conditionalFormatting>
  <conditionalFormatting sqref="A147">
    <cfRule type="duplicateValues" dxfId="146" priority="347"/>
  </conditionalFormatting>
  <conditionalFormatting sqref="A155:A156">
    <cfRule type="duplicateValues" dxfId="145" priority="348"/>
  </conditionalFormatting>
  <conditionalFormatting sqref="B224">
    <cfRule type="duplicateValues" dxfId="144" priority="349"/>
  </conditionalFormatting>
  <conditionalFormatting sqref="B224">
    <cfRule type="duplicateValues" dxfId="143" priority="350"/>
    <cfRule type="duplicateValues" dxfId="142" priority="351"/>
  </conditionalFormatting>
  <conditionalFormatting sqref="A224">
    <cfRule type="duplicateValues" dxfId="141" priority="352"/>
  </conditionalFormatting>
  <conditionalFormatting sqref="A224">
    <cfRule type="duplicateValues" dxfId="140" priority="353"/>
    <cfRule type="duplicateValues" dxfId="139" priority="354"/>
  </conditionalFormatting>
  <conditionalFormatting sqref="B223">
    <cfRule type="duplicateValues" dxfId="138" priority="355"/>
  </conditionalFormatting>
  <conditionalFormatting sqref="B223">
    <cfRule type="duplicateValues" dxfId="137" priority="356"/>
    <cfRule type="duplicateValues" dxfId="136" priority="357"/>
  </conditionalFormatting>
  <conditionalFormatting sqref="A223">
    <cfRule type="duplicateValues" dxfId="135" priority="358"/>
    <cfRule type="duplicateValues" dxfId="134" priority="359"/>
  </conditionalFormatting>
  <conditionalFormatting sqref="A152">
    <cfRule type="duplicateValues" dxfId="133" priority="360"/>
  </conditionalFormatting>
  <conditionalFormatting sqref="A236">
    <cfRule type="duplicateValues" dxfId="132" priority="361"/>
  </conditionalFormatting>
  <conditionalFormatting sqref="A236:B236">
    <cfRule type="duplicateValues" dxfId="131" priority="362"/>
  </conditionalFormatting>
  <conditionalFormatting sqref="A236:B236">
    <cfRule type="duplicateValues" dxfId="130" priority="363"/>
    <cfRule type="duplicateValues" dxfId="129" priority="364"/>
  </conditionalFormatting>
  <conditionalFormatting sqref="B236">
    <cfRule type="duplicateValues" dxfId="128" priority="365"/>
  </conditionalFormatting>
  <conditionalFormatting sqref="A215:A222">
    <cfRule type="duplicateValues" dxfId="127" priority="366"/>
  </conditionalFormatting>
  <conditionalFormatting sqref="A206:A214">
    <cfRule type="duplicateValues" dxfId="126" priority="367"/>
  </conditionalFormatting>
  <conditionalFormatting sqref="A203">
    <cfRule type="duplicateValues" dxfId="125" priority="368"/>
  </conditionalFormatting>
  <conditionalFormatting sqref="A191">
    <cfRule type="duplicateValues" dxfId="124" priority="369"/>
  </conditionalFormatting>
  <conditionalFormatting sqref="A190 A186 A1:B1">
    <cfRule type="duplicateValues" dxfId="123" priority="370"/>
  </conditionalFormatting>
  <conditionalFormatting sqref="A190 A186">
    <cfRule type="duplicateValues" dxfId="122" priority="371"/>
  </conditionalFormatting>
  <conditionalFormatting sqref="A190">
    <cfRule type="duplicateValues" dxfId="121" priority="372"/>
  </conditionalFormatting>
  <conditionalFormatting sqref="A190 A186 A129:A133 A135:A147 A153:A165 A151 A8:A16 A1:B5 A104:B127 A19:B34 B7:B17 B128:B222 A36:B102">
    <cfRule type="duplicateValues" dxfId="120" priority="373"/>
  </conditionalFormatting>
  <conditionalFormatting sqref="A190 A167:A180 A186 A129:A133 A135:A147 A153:A165 A151 A182 A8:A16 A1:B5 A104:B127 A19:B34 B7:B17 B128:B222 A36:B102">
    <cfRule type="duplicateValues" dxfId="119" priority="374"/>
  </conditionalFormatting>
  <conditionalFormatting sqref="A189">
    <cfRule type="duplicateValues" dxfId="118" priority="375"/>
  </conditionalFormatting>
  <conditionalFormatting sqref="A189">
    <cfRule type="duplicateValues" dxfId="117" priority="376"/>
    <cfRule type="duplicateValues" dxfId="116" priority="377"/>
  </conditionalFormatting>
  <conditionalFormatting sqref="A167:A180">
    <cfRule type="duplicateValues" dxfId="115" priority="378"/>
  </conditionalFormatting>
  <conditionalFormatting sqref="A167:A180">
    <cfRule type="duplicateValues" dxfId="114" priority="379"/>
    <cfRule type="duplicateValues" dxfId="113" priority="380"/>
  </conditionalFormatting>
  <conditionalFormatting sqref="A157:A165">
    <cfRule type="duplicateValues" dxfId="112" priority="381"/>
  </conditionalFormatting>
  <conditionalFormatting sqref="A153:A154">
    <cfRule type="duplicateValues" dxfId="111" priority="382"/>
  </conditionalFormatting>
  <conditionalFormatting sqref="A153:A156 A129:A133 A135:A147 A151 A8:A16 A2:B5 B128:B222 A104:B127 A19:B34 B7:B17 A36:B102">
    <cfRule type="duplicateValues" dxfId="110" priority="383"/>
  </conditionalFormatting>
  <conditionalFormatting sqref="A153:A165 A129:A133 A135:A147 A151 A8:A16 A2:B5 B128:B222 A104:B127 A19:B34 B7:B17 A36:B102">
    <cfRule type="duplicateValues" dxfId="109" priority="384"/>
    <cfRule type="duplicateValues" dxfId="108" priority="385"/>
  </conditionalFormatting>
  <conditionalFormatting sqref="A152">
    <cfRule type="duplicateValues" dxfId="107" priority="386"/>
    <cfRule type="duplicateValues" dxfId="106" priority="387"/>
  </conditionalFormatting>
  <conditionalFormatting sqref="A151 A129:A133 A135:A147 A8:A16 A2:B5 B128:B222 A104:B127 A19:B34 B7:B17 A36:B102">
    <cfRule type="duplicateValues" dxfId="105" priority="388"/>
  </conditionalFormatting>
  <conditionalFormatting sqref="A146">
    <cfRule type="duplicateValues" dxfId="104" priority="389"/>
  </conditionalFormatting>
  <conditionalFormatting sqref="A135:A143 A129 A101 A36 A87 A41 A39">
    <cfRule type="duplicateValues" dxfId="103" priority="390"/>
  </conditionalFormatting>
  <conditionalFormatting sqref="A135:A143 A129 A36 A87 A101 A41 A39">
    <cfRule type="duplicateValues" dxfId="102" priority="391"/>
  </conditionalFormatting>
  <conditionalFormatting sqref="A135:A143 A129:A133 A8:A16 A2:B5 B128:B222 A104:B127 A19:B34 B7:B17 A36:B102">
    <cfRule type="duplicateValues" dxfId="101" priority="392"/>
  </conditionalFormatting>
  <conditionalFormatting sqref="A104:A110 A102">
    <cfRule type="duplicateValues" dxfId="100" priority="393"/>
  </conditionalFormatting>
  <conditionalFormatting sqref="B104:B222 A8:A16 A2:B5 A19:B34 B7:B17 B36:B102">
    <cfRule type="duplicateValues" dxfId="99" priority="394"/>
  </conditionalFormatting>
  <conditionalFormatting sqref="A88:A100">
    <cfRule type="duplicateValues" dxfId="98" priority="395"/>
  </conditionalFormatting>
  <conditionalFormatting sqref="A61:A86">
    <cfRule type="duplicateValues" dxfId="97" priority="396"/>
  </conditionalFormatting>
  <conditionalFormatting sqref="B252:B255 A237:B251">
    <cfRule type="duplicateValues" dxfId="96" priority="27"/>
  </conditionalFormatting>
  <conditionalFormatting sqref="B252:B255 A237:B251">
    <cfRule type="duplicateValues" dxfId="95" priority="28"/>
  </conditionalFormatting>
  <conditionalFormatting sqref="B252:B255 A237:B251">
    <cfRule type="duplicateValues" dxfId="94" priority="29"/>
  </conditionalFormatting>
  <conditionalFormatting sqref="B252:B255 A237:B251">
    <cfRule type="duplicateValues" dxfId="93" priority="30"/>
    <cfRule type="duplicateValues" dxfId="92" priority="31"/>
  </conditionalFormatting>
  <conditionalFormatting sqref="B252:B255 A237:B251">
    <cfRule type="duplicateValues" dxfId="91" priority="32"/>
  </conditionalFormatting>
  <conditionalFormatting sqref="B252:B255 A237:B251">
    <cfRule type="duplicateValues" dxfId="90" priority="33"/>
  </conditionalFormatting>
  <conditionalFormatting sqref="B240:B255 A237:B239">
    <cfRule type="duplicateValues" dxfId="89" priority="34"/>
  </conditionalFormatting>
  <conditionalFormatting sqref="A240">
    <cfRule type="duplicateValues" dxfId="88" priority="26"/>
  </conditionalFormatting>
  <conditionalFormatting sqref="A241:A246">
    <cfRule type="duplicateValues" dxfId="87" priority="25"/>
  </conditionalFormatting>
  <conditionalFormatting sqref="A247:A249">
    <cfRule type="duplicateValues" dxfId="86" priority="24"/>
  </conditionalFormatting>
  <conditionalFormatting sqref="A251">
    <cfRule type="duplicateValues" dxfId="85" priority="22"/>
  </conditionalFormatting>
  <conditionalFormatting sqref="A251">
    <cfRule type="duplicateValues" dxfId="84" priority="23"/>
  </conditionalFormatting>
  <conditionalFormatting sqref="A252">
    <cfRule type="duplicateValues" dxfId="83" priority="21"/>
  </conditionalFormatting>
  <conditionalFormatting sqref="A253">
    <cfRule type="duplicateValues" dxfId="82" priority="18"/>
  </conditionalFormatting>
  <conditionalFormatting sqref="A253">
    <cfRule type="duplicateValues" dxfId="81" priority="19"/>
  </conditionalFormatting>
  <conditionalFormatting sqref="A253">
    <cfRule type="duplicateValues" dxfId="80" priority="20"/>
  </conditionalFormatting>
  <conditionalFormatting sqref="A253">
    <cfRule type="duplicateValues" dxfId="79" priority="17"/>
  </conditionalFormatting>
  <conditionalFormatting sqref="A253">
    <cfRule type="duplicateValues" dxfId="78" priority="16"/>
  </conditionalFormatting>
  <conditionalFormatting sqref="A254">
    <cfRule type="duplicateValues" dxfId="77" priority="15"/>
  </conditionalFormatting>
  <conditionalFormatting sqref="A255">
    <cfRule type="duplicateValues" dxfId="76" priority="14"/>
  </conditionalFormatting>
  <conditionalFormatting sqref="A256:B256">
    <cfRule type="duplicateValues" dxfId="75" priority="6"/>
  </conditionalFormatting>
  <conditionalFormatting sqref="A256:B256">
    <cfRule type="duplicateValues" dxfId="74" priority="7"/>
  </conditionalFormatting>
  <conditionalFormatting sqref="A256:B256">
    <cfRule type="duplicateValues" dxfId="73" priority="8"/>
  </conditionalFormatting>
  <conditionalFormatting sqref="A256:B256">
    <cfRule type="duplicateValues" dxfId="72" priority="9"/>
    <cfRule type="duplicateValues" dxfId="71" priority="10"/>
  </conditionalFormatting>
  <conditionalFormatting sqref="A256:B256">
    <cfRule type="duplicateValues" dxfId="70" priority="11"/>
  </conditionalFormatting>
  <conditionalFormatting sqref="A256:B256">
    <cfRule type="duplicateValues" dxfId="69" priority="12"/>
  </conditionalFormatting>
  <conditionalFormatting sqref="A256:B256">
    <cfRule type="duplicateValues" dxfId="68" priority="13"/>
  </conditionalFormatting>
  <conditionalFormatting sqref="A257">
    <cfRule type="duplicateValues" dxfId="67" priority="1"/>
  </conditionalFormatting>
  <conditionalFormatting sqref="A257:B257">
    <cfRule type="duplicateValues" dxfId="66" priority="2"/>
  </conditionalFormatting>
  <conditionalFormatting sqref="A257:B257">
    <cfRule type="duplicateValues" dxfId="65" priority="3"/>
    <cfRule type="duplicateValues" dxfId="64" priority="4"/>
  </conditionalFormatting>
  <conditionalFormatting sqref="B257">
    <cfRule type="duplicateValues" dxfId="63" priority="5"/>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7A85-302E-47EC-8FB2-C6F4E2513E13}">
  <sheetPr codeName="Sheet12"/>
  <dimension ref="A1:M295"/>
  <sheetViews>
    <sheetView workbookViewId="0">
      <selection activeCell="D2" sqref="D2:D295"/>
    </sheetView>
  </sheetViews>
  <sheetFormatPr baseColWidth="10" defaultColWidth="8.83203125" defaultRowHeight="15"/>
  <cols>
    <col min="1" max="1" width="15.1640625" style="97" customWidth="1"/>
    <col min="2" max="2" width="19.6640625" style="98" customWidth="1"/>
    <col min="3" max="3" width="15.1640625" style="97" customWidth="1"/>
    <col min="4" max="4" width="18.83203125" style="99" bestFit="1" customWidth="1"/>
    <col min="5" max="5" width="11.6640625" bestFit="1" customWidth="1"/>
  </cols>
  <sheetData>
    <row r="1" spans="1:13">
      <c r="A1" s="71" t="s">
        <v>7578</v>
      </c>
      <c r="B1" s="71" t="s">
        <v>6125</v>
      </c>
      <c r="C1" s="87" t="s">
        <v>7581</v>
      </c>
      <c r="D1" s="86" t="s">
        <v>7580</v>
      </c>
    </row>
    <row r="2" spans="1:13">
      <c r="A2" s="93" t="s">
        <v>7582</v>
      </c>
      <c r="B2" s="94" t="s">
        <v>7583</v>
      </c>
      <c r="C2" s="93" t="s">
        <v>7584</v>
      </c>
      <c r="D2" s="92">
        <v>677</v>
      </c>
    </row>
    <row r="3" spans="1:13">
      <c r="A3" s="93" t="s">
        <v>652</v>
      </c>
      <c r="B3" s="94" t="s">
        <v>7583</v>
      </c>
      <c r="C3" s="93" t="s">
        <v>7585</v>
      </c>
      <c r="D3" s="92">
        <v>858</v>
      </c>
      <c r="E3" t="s">
        <v>7784</v>
      </c>
    </row>
    <row r="4" spans="1:13">
      <c r="A4" s="93" t="s">
        <v>7586</v>
      </c>
      <c r="B4" s="94" t="s">
        <v>7583</v>
      </c>
      <c r="C4" s="93" t="s">
        <v>7584</v>
      </c>
      <c r="D4" s="92">
        <v>677</v>
      </c>
      <c r="E4" t="s">
        <v>7785</v>
      </c>
    </row>
    <row r="5" spans="1:13">
      <c r="A5" s="93" t="s">
        <v>7587</v>
      </c>
      <c r="B5" s="94" t="s">
        <v>7588</v>
      </c>
      <c r="C5" s="93" t="s">
        <v>7589</v>
      </c>
      <c r="D5" s="92">
        <v>655</v>
      </c>
    </row>
    <row r="6" spans="1:13">
      <c r="A6" s="93" t="s">
        <v>7590</v>
      </c>
      <c r="B6" s="94" t="s">
        <v>7591</v>
      </c>
      <c r="C6" s="93" t="s">
        <v>7592</v>
      </c>
      <c r="D6" s="92" t="s">
        <v>7108</v>
      </c>
    </row>
    <row r="7" spans="1:13">
      <c r="A7" s="93" t="s">
        <v>7593</v>
      </c>
      <c r="B7" s="94" t="s">
        <v>7591</v>
      </c>
      <c r="C7" s="93" t="s">
        <v>7592</v>
      </c>
      <c r="D7" s="92" t="s">
        <v>7108</v>
      </c>
      <c r="I7" s="71"/>
      <c r="J7" s="71"/>
      <c r="K7" s="71"/>
      <c r="L7" s="86"/>
      <c r="M7" s="87"/>
    </row>
    <row r="8" spans="1:13">
      <c r="A8" s="93" t="s">
        <v>7594</v>
      </c>
      <c r="B8" s="94" t="s">
        <v>7595</v>
      </c>
      <c r="C8" s="93" t="s">
        <v>7596</v>
      </c>
      <c r="D8" s="92">
        <v>888</v>
      </c>
    </row>
    <row r="9" spans="1:13">
      <c r="A9" s="93" t="s">
        <v>870</v>
      </c>
      <c r="B9" s="94" t="s">
        <v>7588</v>
      </c>
      <c r="C9" s="93" t="s">
        <v>7597</v>
      </c>
      <c r="D9" s="92" t="s">
        <v>7119</v>
      </c>
    </row>
    <row r="10" spans="1:13">
      <c r="A10" s="93" t="s">
        <v>7598</v>
      </c>
      <c r="B10" s="94" t="s">
        <v>7583</v>
      </c>
      <c r="C10" s="93" t="s">
        <v>7596</v>
      </c>
      <c r="D10" s="92" t="s">
        <v>7108</v>
      </c>
    </row>
    <row r="11" spans="1:13">
      <c r="A11" s="93" t="s">
        <v>7599</v>
      </c>
      <c r="B11" s="94" t="s">
        <v>7583</v>
      </c>
      <c r="C11" s="93" t="s">
        <v>7596</v>
      </c>
      <c r="D11" s="92">
        <v>818</v>
      </c>
    </row>
    <row r="12" spans="1:13">
      <c r="A12" s="93" t="s">
        <v>7600</v>
      </c>
      <c r="B12" s="94" t="s">
        <v>7591</v>
      </c>
      <c r="C12" s="95" t="s">
        <v>7601</v>
      </c>
      <c r="D12" s="92">
        <v>677</v>
      </c>
    </row>
    <row r="13" spans="1:13">
      <c r="A13" s="93" t="s">
        <v>7602</v>
      </c>
      <c r="B13" s="94" t="s">
        <v>7591</v>
      </c>
      <c r="C13" s="95" t="s">
        <v>7601</v>
      </c>
      <c r="D13" s="92">
        <v>677</v>
      </c>
    </row>
    <row r="14" spans="1:13">
      <c r="A14" s="93" t="s">
        <v>7603</v>
      </c>
      <c r="B14" s="94" t="s">
        <v>7591</v>
      </c>
      <c r="C14" s="95" t="s">
        <v>7601</v>
      </c>
      <c r="D14" s="92">
        <v>677</v>
      </c>
    </row>
    <row r="15" spans="1:13">
      <c r="A15" s="93" t="s">
        <v>7604</v>
      </c>
      <c r="B15" s="94" t="s">
        <v>7591</v>
      </c>
      <c r="C15" s="93" t="s">
        <v>7605</v>
      </c>
      <c r="D15" s="92" t="s">
        <v>7606</v>
      </c>
    </row>
    <row r="16" spans="1:13">
      <c r="A16" s="93" t="s">
        <v>7607</v>
      </c>
      <c r="B16" s="94" t="s">
        <v>7608</v>
      </c>
      <c r="C16" s="95" t="s">
        <v>7609</v>
      </c>
      <c r="D16" s="92">
        <v>633</v>
      </c>
    </row>
    <row r="17" spans="1:4">
      <c r="A17" s="93" t="s">
        <v>7610</v>
      </c>
      <c r="B17" s="94" t="s">
        <v>7588</v>
      </c>
      <c r="C17" s="93" t="s">
        <v>7596</v>
      </c>
      <c r="D17" s="92" t="s">
        <v>7108</v>
      </c>
    </row>
    <row r="18" spans="1:4">
      <c r="A18" s="93" t="s">
        <v>7611</v>
      </c>
      <c r="B18" s="94" t="s">
        <v>7591</v>
      </c>
      <c r="C18" s="95" t="s">
        <v>7601</v>
      </c>
      <c r="D18" s="92">
        <v>677</v>
      </c>
    </row>
    <row r="19" spans="1:4">
      <c r="A19" s="93" t="s">
        <v>677</v>
      </c>
      <c r="B19" s="94" t="s">
        <v>7588</v>
      </c>
      <c r="C19" s="93" t="s">
        <v>7612</v>
      </c>
      <c r="D19" s="92">
        <v>828</v>
      </c>
    </row>
    <row r="20" spans="1:4">
      <c r="A20" s="93" t="s">
        <v>438</v>
      </c>
      <c r="B20" s="94" t="s">
        <v>7588</v>
      </c>
      <c r="C20" s="93" t="s">
        <v>7596</v>
      </c>
      <c r="D20" s="92">
        <v>828</v>
      </c>
    </row>
    <row r="21" spans="1:4">
      <c r="A21" s="93" t="s">
        <v>7613</v>
      </c>
      <c r="B21" s="94" t="s">
        <v>7591</v>
      </c>
      <c r="C21" s="95" t="s">
        <v>7601</v>
      </c>
      <c r="D21" s="92">
        <v>677</v>
      </c>
    </row>
    <row r="22" spans="1:4">
      <c r="A22" s="93" t="s">
        <v>7614</v>
      </c>
      <c r="B22" s="94" t="s">
        <v>7591</v>
      </c>
      <c r="C22" s="95" t="s">
        <v>7601</v>
      </c>
      <c r="D22" s="92">
        <v>677</v>
      </c>
    </row>
    <row r="23" spans="1:4">
      <c r="A23" s="93" t="s">
        <v>7615</v>
      </c>
      <c r="B23" s="94" t="s">
        <v>7591</v>
      </c>
      <c r="C23" s="95" t="s">
        <v>7601</v>
      </c>
      <c r="D23" s="92">
        <v>677</v>
      </c>
    </row>
    <row r="24" spans="1:4">
      <c r="A24" s="93" t="s">
        <v>7616</v>
      </c>
      <c r="B24" s="94" t="s">
        <v>7591</v>
      </c>
      <c r="C24" s="95" t="s">
        <v>7601</v>
      </c>
      <c r="D24" s="92">
        <v>677</v>
      </c>
    </row>
    <row r="25" spans="1:4">
      <c r="A25" s="93" t="s">
        <v>433</v>
      </c>
      <c r="B25" s="94" t="s">
        <v>7588</v>
      </c>
      <c r="C25" s="93" t="s">
        <v>7596</v>
      </c>
      <c r="D25" s="92" t="s">
        <v>7108</v>
      </c>
    </row>
    <row r="26" spans="1:4">
      <c r="A26" s="93" t="s">
        <v>436</v>
      </c>
      <c r="B26" s="94" t="s">
        <v>7588</v>
      </c>
      <c r="C26" s="93" t="s">
        <v>7596</v>
      </c>
      <c r="D26" s="92">
        <v>818</v>
      </c>
    </row>
    <row r="27" spans="1:4">
      <c r="A27" s="93" t="s">
        <v>7617</v>
      </c>
      <c r="B27" s="94" t="s">
        <v>7588</v>
      </c>
      <c r="C27" s="93" t="s">
        <v>7585</v>
      </c>
      <c r="D27" s="92">
        <v>858</v>
      </c>
    </row>
    <row r="28" spans="1:4">
      <c r="A28" s="93" t="s">
        <v>437</v>
      </c>
      <c r="B28" s="94" t="s">
        <v>7588</v>
      </c>
      <c r="C28" s="93" t="s">
        <v>7618</v>
      </c>
      <c r="D28" s="92" t="s">
        <v>7108</v>
      </c>
    </row>
    <row r="29" spans="1:4">
      <c r="A29" s="93" t="s">
        <v>439</v>
      </c>
      <c r="B29" s="94" t="s">
        <v>7588</v>
      </c>
      <c r="C29" s="93" t="s">
        <v>7619</v>
      </c>
      <c r="D29" s="92" t="s">
        <v>7119</v>
      </c>
    </row>
    <row r="30" spans="1:4">
      <c r="A30" s="93" t="s">
        <v>7620</v>
      </c>
      <c r="B30" s="94" t="s">
        <v>7588</v>
      </c>
      <c r="C30" s="93" t="s">
        <v>7621</v>
      </c>
      <c r="D30" s="92">
        <v>858</v>
      </c>
    </row>
    <row r="31" spans="1:4">
      <c r="A31" s="93" t="s">
        <v>440</v>
      </c>
      <c r="B31" s="94" t="s">
        <v>7588</v>
      </c>
      <c r="C31" s="93" t="s">
        <v>7622</v>
      </c>
      <c r="D31" s="92" t="s">
        <v>7623</v>
      </c>
    </row>
    <row r="32" spans="1:4">
      <c r="A32" s="93" t="s">
        <v>7624</v>
      </c>
      <c r="B32" s="94" t="s">
        <v>7608</v>
      </c>
      <c r="C32" s="93" t="s">
        <v>7625</v>
      </c>
      <c r="D32" s="92">
        <v>858</v>
      </c>
    </row>
    <row r="33" spans="1:4">
      <c r="A33" s="93" t="s">
        <v>445</v>
      </c>
      <c r="B33" s="94" t="s">
        <v>7608</v>
      </c>
      <c r="C33" s="93" t="s">
        <v>7625</v>
      </c>
      <c r="D33" s="92">
        <v>858</v>
      </c>
    </row>
    <row r="34" spans="1:4">
      <c r="A34" s="93" t="s">
        <v>447</v>
      </c>
      <c r="B34" s="94" t="s">
        <v>7608</v>
      </c>
      <c r="C34" s="93" t="s">
        <v>7625</v>
      </c>
      <c r="D34" s="92">
        <v>858</v>
      </c>
    </row>
    <row r="35" spans="1:4">
      <c r="A35" s="93" t="s">
        <v>448</v>
      </c>
      <c r="B35" s="94" t="s">
        <v>7608</v>
      </c>
      <c r="C35" s="93" t="s">
        <v>7625</v>
      </c>
      <c r="D35" s="92">
        <v>858</v>
      </c>
    </row>
    <row r="36" spans="1:4">
      <c r="A36" s="93" t="s">
        <v>449</v>
      </c>
      <c r="B36" s="94" t="s">
        <v>7588</v>
      </c>
      <c r="C36" s="93" t="s">
        <v>7596</v>
      </c>
      <c r="D36" s="92" t="s">
        <v>7626</v>
      </c>
    </row>
    <row r="37" spans="1:4">
      <c r="A37" s="93" t="s">
        <v>451</v>
      </c>
      <c r="B37" s="94" t="s">
        <v>7588</v>
      </c>
      <c r="C37" s="93" t="s">
        <v>7627</v>
      </c>
      <c r="D37" s="92" t="s">
        <v>7565</v>
      </c>
    </row>
    <row r="38" spans="1:4">
      <c r="A38" s="93" t="s">
        <v>454</v>
      </c>
      <c r="B38" s="94" t="s">
        <v>7588</v>
      </c>
      <c r="C38" s="93" t="s">
        <v>7628</v>
      </c>
      <c r="D38" s="92" t="s">
        <v>7322</v>
      </c>
    </row>
    <row r="39" spans="1:4">
      <c r="A39" s="93" t="s">
        <v>7629</v>
      </c>
      <c r="B39" s="94" t="s">
        <v>7608</v>
      </c>
      <c r="C39" s="93" t="s">
        <v>7630</v>
      </c>
      <c r="D39" s="92" t="s">
        <v>7108</v>
      </c>
    </row>
    <row r="40" spans="1:4">
      <c r="A40" s="93" t="s">
        <v>460</v>
      </c>
      <c r="B40" s="94" t="s">
        <v>7608</v>
      </c>
      <c r="C40" s="93" t="s">
        <v>7630</v>
      </c>
      <c r="D40" s="92" t="s">
        <v>7108</v>
      </c>
    </row>
    <row r="41" spans="1:4">
      <c r="A41" s="93" t="s">
        <v>462</v>
      </c>
      <c r="B41" s="94" t="s">
        <v>7608</v>
      </c>
      <c r="C41" s="93" t="s">
        <v>7630</v>
      </c>
      <c r="D41" s="92" t="s">
        <v>7108</v>
      </c>
    </row>
    <row r="42" spans="1:4">
      <c r="A42" s="93" t="s">
        <v>463</v>
      </c>
      <c r="B42" s="94" t="s">
        <v>7608</v>
      </c>
      <c r="C42" s="93" t="s">
        <v>7630</v>
      </c>
      <c r="D42" s="92" t="s">
        <v>7108</v>
      </c>
    </row>
    <row r="43" spans="1:4">
      <c r="A43" s="93" t="s">
        <v>464</v>
      </c>
      <c r="B43" s="94" t="s">
        <v>7608</v>
      </c>
      <c r="C43" s="93" t="s">
        <v>7630</v>
      </c>
      <c r="D43" s="92" t="s">
        <v>7108</v>
      </c>
    </row>
    <row r="44" spans="1:4">
      <c r="A44" s="93" t="s">
        <v>466</v>
      </c>
      <c r="B44" s="94" t="s">
        <v>7608</v>
      </c>
      <c r="C44" s="93" t="s">
        <v>7630</v>
      </c>
      <c r="D44" s="92" t="s">
        <v>7108</v>
      </c>
    </row>
    <row r="45" spans="1:4">
      <c r="A45" s="93" t="s">
        <v>469</v>
      </c>
      <c r="B45" s="94" t="s">
        <v>7608</v>
      </c>
      <c r="C45" s="93" t="s">
        <v>7630</v>
      </c>
      <c r="D45" s="92" t="s">
        <v>7108</v>
      </c>
    </row>
    <row r="46" spans="1:4">
      <c r="A46" s="93" t="s">
        <v>472</v>
      </c>
      <c r="B46" s="94" t="s">
        <v>7608</v>
      </c>
      <c r="C46" s="93" t="s">
        <v>7630</v>
      </c>
      <c r="D46" s="92" t="s">
        <v>7108</v>
      </c>
    </row>
    <row r="47" spans="1:4">
      <c r="A47" s="93" t="s">
        <v>7631</v>
      </c>
      <c r="B47" s="94" t="s">
        <v>7608</v>
      </c>
      <c r="C47" s="93" t="s">
        <v>7601</v>
      </c>
      <c r="D47" s="92" t="s">
        <v>7108</v>
      </c>
    </row>
    <row r="48" spans="1:4">
      <c r="A48" s="93" t="s">
        <v>475</v>
      </c>
      <c r="B48" s="94" t="s">
        <v>7608</v>
      </c>
      <c r="C48" s="93" t="s">
        <v>7601</v>
      </c>
      <c r="D48" s="92" t="s">
        <v>7108</v>
      </c>
    </row>
    <row r="49" spans="1:4">
      <c r="A49" s="93" t="s">
        <v>476</v>
      </c>
      <c r="B49" s="94" t="s">
        <v>7608</v>
      </c>
      <c r="C49" s="93" t="s">
        <v>7601</v>
      </c>
      <c r="D49" s="92" t="s">
        <v>7108</v>
      </c>
    </row>
    <row r="50" spans="1:4">
      <c r="A50" s="93" t="s">
        <v>477</v>
      </c>
      <c r="B50" s="94" t="s">
        <v>7608</v>
      </c>
      <c r="C50" s="93" t="s">
        <v>7601</v>
      </c>
      <c r="D50" s="92" t="s">
        <v>7108</v>
      </c>
    </row>
    <row r="51" spans="1:4">
      <c r="A51" s="93" t="s">
        <v>7632</v>
      </c>
      <c r="B51" s="94" t="s">
        <v>7608</v>
      </c>
      <c r="C51" s="93" t="s">
        <v>7601</v>
      </c>
      <c r="D51" s="92" t="s">
        <v>7108</v>
      </c>
    </row>
    <row r="52" spans="1:4">
      <c r="A52" s="93" t="s">
        <v>7633</v>
      </c>
      <c r="B52" s="94" t="s">
        <v>7608</v>
      </c>
      <c r="C52" s="93" t="s">
        <v>7601</v>
      </c>
      <c r="D52" s="92" t="s">
        <v>7108</v>
      </c>
    </row>
    <row r="53" spans="1:4">
      <c r="A53" s="93" t="s">
        <v>481</v>
      </c>
      <c r="B53" s="94" t="s">
        <v>7608</v>
      </c>
      <c r="C53" s="93" t="s">
        <v>7601</v>
      </c>
      <c r="D53" s="92" t="s">
        <v>7108</v>
      </c>
    </row>
    <row r="54" spans="1:4">
      <c r="A54" s="93" t="s">
        <v>482</v>
      </c>
      <c r="B54" s="94" t="s">
        <v>7608</v>
      </c>
      <c r="C54" s="93" t="s">
        <v>7601</v>
      </c>
      <c r="D54" s="92" t="s">
        <v>7108</v>
      </c>
    </row>
    <row r="55" spans="1:4">
      <c r="A55" s="93" t="s">
        <v>7634</v>
      </c>
      <c r="B55" s="94" t="s">
        <v>7608</v>
      </c>
      <c r="C55" s="93" t="s">
        <v>7635</v>
      </c>
      <c r="D55" s="92">
        <v>633</v>
      </c>
    </row>
    <row r="56" spans="1:4">
      <c r="A56" s="93" t="s">
        <v>486</v>
      </c>
      <c r="B56" s="94" t="s">
        <v>7608</v>
      </c>
      <c r="C56" s="93" t="s">
        <v>7635</v>
      </c>
      <c r="D56" s="92">
        <v>633</v>
      </c>
    </row>
    <row r="57" spans="1:4">
      <c r="A57" s="93" t="s">
        <v>487</v>
      </c>
      <c r="B57" s="94" t="s">
        <v>7608</v>
      </c>
      <c r="C57" s="93" t="s">
        <v>7635</v>
      </c>
      <c r="D57" s="92">
        <v>633</v>
      </c>
    </row>
    <row r="58" spans="1:4">
      <c r="A58" s="93" t="s">
        <v>488</v>
      </c>
      <c r="B58" s="94" t="s">
        <v>7608</v>
      </c>
      <c r="C58" s="93" t="s">
        <v>7635</v>
      </c>
      <c r="D58" s="92">
        <v>633</v>
      </c>
    </row>
    <row r="59" spans="1:4">
      <c r="A59" s="93" t="s">
        <v>489</v>
      </c>
      <c r="B59" s="94" t="s">
        <v>7608</v>
      </c>
      <c r="C59" s="93" t="s">
        <v>7635</v>
      </c>
      <c r="D59" s="92">
        <v>633</v>
      </c>
    </row>
    <row r="60" spans="1:4">
      <c r="A60" s="93" t="s">
        <v>490</v>
      </c>
      <c r="B60" s="94" t="s">
        <v>7608</v>
      </c>
      <c r="C60" s="93" t="s">
        <v>7635</v>
      </c>
      <c r="D60" s="92">
        <v>633</v>
      </c>
    </row>
    <row r="61" spans="1:4">
      <c r="A61" s="93" t="s">
        <v>491</v>
      </c>
      <c r="B61" s="94" t="s">
        <v>7608</v>
      </c>
      <c r="C61" s="93" t="s">
        <v>7635</v>
      </c>
      <c r="D61" s="92">
        <v>633</v>
      </c>
    </row>
    <row r="62" spans="1:4">
      <c r="A62" s="93" t="s">
        <v>492</v>
      </c>
      <c r="B62" s="94" t="s">
        <v>7608</v>
      </c>
      <c r="C62" s="93" t="s">
        <v>7635</v>
      </c>
      <c r="D62" s="92">
        <v>633</v>
      </c>
    </row>
    <row r="63" spans="1:4">
      <c r="A63" s="93" t="s">
        <v>7636</v>
      </c>
      <c r="B63" s="94" t="s">
        <v>7608</v>
      </c>
      <c r="C63" s="93" t="s">
        <v>7637</v>
      </c>
      <c r="D63" s="92">
        <v>677</v>
      </c>
    </row>
    <row r="64" spans="1:4">
      <c r="A64" s="93" t="s">
        <v>496</v>
      </c>
      <c r="B64" s="94" t="s">
        <v>7608</v>
      </c>
      <c r="C64" s="93" t="s">
        <v>7637</v>
      </c>
      <c r="D64" s="92">
        <v>677</v>
      </c>
    </row>
    <row r="65" spans="1:4">
      <c r="A65" s="93" t="s">
        <v>501</v>
      </c>
      <c r="B65" s="94" t="s">
        <v>7608</v>
      </c>
      <c r="C65" s="93" t="s">
        <v>7637</v>
      </c>
      <c r="D65" s="92">
        <v>677</v>
      </c>
    </row>
    <row r="66" spans="1:4">
      <c r="A66" s="93" t="s">
        <v>502</v>
      </c>
      <c r="B66" s="94" t="s">
        <v>7608</v>
      </c>
      <c r="C66" s="93" t="s">
        <v>7637</v>
      </c>
      <c r="D66" s="92">
        <v>677</v>
      </c>
    </row>
    <row r="67" spans="1:4">
      <c r="A67" s="93" t="s">
        <v>505</v>
      </c>
      <c r="B67" s="94" t="s">
        <v>7588</v>
      </c>
      <c r="C67" s="93" t="s">
        <v>7638</v>
      </c>
      <c r="D67" s="92">
        <v>633</v>
      </c>
    </row>
    <row r="68" spans="1:4">
      <c r="A68" s="93" t="s">
        <v>7639</v>
      </c>
      <c r="B68" s="94" t="s">
        <v>7608</v>
      </c>
      <c r="C68" s="93" t="s">
        <v>7640</v>
      </c>
      <c r="D68" s="92">
        <v>633</v>
      </c>
    </row>
    <row r="69" spans="1:4">
      <c r="A69" s="93" t="s">
        <v>7641</v>
      </c>
      <c r="B69" s="94" t="s">
        <v>7608</v>
      </c>
      <c r="C69" s="93" t="s">
        <v>7640</v>
      </c>
      <c r="D69" s="92">
        <v>633</v>
      </c>
    </row>
    <row r="70" spans="1:4">
      <c r="A70" s="93" t="s">
        <v>7642</v>
      </c>
      <c r="B70" s="94" t="s">
        <v>7608</v>
      </c>
      <c r="C70" s="93" t="s">
        <v>7640</v>
      </c>
      <c r="D70" s="92">
        <v>633</v>
      </c>
    </row>
    <row r="71" spans="1:4">
      <c r="A71" s="93" t="s">
        <v>7643</v>
      </c>
      <c r="B71" s="94" t="s">
        <v>7608</v>
      </c>
      <c r="C71" s="93" t="s">
        <v>7640</v>
      </c>
      <c r="D71" s="92">
        <v>633</v>
      </c>
    </row>
    <row r="72" spans="1:4">
      <c r="A72" s="93" t="s">
        <v>522</v>
      </c>
      <c r="B72" s="94" t="s">
        <v>7588</v>
      </c>
      <c r="C72" s="93" t="s">
        <v>7644</v>
      </c>
      <c r="D72" s="92" t="s">
        <v>7108</v>
      </c>
    </row>
    <row r="73" spans="1:4">
      <c r="A73" s="93" t="s">
        <v>523</v>
      </c>
      <c r="B73" s="94" t="s">
        <v>7588</v>
      </c>
      <c r="C73" s="93" t="s">
        <v>7645</v>
      </c>
      <c r="D73" s="92" t="s">
        <v>7606</v>
      </c>
    </row>
    <row r="74" spans="1:4">
      <c r="A74" s="93" t="s">
        <v>533</v>
      </c>
      <c r="B74" s="94" t="s">
        <v>7608</v>
      </c>
      <c r="C74" s="93" t="s">
        <v>7601</v>
      </c>
      <c r="D74" s="92" t="s">
        <v>7646</v>
      </c>
    </row>
    <row r="75" spans="1:4">
      <c r="A75" s="93" t="s">
        <v>534</v>
      </c>
      <c r="B75" s="94" t="s">
        <v>7608</v>
      </c>
      <c r="C75" s="93" t="s">
        <v>7601</v>
      </c>
      <c r="D75" s="92" t="s">
        <v>7646</v>
      </c>
    </row>
    <row r="76" spans="1:4">
      <c r="A76" s="93" t="s">
        <v>535</v>
      </c>
      <c r="B76" s="94" t="s">
        <v>7608</v>
      </c>
      <c r="C76" s="93" t="s">
        <v>7601</v>
      </c>
      <c r="D76" s="92" t="s">
        <v>7646</v>
      </c>
    </row>
    <row r="77" spans="1:4">
      <c r="A77" s="93" t="s">
        <v>543</v>
      </c>
      <c r="B77" s="94" t="s">
        <v>7588</v>
      </c>
      <c r="C77" s="93" t="s">
        <v>7647</v>
      </c>
      <c r="D77" s="92">
        <v>677</v>
      </c>
    </row>
    <row r="78" spans="1:4">
      <c r="A78" s="93" t="s">
        <v>544</v>
      </c>
      <c r="B78" s="94" t="s">
        <v>7588</v>
      </c>
      <c r="C78" s="93" t="s">
        <v>7648</v>
      </c>
      <c r="D78" s="92" t="s">
        <v>7255</v>
      </c>
    </row>
    <row r="79" spans="1:4">
      <c r="A79" s="93" t="s">
        <v>7649</v>
      </c>
      <c r="B79" s="94" t="s">
        <v>7608</v>
      </c>
      <c r="C79" s="93" t="s">
        <v>7650</v>
      </c>
      <c r="D79" s="92" t="s">
        <v>7322</v>
      </c>
    </row>
    <row r="80" spans="1:4">
      <c r="A80" s="93" t="s">
        <v>548</v>
      </c>
      <c r="B80" s="94" t="s">
        <v>7608</v>
      </c>
      <c r="C80" s="93" t="s">
        <v>7650</v>
      </c>
      <c r="D80" s="92" t="s">
        <v>7322</v>
      </c>
    </row>
    <row r="81" spans="1:4">
      <c r="A81" s="93" t="s">
        <v>550</v>
      </c>
      <c r="B81" s="94" t="s">
        <v>7588</v>
      </c>
      <c r="C81" s="93" t="s">
        <v>7651</v>
      </c>
      <c r="D81" s="92">
        <v>898</v>
      </c>
    </row>
    <row r="82" spans="1:4">
      <c r="A82" s="93" t="s">
        <v>7652</v>
      </c>
      <c r="B82" s="94" t="s">
        <v>7588</v>
      </c>
      <c r="C82" s="93" t="s">
        <v>7585</v>
      </c>
      <c r="D82" s="92">
        <v>858</v>
      </c>
    </row>
    <row r="83" spans="1:4">
      <c r="A83" s="93" t="s">
        <v>7653</v>
      </c>
      <c r="B83" s="94" t="s">
        <v>7608</v>
      </c>
      <c r="C83" s="93" t="s">
        <v>7654</v>
      </c>
      <c r="D83" s="92" t="s">
        <v>7655</v>
      </c>
    </row>
    <row r="84" spans="1:4">
      <c r="A84" s="93" t="s">
        <v>7656</v>
      </c>
      <c r="B84" s="94" t="s">
        <v>7608</v>
      </c>
      <c r="C84" s="93" t="s">
        <v>7654</v>
      </c>
      <c r="D84" s="92" t="s">
        <v>7655</v>
      </c>
    </row>
    <row r="85" spans="1:4">
      <c r="A85" s="93" t="s">
        <v>7657</v>
      </c>
      <c r="B85" s="94" t="s">
        <v>7608</v>
      </c>
      <c r="C85" s="93" t="s">
        <v>7658</v>
      </c>
      <c r="D85" s="92" t="s">
        <v>7108</v>
      </c>
    </row>
    <row r="86" spans="1:4">
      <c r="A86" s="93" t="s">
        <v>7659</v>
      </c>
      <c r="B86" s="94" t="s">
        <v>7608</v>
      </c>
      <c r="C86" s="93" t="s">
        <v>7658</v>
      </c>
      <c r="D86" s="92" t="s">
        <v>7108</v>
      </c>
    </row>
    <row r="87" spans="1:4">
      <c r="A87" s="93" t="s">
        <v>7660</v>
      </c>
      <c r="B87" s="94" t="s">
        <v>7608</v>
      </c>
      <c r="C87" s="93" t="s">
        <v>7658</v>
      </c>
      <c r="D87" s="92" t="s">
        <v>7108</v>
      </c>
    </row>
    <row r="88" spans="1:4">
      <c r="A88" s="93" t="s">
        <v>7661</v>
      </c>
      <c r="B88" s="94" t="s">
        <v>7608</v>
      </c>
      <c r="C88" s="93" t="s">
        <v>7658</v>
      </c>
      <c r="D88" s="92" t="s">
        <v>7108</v>
      </c>
    </row>
    <row r="89" spans="1:4">
      <c r="A89" s="93" t="s">
        <v>7662</v>
      </c>
      <c r="B89" s="94" t="s">
        <v>7608</v>
      </c>
      <c r="C89" s="93" t="s">
        <v>7658</v>
      </c>
      <c r="D89" s="92" t="s">
        <v>7108</v>
      </c>
    </row>
    <row r="90" spans="1:4">
      <c r="A90" s="93" t="s">
        <v>7663</v>
      </c>
      <c r="B90" s="94" t="s">
        <v>7608</v>
      </c>
      <c r="C90" s="93" t="s">
        <v>7658</v>
      </c>
      <c r="D90" s="92" t="s">
        <v>7108</v>
      </c>
    </row>
    <row r="91" spans="1:4">
      <c r="A91" s="93" t="s">
        <v>551</v>
      </c>
      <c r="B91" s="94" t="s">
        <v>7588</v>
      </c>
      <c r="C91" s="93" t="s">
        <v>7596</v>
      </c>
      <c r="D91" s="92">
        <v>818</v>
      </c>
    </row>
    <row r="92" spans="1:4">
      <c r="A92" s="93" t="s">
        <v>7664</v>
      </c>
      <c r="B92" s="94" t="s">
        <v>7588</v>
      </c>
      <c r="C92" s="93" t="s">
        <v>7596</v>
      </c>
      <c r="D92" s="92">
        <v>818</v>
      </c>
    </row>
    <row r="93" spans="1:4">
      <c r="A93" s="93" t="s">
        <v>552</v>
      </c>
      <c r="B93" s="94" t="s">
        <v>7588</v>
      </c>
      <c r="C93" s="93" t="s">
        <v>7596</v>
      </c>
      <c r="D93" s="92" t="s">
        <v>7108</v>
      </c>
    </row>
    <row r="94" spans="1:4">
      <c r="A94" s="93" t="s">
        <v>7665</v>
      </c>
      <c r="B94" s="94" t="s">
        <v>7588</v>
      </c>
      <c r="C94" s="93" t="s">
        <v>7666</v>
      </c>
      <c r="D94" s="92">
        <v>633</v>
      </c>
    </row>
    <row r="95" spans="1:4">
      <c r="A95" s="93" t="s">
        <v>553</v>
      </c>
      <c r="B95" s="94" t="s">
        <v>7588</v>
      </c>
      <c r="C95" s="93" t="s">
        <v>7596</v>
      </c>
      <c r="D95" s="92">
        <v>818</v>
      </c>
    </row>
    <row r="96" spans="1:4">
      <c r="A96" s="93" t="s">
        <v>7667</v>
      </c>
      <c r="B96" s="94" t="s">
        <v>7588</v>
      </c>
      <c r="C96" s="93" t="s">
        <v>7668</v>
      </c>
      <c r="D96" s="92" t="s">
        <v>7108</v>
      </c>
    </row>
    <row r="97" spans="1:4">
      <c r="A97" s="93" t="s">
        <v>559</v>
      </c>
      <c r="B97" s="94" t="s">
        <v>7588</v>
      </c>
      <c r="C97" s="93" t="s">
        <v>7596</v>
      </c>
      <c r="D97" s="92">
        <v>818</v>
      </c>
    </row>
    <row r="98" spans="1:4">
      <c r="A98" s="93" t="s">
        <v>7669</v>
      </c>
      <c r="B98" s="94" t="s">
        <v>7588</v>
      </c>
      <c r="C98" s="93" t="s">
        <v>7585</v>
      </c>
      <c r="D98" s="92">
        <v>858</v>
      </c>
    </row>
    <row r="99" spans="1:4">
      <c r="A99" s="93" t="s">
        <v>560</v>
      </c>
      <c r="B99" s="94" t="s">
        <v>7588</v>
      </c>
      <c r="C99" s="93" t="s">
        <v>7670</v>
      </c>
      <c r="D99" s="92" t="s">
        <v>7322</v>
      </c>
    </row>
    <row r="100" spans="1:4">
      <c r="A100" s="93" t="s">
        <v>561</v>
      </c>
      <c r="B100" s="94" t="s">
        <v>7588</v>
      </c>
      <c r="C100" s="93" t="s">
        <v>7596</v>
      </c>
      <c r="D100" s="92">
        <v>855</v>
      </c>
    </row>
    <row r="101" spans="1:4">
      <c r="A101" s="93" t="s">
        <v>7671</v>
      </c>
      <c r="B101" s="94" t="s">
        <v>7608</v>
      </c>
      <c r="C101" s="93" t="s">
        <v>7672</v>
      </c>
      <c r="D101" s="92">
        <v>818</v>
      </c>
    </row>
    <row r="102" spans="1:4">
      <c r="A102" s="93" t="s">
        <v>563</v>
      </c>
      <c r="B102" s="94" t="s">
        <v>7608</v>
      </c>
      <c r="C102" s="93" t="s">
        <v>7672</v>
      </c>
      <c r="D102" s="92">
        <v>818</v>
      </c>
    </row>
    <row r="103" spans="1:4">
      <c r="A103" s="93" t="s">
        <v>564</v>
      </c>
      <c r="B103" s="94" t="s">
        <v>7608</v>
      </c>
      <c r="C103" s="93" t="s">
        <v>7672</v>
      </c>
      <c r="D103" s="92">
        <v>818</v>
      </c>
    </row>
    <row r="104" spans="1:4">
      <c r="A104" s="93" t="s">
        <v>565</v>
      </c>
      <c r="B104" s="94" t="s">
        <v>7608</v>
      </c>
      <c r="C104" s="93" t="s">
        <v>7672</v>
      </c>
      <c r="D104" s="92">
        <v>818</v>
      </c>
    </row>
    <row r="105" spans="1:4">
      <c r="A105" s="93" t="s">
        <v>566</v>
      </c>
      <c r="B105" s="94" t="s">
        <v>7608</v>
      </c>
      <c r="C105" s="93" t="s">
        <v>7672</v>
      </c>
      <c r="D105" s="92">
        <v>818</v>
      </c>
    </row>
    <row r="106" spans="1:4">
      <c r="A106" s="93" t="s">
        <v>7673</v>
      </c>
      <c r="B106" s="94" t="s">
        <v>7608</v>
      </c>
      <c r="C106" s="93" t="s">
        <v>7674</v>
      </c>
      <c r="D106" s="92">
        <v>818</v>
      </c>
    </row>
    <row r="107" spans="1:4">
      <c r="A107" s="93" t="s">
        <v>568</v>
      </c>
      <c r="B107" s="94" t="s">
        <v>7608</v>
      </c>
      <c r="C107" s="93" t="s">
        <v>7674</v>
      </c>
      <c r="D107" s="92">
        <v>818</v>
      </c>
    </row>
    <row r="108" spans="1:4">
      <c r="A108" s="93" t="s">
        <v>569</v>
      </c>
      <c r="B108" s="94" t="s">
        <v>7608</v>
      </c>
      <c r="C108" s="93" t="s">
        <v>7674</v>
      </c>
      <c r="D108" s="92">
        <v>818</v>
      </c>
    </row>
    <row r="109" spans="1:4">
      <c r="A109" s="93" t="s">
        <v>570</v>
      </c>
      <c r="B109" s="94" t="s">
        <v>7608</v>
      </c>
      <c r="C109" s="93" t="s">
        <v>7674</v>
      </c>
      <c r="D109" s="92">
        <v>818</v>
      </c>
    </row>
    <row r="110" spans="1:4">
      <c r="A110" s="93" t="s">
        <v>7675</v>
      </c>
      <c r="B110" s="94" t="s">
        <v>7588</v>
      </c>
      <c r="C110" s="93" t="s">
        <v>7676</v>
      </c>
      <c r="D110" s="92">
        <v>677</v>
      </c>
    </row>
    <row r="111" spans="1:4">
      <c r="A111" s="93" t="s">
        <v>572</v>
      </c>
      <c r="B111" s="94" t="s">
        <v>7588</v>
      </c>
      <c r="C111" s="93" t="s">
        <v>7677</v>
      </c>
      <c r="D111" s="92" t="s">
        <v>7655</v>
      </c>
    </row>
    <row r="112" spans="1:4">
      <c r="A112" s="93" t="s">
        <v>7678</v>
      </c>
      <c r="B112" s="94" t="s">
        <v>7608</v>
      </c>
      <c r="C112" s="93" t="s">
        <v>7679</v>
      </c>
      <c r="D112" s="92" t="s">
        <v>7655</v>
      </c>
    </row>
    <row r="113" spans="1:4">
      <c r="A113" s="93" t="s">
        <v>574</v>
      </c>
      <c r="B113" s="94" t="s">
        <v>7608</v>
      </c>
      <c r="C113" s="93" t="s">
        <v>7679</v>
      </c>
      <c r="D113" s="92" t="s">
        <v>7655</v>
      </c>
    </row>
    <row r="114" spans="1:4">
      <c r="A114" s="93" t="s">
        <v>7680</v>
      </c>
      <c r="B114" s="94" t="s">
        <v>7681</v>
      </c>
      <c r="C114" s="93" t="s">
        <v>7682</v>
      </c>
      <c r="D114" s="92" t="s">
        <v>7565</v>
      </c>
    </row>
    <row r="115" spans="1:4">
      <c r="A115" s="93" t="s">
        <v>7683</v>
      </c>
      <c r="B115" s="94" t="s">
        <v>7608</v>
      </c>
      <c r="C115" s="93" t="s">
        <v>7684</v>
      </c>
      <c r="D115" s="92">
        <v>655</v>
      </c>
    </row>
    <row r="116" spans="1:4">
      <c r="A116" s="93" t="s">
        <v>587</v>
      </c>
      <c r="B116" s="94" t="s">
        <v>7608</v>
      </c>
      <c r="C116" s="93" t="s">
        <v>7684</v>
      </c>
      <c r="D116" s="92">
        <v>655</v>
      </c>
    </row>
    <row r="117" spans="1:4">
      <c r="A117" s="93" t="s">
        <v>588</v>
      </c>
      <c r="B117" s="94" t="s">
        <v>7608</v>
      </c>
      <c r="C117" s="93" t="s">
        <v>7684</v>
      </c>
      <c r="D117" s="92">
        <v>655</v>
      </c>
    </row>
    <row r="118" spans="1:4">
      <c r="A118" s="93" t="s">
        <v>590</v>
      </c>
      <c r="B118" s="94" t="s">
        <v>7608</v>
      </c>
      <c r="C118" s="93" t="s">
        <v>7684</v>
      </c>
      <c r="D118" s="92">
        <v>655</v>
      </c>
    </row>
    <row r="119" spans="1:4">
      <c r="A119" s="93" t="s">
        <v>591</v>
      </c>
      <c r="B119" s="94" t="s">
        <v>7608</v>
      </c>
      <c r="C119" s="93" t="s">
        <v>7684</v>
      </c>
      <c r="D119" s="92">
        <v>655</v>
      </c>
    </row>
    <row r="120" spans="1:4">
      <c r="A120" s="93" t="s">
        <v>597</v>
      </c>
      <c r="B120" s="94" t="s">
        <v>7588</v>
      </c>
      <c r="C120" s="93" t="s">
        <v>7596</v>
      </c>
      <c r="D120" s="92" t="s">
        <v>7108</v>
      </c>
    </row>
    <row r="121" spans="1:4">
      <c r="A121" s="93" t="s">
        <v>613</v>
      </c>
      <c r="B121" s="94" t="s">
        <v>7583</v>
      </c>
      <c r="C121" s="93" t="s">
        <v>7685</v>
      </c>
      <c r="D121" s="92">
        <v>888</v>
      </c>
    </row>
    <row r="122" spans="1:4">
      <c r="A122" s="93" t="s">
        <v>7686</v>
      </c>
      <c r="B122" s="94" t="s">
        <v>7591</v>
      </c>
      <c r="C122" s="93" t="s">
        <v>7601</v>
      </c>
      <c r="D122" s="92" t="s">
        <v>7108</v>
      </c>
    </row>
    <row r="123" spans="1:4">
      <c r="A123" s="93" t="s">
        <v>617</v>
      </c>
      <c r="B123" s="94" t="s">
        <v>7591</v>
      </c>
      <c r="C123" s="93" t="s">
        <v>7601</v>
      </c>
      <c r="D123" s="92" t="s">
        <v>7108</v>
      </c>
    </row>
    <row r="124" spans="1:4">
      <c r="A124" s="93" t="s">
        <v>618</v>
      </c>
      <c r="B124" s="94" t="s">
        <v>7591</v>
      </c>
      <c r="C124" s="93" t="s">
        <v>7601</v>
      </c>
      <c r="D124" s="92" t="s">
        <v>7108</v>
      </c>
    </row>
    <row r="125" spans="1:4">
      <c r="A125" s="93" t="s">
        <v>619</v>
      </c>
      <c r="B125" s="94" t="s">
        <v>7591</v>
      </c>
      <c r="C125" s="93" t="s">
        <v>7601</v>
      </c>
      <c r="D125" s="92" t="s">
        <v>7108</v>
      </c>
    </row>
    <row r="126" spans="1:4">
      <c r="A126" s="93" t="s">
        <v>620</v>
      </c>
      <c r="B126" s="94" t="s">
        <v>7591</v>
      </c>
      <c r="C126" s="93" t="s">
        <v>7601</v>
      </c>
      <c r="D126" s="92" t="s">
        <v>7108</v>
      </c>
    </row>
    <row r="127" spans="1:4">
      <c r="A127" s="93" t="s">
        <v>621</v>
      </c>
      <c r="B127" s="94" t="s">
        <v>7591</v>
      </c>
      <c r="C127" s="93" t="s">
        <v>7601</v>
      </c>
      <c r="D127" s="92" t="s">
        <v>7108</v>
      </c>
    </row>
    <row r="128" spans="1:4">
      <c r="A128" s="93" t="s">
        <v>622</v>
      </c>
      <c r="B128" s="94" t="s">
        <v>7591</v>
      </c>
      <c r="C128" s="93" t="s">
        <v>7601</v>
      </c>
      <c r="D128" s="92" t="s">
        <v>7108</v>
      </c>
    </row>
    <row r="129" spans="1:4">
      <c r="A129" s="93" t="s">
        <v>7687</v>
      </c>
      <c r="B129" s="94" t="s">
        <v>7591</v>
      </c>
      <c r="C129" s="93" t="s">
        <v>7674</v>
      </c>
      <c r="D129" s="92">
        <v>818</v>
      </c>
    </row>
    <row r="130" spans="1:4">
      <c r="A130" s="93" t="s">
        <v>625</v>
      </c>
      <c r="B130" s="94" t="s">
        <v>7591</v>
      </c>
      <c r="C130" s="93" t="s">
        <v>7674</v>
      </c>
      <c r="D130" s="92">
        <v>818</v>
      </c>
    </row>
    <row r="131" spans="1:4">
      <c r="A131" s="93" t="s">
        <v>626</v>
      </c>
      <c r="B131" s="94" t="s">
        <v>7591</v>
      </c>
      <c r="C131" s="93" t="s">
        <v>7674</v>
      </c>
      <c r="D131" s="92">
        <v>818</v>
      </c>
    </row>
    <row r="132" spans="1:4">
      <c r="A132" s="93" t="s">
        <v>627</v>
      </c>
      <c r="B132" s="94" t="s">
        <v>7583</v>
      </c>
      <c r="C132" s="93" t="s">
        <v>7596</v>
      </c>
      <c r="D132" s="92" t="s">
        <v>7119</v>
      </c>
    </row>
    <row r="133" spans="1:4">
      <c r="A133" s="93" t="s">
        <v>7688</v>
      </c>
      <c r="B133" s="94" t="s">
        <v>7591</v>
      </c>
      <c r="C133" s="93" t="s">
        <v>7640</v>
      </c>
      <c r="D133" s="92">
        <v>633</v>
      </c>
    </row>
    <row r="134" spans="1:4">
      <c r="A134" s="93" t="s">
        <v>7689</v>
      </c>
      <c r="B134" s="94" t="s">
        <v>7591</v>
      </c>
      <c r="C134" s="93" t="s">
        <v>7640</v>
      </c>
      <c r="D134" s="92">
        <v>633</v>
      </c>
    </row>
    <row r="135" spans="1:4">
      <c r="A135" s="93" t="s">
        <v>7690</v>
      </c>
      <c r="B135" s="94" t="s">
        <v>7591</v>
      </c>
      <c r="C135" s="93" t="s">
        <v>7640</v>
      </c>
      <c r="D135" s="92">
        <v>633</v>
      </c>
    </row>
    <row r="136" spans="1:4">
      <c r="A136" s="93" t="s">
        <v>7691</v>
      </c>
      <c r="B136" s="94" t="s">
        <v>7591</v>
      </c>
      <c r="C136" s="93" t="s">
        <v>7640</v>
      </c>
      <c r="D136" s="92">
        <v>633</v>
      </c>
    </row>
    <row r="137" spans="1:4">
      <c r="A137" s="93" t="s">
        <v>7692</v>
      </c>
      <c r="B137" s="94" t="s">
        <v>7591</v>
      </c>
      <c r="C137" s="93" t="s">
        <v>7640</v>
      </c>
      <c r="D137" s="92">
        <v>633</v>
      </c>
    </row>
    <row r="138" spans="1:4">
      <c r="A138" s="93" t="s">
        <v>914</v>
      </c>
      <c r="B138" s="94" t="s">
        <v>7591</v>
      </c>
      <c r="C138" s="93" t="s">
        <v>7640</v>
      </c>
      <c r="D138" s="92">
        <v>898</v>
      </c>
    </row>
    <row r="139" spans="1:4">
      <c r="A139" s="93" t="s">
        <v>916</v>
      </c>
      <c r="B139" s="94" t="s">
        <v>7591</v>
      </c>
      <c r="C139" s="93" t="s">
        <v>7640</v>
      </c>
      <c r="D139" s="92">
        <v>898</v>
      </c>
    </row>
    <row r="140" spans="1:4">
      <c r="A140" s="93" t="s">
        <v>639</v>
      </c>
      <c r="B140" s="94" t="s">
        <v>7595</v>
      </c>
      <c r="C140" s="93" t="s">
        <v>7596</v>
      </c>
      <c r="D140" s="92" t="s">
        <v>7108</v>
      </c>
    </row>
    <row r="141" spans="1:4">
      <c r="A141" s="93" t="s">
        <v>7693</v>
      </c>
      <c r="B141" s="94" t="s">
        <v>7591</v>
      </c>
      <c r="C141" s="93" t="s">
        <v>7601</v>
      </c>
      <c r="D141" s="92" t="s">
        <v>7108</v>
      </c>
    </row>
    <row r="142" spans="1:4">
      <c r="A142" s="93" t="s">
        <v>642</v>
      </c>
      <c r="B142" s="94" t="s">
        <v>7591</v>
      </c>
      <c r="C142" s="93" t="s">
        <v>7601</v>
      </c>
      <c r="D142" s="92" t="s">
        <v>7108</v>
      </c>
    </row>
    <row r="143" spans="1:4">
      <c r="A143" s="93" t="s">
        <v>643</v>
      </c>
      <c r="B143" s="94" t="s">
        <v>7591</v>
      </c>
      <c r="C143" s="93" t="s">
        <v>7601</v>
      </c>
      <c r="D143" s="92" t="s">
        <v>7108</v>
      </c>
    </row>
    <row r="144" spans="1:4">
      <c r="A144" s="93" t="s">
        <v>644</v>
      </c>
      <c r="B144" s="94" t="s">
        <v>7591</v>
      </c>
      <c r="C144" s="93" t="s">
        <v>7601</v>
      </c>
      <c r="D144" s="92" t="s">
        <v>7108</v>
      </c>
    </row>
    <row r="145" spans="1:4">
      <c r="A145" s="93" t="s">
        <v>646</v>
      </c>
      <c r="B145" s="94" t="s">
        <v>7595</v>
      </c>
      <c r="C145" s="93" t="s">
        <v>7596</v>
      </c>
      <c r="D145" s="92" t="s">
        <v>7108</v>
      </c>
    </row>
    <row r="146" spans="1:4">
      <c r="A146" s="93" t="s">
        <v>648</v>
      </c>
      <c r="B146" s="94" t="s">
        <v>7583</v>
      </c>
      <c r="C146" s="93" t="s">
        <v>7694</v>
      </c>
      <c r="D146" s="92" t="s">
        <v>7108</v>
      </c>
    </row>
    <row r="147" spans="1:4">
      <c r="A147" s="93" t="s">
        <v>649</v>
      </c>
      <c r="B147" s="94" t="s">
        <v>7583</v>
      </c>
      <c r="C147" s="93" t="s">
        <v>7695</v>
      </c>
      <c r="D147" s="92" t="s">
        <v>7108</v>
      </c>
    </row>
    <row r="148" spans="1:4">
      <c r="A148" s="93" t="s">
        <v>651</v>
      </c>
      <c r="B148" s="94" t="s">
        <v>7583</v>
      </c>
      <c r="C148" s="93" t="s">
        <v>7596</v>
      </c>
      <c r="D148" s="92" t="s">
        <v>7108</v>
      </c>
    </row>
    <row r="149" spans="1:4">
      <c r="A149" s="93" t="s">
        <v>7696</v>
      </c>
      <c r="B149" s="94" t="s">
        <v>7591</v>
      </c>
      <c r="C149" s="93" t="s">
        <v>7697</v>
      </c>
      <c r="D149" s="92">
        <v>677</v>
      </c>
    </row>
    <row r="150" spans="1:4">
      <c r="A150" s="93" t="s">
        <v>654</v>
      </c>
      <c r="B150" s="94" t="s">
        <v>7591</v>
      </c>
      <c r="C150" s="93" t="s">
        <v>7697</v>
      </c>
      <c r="D150" s="92">
        <v>677</v>
      </c>
    </row>
    <row r="151" spans="1:4">
      <c r="A151" s="93" t="s">
        <v>655</v>
      </c>
      <c r="B151" s="94" t="s">
        <v>7591</v>
      </c>
      <c r="C151" s="93" t="s">
        <v>7697</v>
      </c>
      <c r="D151" s="92">
        <v>677</v>
      </c>
    </row>
    <row r="152" spans="1:4">
      <c r="A152" s="93" t="s">
        <v>656</v>
      </c>
      <c r="B152" s="94" t="s">
        <v>7591</v>
      </c>
      <c r="C152" s="93" t="s">
        <v>7697</v>
      </c>
      <c r="D152" s="92">
        <v>677</v>
      </c>
    </row>
    <row r="153" spans="1:4">
      <c r="A153" s="93" t="s">
        <v>657</v>
      </c>
      <c r="B153" s="94" t="s">
        <v>7591</v>
      </c>
      <c r="C153" s="93" t="s">
        <v>7697</v>
      </c>
      <c r="D153" s="92">
        <v>677</v>
      </c>
    </row>
    <row r="154" spans="1:4">
      <c r="A154" s="93" t="s">
        <v>658</v>
      </c>
      <c r="B154" s="94" t="s">
        <v>7591</v>
      </c>
      <c r="C154" s="93" t="s">
        <v>7697</v>
      </c>
      <c r="D154" s="92">
        <v>677</v>
      </c>
    </row>
    <row r="155" spans="1:4">
      <c r="A155" s="93" t="s">
        <v>659</v>
      </c>
      <c r="B155" s="94" t="s">
        <v>7591</v>
      </c>
      <c r="C155" s="93" t="s">
        <v>7697</v>
      </c>
      <c r="D155" s="92">
        <v>677</v>
      </c>
    </row>
    <row r="156" spans="1:4">
      <c r="A156" s="93" t="s">
        <v>660</v>
      </c>
      <c r="B156" s="94" t="s">
        <v>7591</v>
      </c>
      <c r="C156" s="93" t="s">
        <v>7697</v>
      </c>
      <c r="D156" s="92">
        <v>677</v>
      </c>
    </row>
    <row r="157" spans="1:4">
      <c r="A157" s="93" t="s">
        <v>661</v>
      </c>
      <c r="B157" s="94" t="s">
        <v>7591</v>
      </c>
      <c r="C157" s="93" t="s">
        <v>7697</v>
      </c>
      <c r="D157" s="92">
        <v>677</v>
      </c>
    </row>
    <row r="158" spans="1:4">
      <c r="A158" s="93" t="s">
        <v>662</v>
      </c>
      <c r="B158" s="94" t="s">
        <v>7591</v>
      </c>
      <c r="C158" s="93" t="s">
        <v>7697</v>
      </c>
      <c r="D158" s="92">
        <v>677</v>
      </c>
    </row>
    <row r="159" spans="1:4">
      <c r="A159" s="93" t="s">
        <v>663</v>
      </c>
      <c r="B159" s="94" t="s">
        <v>7583</v>
      </c>
      <c r="C159" s="93" t="s">
        <v>7584</v>
      </c>
      <c r="D159" s="92">
        <v>677</v>
      </c>
    </row>
    <row r="160" spans="1:4">
      <c r="A160" s="93" t="s">
        <v>664</v>
      </c>
      <c r="B160" s="94" t="s">
        <v>7583</v>
      </c>
      <c r="C160" s="93" t="s">
        <v>7584</v>
      </c>
      <c r="D160" s="92">
        <v>677</v>
      </c>
    </row>
    <row r="161" spans="1:4">
      <c r="A161" s="93" t="s">
        <v>7698</v>
      </c>
      <c r="B161" s="94" t="s">
        <v>7591</v>
      </c>
      <c r="C161" s="93" t="s">
        <v>7699</v>
      </c>
      <c r="D161" s="92" t="s">
        <v>7655</v>
      </c>
    </row>
    <row r="162" spans="1:4">
      <c r="A162" s="93" t="s">
        <v>679</v>
      </c>
      <c r="B162" s="94" t="s">
        <v>7583</v>
      </c>
      <c r="C162" s="93" t="s">
        <v>7651</v>
      </c>
      <c r="D162" s="92">
        <v>898</v>
      </c>
    </row>
    <row r="163" spans="1:4">
      <c r="A163" s="93" t="s">
        <v>680</v>
      </c>
      <c r="B163" s="94" t="s">
        <v>7583</v>
      </c>
      <c r="C163" s="93" t="s">
        <v>7596</v>
      </c>
      <c r="D163" s="92" t="s">
        <v>7119</v>
      </c>
    </row>
    <row r="164" spans="1:4">
      <c r="A164" s="93" t="s">
        <v>7700</v>
      </c>
      <c r="B164" s="94" t="s">
        <v>7591</v>
      </c>
      <c r="C164" s="93" t="s">
        <v>7697</v>
      </c>
      <c r="D164" s="92">
        <v>677</v>
      </c>
    </row>
    <row r="165" spans="1:4">
      <c r="A165" s="93" t="s">
        <v>682</v>
      </c>
      <c r="B165" s="94" t="s">
        <v>7591</v>
      </c>
      <c r="C165" s="93" t="s">
        <v>7697</v>
      </c>
      <c r="D165" s="92">
        <v>677</v>
      </c>
    </row>
    <row r="166" spans="1:4">
      <c r="A166" s="93" t="s">
        <v>683</v>
      </c>
      <c r="B166" s="94" t="s">
        <v>7591</v>
      </c>
      <c r="C166" s="93" t="s">
        <v>7697</v>
      </c>
      <c r="D166" s="92">
        <v>677</v>
      </c>
    </row>
    <row r="167" spans="1:4">
      <c r="A167" s="93" t="s">
        <v>684</v>
      </c>
      <c r="B167" s="94" t="s">
        <v>7591</v>
      </c>
      <c r="C167" s="93" t="s">
        <v>7697</v>
      </c>
      <c r="D167" s="92">
        <v>677</v>
      </c>
    </row>
    <row r="168" spans="1:4">
      <c r="A168" s="93" t="s">
        <v>685</v>
      </c>
      <c r="B168" s="94" t="s">
        <v>7591</v>
      </c>
      <c r="C168" s="93" t="s">
        <v>7697</v>
      </c>
      <c r="D168" s="92">
        <v>677</v>
      </c>
    </row>
    <row r="169" spans="1:4">
      <c r="A169" s="93" t="s">
        <v>686</v>
      </c>
      <c r="B169" s="94" t="s">
        <v>7591</v>
      </c>
      <c r="C169" s="93" t="s">
        <v>7697</v>
      </c>
      <c r="D169" s="92">
        <v>677</v>
      </c>
    </row>
    <row r="170" spans="1:4">
      <c r="A170" s="93" t="s">
        <v>687</v>
      </c>
      <c r="B170" s="94" t="s">
        <v>7591</v>
      </c>
      <c r="C170" s="93" t="s">
        <v>7697</v>
      </c>
      <c r="D170" s="92">
        <v>677</v>
      </c>
    </row>
    <row r="171" spans="1:4">
      <c r="A171" s="93" t="s">
        <v>688</v>
      </c>
      <c r="B171" s="94" t="s">
        <v>7591</v>
      </c>
      <c r="C171" s="93" t="s">
        <v>7697</v>
      </c>
      <c r="D171" s="92">
        <v>677</v>
      </c>
    </row>
    <row r="172" spans="1:4">
      <c r="A172" s="93" t="s">
        <v>689</v>
      </c>
      <c r="B172" s="94" t="s">
        <v>7591</v>
      </c>
      <c r="C172" s="93" t="s">
        <v>7697</v>
      </c>
      <c r="D172" s="92">
        <v>677</v>
      </c>
    </row>
    <row r="173" spans="1:4">
      <c r="A173" s="93" t="s">
        <v>690</v>
      </c>
      <c r="B173" s="94" t="s">
        <v>7591</v>
      </c>
      <c r="C173" s="93" t="s">
        <v>7697</v>
      </c>
      <c r="D173" s="92">
        <v>677</v>
      </c>
    </row>
    <row r="174" spans="1:4">
      <c r="A174" s="93" t="s">
        <v>691</v>
      </c>
      <c r="B174" s="94" t="s">
        <v>7591</v>
      </c>
      <c r="C174" s="95" t="s">
        <v>7601</v>
      </c>
      <c r="D174" s="92">
        <v>677</v>
      </c>
    </row>
    <row r="175" spans="1:4">
      <c r="A175" s="93" t="s">
        <v>693</v>
      </c>
      <c r="B175" s="94" t="s">
        <v>7591</v>
      </c>
      <c r="C175" s="95" t="s">
        <v>7601</v>
      </c>
      <c r="D175" s="92">
        <v>677</v>
      </c>
    </row>
    <row r="176" spans="1:4">
      <c r="A176" s="93" t="s">
        <v>707</v>
      </c>
      <c r="B176" s="94" t="s">
        <v>7583</v>
      </c>
      <c r="C176" s="93" t="s">
        <v>7596</v>
      </c>
      <c r="D176" s="92" t="s">
        <v>7108</v>
      </c>
    </row>
    <row r="177" spans="1:4">
      <c r="A177" s="93" t="s">
        <v>708</v>
      </c>
      <c r="B177" s="94" t="s">
        <v>7583</v>
      </c>
      <c r="C177" s="93" t="s">
        <v>7701</v>
      </c>
      <c r="D177" s="92">
        <v>677</v>
      </c>
    </row>
    <row r="178" spans="1:4">
      <c r="A178" s="93" t="s">
        <v>709</v>
      </c>
      <c r="B178" s="94" t="s">
        <v>7583</v>
      </c>
      <c r="C178" s="93" t="s">
        <v>7701</v>
      </c>
      <c r="D178" s="92">
        <v>677</v>
      </c>
    </row>
    <row r="179" spans="1:4">
      <c r="A179" s="93" t="s">
        <v>711</v>
      </c>
      <c r="B179" s="94" t="s">
        <v>7583</v>
      </c>
      <c r="C179" s="93" t="s">
        <v>7702</v>
      </c>
      <c r="D179" s="92">
        <v>677</v>
      </c>
    </row>
    <row r="180" spans="1:4">
      <c r="A180" s="93" t="s">
        <v>717</v>
      </c>
      <c r="B180" s="94" t="s">
        <v>7583</v>
      </c>
      <c r="C180" s="93" t="s">
        <v>7703</v>
      </c>
      <c r="D180" s="92" t="s">
        <v>7119</v>
      </c>
    </row>
    <row r="181" spans="1:4">
      <c r="A181" s="93" t="s">
        <v>719</v>
      </c>
      <c r="B181" s="94" t="s">
        <v>7583</v>
      </c>
      <c r="C181" s="93" t="s">
        <v>7596</v>
      </c>
      <c r="D181" s="92">
        <v>855</v>
      </c>
    </row>
    <row r="182" spans="1:4">
      <c r="A182" s="93" t="s">
        <v>720</v>
      </c>
      <c r="B182" s="94" t="s">
        <v>7583</v>
      </c>
      <c r="C182" s="93" t="s">
        <v>7621</v>
      </c>
      <c r="D182" s="92">
        <v>858</v>
      </c>
    </row>
    <row r="183" spans="1:4">
      <c r="A183" s="93" t="s">
        <v>721</v>
      </c>
      <c r="B183" s="94" t="s">
        <v>7583</v>
      </c>
      <c r="C183" s="93" t="s">
        <v>7596</v>
      </c>
      <c r="D183" s="92">
        <v>858</v>
      </c>
    </row>
    <row r="184" spans="1:4">
      <c r="A184" s="93" t="s">
        <v>722</v>
      </c>
      <c r="B184" s="94" t="s">
        <v>7704</v>
      </c>
      <c r="C184" s="93" t="s">
        <v>7596</v>
      </c>
      <c r="D184" s="92" t="s">
        <v>7108</v>
      </c>
    </row>
    <row r="185" spans="1:4">
      <c r="A185" s="93" t="s">
        <v>723</v>
      </c>
      <c r="B185" s="94" t="s">
        <v>7583</v>
      </c>
      <c r="C185" s="93" t="s">
        <v>7695</v>
      </c>
      <c r="D185" s="92" t="s">
        <v>7119</v>
      </c>
    </row>
    <row r="186" spans="1:4">
      <c r="A186" s="93" t="s">
        <v>724</v>
      </c>
      <c r="B186" s="94" t="s">
        <v>7583</v>
      </c>
      <c r="C186" s="93" t="s">
        <v>7702</v>
      </c>
      <c r="D186" s="92">
        <v>677</v>
      </c>
    </row>
    <row r="187" spans="1:4">
      <c r="A187" s="93" t="s">
        <v>7705</v>
      </c>
      <c r="B187" s="94" t="s">
        <v>7591</v>
      </c>
      <c r="C187" s="93" t="s">
        <v>7592</v>
      </c>
      <c r="D187" s="92" t="s">
        <v>7108</v>
      </c>
    </row>
    <row r="188" spans="1:4">
      <c r="A188" s="93" t="s">
        <v>728</v>
      </c>
      <c r="B188" s="94" t="s">
        <v>7591</v>
      </c>
      <c r="C188" s="93" t="s">
        <v>7592</v>
      </c>
      <c r="D188" s="92" t="s">
        <v>7108</v>
      </c>
    </row>
    <row r="189" spans="1:4">
      <c r="A189" s="93" t="s">
        <v>729</v>
      </c>
      <c r="B189" s="94" t="s">
        <v>7591</v>
      </c>
      <c r="C189" s="93" t="s">
        <v>7592</v>
      </c>
      <c r="D189" s="92" t="s">
        <v>7108</v>
      </c>
    </row>
    <row r="190" spans="1:4">
      <c r="A190" s="93" t="s">
        <v>730</v>
      </c>
      <c r="B190" s="94" t="s">
        <v>7591</v>
      </c>
      <c r="C190" s="93" t="s">
        <v>7592</v>
      </c>
      <c r="D190" s="92" t="s">
        <v>7108</v>
      </c>
    </row>
    <row r="191" spans="1:4">
      <c r="A191" s="93" t="s">
        <v>7706</v>
      </c>
      <c r="B191" s="94" t="s">
        <v>7591</v>
      </c>
      <c r="C191" s="93" t="s">
        <v>7707</v>
      </c>
      <c r="D191" s="92" t="s">
        <v>7108</v>
      </c>
    </row>
    <row r="192" spans="1:4">
      <c r="A192" s="93" t="s">
        <v>748</v>
      </c>
      <c r="B192" s="94" t="s">
        <v>7583</v>
      </c>
      <c r="C192" s="93" t="s">
        <v>7596</v>
      </c>
      <c r="D192" s="92" t="s">
        <v>7108</v>
      </c>
    </row>
    <row r="193" spans="1:4">
      <c r="A193" s="93" t="s">
        <v>7708</v>
      </c>
      <c r="B193" s="94" t="s">
        <v>7591</v>
      </c>
      <c r="C193" s="93" t="s">
        <v>7707</v>
      </c>
      <c r="D193" s="92" t="s">
        <v>7119</v>
      </c>
    </row>
    <row r="194" spans="1:4">
      <c r="A194" s="93" t="s">
        <v>752</v>
      </c>
      <c r="B194" s="94" t="s">
        <v>7591</v>
      </c>
      <c r="C194" s="93" t="s">
        <v>7707</v>
      </c>
      <c r="D194" s="92" t="s">
        <v>7119</v>
      </c>
    </row>
    <row r="195" spans="1:4">
      <c r="A195" s="93" t="s">
        <v>755</v>
      </c>
      <c r="B195" s="94" t="s">
        <v>7591</v>
      </c>
      <c r="C195" s="93" t="s">
        <v>7605</v>
      </c>
      <c r="D195" s="92" t="s">
        <v>7119</v>
      </c>
    </row>
    <row r="196" spans="1:4">
      <c r="A196" s="93" t="s">
        <v>761</v>
      </c>
      <c r="B196" s="94" t="s">
        <v>7583</v>
      </c>
      <c r="C196" s="93" t="s">
        <v>7612</v>
      </c>
      <c r="D196" s="92">
        <v>828</v>
      </c>
    </row>
    <row r="197" spans="1:4">
      <c r="A197" s="93" t="s">
        <v>775</v>
      </c>
      <c r="B197" s="94" t="s">
        <v>7591</v>
      </c>
      <c r="C197" s="93" t="s">
        <v>7707</v>
      </c>
      <c r="D197" s="92" t="s">
        <v>7119</v>
      </c>
    </row>
    <row r="198" spans="1:4">
      <c r="A198" s="93" t="s">
        <v>787</v>
      </c>
      <c r="B198" s="94" t="s">
        <v>7583</v>
      </c>
      <c r="C198" s="93" t="s">
        <v>7709</v>
      </c>
      <c r="D198" s="92" t="s">
        <v>7108</v>
      </c>
    </row>
    <row r="199" spans="1:4">
      <c r="A199" s="93" t="s">
        <v>798</v>
      </c>
      <c r="B199" s="94" t="s">
        <v>7583</v>
      </c>
      <c r="C199" s="93" t="s">
        <v>7627</v>
      </c>
      <c r="D199" s="92" t="s">
        <v>7119</v>
      </c>
    </row>
    <row r="200" spans="1:4">
      <c r="A200" s="93" t="s">
        <v>799</v>
      </c>
      <c r="B200" s="94" t="s">
        <v>7583</v>
      </c>
      <c r="C200" s="93" t="s">
        <v>7596</v>
      </c>
      <c r="D200" s="92" t="s">
        <v>7108</v>
      </c>
    </row>
    <row r="201" spans="1:4">
      <c r="A201" s="93" t="s">
        <v>801</v>
      </c>
      <c r="B201" s="94" t="s">
        <v>7583</v>
      </c>
      <c r="C201" s="93" t="s">
        <v>7596</v>
      </c>
      <c r="D201" s="92" t="s">
        <v>7119</v>
      </c>
    </row>
    <row r="202" spans="1:4">
      <c r="A202" s="93" t="s">
        <v>804</v>
      </c>
      <c r="B202" s="94" t="s">
        <v>7583</v>
      </c>
      <c r="C202" s="93" t="s">
        <v>7596</v>
      </c>
      <c r="D202" s="92">
        <v>858</v>
      </c>
    </row>
    <row r="203" spans="1:4">
      <c r="A203" s="93" t="s">
        <v>596</v>
      </c>
      <c r="B203" s="94" t="s">
        <v>7710</v>
      </c>
      <c r="C203" s="93" t="s">
        <v>7596</v>
      </c>
      <c r="D203" s="92">
        <v>888</v>
      </c>
    </row>
    <row r="204" spans="1:4">
      <c r="A204" s="93" t="s">
        <v>678</v>
      </c>
      <c r="B204" s="94" t="s">
        <v>7583</v>
      </c>
      <c r="C204" s="93" t="s">
        <v>7596</v>
      </c>
      <c r="D204" s="92">
        <v>833</v>
      </c>
    </row>
    <row r="205" spans="1:4">
      <c r="A205" s="93" t="s">
        <v>736</v>
      </c>
      <c r="B205" s="94" t="s">
        <v>7704</v>
      </c>
      <c r="C205" s="93" t="s">
        <v>7596</v>
      </c>
      <c r="D205" s="92" t="s">
        <v>7108</v>
      </c>
    </row>
    <row r="206" spans="1:4">
      <c r="A206" s="93" t="s">
        <v>7711</v>
      </c>
      <c r="B206" s="94" t="s">
        <v>7591</v>
      </c>
      <c r="C206" s="93" t="s">
        <v>7697</v>
      </c>
      <c r="D206" s="92">
        <v>677</v>
      </c>
    </row>
    <row r="207" spans="1:4">
      <c r="A207" s="93" t="s">
        <v>851</v>
      </c>
      <c r="B207" s="94" t="s">
        <v>7591</v>
      </c>
      <c r="C207" s="93" t="s">
        <v>7697</v>
      </c>
      <c r="D207" s="92">
        <v>677</v>
      </c>
    </row>
    <row r="208" spans="1:4">
      <c r="A208" s="93" t="s">
        <v>853</v>
      </c>
      <c r="B208" s="94" t="s">
        <v>7591</v>
      </c>
      <c r="C208" s="93" t="s">
        <v>7697</v>
      </c>
      <c r="D208" s="92">
        <v>677</v>
      </c>
    </row>
    <row r="209" spans="1:4">
      <c r="A209" s="93" t="s">
        <v>854</v>
      </c>
      <c r="B209" s="94" t="s">
        <v>7591</v>
      </c>
      <c r="C209" s="93" t="s">
        <v>7697</v>
      </c>
      <c r="D209" s="92">
        <v>677</v>
      </c>
    </row>
    <row r="210" spans="1:4">
      <c r="A210" s="93" t="s">
        <v>855</v>
      </c>
      <c r="B210" s="94" t="s">
        <v>7591</v>
      </c>
      <c r="C210" s="93" t="s">
        <v>7697</v>
      </c>
      <c r="D210" s="92">
        <v>677</v>
      </c>
    </row>
    <row r="211" spans="1:4">
      <c r="A211" s="93" t="s">
        <v>7712</v>
      </c>
      <c r="B211" s="94" t="s">
        <v>7591</v>
      </c>
      <c r="C211" s="93" t="s">
        <v>7697</v>
      </c>
      <c r="D211" s="92">
        <v>677</v>
      </c>
    </row>
    <row r="212" spans="1:4">
      <c r="A212" s="93" t="s">
        <v>858</v>
      </c>
      <c r="B212" s="94" t="s">
        <v>7591</v>
      </c>
      <c r="C212" s="93" t="s">
        <v>7697</v>
      </c>
      <c r="D212" s="92">
        <v>677</v>
      </c>
    </row>
    <row r="213" spans="1:4">
      <c r="A213" s="93" t="s">
        <v>860</v>
      </c>
      <c r="B213" s="94" t="s">
        <v>7591</v>
      </c>
      <c r="C213" s="93" t="s">
        <v>7697</v>
      </c>
      <c r="D213" s="92">
        <v>677</v>
      </c>
    </row>
    <row r="214" spans="1:4">
      <c r="A214" s="93" t="s">
        <v>861</v>
      </c>
      <c r="B214" s="94" t="s">
        <v>7591</v>
      </c>
      <c r="C214" s="93" t="s">
        <v>7697</v>
      </c>
      <c r="D214" s="92">
        <v>677</v>
      </c>
    </row>
    <row r="215" spans="1:4">
      <c r="A215" s="93" t="s">
        <v>863</v>
      </c>
      <c r="B215" s="94" t="s">
        <v>7591</v>
      </c>
      <c r="C215" s="93" t="s">
        <v>7697</v>
      </c>
      <c r="D215" s="92">
        <v>677</v>
      </c>
    </row>
    <row r="216" spans="1:4">
      <c r="A216" s="93" t="s">
        <v>864</v>
      </c>
      <c r="B216" s="94" t="s">
        <v>7591</v>
      </c>
      <c r="C216" s="93" t="s">
        <v>7697</v>
      </c>
      <c r="D216" s="92">
        <v>677</v>
      </c>
    </row>
    <row r="217" spans="1:4">
      <c r="A217" s="93" t="s">
        <v>865</v>
      </c>
      <c r="B217" s="94" t="s">
        <v>7591</v>
      </c>
      <c r="C217" s="93" t="s">
        <v>7697</v>
      </c>
      <c r="D217" s="92">
        <v>677</v>
      </c>
    </row>
    <row r="218" spans="1:4">
      <c r="A218" s="93" t="s">
        <v>872</v>
      </c>
      <c r="B218" s="94" t="s">
        <v>7710</v>
      </c>
      <c r="C218" s="93" t="s">
        <v>7713</v>
      </c>
      <c r="D218" s="92" t="s">
        <v>7119</v>
      </c>
    </row>
    <row r="219" spans="1:4">
      <c r="A219" s="93" t="s">
        <v>873</v>
      </c>
      <c r="B219" s="94" t="s">
        <v>7710</v>
      </c>
      <c r="C219" s="93" t="s">
        <v>7596</v>
      </c>
      <c r="D219" s="92" t="s">
        <v>7119</v>
      </c>
    </row>
    <row r="220" spans="1:4">
      <c r="A220" s="93" t="s">
        <v>875</v>
      </c>
      <c r="B220" s="94" t="s">
        <v>7583</v>
      </c>
      <c r="C220" s="93" t="s">
        <v>7596</v>
      </c>
      <c r="D220" s="92" t="s">
        <v>7119</v>
      </c>
    </row>
    <row r="221" spans="1:4">
      <c r="A221" s="93" t="s">
        <v>877</v>
      </c>
      <c r="B221" s="94" t="s">
        <v>7583</v>
      </c>
      <c r="C221" s="93" t="s">
        <v>7703</v>
      </c>
      <c r="D221" s="92" t="s">
        <v>7119</v>
      </c>
    </row>
    <row r="222" spans="1:4">
      <c r="A222" s="93" t="s">
        <v>879</v>
      </c>
      <c r="B222" s="94" t="s">
        <v>7583</v>
      </c>
      <c r="C222" s="93" t="s">
        <v>7584</v>
      </c>
      <c r="D222" s="92">
        <v>677</v>
      </c>
    </row>
    <row r="223" spans="1:4">
      <c r="A223" s="93" t="s">
        <v>880</v>
      </c>
      <c r="B223" s="94" t="s">
        <v>7583</v>
      </c>
      <c r="C223" s="93" t="s">
        <v>7584</v>
      </c>
      <c r="D223" s="92">
        <v>677</v>
      </c>
    </row>
    <row r="224" spans="1:4">
      <c r="A224" s="93" t="s">
        <v>881</v>
      </c>
      <c r="B224" s="94" t="s">
        <v>7583</v>
      </c>
      <c r="C224" s="93" t="s">
        <v>7701</v>
      </c>
      <c r="D224" s="92">
        <v>677</v>
      </c>
    </row>
    <row r="225" spans="1:4">
      <c r="A225" s="93" t="s">
        <v>882</v>
      </c>
      <c r="B225" s="94" t="s">
        <v>7583</v>
      </c>
      <c r="C225" s="93" t="s">
        <v>7701</v>
      </c>
      <c r="D225" s="92">
        <v>677</v>
      </c>
    </row>
    <row r="226" spans="1:4">
      <c r="A226" s="93" t="s">
        <v>883</v>
      </c>
      <c r="B226" s="94" t="s">
        <v>7583</v>
      </c>
      <c r="C226" s="93" t="s">
        <v>7702</v>
      </c>
      <c r="D226" s="92">
        <v>677</v>
      </c>
    </row>
    <row r="227" spans="1:4">
      <c r="A227" s="93" t="s">
        <v>884</v>
      </c>
      <c r="B227" s="94" t="s">
        <v>7583</v>
      </c>
      <c r="C227" s="93" t="s">
        <v>7702</v>
      </c>
      <c r="D227" s="92">
        <v>677</v>
      </c>
    </row>
    <row r="228" spans="1:4">
      <c r="A228" s="93" t="s">
        <v>7714</v>
      </c>
      <c r="B228" s="94" t="s">
        <v>7591</v>
      </c>
      <c r="C228" s="93" t="s">
        <v>7697</v>
      </c>
      <c r="D228" s="92">
        <v>677</v>
      </c>
    </row>
    <row r="229" spans="1:4">
      <c r="A229" s="93" t="s">
        <v>889</v>
      </c>
      <c r="B229" s="94" t="s">
        <v>7591</v>
      </c>
      <c r="C229" s="93" t="s">
        <v>7697</v>
      </c>
      <c r="D229" s="92">
        <v>677</v>
      </c>
    </row>
    <row r="230" spans="1:4">
      <c r="A230" s="93" t="s">
        <v>890</v>
      </c>
      <c r="B230" s="94" t="s">
        <v>7591</v>
      </c>
      <c r="C230" s="93" t="s">
        <v>7697</v>
      </c>
      <c r="D230" s="92">
        <v>677</v>
      </c>
    </row>
    <row r="231" spans="1:4">
      <c r="A231" s="93" t="s">
        <v>892</v>
      </c>
      <c r="B231" s="94" t="s">
        <v>7591</v>
      </c>
      <c r="C231" s="93" t="s">
        <v>7697</v>
      </c>
      <c r="D231" s="92">
        <v>677</v>
      </c>
    </row>
    <row r="232" spans="1:4">
      <c r="A232" s="93" t="s">
        <v>893</v>
      </c>
      <c r="B232" s="94" t="s">
        <v>7591</v>
      </c>
      <c r="C232" s="93" t="s">
        <v>7697</v>
      </c>
      <c r="D232" s="92">
        <v>677</v>
      </c>
    </row>
    <row r="233" spans="1:4">
      <c r="A233" s="93" t="s">
        <v>894</v>
      </c>
      <c r="B233" s="94" t="s">
        <v>7591</v>
      </c>
      <c r="C233" s="93" t="s">
        <v>7697</v>
      </c>
      <c r="D233" s="92">
        <v>677</v>
      </c>
    </row>
    <row r="234" spans="1:4">
      <c r="A234" s="93" t="s">
        <v>895</v>
      </c>
      <c r="B234" s="94" t="s">
        <v>7591</v>
      </c>
      <c r="C234" s="93" t="s">
        <v>7697</v>
      </c>
      <c r="D234" s="92">
        <v>677</v>
      </c>
    </row>
    <row r="235" spans="1:4">
      <c r="A235" s="93" t="s">
        <v>896</v>
      </c>
      <c r="B235" s="94" t="s">
        <v>7591</v>
      </c>
      <c r="C235" s="93" t="s">
        <v>7697</v>
      </c>
      <c r="D235" s="92">
        <v>677</v>
      </c>
    </row>
    <row r="236" spans="1:4">
      <c r="A236" s="93" t="s">
        <v>897</v>
      </c>
      <c r="B236" s="94" t="s">
        <v>7591</v>
      </c>
      <c r="C236" s="93" t="s">
        <v>7697</v>
      </c>
      <c r="D236" s="92">
        <v>677</v>
      </c>
    </row>
    <row r="237" spans="1:4">
      <c r="A237" s="93" t="s">
        <v>898</v>
      </c>
      <c r="B237" s="94" t="s">
        <v>7591</v>
      </c>
      <c r="C237" s="93" t="s">
        <v>7697</v>
      </c>
      <c r="D237" s="92">
        <v>677</v>
      </c>
    </row>
    <row r="238" spans="1:4">
      <c r="A238" s="93" t="s">
        <v>901</v>
      </c>
      <c r="B238" s="94" t="s">
        <v>7591</v>
      </c>
      <c r="C238" s="93" t="s">
        <v>7697</v>
      </c>
      <c r="D238" s="92">
        <v>677</v>
      </c>
    </row>
    <row r="239" spans="1:4">
      <c r="A239" s="93" t="s">
        <v>7715</v>
      </c>
      <c r="B239" s="94" t="s">
        <v>7595</v>
      </c>
      <c r="C239" s="93" t="s">
        <v>7596</v>
      </c>
      <c r="D239" s="92">
        <v>858</v>
      </c>
    </row>
    <row r="240" spans="1:4">
      <c r="A240" s="93" t="s">
        <v>7716</v>
      </c>
      <c r="B240" s="94" t="s">
        <v>7717</v>
      </c>
      <c r="C240" s="93" t="s">
        <v>7718</v>
      </c>
      <c r="D240" s="92">
        <v>858</v>
      </c>
    </row>
    <row r="241" spans="1:4">
      <c r="A241" s="93" t="s">
        <v>7719</v>
      </c>
      <c r="B241" s="94" t="s">
        <v>7591</v>
      </c>
      <c r="C241" s="93" t="s">
        <v>7601</v>
      </c>
      <c r="D241" s="92">
        <v>677</v>
      </c>
    </row>
    <row r="242" spans="1:4">
      <c r="A242" s="93" t="s">
        <v>7720</v>
      </c>
      <c r="B242" s="94" t="s">
        <v>7591</v>
      </c>
      <c r="C242" s="93" t="s">
        <v>7601</v>
      </c>
      <c r="D242" s="92">
        <v>677</v>
      </c>
    </row>
    <row r="243" spans="1:4">
      <c r="A243" s="93" t="s">
        <v>7721</v>
      </c>
      <c r="B243" s="94" t="s">
        <v>7591</v>
      </c>
      <c r="C243" s="93" t="s">
        <v>7601</v>
      </c>
      <c r="D243" s="92">
        <v>677</v>
      </c>
    </row>
    <row r="244" spans="1:4">
      <c r="A244" s="93" t="s">
        <v>7722</v>
      </c>
      <c r="B244" s="94" t="s">
        <v>7591</v>
      </c>
      <c r="C244" s="93" t="s">
        <v>7601</v>
      </c>
      <c r="D244" s="92">
        <v>677</v>
      </c>
    </row>
    <row r="245" spans="1:4">
      <c r="A245" s="93" t="s">
        <v>7723</v>
      </c>
      <c r="B245" s="94" t="s">
        <v>7591</v>
      </c>
      <c r="C245" s="93" t="s">
        <v>7601</v>
      </c>
      <c r="D245" s="92">
        <v>677</v>
      </c>
    </row>
    <row r="246" spans="1:4">
      <c r="A246" s="93" t="s">
        <v>7724</v>
      </c>
      <c r="B246" s="94" t="s">
        <v>7583</v>
      </c>
      <c r="C246" s="93" t="s">
        <v>7713</v>
      </c>
      <c r="D246" s="92" t="s">
        <v>7725</v>
      </c>
    </row>
    <row r="247" spans="1:4">
      <c r="A247" s="93" t="s">
        <v>7726</v>
      </c>
      <c r="B247" s="94" t="s">
        <v>7583</v>
      </c>
      <c r="C247" s="93" t="s">
        <v>7596</v>
      </c>
      <c r="D247" s="92" t="s">
        <v>7725</v>
      </c>
    </row>
    <row r="248" spans="1:4">
      <c r="A248" s="93" t="s">
        <v>7727</v>
      </c>
      <c r="B248" s="94" t="s">
        <v>7595</v>
      </c>
      <c r="C248" s="93" t="s">
        <v>7728</v>
      </c>
      <c r="D248" s="92">
        <v>633</v>
      </c>
    </row>
    <row r="249" spans="1:4">
      <c r="A249" s="96" t="s">
        <v>7729</v>
      </c>
      <c r="B249" s="94" t="s">
        <v>7595</v>
      </c>
      <c r="C249" s="93" t="s">
        <v>7730</v>
      </c>
      <c r="D249" s="92" t="s">
        <v>7725</v>
      </c>
    </row>
    <row r="250" spans="1:4">
      <c r="A250" s="96" t="s">
        <v>7731</v>
      </c>
      <c r="B250" s="94" t="s">
        <v>7591</v>
      </c>
      <c r="C250" s="93" t="s">
        <v>7601</v>
      </c>
      <c r="D250" s="92" t="s">
        <v>7725</v>
      </c>
    </row>
    <row r="251" spans="1:4">
      <c r="A251" s="96" t="s">
        <v>7732</v>
      </c>
      <c r="B251" s="94" t="s">
        <v>7591</v>
      </c>
      <c r="C251" s="93" t="s">
        <v>7601</v>
      </c>
      <c r="D251" s="92" t="s">
        <v>7108</v>
      </c>
    </row>
    <row r="252" spans="1:4">
      <c r="A252" s="96" t="s">
        <v>7733</v>
      </c>
      <c r="B252" s="94" t="s">
        <v>7717</v>
      </c>
      <c r="C252" s="93" t="s">
        <v>7718</v>
      </c>
      <c r="D252" s="92">
        <v>858</v>
      </c>
    </row>
    <row r="253" spans="1:4">
      <c r="A253" s="96" t="s">
        <v>7734</v>
      </c>
      <c r="B253" s="94" t="s">
        <v>7717</v>
      </c>
      <c r="C253" s="93" t="s">
        <v>7625</v>
      </c>
      <c r="D253" s="92">
        <v>858</v>
      </c>
    </row>
    <row r="254" spans="1:4">
      <c r="A254" s="96" t="s">
        <v>7735</v>
      </c>
      <c r="B254" s="94" t="s">
        <v>7595</v>
      </c>
      <c r="C254" s="93" t="s">
        <v>7736</v>
      </c>
      <c r="D254" s="92">
        <v>677</v>
      </c>
    </row>
    <row r="255" spans="1:4">
      <c r="A255" s="96" t="s">
        <v>7737</v>
      </c>
      <c r="B255" s="94" t="s">
        <v>7583</v>
      </c>
      <c r="C255" s="93" t="s">
        <v>7601</v>
      </c>
      <c r="D255" s="92">
        <v>677</v>
      </c>
    </row>
    <row r="256" spans="1:4">
      <c r="A256" s="96" t="s">
        <v>7738</v>
      </c>
      <c r="B256" s="94" t="s">
        <v>7591</v>
      </c>
      <c r="C256" s="93" t="s">
        <v>7601</v>
      </c>
      <c r="D256" s="92">
        <v>677</v>
      </c>
    </row>
    <row r="257" spans="1:4">
      <c r="A257" s="96" t="s">
        <v>7739</v>
      </c>
      <c r="B257" s="94" t="s">
        <v>7591</v>
      </c>
      <c r="C257" s="93" t="s">
        <v>7601</v>
      </c>
      <c r="D257" s="92">
        <v>677</v>
      </c>
    </row>
    <row r="258" spans="1:4">
      <c r="A258" s="96" t="s">
        <v>7740</v>
      </c>
      <c r="B258" s="94" t="s">
        <v>7717</v>
      </c>
      <c r="C258" s="93" t="s">
        <v>7718</v>
      </c>
      <c r="D258" s="92">
        <v>858</v>
      </c>
    </row>
    <row r="259" spans="1:4">
      <c r="A259" s="96" t="s">
        <v>7741</v>
      </c>
      <c r="B259" s="94" t="s">
        <v>7591</v>
      </c>
      <c r="C259" s="93" t="s">
        <v>7601</v>
      </c>
      <c r="D259" s="92">
        <v>677</v>
      </c>
    </row>
    <row r="260" spans="1:4">
      <c r="A260" s="96" t="s">
        <v>7742</v>
      </c>
      <c r="B260" s="94" t="s">
        <v>7717</v>
      </c>
      <c r="C260" s="93" t="s">
        <v>7718</v>
      </c>
      <c r="D260" s="92">
        <v>858</v>
      </c>
    </row>
    <row r="261" spans="1:4">
      <c r="A261" s="96" t="s">
        <v>7743</v>
      </c>
      <c r="B261" s="94" t="s">
        <v>7591</v>
      </c>
      <c r="C261" s="93" t="s">
        <v>7601</v>
      </c>
      <c r="D261" s="92">
        <v>677</v>
      </c>
    </row>
    <row r="262" spans="1:4">
      <c r="A262" s="96" t="s">
        <v>7744</v>
      </c>
      <c r="B262" s="94" t="s">
        <v>7717</v>
      </c>
      <c r="C262" s="93" t="s">
        <v>7637</v>
      </c>
      <c r="D262" s="92">
        <v>677</v>
      </c>
    </row>
    <row r="263" spans="1:4">
      <c r="A263" s="96" t="s">
        <v>7745</v>
      </c>
      <c r="B263" s="94" t="s">
        <v>7595</v>
      </c>
      <c r="C263" s="93" t="s">
        <v>7644</v>
      </c>
      <c r="D263" s="92">
        <v>888</v>
      </c>
    </row>
    <row r="264" spans="1:4">
      <c r="A264" s="96" t="s">
        <v>7746</v>
      </c>
      <c r="B264" s="94" t="s">
        <v>7595</v>
      </c>
      <c r="C264" s="93" t="s">
        <v>7596</v>
      </c>
      <c r="D264" s="92">
        <v>888</v>
      </c>
    </row>
    <row r="265" spans="1:4">
      <c r="A265" s="96" t="s">
        <v>7747</v>
      </c>
      <c r="B265" s="94" t="s">
        <v>7583</v>
      </c>
      <c r="C265" s="93" t="s">
        <v>7596</v>
      </c>
      <c r="D265" s="92">
        <v>888</v>
      </c>
    </row>
    <row r="266" spans="1:4">
      <c r="A266" s="96" t="s">
        <v>7748</v>
      </c>
      <c r="B266" s="94" t="s">
        <v>7583</v>
      </c>
      <c r="C266" s="93" t="s">
        <v>7596</v>
      </c>
      <c r="D266" s="92">
        <v>888</v>
      </c>
    </row>
    <row r="267" spans="1:4">
      <c r="A267" s="96" t="s">
        <v>7749</v>
      </c>
      <c r="B267" s="94" t="s">
        <v>7583</v>
      </c>
      <c r="C267" s="93" t="s">
        <v>7596</v>
      </c>
      <c r="D267" s="92" t="s">
        <v>7725</v>
      </c>
    </row>
    <row r="268" spans="1:4">
      <c r="A268" s="96" t="s">
        <v>7750</v>
      </c>
      <c r="B268" s="94" t="s">
        <v>7583</v>
      </c>
      <c r="C268" s="93" t="s">
        <v>7751</v>
      </c>
      <c r="D268" s="92">
        <v>833</v>
      </c>
    </row>
    <row r="269" spans="1:4">
      <c r="A269" s="96" t="s">
        <v>7752</v>
      </c>
      <c r="B269" s="94" t="s">
        <v>7583</v>
      </c>
      <c r="C269" s="93" t="s">
        <v>7753</v>
      </c>
      <c r="D269" s="92" t="s">
        <v>7725</v>
      </c>
    </row>
    <row r="270" spans="1:4">
      <c r="A270" s="96" t="s">
        <v>7754</v>
      </c>
      <c r="B270" s="94" t="s">
        <v>7583</v>
      </c>
      <c r="C270" s="93" t="s">
        <v>7596</v>
      </c>
      <c r="D270" s="92" t="s">
        <v>7755</v>
      </c>
    </row>
    <row r="271" spans="1:4">
      <c r="A271" s="96" t="s">
        <v>7756</v>
      </c>
      <c r="B271" s="94" t="s">
        <v>7583</v>
      </c>
      <c r="C271" s="93" t="s">
        <v>7596</v>
      </c>
      <c r="D271" s="92">
        <v>855</v>
      </c>
    </row>
    <row r="272" spans="1:4">
      <c r="A272" s="96" t="s">
        <v>7757</v>
      </c>
      <c r="B272" s="94" t="s">
        <v>7595</v>
      </c>
      <c r="C272" s="93" t="s">
        <v>7596</v>
      </c>
      <c r="D272" s="92" t="s">
        <v>7725</v>
      </c>
    </row>
    <row r="273" spans="1:4">
      <c r="A273" s="96" t="s">
        <v>7758</v>
      </c>
      <c r="B273" s="94" t="s">
        <v>7595</v>
      </c>
      <c r="C273" s="93" t="s">
        <v>7596</v>
      </c>
      <c r="D273" s="92" t="s">
        <v>7725</v>
      </c>
    </row>
    <row r="274" spans="1:4">
      <c r="A274" s="96" t="s">
        <v>7759</v>
      </c>
      <c r="B274" s="94" t="s">
        <v>7583</v>
      </c>
      <c r="C274" s="93" t="s">
        <v>7596</v>
      </c>
      <c r="D274" s="92" t="s">
        <v>7108</v>
      </c>
    </row>
    <row r="275" spans="1:4">
      <c r="A275" s="96" t="s">
        <v>7760</v>
      </c>
      <c r="B275" s="94" t="s">
        <v>7591</v>
      </c>
      <c r="C275" s="93" t="s">
        <v>7592</v>
      </c>
      <c r="D275" s="92" t="s">
        <v>7108</v>
      </c>
    </row>
    <row r="276" spans="1:4">
      <c r="A276" s="96" t="s">
        <v>7761</v>
      </c>
      <c r="B276" s="94" t="s">
        <v>7591</v>
      </c>
      <c r="C276" s="93" t="s">
        <v>7592</v>
      </c>
      <c r="D276" s="92" t="s">
        <v>7108</v>
      </c>
    </row>
    <row r="277" spans="1:4">
      <c r="A277" s="96" t="s">
        <v>7762</v>
      </c>
      <c r="B277" s="94" t="s">
        <v>7717</v>
      </c>
      <c r="C277" s="93" t="s">
        <v>7601</v>
      </c>
      <c r="D277" s="92">
        <v>858</v>
      </c>
    </row>
    <row r="278" spans="1:4">
      <c r="A278" s="96" t="s">
        <v>7763</v>
      </c>
      <c r="B278" s="94" t="s">
        <v>7583</v>
      </c>
      <c r="C278" s="93" t="s">
        <v>7596</v>
      </c>
      <c r="D278" s="92" t="s">
        <v>7108</v>
      </c>
    </row>
    <row r="279" spans="1:4">
      <c r="A279" s="96" t="s">
        <v>7764</v>
      </c>
      <c r="B279" s="94" t="s">
        <v>7595</v>
      </c>
      <c r="C279" s="93" t="s">
        <v>7618</v>
      </c>
      <c r="D279" s="92" t="s">
        <v>7108</v>
      </c>
    </row>
    <row r="280" spans="1:4">
      <c r="A280" s="96" t="s">
        <v>7765</v>
      </c>
      <c r="B280" s="94" t="s">
        <v>7595</v>
      </c>
      <c r="C280" s="93" t="s">
        <v>7618</v>
      </c>
      <c r="D280" s="92" t="s">
        <v>7108</v>
      </c>
    </row>
    <row r="281" spans="1:4">
      <c r="A281" s="96" t="s">
        <v>7766</v>
      </c>
      <c r="B281" s="94" t="s">
        <v>7583</v>
      </c>
      <c r="C281" s="93" t="s">
        <v>7618</v>
      </c>
      <c r="D281" s="92" t="s">
        <v>7108</v>
      </c>
    </row>
    <row r="282" spans="1:4">
      <c r="A282" s="96" t="s">
        <v>7767</v>
      </c>
      <c r="B282" s="94" t="s">
        <v>7717</v>
      </c>
      <c r="C282" s="93" t="s">
        <v>7768</v>
      </c>
      <c r="D282" s="92" t="s">
        <v>7108</v>
      </c>
    </row>
    <row r="283" spans="1:4">
      <c r="A283" s="96" t="s">
        <v>7769</v>
      </c>
      <c r="B283" s="94" t="s">
        <v>7717</v>
      </c>
      <c r="C283" s="93" t="s">
        <v>7637</v>
      </c>
      <c r="D283" s="92">
        <v>677</v>
      </c>
    </row>
    <row r="284" spans="1:4">
      <c r="A284" s="96" t="s">
        <v>7770</v>
      </c>
      <c r="B284" s="94" t="s">
        <v>7717</v>
      </c>
      <c r="C284" s="93" t="s">
        <v>7637</v>
      </c>
      <c r="D284" s="92">
        <v>677</v>
      </c>
    </row>
    <row r="285" spans="1:4">
      <c r="A285" s="96" t="s">
        <v>7771</v>
      </c>
      <c r="B285" s="94" t="s">
        <v>7717</v>
      </c>
      <c r="C285" s="93" t="s">
        <v>7637</v>
      </c>
      <c r="D285" s="92">
        <v>677</v>
      </c>
    </row>
    <row r="286" spans="1:4">
      <c r="A286" s="96" t="s">
        <v>7772</v>
      </c>
      <c r="B286" s="94" t="s">
        <v>7717</v>
      </c>
      <c r="C286" s="93" t="s">
        <v>7637</v>
      </c>
      <c r="D286" s="92">
        <v>677</v>
      </c>
    </row>
    <row r="287" spans="1:4">
      <c r="A287" s="96" t="s">
        <v>7773</v>
      </c>
      <c r="B287" s="94" t="s">
        <v>7717</v>
      </c>
      <c r="C287" s="93" t="s">
        <v>7601</v>
      </c>
      <c r="D287" s="92" t="s">
        <v>7725</v>
      </c>
    </row>
    <row r="288" spans="1:4">
      <c r="A288" s="96" t="s">
        <v>7774</v>
      </c>
      <c r="B288" s="94" t="s">
        <v>7717</v>
      </c>
      <c r="C288" s="93" t="s">
        <v>7775</v>
      </c>
      <c r="D288" s="92" t="s">
        <v>7725</v>
      </c>
    </row>
    <row r="289" spans="1:4">
      <c r="A289" s="96" t="s">
        <v>7776</v>
      </c>
      <c r="B289" s="94" t="s">
        <v>7717</v>
      </c>
      <c r="C289" s="93" t="s">
        <v>7775</v>
      </c>
      <c r="D289" s="92" t="s">
        <v>7725</v>
      </c>
    </row>
    <row r="290" spans="1:4">
      <c r="A290" s="96" t="s">
        <v>7777</v>
      </c>
      <c r="B290" s="94" t="s">
        <v>7717</v>
      </c>
      <c r="C290" s="93" t="s">
        <v>7775</v>
      </c>
      <c r="D290" s="92" t="s">
        <v>7725</v>
      </c>
    </row>
    <row r="291" spans="1:4">
      <c r="A291" s="96" t="s">
        <v>7778</v>
      </c>
      <c r="B291" s="94" t="s">
        <v>7591</v>
      </c>
      <c r="C291" s="93" t="s">
        <v>7697</v>
      </c>
      <c r="D291" s="92">
        <v>677</v>
      </c>
    </row>
    <row r="292" spans="1:4">
      <c r="A292" s="96" t="s">
        <v>7779</v>
      </c>
      <c r="B292" s="94" t="s">
        <v>7591</v>
      </c>
      <c r="C292" s="93" t="s">
        <v>7707</v>
      </c>
      <c r="D292" s="92" t="s">
        <v>7108</v>
      </c>
    </row>
    <row r="293" spans="1:4">
      <c r="A293" s="96" t="s">
        <v>7780</v>
      </c>
      <c r="B293" s="94" t="s">
        <v>7591</v>
      </c>
      <c r="C293" s="93" t="s">
        <v>7605</v>
      </c>
      <c r="D293" s="92" t="s">
        <v>7108</v>
      </c>
    </row>
    <row r="294" spans="1:4">
      <c r="A294" s="96" t="s">
        <v>7781</v>
      </c>
      <c r="B294" s="94" t="s">
        <v>7591</v>
      </c>
      <c r="C294" s="93" t="s">
        <v>7605</v>
      </c>
      <c r="D294" s="92" t="s">
        <v>7108</v>
      </c>
    </row>
    <row r="295" spans="1:4">
      <c r="A295" s="96" t="s">
        <v>7782</v>
      </c>
      <c r="B295" s="94" t="s">
        <v>7595</v>
      </c>
      <c r="C295" s="93" t="s">
        <v>7783</v>
      </c>
      <c r="D295" s="92" t="s">
        <v>7725</v>
      </c>
    </row>
  </sheetData>
  <conditionalFormatting sqref="A1">
    <cfRule type="duplicateValues" dxfId="62" priority="1"/>
    <cfRule type="duplicateValues" dxfId="61" priority="2"/>
    <cfRule type="duplicateValues" dxfId="60" priority="3"/>
  </conditionalFormatting>
  <conditionalFormatting sqref="A2:A238">
    <cfRule type="duplicateValues" dxfId="59" priority="47"/>
  </conditionalFormatting>
  <conditionalFormatting sqref="A2:A1048576">
    <cfRule type="duplicateValues" dxfId="58" priority="7"/>
  </conditionalFormatting>
  <conditionalFormatting sqref="A239:A240">
    <cfRule type="duplicateValues" dxfId="57" priority="46"/>
  </conditionalFormatting>
  <conditionalFormatting sqref="A241:A245">
    <cfRule type="duplicateValues" dxfId="56" priority="45"/>
  </conditionalFormatting>
  <conditionalFormatting sqref="A246">
    <cfRule type="duplicateValues" dxfId="55" priority="32"/>
  </conditionalFormatting>
  <conditionalFormatting sqref="A247">
    <cfRule type="duplicateValues" dxfId="54" priority="31"/>
  </conditionalFormatting>
  <conditionalFormatting sqref="A248">
    <cfRule type="duplicateValues" dxfId="53" priority="29"/>
  </conditionalFormatting>
  <conditionalFormatting sqref="A251">
    <cfRule type="duplicateValues" dxfId="52" priority="38"/>
  </conditionalFormatting>
  <conditionalFormatting sqref="A252">
    <cfRule type="duplicateValues" dxfId="51" priority="44"/>
  </conditionalFormatting>
  <conditionalFormatting sqref="A253">
    <cfRule type="duplicateValues" dxfId="50" priority="43"/>
  </conditionalFormatting>
  <conditionalFormatting sqref="A254 A256">
    <cfRule type="duplicateValues" dxfId="49" priority="42"/>
  </conditionalFormatting>
  <conditionalFormatting sqref="A254">
    <cfRule type="duplicateValues" dxfId="48" priority="23"/>
  </conditionalFormatting>
  <conditionalFormatting sqref="A255">
    <cfRule type="duplicateValues" dxfId="47" priority="14"/>
  </conditionalFormatting>
  <conditionalFormatting sqref="A257:A258">
    <cfRule type="duplicateValues" dxfId="46" priority="21"/>
  </conditionalFormatting>
  <conditionalFormatting sqref="A259">
    <cfRule type="duplicateValues" dxfId="45" priority="19"/>
  </conditionalFormatting>
  <conditionalFormatting sqref="A260:A261">
    <cfRule type="duplicateValues" dxfId="44" priority="40"/>
  </conditionalFormatting>
  <conditionalFormatting sqref="A262">
    <cfRule type="duplicateValues" dxfId="43" priority="39"/>
  </conditionalFormatting>
  <conditionalFormatting sqref="A263:A274">
    <cfRule type="duplicateValues" dxfId="42" priority="15"/>
  </conditionalFormatting>
  <conditionalFormatting sqref="A275:A276">
    <cfRule type="duplicateValues" dxfId="41" priority="37"/>
  </conditionalFormatting>
  <conditionalFormatting sqref="A277:A278">
    <cfRule type="duplicateValues" dxfId="40" priority="50"/>
  </conditionalFormatting>
  <conditionalFormatting sqref="A279:A281">
    <cfRule type="duplicateValues" dxfId="39" priority="41"/>
  </conditionalFormatting>
  <conditionalFormatting sqref="A282:A286">
    <cfRule type="duplicateValues" dxfId="38" priority="11"/>
  </conditionalFormatting>
  <conditionalFormatting sqref="A287:A290">
    <cfRule type="duplicateValues" dxfId="37" priority="10"/>
  </conditionalFormatting>
  <conditionalFormatting sqref="A291">
    <cfRule type="duplicateValues" dxfId="36" priority="9"/>
  </conditionalFormatting>
  <conditionalFormatting sqref="A292:A294">
    <cfRule type="duplicateValues" dxfId="35" priority="49"/>
  </conditionalFormatting>
  <conditionalFormatting sqref="A295">
    <cfRule type="duplicateValues" dxfId="34" priority="48"/>
  </conditionalFormatting>
  <conditionalFormatting sqref="A296:A1048576 A2:A250">
    <cfRule type="duplicateValues" dxfId="33" priority="28"/>
  </conditionalFormatting>
  <conditionalFormatting sqref="A296:A1048576 A2:A251">
    <cfRule type="duplicateValues" dxfId="32" priority="26"/>
  </conditionalFormatting>
  <conditionalFormatting sqref="A296:A1048576 A2:A252">
    <cfRule type="duplicateValues" dxfId="31" priority="25"/>
  </conditionalFormatting>
  <conditionalFormatting sqref="A296:A1048576 A2:A253">
    <cfRule type="duplicateValues" dxfId="30" priority="24"/>
  </conditionalFormatting>
  <conditionalFormatting sqref="A296:A1048576 A2:A276">
    <cfRule type="duplicateValues" dxfId="29" priority="13"/>
  </conditionalFormatting>
  <conditionalFormatting sqref="A296:A1048576 A2:A278">
    <cfRule type="duplicateValues" dxfId="28" priority="12"/>
  </conditionalFormatting>
  <conditionalFormatting sqref="A296:A1048576 A2:A294">
    <cfRule type="duplicateValues" dxfId="27" priority="8"/>
  </conditionalFormatting>
  <conditionalFormatting sqref="A296:A1048576 A249:A250 A2:A238">
    <cfRule type="duplicateValues" dxfId="26" priority="35"/>
  </conditionalFormatting>
  <conditionalFormatting sqref="A296:A1048576 A249:A250 A2:A240">
    <cfRule type="duplicateValues" dxfId="25" priority="34"/>
  </conditionalFormatting>
  <conditionalFormatting sqref="A296:A1048576 A249:A250 A2:A245">
    <cfRule type="duplicateValues" dxfId="24" priority="33"/>
  </conditionalFormatting>
  <conditionalFormatting sqref="A296:A1048576 A249:A250 A2:A247">
    <cfRule type="duplicateValues" dxfId="23" priority="30"/>
  </conditionalFormatting>
  <conditionalFormatting sqref="A296:A1048576 A249:A250">
    <cfRule type="duplicateValues" dxfId="22" priority="36"/>
  </conditionalFormatting>
  <conditionalFormatting sqref="A296:A1048576 A256 A2:A254">
    <cfRule type="duplicateValues" dxfId="21" priority="22"/>
  </conditionalFormatting>
  <conditionalFormatting sqref="A296:A1048576 A256:A258 A2:A254">
    <cfRule type="duplicateValues" dxfId="20" priority="20"/>
  </conditionalFormatting>
  <conditionalFormatting sqref="A296:A1048576 A256:A259 A2:A254">
    <cfRule type="duplicateValues" dxfId="19" priority="18"/>
  </conditionalFormatting>
  <conditionalFormatting sqref="A296:A1048576 A256:A261 A2:A254">
    <cfRule type="duplicateValues" dxfId="18" priority="17"/>
  </conditionalFormatting>
  <conditionalFormatting sqref="A296:A1048576 A256:A262 A2:A254">
    <cfRule type="duplicateValues" dxfId="17" priority="16"/>
  </conditionalFormatting>
  <conditionalFormatting sqref="A296:A1048576">
    <cfRule type="duplicateValues" dxfId="16" priority="27"/>
  </conditionalFormatting>
  <conditionalFormatting sqref="I7:J7">
    <cfRule type="duplicateValues" dxfId="15" priority="4"/>
    <cfRule type="duplicateValues" dxfId="14" priority="5"/>
    <cfRule type="duplicateValues" dxfId="13" priority="6"/>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C01E-1A85-4284-AE7F-0CCBD39ECB28}">
  <sheetPr codeName="Sheet13"/>
  <dimension ref="A1:E1602"/>
  <sheetViews>
    <sheetView workbookViewId="0">
      <selection activeCell="C7" sqref="C7"/>
    </sheetView>
  </sheetViews>
  <sheetFormatPr baseColWidth="10" defaultColWidth="8.83203125" defaultRowHeight="15"/>
  <cols>
    <col min="1" max="1" width="16.1640625" bestFit="1" customWidth="1"/>
    <col min="2" max="2" width="7.1640625" bestFit="1" customWidth="1"/>
    <col min="3" max="3" width="16.6640625" bestFit="1" customWidth="1"/>
    <col min="4" max="4" width="14.83203125" customWidth="1"/>
    <col min="5" max="5" width="14.83203125" bestFit="1" customWidth="1"/>
  </cols>
  <sheetData>
    <row r="1" spans="1:5">
      <c r="A1" t="s">
        <v>6999</v>
      </c>
      <c r="B1" t="s">
        <v>7787</v>
      </c>
      <c r="C1" t="s">
        <v>8000</v>
      </c>
      <c r="D1" t="s">
        <v>8001</v>
      </c>
      <c r="E1" s="43" t="s">
        <v>7786</v>
      </c>
    </row>
    <row r="2" spans="1:5">
      <c r="A2" s="100" t="s">
        <v>6788</v>
      </c>
      <c r="B2" s="100" t="s">
        <v>7788</v>
      </c>
      <c r="C2" s="101">
        <v>100</v>
      </c>
      <c r="D2" s="100" t="s">
        <v>991</v>
      </c>
      <c r="E2" s="100" t="s">
        <v>115</v>
      </c>
    </row>
    <row r="3" spans="1:5">
      <c r="A3" s="100" t="s">
        <v>6788</v>
      </c>
      <c r="B3" s="100" t="s">
        <v>7788</v>
      </c>
      <c r="C3" s="101">
        <v>0</v>
      </c>
      <c r="D3" s="100" t="s">
        <v>992</v>
      </c>
      <c r="E3" s="100" t="s">
        <v>991</v>
      </c>
    </row>
    <row r="4" spans="1:5">
      <c r="A4" s="100" t="s">
        <v>6788</v>
      </c>
      <c r="B4" s="100" t="s">
        <v>7788</v>
      </c>
      <c r="C4" s="101">
        <v>100</v>
      </c>
      <c r="D4" s="100" t="s">
        <v>997</v>
      </c>
      <c r="E4" s="100" t="s">
        <v>991</v>
      </c>
    </row>
    <row r="5" spans="1:5">
      <c r="A5" s="100" t="s">
        <v>6788</v>
      </c>
      <c r="B5" s="100" t="s">
        <v>7788</v>
      </c>
      <c r="C5" s="101">
        <v>0</v>
      </c>
      <c r="D5" s="100" t="s">
        <v>998</v>
      </c>
      <c r="E5" s="100" t="s">
        <v>115</v>
      </c>
    </row>
    <row r="6" spans="1:5">
      <c r="A6" s="100" t="s">
        <v>6788</v>
      </c>
      <c r="B6" s="100" t="s">
        <v>7788</v>
      </c>
      <c r="C6" s="101">
        <v>0</v>
      </c>
      <c r="D6" s="100" t="s">
        <v>999</v>
      </c>
      <c r="E6" s="100" t="s">
        <v>998</v>
      </c>
    </row>
    <row r="7" spans="1:5">
      <c r="A7" s="100" t="s">
        <v>6788</v>
      </c>
      <c r="B7" s="100" t="s">
        <v>7788</v>
      </c>
      <c r="C7" s="101">
        <v>100</v>
      </c>
      <c r="D7" s="100" t="s">
        <v>1000</v>
      </c>
      <c r="E7" s="100" t="s">
        <v>998</v>
      </c>
    </row>
    <row r="8" spans="1:5">
      <c r="A8" s="100" t="s">
        <v>6851</v>
      </c>
      <c r="B8" s="100" t="s">
        <v>7788</v>
      </c>
      <c r="C8" s="101">
        <v>0</v>
      </c>
      <c r="D8" s="100" t="s">
        <v>2906</v>
      </c>
      <c r="E8" s="100" t="s">
        <v>115</v>
      </c>
    </row>
    <row r="9" spans="1:5">
      <c r="A9" s="100" t="s">
        <v>6788</v>
      </c>
      <c r="B9" s="100" t="s">
        <v>7788</v>
      </c>
      <c r="C9" s="101">
        <v>100</v>
      </c>
      <c r="D9" s="100" t="s">
        <v>991</v>
      </c>
      <c r="E9" s="100" t="s">
        <v>190</v>
      </c>
    </row>
    <row r="10" spans="1:5">
      <c r="A10" s="100" t="s">
        <v>6788</v>
      </c>
      <c r="B10" s="100" t="s">
        <v>7788</v>
      </c>
      <c r="C10" s="101">
        <v>0</v>
      </c>
      <c r="D10" s="100" t="s">
        <v>998</v>
      </c>
      <c r="E10" s="100" t="s">
        <v>190</v>
      </c>
    </row>
    <row r="11" spans="1:5">
      <c r="A11" s="100" t="s">
        <v>6790</v>
      </c>
      <c r="B11" s="100" t="s">
        <v>7788</v>
      </c>
      <c r="C11" s="101">
        <v>0</v>
      </c>
      <c r="D11" s="100" t="s">
        <v>2828</v>
      </c>
      <c r="E11" s="100" t="s">
        <v>190</v>
      </c>
    </row>
    <row r="12" spans="1:5">
      <c r="A12" s="100" t="s">
        <v>6790</v>
      </c>
      <c r="B12" s="100" t="s">
        <v>7788</v>
      </c>
      <c r="C12" s="101">
        <v>100</v>
      </c>
      <c r="D12" s="100" t="s">
        <v>3012</v>
      </c>
      <c r="E12" s="100" t="s">
        <v>190</v>
      </c>
    </row>
    <row r="13" spans="1:5">
      <c r="A13" s="100" t="s">
        <v>6788</v>
      </c>
      <c r="B13" s="100" t="s">
        <v>7788</v>
      </c>
      <c r="C13" s="101">
        <v>100</v>
      </c>
      <c r="D13" s="100" t="s">
        <v>991</v>
      </c>
      <c r="E13" s="100" t="s">
        <v>192</v>
      </c>
    </row>
    <row r="14" spans="1:5">
      <c r="A14" s="100" t="s">
        <v>6788</v>
      </c>
      <c r="B14" s="100" t="s">
        <v>7788</v>
      </c>
      <c r="C14" s="101">
        <v>0</v>
      </c>
      <c r="D14" s="100" t="s">
        <v>998</v>
      </c>
      <c r="E14" s="100" t="s">
        <v>192</v>
      </c>
    </row>
    <row r="15" spans="1:5">
      <c r="A15" s="100" t="s">
        <v>6790</v>
      </c>
      <c r="B15" s="100" t="s">
        <v>7788</v>
      </c>
      <c r="C15" s="101">
        <v>100</v>
      </c>
      <c r="D15" s="100" t="s">
        <v>3012</v>
      </c>
      <c r="E15" s="100" t="s">
        <v>192</v>
      </c>
    </row>
    <row r="16" spans="1:5">
      <c r="A16" s="100" t="s">
        <v>6790</v>
      </c>
      <c r="B16" s="100" t="s">
        <v>7788</v>
      </c>
      <c r="C16" s="101">
        <v>0</v>
      </c>
      <c r="D16" s="100" t="s">
        <v>2828</v>
      </c>
      <c r="E16" s="100" t="s">
        <v>192</v>
      </c>
    </row>
    <row r="17" spans="1:5">
      <c r="A17" s="100" t="s">
        <v>6788</v>
      </c>
      <c r="B17" s="100" t="s">
        <v>7788</v>
      </c>
      <c r="C17" s="101">
        <v>0</v>
      </c>
      <c r="D17" s="100" t="s">
        <v>1001</v>
      </c>
      <c r="E17" s="100" t="s">
        <v>990</v>
      </c>
    </row>
    <row r="18" spans="1:5">
      <c r="A18" s="100" t="s">
        <v>6788</v>
      </c>
      <c r="B18" s="100" t="s">
        <v>7788</v>
      </c>
      <c r="C18" s="101">
        <v>100</v>
      </c>
      <c r="D18" s="100" t="s">
        <v>1002</v>
      </c>
      <c r="E18" s="100" t="s">
        <v>990</v>
      </c>
    </row>
    <row r="19" spans="1:5">
      <c r="A19" s="100" t="s">
        <v>6790</v>
      </c>
      <c r="B19" s="100" t="s">
        <v>7788</v>
      </c>
      <c r="C19" s="101">
        <v>100</v>
      </c>
      <c r="D19" s="100" t="s">
        <v>3012</v>
      </c>
      <c r="E19" s="100" t="s">
        <v>270</v>
      </c>
    </row>
    <row r="20" spans="1:5">
      <c r="A20" s="100" t="s">
        <v>6790</v>
      </c>
      <c r="B20" s="100" t="s">
        <v>7788</v>
      </c>
      <c r="C20" s="101">
        <v>0</v>
      </c>
      <c r="D20" s="100" t="s">
        <v>2828</v>
      </c>
      <c r="E20" s="100" t="s">
        <v>270</v>
      </c>
    </row>
    <row r="21" spans="1:5">
      <c r="A21" s="100" t="s">
        <v>6790</v>
      </c>
      <c r="B21" s="100" t="s">
        <v>7788</v>
      </c>
      <c r="C21" s="101">
        <v>100</v>
      </c>
      <c r="D21" s="100" t="s">
        <v>2828</v>
      </c>
      <c r="E21" s="100" t="s">
        <v>272</v>
      </c>
    </row>
    <row r="22" spans="1:5">
      <c r="A22" s="100" t="s">
        <v>6790</v>
      </c>
      <c r="B22" s="100" t="s">
        <v>7788</v>
      </c>
      <c r="C22" s="101">
        <v>0</v>
      </c>
      <c r="D22" s="100" t="s">
        <v>3012</v>
      </c>
      <c r="E22" s="100" t="s">
        <v>272</v>
      </c>
    </row>
    <row r="23" spans="1:5">
      <c r="A23" s="100" t="s">
        <v>6788</v>
      </c>
      <c r="B23" s="100" t="s">
        <v>7788</v>
      </c>
      <c r="C23" s="101">
        <v>0</v>
      </c>
      <c r="D23" s="100" t="s">
        <v>1004</v>
      </c>
      <c r="E23" s="100" t="s">
        <v>1003</v>
      </c>
    </row>
    <row r="24" spans="1:5">
      <c r="A24" s="100" t="s">
        <v>6788</v>
      </c>
      <c r="B24" s="100" t="s">
        <v>7788</v>
      </c>
      <c r="C24" s="101">
        <v>100</v>
      </c>
      <c r="D24" s="100" t="s">
        <v>1005</v>
      </c>
      <c r="E24" s="100" t="s">
        <v>1003</v>
      </c>
    </row>
    <row r="25" spans="1:5">
      <c r="A25" s="100" t="s">
        <v>6790</v>
      </c>
      <c r="B25" s="100" t="s">
        <v>7788</v>
      </c>
      <c r="C25" s="101">
        <v>100</v>
      </c>
      <c r="D25" s="100" t="s">
        <v>3012</v>
      </c>
      <c r="E25" s="100" t="s">
        <v>283</v>
      </c>
    </row>
    <row r="26" spans="1:5">
      <c r="A26" s="100" t="s">
        <v>6790</v>
      </c>
      <c r="B26" s="100" t="s">
        <v>7788</v>
      </c>
      <c r="C26" s="101">
        <v>0</v>
      </c>
      <c r="D26" s="100" t="s">
        <v>2828</v>
      </c>
      <c r="E26" s="100" t="s">
        <v>283</v>
      </c>
    </row>
    <row r="27" spans="1:5">
      <c r="A27" s="100" t="s">
        <v>6788</v>
      </c>
      <c r="B27" s="100" t="s">
        <v>7788</v>
      </c>
      <c r="C27" s="101">
        <v>100</v>
      </c>
      <c r="D27" s="100" t="s">
        <v>991</v>
      </c>
      <c r="E27" s="100" t="s">
        <v>402</v>
      </c>
    </row>
    <row r="28" spans="1:5">
      <c r="A28" s="100" t="s">
        <v>6788</v>
      </c>
      <c r="B28" s="100" t="s">
        <v>7788</v>
      </c>
      <c r="C28" s="101">
        <v>0</v>
      </c>
      <c r="D28" s="100" t="s">
        <v>998</v>
      </c>
      <c r="E28" s="100" t="s">
        <v>402</v>
      </c>
    </row>
    <row r="29" spans="1:5">
      <c r="A29" s="100" t="s">
        <v>6788</v>
      </c>
      <c r="B29" s="100" t="s">
        <v>7788</v>
      </c>
      <c r="C29" s="101">
        <v>0</v>
      </c>
      <c r="D29" s="100" t="s">
        <v>1007</v>
      </c>
      <c r="E29" s="100" t="s">
        <v>1006</v>
      </c>
    </row>
    <row r="30" spans="1:5">
      <c r="A30" s="100" t="s">
        <v>6788</v>
      </c>
      <c r="B30" s="100" t="s">
        <v>7788</v>
      </c>
      <c r="C30" s="101">
        <v>100</v>
      </c>
      <c r="D30" s="100" t="s">
        <v>1008</v>
      </c>
      <c r="E30" s="100" t="s">
        <v>1006</v>
      </c>
    </row>
    <row r="31" spans="1:5">
      <c r="A31" s="100" t="s">
        <v>6788</v>
      </c>
      <c r="B31" s="100" t="s">
        <v>7788</v>
      </c>
      <c r="C31" s="101">
        <v>100</v>
      </c>
      <c r="D31" s="100" t="s">
        <v>991</v>
      </c>
      <c r="E31" s="100" t="s">
        <v>408</v>
      </c>
    </row>
    <row r="32" spans="1:5">
      <c r="A32" s="100" t="s">
        <v>6788</v>
      </c>
      <c r="B32" s="100" t="s">
        <v>7788</v>
      </c>
      <c r="C32" s="101">
        <v>0</v>
      </c>
      <c r="D32" s="100" t="s">
        <v>998</v>
      </c>
      <c r="E32" s="100" t="s">
        <v>408</v>
      </c>
    </row>
    <row r="33" spans="1:5">
      <c r="A33" s="100" t="s">
        <v>6788</v>
      </c>
      <c r="B33" s="100" t="s">
        <v>7788</v>
      </c>
      <c r="C33" s="101">
        <v>0</v>
      </c>
      <c r="D33" s="100" t="s">
        <v>1003</v>
      </c>
      <c r="E33" s="100" t="s">
        <v>408</v>
      </c>
    </row>
    <row r="34" spans="1:5">
      <c r="A34" s="100" t="s">
        <v>6788</v>
      </c>
      <c r="B34" s="100" t="s">
        <v>7788</v>
      </c>
      <c r="C34" s="101">
        <v>100</v>
      </c>
      <c r="D34" s="100" t="s">
        <v>1829</v>
      </c>
      <c r="E34" s="100" t="s">
        <v>410</v>
      </c>
    </row>
    <row r="35" spans="1:5">
      <c r="A35" s="100" t="s">
        <v>6788</v>
      </c>
      <c r="B35" s="100" t="s">
        <v>7788</v>
      </c>
      <c r="C35" s="101">
        <v>0</v>
      </c>
      <c r="D35" s="100" t="s">
        <v>3001</v>
      </c>
      <c r="E35" s="100" t="s">
        <v>410</v>
      </c>
    </row>
    <row r="36" spans="1:5">
      <c r="A36" s="100" t="s">
        <v>6788</v>
      </c>
      <c r="B36" s="100" t="s">
        <v>7788</v>
      </c>
      <c r="C36" s="101">
        <v>100</v>
      </c>
      <c r="D36" s="100" t="s">
        <v>991</v>
      </c>
      <c r="E36" s="100" t="s">
        <v>1012</v>
      </c>
    </row>
    <row r="37" spans="1:5">
      <c r="A37" s="100" t="s">
        <v>6788</v>
      </c>
      <c r="B37" s="100" t="s">
        <v>7788</v>
      </c>
      <c r="C37" s="101">
        <v>0</v>
      </c>
      <c r="D37" s="100" t="s">
        <v>998</v>
      </c>
      <c r="E37" s="100" t="s">
        <v>1012</v>
      </c>
    </row>
    <row r="38" spans="1:5">
      <c r="A38" s="100" t="s">
        <v>6851</v>
      </c>
      <c r="B38" s="100" t="s">
        <v>7788</v>
      </c>
      <c r="C38" s="101">
        <v>100</v>
      </c>
      <c r="D38" s="100" t="s">
        <v>1013</v>
      </c>
      <c r="E38" s="100" t="s">
        <v>412</v>
      </c>
    </row>
    <row r="39" spans="1:5">
      <c r="A39" s="100" t="s">
        <v>6851</v>
      </c>
      <c r="B39" s="100" t="s">
        <v>7788</v>
      </c>
      <c r="C39" s="101">
        <v>0</v>
      </c>
      <c r="D39" s="100" t="s">
        <v>1014</v>
      </c>
      <c r="E39" s="100" t="s">
        <v>412</v>
      </c>
    </row>
    <row r="40" spans="1:5">
      <c r="A40" s="100" t="s">
        <v>6788</v>
      </c>
      <c r="B40" s="100" t="s">
        <v>7788</v>
      </c>
      <c r="C40" s="101">
        <v>100</v>
      </c>
      <c r="D40" s="100" t="s">
        <v>991</v>
      </c>
      <c r="E40" s="100" t="s">
        <v>414</v>
      </c>
    </row>
    <row r="41" spans="1:5">
      <c r="A41" s="100" t="s">
        <v>6788</v>
      </c>
      <c r="B41" s="100" t="s">
        <v>7788</v>
      </c>
      <c r="C41" s="101">
        <v>0</v>
      </c>
      <c r="D41" s="100" t="s">
        <v>998</v>
      </c>
      <c r="E41" s="100" t="s">
        <v>414</v>
      </c>
    </row>
    <row r="42" spans="1:5">
      <c r="A42" s="100" t="s">
        <v>6788</v>
      </c>
      <c r="B42" s="100" t="s">
        <v>7788</v>
      </c>
      <c r="C42" s="101">
        <v>0</v>
      </c>
      <c r="D42" s="100" t="s">
        <v>1016</v>
      </c>
      <c r="E42" s="100" t="s">
        <v>1015</v>
      </c>
    </row>
    <row r="43" spans="1:5">
      <c r="A43" s="100" t="s">
        <v>6788</v>
      </c>
      <c r="B43" s="100" t="s">
        <v>7788</v>
      </c>
      <c r="C43" s="101">
        <v>100</v>
      </c>
      <c r="D43" s="100" t="s">
        <v>1017</v>
      </c>
      <c r="E43" s="100" t="s">
        <v>1015</v>
      </c>
    </row>
    <row r="44" spans="1:5">
      <c r="A44" s="100" t="s">
        <v>6788</v>
      </c>
      <c r="B44" s="100" t="s">
        <v>7788</v>
      </c>
      <c r="C44" s="101">
        <v>100</v>
      </c>
      <c r="D44" s="100" t="s">
        <v>991</v>
      </c>
      <c r="E44" s="100" t="s">
        <v>416</v>
      </c>
    </row>
    <row r="45" spans="1:5">
      <c r="A45" s="100" t="s">
        <v>6788</v>
      </c>
      <c r="B45" s="100" t="s">
        <v>7788</v>
      </c>
      <c r="C45" s="101">
        <v>0</v>
      </c>
      <c r="D45" s="100" t="s">
        <v>998</v>
      </c>
      <c r="E45" s="100" t="s">
        <v>416</v>
      </c>
    </row>
    <row r="46" spans="1:5">
      <c r="A46" s="100" t="s">
        <v>6788</v>
      </c>
      <c r="B46" s="100" t="s">
        <v>7788</v>
      </c>
      <c r="C46" s="101">
        <v>100</v>
      </c>
      <c r="D46" s="100" t="s">
        <v>991</v>
      </c>
      <c r="E46" s="100" t="s">
        <v>418</v>
      </c>
    </row>
    <row r="47" spans="1:5">
      <c r="A47" s="100" t="s">
        <v>6788</v>
      </c>
      <c r="B47" s="100" t="s">
        <v>7788</v>
      </c>
      <c r="C47" s="101">
        <v>0</v>
      </c>
      <c r="D47" s="100" t="s">
        <v>998</v>
      </c>
      <c r="E47" s="100" t="s">
        <v>418</v>
      </c>
    </row>
    <row r="48" spans="1:5">
      <c r="A48" s="100" t="s">
        <v>6788</v>
      </c>
      <c r="B48" s="100" t="s">
        <v>7788</v>
      </c>
      <c r="C48" s="101">
        <v>0</v>
      </c>
      <c r="D48" s="100" t="s">
        <v>1003</v>
      </c>
      <c r="E48" s="100" t="s">
        <v>418</v>
      </c>
    </row>
    <row r="49" spans="1:5">
      <c r="A49" s="100" t="s">
        <v>6788</v>
      </c>
      <c r="B49" s="100" t="s">
        <v>7788</v>
      </c>
      <c r="C49" s="101">
        <v>0</v>
      </c>
      <c r="D49" s="100" t="s">
        <v>1019</v>
      </c>
      <c r="E49" s="100" t="s">
        <v>420</v>
      </c>
    </row>
    <row r="50" spans="1:5">
      <c r="A50" s="100" t="s">
        <v>6788</v>
      </c>
      <c r="B50" s="100" t="s">
        <v>7788</v>
      </c>
      <c r="C50" s="101">
        <v>100</v>
      </c>
      <c r="D50" s="100" t="s">
        <v>990</v>
      </c>
      <c r="E50" s="100" t="s">
        <v>420</v>
      </c>
    </row>
    <row r="51" spans="1:5">
      <c r="A51" s="100" t="s">
        <v>7887</v>
      </c>
      <c r="B51" s="100" t="s">
        <v>7788</v>
      </c>
      <c r="C51" s="101">
        <v>100</v>
      </c>
      <c r="D51" s="100" t="s">
        <v>1979</v>
      </c>
      <c r="E51" s="100" t="s">
        <v>421</v>
      </c>
    </row>
    <row r="52" spans="1:5">
      <c r="A52" s="100" t="s">
        <v>7887</v>
      </c>
      <c r="B52" s="100" t="s">
        <v>7788</v>
      </c>
      <c r="C52" s="101">
        <v>0</v>
      </c>
      <c r="D52" s="100" t="s">
        <v>1983</v>
      </c>
      <c r="E52" s="100" t="s">
        <v>421</v>
      </c>
    </row>
    <row r="53" spans="1:5">
      <c r="A53" s="100" t="s">
        <v>7887</v>
      </c>
      <c r="B53" s="100" t="s">
        <v>7788</v>
      </c>
      <c r="C53" s="101">
        <v>0</v>
      </c>
      <c r="D53" s="100" t="s">
        <v>1985</v>
      </c>
      <c r="E53" s="100" t="s">
        <v>421</v>
      </c>
    </row>
    <row r="54" spans="1:5">
      <c r="A54" s="100" t="s">
        <v>7887</v>
      </c>
      <c r="B54" s="100" t="s">
        <v>7788</v>
      </c>
      <c r="C54" s="101">
        <v>0</v>
      </c>
      <c r="D54" s="100" t="s">
        <v>1987</v>
      </c>
      <c r="E54" s="100" t="s">
        <v>421</v>
      </c>
    </row>
    <row r="55" spans="1:5">
      <c r="A55" s="100" t="s">
        <v>7887</v>
      </c>
      <c r="B55" s="100" t="s">
        <v>7788</v>
      </c>
      <c r="C55" s="101">
        <v>100</v>
      </c>
      <c r="D55" s="100" t="s">
        <v>1979</v>
      </c>
      <c r="E55" s="100" t="s">
        <v>422</v>
      </c>
    </row>
    <row r="56" spans="1:5">
      <c r="A56" s="100" t="s">
        <v>7887</v>
      </c>
      <c r="B56" s="100" t="s">
        <v>7788</v>
      </c>
      <c r="C56" s="101">
        <v>0</v>
      </c>
      <c r="D56" s="100" t="s">
        <v>1983</v>
      </c>
      <c r="E56" s="100" t="s">
        <v>422</v>
      </c>
    </row>
    <row r="57" spans="1:5">
      <c r="A57" s="100" t="s">
        <v>7887</v>
      </c>
      <c r="B57" s="100" t="s">
        <v>7788</v>
      </c>
      <c r="C57" s="101">
        <v>0</v>
      </c>
      <c r="D57" s="100" t="s">
        <v>1985</v>
      </c>
      <c r="E57" s="100" t="s">
        <v>422</v>
      </c>
    </row>
    <row r="58" spans="1:5">
      <c r="A58" s="100" t="s">
        <v>7887</v>
      </c>
      <c r="B58" s="100" t="s">
        <v>7788</v>
      </c>
      <c r="C58" s="101">
        <v>0</v>
      </c>
      <c r="D58" s="100" t="s">
        <v>1987</v>
      </c>
      <c r="E58" s="100" t="s">
        <v>422</v>
      </c>
    </row>
    <row r="59" spans="1:5">
      <c r="A59" s="100" t="s">
        <v>6788</v>
      </c>
      <c r="B59" s="100" t="s">
        <v>7788</v>
      </c>
      <c r="C59" s="101">
        <v>100</v>
      </c>
      <c r="D59" s="100" t="s">
        <v>991</v>
      </c>
      <c r="E59" s="100" t="s">
        <v>423</v>
      </c>
    </row>
    <row r="60" spans="1:5">
      <c r="A60" s="100" t="s">
        <v>6788</v>
      </c>
      <c r="B60" s="100" t="s">
        <v>7788</v>
      </c>
      <c r="C60" s="101">
        <v>0</v>
      </c>
      <c r="D60" s="100" t="s">
        <v>998</v>
      </c>
      <c r="E60" s="100" t="s">
        <v>423</v>
      </c>
    </row>
    <row r="61" spans="1:5">
      <c r="A61" s="100" t="s">
        <v>6788</v>
      </c>
      <c r="B61" s="100" t="s">
        <v>7788</v>
      </c>
      <c r="C61" s="101">
        <v>0</v>
      </c>
      <c r="D61" s="100" t="s">
        <v>1003</v>
      </c>
      <c r="E61" s="100" t="s">
        <v>423</v>
      </c>
    </row>
    <row r="62" spans="1:5">
      <c r="A62" s="100" t="s">
        <v>6790</v>
      </c>
      <c r="B62" s="100" t="s">
        <v>7788</v>
      </c>
      <c r="C62" s="101">
        <v>0</v>
      </c>
      <c r="D62" s="100" t="s">
        <v>2774</v>
      </c>
      <c r="E62" s="100" t="s">
        <v>423</v>
      </c>
    </row>
    <row r="63" spans="1:5">
      <c r="A63" s="100" t="s">
        <v>6790</v>
      </c>
      <c r="B63" s="100" t="s">
        <v>7788</v>
      </c>
      <c r="C63" s="101">
        <v>100</v>
      </c>
      <c r="D63" s="100" t="s">
        <v>2775</v>
      </c>
      <c r="E63" s="100" t="s">
        <v>423</v>
      </c>
    </row>
    <row r="64" spans="1:5">
      <c r="A64" s="100" t="s">
        <v>6794</v>
      </c>
      <c r="B64" s="100" t="s">
        <v>7788</v>
      </c>
      <c r="C64" s="101">
        <v>0</v>
      </c>
      <c r="D64" s="100" t="s">
        <v>2828</v>
      </c>
      <c r="E64" s="100" t="s">
        <v>423</v>
      </c>
    </row>
    <row r="65" spans="1:5">
      <c r="A65" s="100" t="s">
        <v>6794</v>
      </c>
      <c r="B65" s="100" t="s">
        <v>7788</v>
      </c>
      <c r="C65" s="101">
        <v>100</v>
      </c>
      <c r="D65" s="100" t="s">
        <v>2830</v>
      </c>
      <c r="E65" s="100" t="s">
        <v>423</v>
      </c>
    </row>
    <row r="66" spans="1:5">
      <c r="A66" s="100" t="s">
        <v>6788</v>
      </c>
      <c r="B66" s="100" t="s">
        <v>7788</v>
      </c>
      <c r="C66" s="101">
        <v>0</v>
      </c>
      <c r="D66" s="100" t="s">
        <v>1020</v>
      </c>
      <c r="E66" s="100" t="s">
        <v>7888</v>
      </c>
    </row>
    <row r="67" spans="1:5">
      <c r="A67" s="100" t="s">
        <v>6788</v>
      </c>
      <c r="B67" s="100" t="s">
        <v>7788</v>
      </c>
      <c r="C67" s="101">
        <v>100</v>
      </c>
      <c r="D67" s="100" t="s">
        <v>990</v>
      </c>
      <c r="E67" s="100" t="s">
        <v>7888</v>
      </c>
    </row>
    <row r="68" spans="1:5">
      <c r="A68" s="100" t="s">
        <v>6788</v>
      </c>
      <c r="B68" s="100" t="s">
        <v>7788</v>
      </c>
      <c r="C68" s="101">
        <v>100</v>
      </c>
      <c r="D68" s="100" t="s">
        <v>991</v>
      </c>
      <c r="E68" s="100" t="s">
        <v>7889</v>
      </c>
    </row>
    <row r="69" spans="1:5">
      <c r="A69" s="100" t="s">
        <v>6788</v>
      </c>
      <c r="B69" s="100" t="s">
        <v>7788</v>
      </c>
      <c r="C69" s="101">
        <v>0</v>
      </c>
      <c r="D69" s="100" t="s">
        <v>998</v>
      </c>
      <c r="E69" s="100" t="s">
        <v>7889</v>
      </c>
    </row>
    <row r="70" spans="1:5">
      <c r="A70" s="100" t="s">
        <v>6788</v>
      </c>
      <c r="B70" s="100" t="s">
        <v>7788</v>
      </c>
      <c r="C70" s="101">
        <v>0</v>
      </c>
      <c r="D70" s="100" t="s">
        <v>1021</v>
      </c>
      <c r="E70" s="100" t="s">
        <v>7889</v>
      </c>
    </row>
    <row r="71" spans="1:5">
      <c r="A71" s="100" t="s">
        <v>6788</v>
      </c>
      <c r="B71" s="100" t="s">
        <v>7788</v>
      </c>
      <c r="C71" s="101">
        <v>0</v>
      </c>
      <c r="D71" s="100" t="s">
        <v>1003</v>
      </c>
      <c r="E71" s="100" t="s">
        <v>7889</v>
      </c>
    </row>
    <row r="72" spans="1:5">
      <c r="A72" s="100" t="s">
        <v>6790</v>
      </c>
      <c r="B72" s="100" t="s">
        <v>7788</v>
      </c>
      <c r="C72" s="101">
        <v>100</v>
      </c>
      <c r="D72" s="100" t="s">
        <v>2774</v>
      </c>
      <c r="E72" s="100" t="s">
        <v>7889</v>
      </c>
    </row>
    <row r="73" spans="1:5">
      <c r="A73" s="100" t="s">
        <v>6790</v>
      </c>
      <c r="B73" s="100" t="s">
        <v>7788</v>
      </c>
      <c r="C73" s="101">
        <v>0</v>
      </c>
      <c r="D73" s="100" t="s">
        <v>2775</v>
      </c>
      <c r="E73" s="100" t="s">
        <v>7889</v>
      </c>
    </row>
    <row r="74" spans="1:5">
      <c r="A74" s="100" t="s">
        <v>6794</v>
      </c>
      <c r="B74" s="100" t="s">
        <v>7788</v>
      </c>
      <c r="C74" s="101">
        <v>100</v>
      </c>
      <c r="D74" s="100" t="s">
        <v>2828</v>
      </c>
      <c r="E74" s="100" t="s">
        <v>7889</v>
      </c>
    </row>
    <row r="75" spans="1:5">
      <c r="A75" s="100" t="s">
        <v>6794</v>
      </c>
      <c r="B75" s="100" t="s">
        <v>7788</v>
      </c>
      <c r="C75" s="101">
        <v>0</v>
      </c>
      <c r="D75" s="100" t="s">
        <v>2830</v>
      </c>
      <c r="E75" s="100" t="s">
        <v>7889</v>
      </c>
    </row>
    <row r="76" spans="1:5">
      <c r="A76" s="100" t="s">
        <v>6788</v>
      </c>
      <c r="B76" s="100" t="s">
        <v>7788</v>
      </c>
      <c r="C76" s="101">
        <v>100</v>
      </c>
      <c r="D76" s="100" t="s">
        <v>1979</v>
      </c>
      <c r="E76" s="100" t="s">
        <v>399</v>
      </c>
    </row>
    <row r="77" spans="1:5">
      <c r="A77" s="100" t="s">
        <v>6788</v>
      </c>
      <c r="B77" s="100" t="s">
        <v>7788</v>
      </c>
      <c r="C77" s="101">
        <v>0</v>
      </c>
      <c r="D77" s="100" t="s">
        <v>1983</v>
      </c>
      <c r="E77" s="100" t="s">
        <v>399</v>
      </c>
    </row>
    <row r="78" spans="1:5">
      <c r="A78" s="100" t="s">
        <v>6788</v>
      </c>
      <c r="B78" s="100" t="s">
        <v>7788</v>
      </c>
      <c r="C78" s="101">
        <v>0</v>
      </c>
      <c r="D78" s="100" t="s">
        <v>1985</v>
      </c>
      <c r="E78" s="100" t="s">
        <v>399</v>
      </c>
    </row>
    <row r="79" spans="1:5">
      <c r="A79" s="100" t="s">
        <v>6788</v>
      </c>
      <c r="B79" s="100" t="s">
        <v>7788</v>
      </c>
      <c r="C79" s="101">
        <v>0</v>
      </c>
      <c r="D79" s="100" t="s">
        <v>1987</v>
      </c>
      <c r="E79" s="100" t="s">
        <v>399</v>
      </c>
    </row>
    <row r="80" spans="1:5">
      <c r="A80" s="100" t="s">
        <v>6788</v>
      </c>
      <c r="B80" s="100" t="s">
        <v>7788</v>
      </c>
      <c r="C80" s="101">
        <v>100</v>
      </c>
      <c r="D80" s="100" t="s">
        <v>1979</v>
      </c>
      <c r="E80" s="100" t="s">
        <v>428</v>
      </c>
    </row>
    <row r="81" spans="1:5">
      <c r="A81" s="100" t="s">
        <v>6788</v>
      </c>
      <c r="B81" s="100" t="s">
        <v>7788</v>
      </c>
      <c r="C81" s="101">
        <v>0</v>
      </c>
      <c r="D81" s="100" t="s">
        <v>1983</v>
      </c>
      <c r="E81" s="100" t="s">
        <v>428</v>
      </c>
    </row>
    <row r="82" spans="1:5">
      <c r="A82" s="100" t="s">
        <v>6788</v>
      </c>
      <c r="B82" s="100" t="s">
        <v>7788</v>
      </c>
      <c r="C82" s="101">
        <v>0</v>
      </c>
      <c r="D82" s="100" t="s">
        <v>1985</v>
      </c>
      <c r="E82" s="100" t="s">
        <v>428</v>
      </c>
    </row>
    <row r="83" spans="1:5">
      <c r="A83" s="100" t="s">
        <v>6788</v>
      </c>
      <c r="B83" s="100" t="s">
        <v>7788</v>
      </c>
      <c r="C83" s="101">
        <v>0</v>
      </c>
      <c r="D83" s="100" t="s">
        <v>1987</v>
      </c>
      <c r="E83" s="100" t="s">
        <v>428</v>
      </c>
    </row>
    <row r="84" spans="1:5">
      <c r="A84" s="100" t="s">
        <v>6788</v>
      </c>
      <c r="B84" s="100" t="s">
        <v>7788</v>
      </c>
      <c r="C84" s="101">
        <v>100</v>
      </c>
      <c r="D84" s="100" t="s">
        <v>1979</v>
      </c>
      <c r="E84" s="100" t="s">
        <v>429</v>
      </c>
    </row>
    <row r="85" spans="1:5">
      <c r="A85" s="100" t="s">
        <v>6788</v>
      </c>
      <c r="B85" s="100" t="s">
        <v>7788</v>
      </c>
      <c r="C85" s="101">
        <v>0</v>
      </c>
      <c r="D85" s="100" t="s">
        <v>1983</v>
      </c>
      <c r="E85" s="100" t="s">
        <v>429</v>
      </c>
    </row>
    <row r="86" spans="1:5">
      <c r="A86" s="100" t="s">
        <v>6788</v>
      </c>
      <c r="B86" s="100" t="s">
        <v>7788</v>
      </c>
      <c r="C86" s="101">
        <v>0</v>
      </c>
      <c r="D86" s="100" t="s">
        <v>1985</v>
      </c>
      <c r="E86" s="100" t="s">
        <v>429</v>
      </c>
    </row>
    <row r="87" spans="1:5">
      <c r="A87" s="100" t="s">
        <v>6788</v>
      </c>
      <c r="B87" s="100" t="s">
        <v>7788</v>
      </c>
      <c r="C87" s="101">
        <v>0</v>
      </c>
      <c r="D87" s="100" t="s">
        <v>1987</v>
      </c>
      <c r="E87" s="100" t="s">
        <v>429</v>
      </c>
    </row>
    <row r="88" spans="1:5">
      <c r="A88" s="100" t="s">
        <v>6788</v>
      </c>
      <c r="B88" s="100" t="s">
        <v>7788</v>
      </c>
      <c r="C88" s="101">
        <v>0</v>
      </c>
      <c r="D88" s="100" t="s">
        <v>2436</v>
      </c>
      <c r="E88" s="100" t="s">
        <v>1161</v>
      </c>
    </row>
    <row r="89" spans="1:5">
      <c r="A89" s="100" t="s">
        <v>6788</v>
      </c>
      <c r="B89" s="100" t="s">
        <v>7788</v>
      </c>
      <c r="C89" s="101">
        <v>0</v>
      </c>
      <c r="D89" s="100" t="s">
        <v>2562</v>
      </c>
      <c r="E89" s="100" t="s">
        <v>1161</v>
      </c>
    </row>
    <row r="90" spans="1:5">
      <c r="A90" s="100" t="s">
        <v>6788</v>
      </c>
      <c r="B90" s="100" t="s">
        <v>7788</v>
      </c>
      <c r="C90" s="101">
        <v>0</v>
      </c>
      <c r="D90" s="100" t="s">
        <v>2452</v>
      </c>
      <c r="E90" s="100" t="s">
        <v>1161</v>
      </c>
    </row>
    <row r="91" spans="1:5">
      <c r="A91" s="100" t="s">
        <v>6788</v>
      </c>
      <c r="B91" s="100" t="s">
        <v>7788</v>
      </c>
      <c r="C91" s="101">
        <v>0</v>
      </c>
      <c r="D91" s="100" t="s">
        <v>2752</v>
      </c>
      <c r="E91" s="100" t="s">
        <v>1161</v>
      </c>
    </row>
    <row r="92" spans="1:5">
      <c r="A92" s="100" t="s">
        <v>6788</v>
      </c>
      <c r="B92" s="100" t="s">
        <v>7788</v>
      </c>
      <c r="C92" s="101">
        <v>0</v>
      </c>
      <c r="D92" s="100" t="s">
        <v>7890</v>
      </c>
      <c r="E92" s="100" t="s">
        <v>1082</v>
      </c>
    </row>
    <row r="93" spans="1:5">
      <c r="A93" s="100" t="s">
        <v>6788</v>
      </c>
      <c r="B93" s="100" t="s">
        <v>7788</v>
      </c>
      <c r="C93" s="101">
        <v>100</v>
      </c>
      <c r="D93" s="100" t="s">
        <v>7891</v>
      </c>
      <c r="E93" s="100" t="s">
        <v>1082</v>
      </c>
    </row>
    <row r="94" spans="1:5">
      <c r="A94" s="100" t="s">
        <v>6788</v>
      </c>
      <c r="B94" s="100" t="s">
        <v>7788</v>
      </c>
      <c r="C94" s="101">
        <v>100</v>
      </c>
      <c r="D94" s="100" t="s">
        <v>1635</v>
      </c>
      <c r="E94" s="100" t="s">
        <v>7891</v>
      </c>
    </row>
    <row r="95" spans="1:5">
      <c r="A95" s="100" t="s">
        <v>6788</v>
      </c>
      <c r="B95" s="100" t="s">
        <v>7788</v>
      </c>
      <c r="C95" s="101">
        <v>0</v>
      </c>
      <c r="D95" s="100" t="s">
        <v>1609</v>
      </c>
      <c r="E95" s="100" t="s">
        <v>7891</v>
      </c>
    </row>
    <row r="96" spans="1:5">
      <c r="A96" s="100" t="s">
        <v>6790</v>
      </c>
      <c r="B96" s="100" t="s">
        <v>7788</v>
      </c>
      <c r="C96" s="101">
        <v>100</v>
      </c>
      <c r="D96" s="100" t="s">
        <v>1601</v>
      </c>
      <c r="E96" s="100" t="s">
        <v>7891</v>
      </c>
    </row>
    <row r="97" spans="1:5">
      <c r="A97" s="100" t="s">
        <v>6790</v>
      </c>
      <c r="B97" s="100" t="s">
        <v>7788</v>
      </c>
      <c r="C97" s="101">
        <v>0</v>
      </c>
      <c r="D97" s="100" t="s">
        <v>1619</v>
      </c>
      <c r="E97" s="100" t="s">
        <v>7891</v>
      </c>
    </row>
    <row r="98" spans="1:5">
      <c r="A98" s="100" t="s">
        <v>6794</v>
      </c>
      <c r="B98" s="100" t="s">
        <v>7788</v>
      </c>
      <c r="C98" s="101">
        <v>100</v>
      </c>
      <c r="D98" s="100" t="s">
        <v>1637</v>
      </c>
      <c r="E98" s="100" t="s">
        <v>7891</v>
      </c>
    </row>
    <row r="99" spans="1:5">
      <c r="A99" s="100" t="s">
        <v>6794</v>
      </c>
      <c r="B99" s="100" t="s">
        <v>7788</v>
      </c>
      <c r="C99" s="101">
        <v>0</v>
      </c>
      <c r="D99" s="100" t="s">
        <v>2407</v>
      </c>
      <c r="E99" s="100" t="s">
        <v>7891</v>
      </c>
    </row>
    <row r="100" spans="1:5">
      <c r="A100" s="100" t="s">
        <v>6794</v>
      </c>
      <c r="B100" s="100" t="s">
        <v>7788</v>
      </c>
      <c r="C100" s="101">
        <v>0</v>
      </c>
      <c r="D100" s="100" t="s">
        <v>1633</v>
      </c>
      <c r="E100" s="100" t="s">
        <v>7891</v>
      </c>
    </row>
    <row r="101" spans="1:5">
      <c r="A101" s="100" t="s">
        <v>6790</v>
      </c>
      <c r="B101" s="100" t="s">
        <v>7788</v>
      </c>
      <c r="C101" s="101">
        <v>0</v>
      </c>
      <c r="D101" s="100" t="s">
        <v>2968</v>
      </c>
      <c r="E101" s="100" t="s">
        <v>1082</v>
      </c>
    </row>
    <row r="102" spans="1:5">
      <c r="A102" s="100" t="s">
        <v>6790</v>
      </c>
      <c r="B102" s="100" t="s">
        <v>7788</v>
      </c>
      <c r="C102" s="101">
        <v>100</v>
      </c>
      <c r="D102" s="100" t="s">
        <v>2985</v>
      </c>
      <c r="E102" s="100" t="s">
        <v>1082</v>
      </c>
    </row>
    <row r="103" spans="1:5">
      <c r="A103" s="100" t="s">
        <v>6794</v>
      </c>
      <c r="B103" s="100" t="s">
        <v>7788</v>
      </c>
      <c r="C103" s="101">
        <v>100</v>
      </c>
      <c r="D103" s="100" t="s">
        <v>2307</v>
      </c>
      <c r="E103" s="100" t="s">
        <v>1082</v>
      </c>
    </row>
    <row r="104" spans="1:5">
      <c r="A104" s="100" t="s">
        <v>6794</v>
      </c>
      <c r="B104" s="100" t="s">
        <v>7788</v>
      </c>
      <c r="C104" s="101">
        <v>0</v>
      </c>
      <c r="D104" s="100" t="s">
        <v>2323</v>
      </c>
      <c r="E104" s="100" t="s">
        <v>1082</v>
      </c>
    </row>
    <row r="105" spans="1:5">
      <c r="A105" s="100" t="s">
        <v>6799</v>
      </c>
      <c r="B105" s="100" t="s">
        <v>7788</v>
      </c>
      <c r="C105" s="101">
        <v>100</v>
      </c>
      <c r="D105" s="100" t="s">
        <v>993</v>
      </c>
      <c r="E105" s="100" t="s">
        <v>1160</v>
      </c>
    </row>
    <row r="106" spans="1:5">
      <c r="A106" s="100" t="s">
        <v>6788</v>
      </c>
      <c r="B106" s="100" t="s">
        <v>7788</v>
      </c>
      <c r="C106" s="101">
        <v>100</v>
      </c>
      <c r="D106" s="100" t="s">
        <v>2697</v>
      </c>
      <c r="E106" s="100" t="s">
        <v>1029</v>
      </c>
    </row>
    <row r="107" spans="1:5">
      <c r="A107" s="100" t="s">
        <v>6788</v>
      </c>
      <c r="B107" s="100" t="s">
        <v>7788</v>
      </c>
      <c r="C107" s="101">
        <v>0</v>
      </c>
      <c r="D107" s="100" t="s">
        <v>2682</v>
      </c>
      <c r="E107" s="100" t="s">
        <v>1029</v>
      </c>
    </row>
    <row r="108" spans="1:5">
      <c r="A108" s="100" t="s">
        <v>6799</v>
      </c>
      <c r="B108" s="100" t="s">
        <v>7788</v>
      </c>
      <c r="C108" s="101">
        <v>0</v>
      </c>
      <c r="D108" s="100" t="s">
        <v>6262</v>
      </c>
      <c r="E108" s="100" t="s">
        <v>1160</v>
      </c>
    </row>
    <row r="109" spans="1:5">
      <c r="A109" s="100" t="s">
        <v>6788</v>
      </c>
      <c r="B109" s="100" t="s">
        <v>7788</v>
      </c>
      <c r="C109" s="101">
        <v>100</v>
      </c>
      <c r="D109" s="100" t="s">
        <v>2682</v>
      </c>
      <c r="E109" s="100" t="s">
        <v>6262</v>
      </c>
    </row>
    <row r="110" spans="1:5">
      <c r="A110" s="100" t="s">
        <v>6788</v>
      </c>
      <c r="B110" s="100" t="s">
        <v>7788</v>
      </c>
      <c r="C110" s="101">
        <v>0</v>
      </c>
      <c r="D110" s="100" t="s">
        <v>2697</v>
      </c>
      <c r="E110" s="100" t="s">
        <v>6262</v>
      </c>
    </row>
    <row r="111" spans="1:5">
      <c r="A111" s="100" t="s">
        <v>6851</v>
      </c>
      <c r="B111" s="100" t="s">
        <v>7788</v>
      </c>
      <c r="C111" s="101">
        <v>100</v>
      </c>
      <c r="D111" s="100" t="s">
        <v>994</v>
      </c>
      <c r="E111" s="100" t="s">
        <v>1160</v>
      </c>
    </row>
    <row r="112" spans="1:5">
      <c r="A112" s="100" t="s">
        <v>6788</v>
      </c>
      <c r="B112" s="100" t="s">
        <v>7788</v>
      </c>
      <c r="C112" s="101">
        <v>0</v>
      </c>
      <c r="D112" s="100" t="s">
        <v>2592</v>
      </c>
      <c r="E112" s="100" t="s">
        <v>994</v>
      </c>
    </row>
    <row r="113" spans="1:5">
      <c r="A113" s="100" t="s">
        <v>6788</v>
      </c>
      <c r="B113" s="100" t="s">
        <v>7788</v>
      </c>
      <c r="C113" s="101">
        <v>100</v>
      </c>
      <c r="D113" s="100" t="s">
        <v>2754</v>
      </c>
      <c r="E113" s="100" t="s">
        <v>994</v>
      </c>
    </row>
    <row r="114" spans="1:5">
      <c r="A114" s="100" t="s">
        <v>6851</v>
      </c>
      <c r="B114" s="100" t="s">
        <v>7788</v>
      </c>
      <c r="C114" s="101">
        <v>0</v>
      </c>
      <c r="D114" s="100" t="s">
        <v>6265</v>
      </c>
      <c r="E114" s="100" t="s">
        <v>1160</v>
      </c>
    </row>
    <row r="115" spans="1:5">
      <c r="A115" s="100" t="s">
        <v>6788</v>
      </c>
      <c r="B115" s="100" t="s">
        <v>7788</v>
      </c>
      <c r="C115" s="101">
        <v>100</v>
      </c>
      <c r="D115" s="100" t="s">
        <v>2592</v>
      </c>
      <c r="E115" s="100" t="s">
        <v>6265</v>
      </c>
    </row>
    <row r="116" spans="1:5">
      <c r="A116" s="100" t="s">
        <v>6788</v>
      </c>
      <c r="B116" s="100" t="s">
        <v>7788</v>
      </c>
      <c r="C116" s="101">
        <v>0</v>
      </c>
      <c r="D116" s="100" t="s">
        <v>2754</v>
      </c>
      <c r="E116" s="100" t="s">
        <v>6265</v>
      </c>
    </row>
    <row r="117" spans="1:5">
      <c r="A117" s="100" t="s">
        <v>6788</v>
      </c>
      <c r="B117" s="100" t="s">
        <v>7788</v>
      </c>
      <c r="C117" s="101">
        <v>0</v>
      </c>
      <c r="D117" s="100" t="s">
        <v>1158</v>
      </c>
      <c r="E117" s="100" t="s">
        <v>1157</v>
      </c>
    </row>
    <row r="118" spans="1:5">
      <c r="A118" s="100" t="s">
        <v>6790</v>
      </c>
      <c r="B118" s="100" t="s">
        <v>7788</v>
      </c>
      <c r="C118" s="101">
        <v>0</v>
      </c>
      <c r="D118" s="100" t="s">
        <v>2436</v>
      </c>
      <c r="E118" s="100" t="s">
        <v>1158</v>
      </c>
    </row>
    <row r="119" spans="1:5">
      <c r="A119" s="100" t="s">
        <v>6790</v>
      </c>
      <c r="B119" s="100" t="s">
        <v>7788</v>
      </c>
      <c r="C119" s="101">
        <v>100</v>
      </c>
      <c r="D119" s="100" t="s">
        <v>2562</v>
      </c>
      <c r="E119" s="100" t="s">
        <v>1158</v>
      </c>
    </row>
    <row r="120" spans="1:5">
      <c r="A120" s="100" t="s">
        <v>6790</v>
      </c>
      <c r="B120" s="100" t="s">
        <v>7788</v>
      </c>
      <c r="C120" s="101">
        <v>0</v>
      </c>
      <c r="D120" s="100" t="s">
        <v>2452</v>
      </c>
      <c r="E120" s="100" t="s">
        <v>1158</v>
      </c>
    </row>
    <row r="121" spans="1:5">
      <c r="A121" s="100" t="s">
        <v>6790</v>
      </c>
      <c r="B121" s="100" t="s">
        <v>7788</v>
      </c>
      <c r="C121" s="101">
        <v>0</v>
      </c>
      <c r="D121" s="100" t="s">
        <v>2752</v>
      </c>
      <c r="E121" s="100" t="s">
        <v>1158</v>
      </c>
    </row>
    <row r="122" spans="1:5">
      <c r="A122" s="100" t="s">
        <v>6794</v>
      </c>
      <c r="B122" s="100" t="s">
        <v>7788</v>
      </c>
      <c r="C122" s="101">
        <v>100</v>
      </c>
      <c r="D122" s="100" t="s">
        <v>2618</v>
      </c>
      <c r="E122" s="100" t="s">
        <v>1060</v>
      </c>
    </row>
    <row r="123" spans="1:5">
      <c r="A123" s="100" t="s">
        <v>6794</v>
      </c>
      <c r="B123" s="100" t="s">
        <v>7788</v>
      </c>
      <c r="C123" s="101">
        <v>0</v>
      </c>
      <c r="D123" s="100" t="s">
        <v>7892</v>
      </c>
      <c r="E123" s="100" t="s">
        <v>1060</v>
      </c>
    </row>
    <row r="124" spans="1:5">
      <c r="A124" s="100" t="s">
        <v>6794</v>
      </c>
      <c r="B124" s="100" t="s">
        <v>7788</v>
      </c>
      <c r="C124" s="101">
        <v>100</v>
      </c>
      <c r="D124" s="100" t="s">
        <v>2620</v>
      </c>
      <c r="E124" s="100" t="s">
        <v>1061</v>
      </c>
    </row>
    <row r="125" spans="1:5">
      <c r="A125" s="100" t="s">
        <v>6794</v>
      </c>
      <c r="B125" s="100" t="s">
        <v>7788</v>
      </c>
      <c r="C125" s="101">
        <v>0</v>
      </c>
      <c r="D125" s="100" t="s">
        <v>7893</v>
      </c>
      <c r="E125" s="100" t="s">
        <v>1061</v>
      </c>
    </row>
    <row r="126" spans="1:5">
      <c r="A126" s="100" t="s">
        <v>6794</v>
      </c>
      <c r="B126" s="100" t="s">
        <v>7788</v>
      </c>
      <c r="C126" s="101">
        <v>100</v>
      </c>
      <c r="D126" s="100" t="s">
        <v>2622</v>
      </c>
      <c r="E126" s="100" t="s">
        <v>1063</v>
      </c>
    </row>
    <row r="127" spans="1:5">
      <c r="A127" s="100" t="s">
        <v>6794</v>
      </c>
      <c r="B127" s="100" t="s">
        <v>7788</v>
      </c>
      <c r="C127" s="101">
        <v>0</v>
      </c>
      <c r="D127" s="100" t="s">
        <v>7894</v>
      </c>
      <c r="E127" s="100" t="s">
        <v>1063</v>
      </c>
    </row>
    <row r="128" spans="1:5">
      <c r="A128" s="100" t="s">
        <v>6788</v>
      </c>
      <c r="B128" s="100" t="s">
        <v>7788</v>
      </c>
      <c r="C128" s="101">
        <v>100</v>
      </c>
      <c r="D128" s="100" t="s">
        <v>1159</v>
      </c>
      <c r="E128" s="100" t="s">
        <v>1157</v>
      </c>
    </row>
    <row r="129" spans="1:5">
      <c r="A129" s="100" t="s">
        <v>6788</v>
      </c>
      <c r="B129" s="100" t="s">
        <v>7788</v>
      </c>
      <c r="C129" s="101">
        <v>0</v>
      </c>
      <c r="D129" s="100" t="s">
        <v>2436</v>
      </c>
      <c r="E129" s="100" t="s">
        <v>1159</v>
      </c>
    </row>
    <row r="130" spans="1:5">
      <c r="A130" s="100" t="s">
        <v>6788</v>
      </c>
      <c r="B130" s="100" t="s">
        <v>7788</v>
      </c>
      <c r="C130" s="101">
        <v>0</v>
      </c>
      <c r="D130" s="100" t="s">
        <v>2562</v>
      </c>
      <c r="E130" s="100" t="s">
        <v>1159</v>
      </c>
    </row>
    <row r="131" spans="1:5">
      <c r="A131" s="100" t="s">
        <v>6788</v>
      </c>
      <c r="B131" s="100" t="s">
        <v>7788</v>
      </c>
      <c r="C131" s="101">
        <v>100</v>
      </c>
      <c r="D131" s="100" t="s">
        <v>2452</v>
      </c>
      <c r="E131" s="100" t="s">
        <v>1159</v>
      </c>
    </row>
    <row r="132" spans="1:5">
      <c r="A132" s="100" t="s">
        <v>6788</v>
      </c>
      <c r="B132" s="100" t="s">
        <v>7788</v>
      </c>
      <c r="C132" s="101">
        <v>0</v>
      </c>
      <c r="D132" s="100" t="s">
        <v>2752</v>
      </c>
      <c r="E132" s="100" t="s">
        <v>1159</v>
      </c>
    </row>
    <row r="133" spans="1:5">
      <c r="A133" s="100" t="s">
        <v>6799</v>
      </c>
      <c r="B133" s="100" t="s">
        <v>7788</v>
      </c>
      <c r="C133" s="101">
        <v>100</v>
      </c>
      <c r="D133" s="100" t="s">
        <v>7891</v>
      </c>
      <c r="E133" s="100" t="s">
        <v>1159</v>
      </c>
    </row>
    <row r="134" spans="1:5">
      <c r="A134" s="100" t="s">
        <v>6799</v>
      </c>
      <c r="B134" s="100" t="s">
        <v>7788</v>
      </c>
      <c r="C134" s="101">
        <v>0</v>
      </c>
      <c r="D134" s="100" t="s">
        <v>7890</v>
      </c>
      <c r="E134" s="100" t="s">
        <v>1159</v>
      </c>
    </row>
    <row r="135" spans="1:5">
      <c r="A135" s="100" t="s">
        <v>6851</v>
      </c>
      <c r="B135" s="100" t="s">
        <v>7788</v>
      </c>
      <c r="C135" s="101">
        <v>0</v>
      </c>
      <c r="D135" s="100" t="s">
        <v>2307</v>
      </c>
      <c r="E135" s="100" t="s">
        <v>1159</v>
      </c>
    </row>
    <row r="136" spans="1:5">
      <c r="A136" s="100" t="s">
        <v>6851</v>
      </c>
      <c r="B136" s="100" t="s">
        <v>7788</v>
      </c>
      <c r="C136" s="101">
        <v>100</v>
      </c>
      <c r="D136" s="100" t="s">
        <v>2323</v>
      </c>
      <c r="E136" s="100" t="s">
        <v>1159</v>
      </c>
    </row>
    <row r="137" spans="1:5">
      <c r="A137" s="100" t="s">
        <v>6799</v>
      </c>
      <c r="B137" s="100" t="s">
        <v>7788</v>
      </c>
      <c r="C137" s="101">
        <v>0</v>
      </c>
      <c r="D137" s="100" t="s">
        <v>993</v>
      </c>
      <c r="E137" s="100" t="s">
        <v>1157</v>
      </c>
    </row>
    <row r="138" spans="1:5">
      <c r="A138" s="100" t="s">
        <v>6799</v>
      </c>
      <c r="B138" s="100" t="s">
        <v>7788</v>
      </c>
      <c r="C138" s="101">
        <v>100</v>
      </c>
      <c r="D138" s="100" t="s">
        <v>6262</v>
      </c>
      <c r="E138" s="100" t="s">
        <v>1157</v>
      </c>
    </row>
    <row r="139" spans="1:5">
      <c r="A139" s="100" t="s">
        <v>6851</v>
      </c>
      <c r="B139" s="100" t="s">
        <v>7788</v>
      </c>
      <c r="C139" s="101">
        <v>0</v>
      </c>
      <c r="D139" s="100" t="s">
        <v>994</v>
      </c>
      <c r="E139" s="100" t="s">
        <v>1157</v>
      </c>
    </row>
    <row r="140" spans="1:5">
      <c r="A140" s="100" t="s">
        <v>6851</v>
      </c>
      <c r="B140" s="100" t="s">
        <v>7788</v>
      </c>
      <c r="C140" s="101">
        <v>100</v>
      </c>
      <c r="D140" s="100" t="s">
        <v>6265</v>
      </c>
      <c r="E140" s="100" t="s">
        <v>1157</v>
      </c>
    </row>
    <row r="141" spans="1:5">
      <c r="A141" s="100" t="s">
        <v>6788</v>
      </c>
      <c r="B141" s="100" t="s">
        <v>7788</v>
      </c>
      <c r="C141" s="101">
        <v>0</v>
      </c>
      <c r="D141" s="100" t="s">
        <v>2436</v>
      </c>
      <c r="E141" s="100" t="s">
        <v>1167</v>
      </c>
    </row>
    <row r="142" spans="1:5">
      <c r="A142" s="100" t="s">
        <v>6788</v>
      </c>
      <c r="B142" s="100" t="s">
        <v>7788</v>
      </c>
      <c r="C142" s="101">
        <v>100</v>
      </c>
      <c r="D142" s="100" t="s">
        <v>2562</v>
      </c>
      <c r="E142" s="100" t="s">
        <v>1167</v>
      </c>
    </row>
    <row r="143" spans="1:5">
      <c r="A143" s="100" t="s">
        <v>6788</v>
      </c>
      <c r="B143" s="100" t="s">
        <v>7788</v>
      </c>
      <c r="C143" s="101">
        <v>0</v>
      </c>
      <c r="D143" s="100" t="s">
        <v>2452</v>
      </c>
      <c r="E143" s="100" t="s">
        <v>1167</v>
      </c>
    </row>
    <row r="144" spans="1:5">
      <c r="A144" s="100" t="s">
        <v>6788</v>
      </c>
      <c r="B144" s="100" t="s">
        <v>7788</v>
      </c>
      <c r="C144" s="101">
        <v>0</v>
      </c>
      <c r="D144" s="100" t="s">
        <v>2752</v>
      </c>
      <c r="E144" s="100" t="s">
        <v>1167</v>
      </c>
    </row>
    <row r="145" spans="1:5">
      <c r="A145" s="100" t="s">
        <v>6790</v>
      </c>
      <c r="B145" s="100" t="s">
        <v>7788</v>
      </c>
      <c r="C145" s="101">
        <v>100</v>
      </c>
      <c r="D145" s="100" t="s">
        <v>1026</v>
      </c>
      <c r="E145" s="100" t="s">
        <v>1167</v>
      </c>
    </row>
    <row r="146" spans="1:5">
      <c r="A146" s="100" t="s">
        <v>6788</v>
      </c>
      <c r="B146" s="100" t="s">
        <v>7788</v>
      </c>
      <c r="C146" s="101">
        <v>0</v>
      </c>
      <c r="D146" s="100" t="s">
        <v>7895</v>
      </c>
      <c r="E146" s="100" t="s">
        <v>1026</v>
      </c>
    </row>
    <row r="147" spans="1:5">
      <c r="A147" s="100" t="s">
        <v>6788</v>
      </c>
      <c r="B147" s="100" t="s">
        <v>7788</v>
      </c>
      <c r="C147" s="101">
        <v>100</v>
      </c>
      <c r="D147" s="100" t="s">
        <v>2350</v>
      </c>
      <c r="E147" s="100" t="s">
        <v>7895</v>
      </c>
    </row>
    <row r="148" spans="1:5">
      <c r="A148" s="100" t="s">
        <v>6788</v>
      </c>
      <c r="B148" s="100" t="s">
        <v>7788</v>
      </c>
      <c r="C148" s="101">
        <v>0</v>
      </c>
      <c r="D148" s="100" t="s">
        <v>2354</v>
      </c>
      <c r="E148" s="100" t="s">
        <v>7895</v>
      </c>
    </row>
    <row r="149" spans="1:5">
      <c r="A149" s="100" t="s">
        <v>6790</v>
      </c>
      <c r="B149" s="100" t="s">
        <v>7788</v>
      </c>
      <c r="C149" s="101">
        <v>100</v>
      </c>
      <c r="D149" s="100" t="s">
        <v>1495</v>
      </c>
      <c r="E149" s="100" t="s">
        <v>7895</v>
      </c>
    </row>
    <row r="150" spans="1:5">
      <c r="A150" s="100" t="s">
        <v>6790</v>
      </c>
      <c r="B150" s="100" t="s">
        <v>7788</v>
      </c>
      <c r="C150" s="101">
        <v>0</v>
      </c>
      <c r="D150" s="100" t="s">
        <v>1542</v>
      </c>
      <c r="E150" s="100" t="s">
        <v>7895</v>
      </c>
    </row>
    <row r="151" spans="1:5">
      <c r="A151" s="100" t="s">
        <v>6794</v>
      </c>
      <c r="B151" s="100" t="s">
        <v>7788</v>
      </c>
      <c r="C151" s="101">
        <v>100</v>
      </c>
      <c r="D151" s="100" t="s">
        <v>2342</v>
      </c>
      <c r="E151" s="100" t="s">
        <v>7895</v>
      </c>
    </row>
    <row r="152" spans="1:5">
      <c r="A152" s="100" t="s">
        <v>6794</v>
      </c>
      <c r="B152" s="100" t="s">
        <v>7788</v>
      </c>
      <c r="C152" s="101">
        <v>0</v>
      </c>
      <c r="D152" s="100" t="s">
        <v>2356</v>
      </c>
      <c r="E152" s="100" t="s">
        <v>7895</v>
      </c>
    </row>
    <row r="153" spans="1:5">
      <c r="A153" s="100" t="s">
        <v>6795</v>
      </c>
      <c r="B153" s="100" t="s">
        <v>7788</v>
      </c>
      <c r="C153" s="101">
        <v>100</v>
      </c>
      <c r="D153" s="100" t="s">
        <v>1499</v>
      </c>
      <c r="E153" s="100" t="s">
        <v>7895</v>
      </c>
    </row>
    <row r="154" spans="1:5">
      <c r="A154" s="100" t="s">
        <v>6795</v>
      </c>
      <c r="B154" s="100" t="s">
        <v>7788</v>
      </c>
      <c r="C154" s="101">
        <v>0</v>
      </c>
      <c r="D154" s="100" t="s">
        <v>1544</v>
      </c>
      <c r="E154" s="100" t="s">
        <v>7895</v>
      </c>
    </row>
    <row r="155" spans="1:5">
      <c r="A155" s="100" t="s">
        <v>7896</v>
      </c>
      <c r="B155" s="100" t="s">
        <v>7788</v>
      </c>
      <c r="C155" s="101">
        <v>100</v>
      </c>
      <c r="D155" s="100" t="s">
        <v>2340</v>
      </c>
      <c r="E155" s="100" t="s">
        <v>7895</v>
      </c>
    </row>
    <row r="156" spans="1:5">
      <c r="A156" s="100" t="s">
        <v>7896</v>
      </c>
      <c r="B156" s="100" t="s">
        <v>7788</v>
      </c>
      <c r="C156" s="101">
        <v>0</v>
      </c>
      <c r="D156" s="100" t="s">
        <v>2358</v>
      </c>
      <c r="E156" s="100" t="s">
        <v>7895</v>
      </c>
    </row>
    <row r="157" spans="1:5">
      <c r="A157" s="100" t="s">
        <v>7897</v>
      </c>
      <c r="B157" s="100" t="s">
        <v>7788</v>
      </c>
      <c r="C157" s="101">
        <v>100</v>
      </c>
      <c r="D157" s="100" t="s">
        <v>2344</v>
      </c>
      <c r="E157" s="100" t="s">
        <v>7895</v>
      </c>
    </row>
    <row r="158" spans="1:5">
      <c r="A158" s="100" t="s">
        <v>7897</v>
      </c>
      <c r="B158" s="100" t="s">
        <v>7788</v>
      </c>
      <c r="C158" s="101">
        <v>0</v>
      </c>
      <c r="D158" s="100" t="s">
        <v>2360</v>
      </c>
      <c r="E158" s="100" t="s">
        <v>7895</v>
      </c>
    </row>
    <row r="159" spans="1:5">
      <c r="A159" s="100" t="s">
        <v>7898</v>
      </c>
      <c r="B159" s="100" t="s">
        <v>7788</v>
      </c>
      <c r="C159" s="101">
        <v>100</v>
      </c>
      <c r="D159" s="100" t="s">
        <v>2331</v>
      </c>
      <c r="E159" s="100" t="s">
        <v>7895</v>
      </c>
    </row>
    <row r="160" spans="1:5">
      <c r="A160" s="100" t="s">
        <v>7898</v>
      </c>
      <c r="B160" s="100" t="s">
        <v>7788</v>
      </c>
      <c r="C160" s="101">
        <v>0</v>
      </c>
      <c r="D160" s="100" t="s">
        <v>2362</v>
      </c>
      <c r="E160" s="100" t="s">
        <v>7895</v>
      </c>
    </row>
    <row r="161" spans="1:5">
      <c r="A161" s="100" t="s">
        <v>6799</v>
      </c>
      <c r="B161" s="100" t="s">
        <v>7788</v>
      </c>
      <c r="C161" s="101">
        <v>100</v>
      </c>
      <c r="D161" s="100" t="s">
        <v>2346</v>
      </c>
      <c r="E161" s="100" t="s">
        <v>7895</v>
      </c>
    </row>
    <row r="162" spans="1:5">
      <c r="A162" s="100" t="s">
        <v>6799</v>
      </c>
      <c r="B162" s="100" t="s">
        <v>7788</v>
      </c>
      <c r="C162" s="101">
        <v>0</v>
      </c>
      <c r="D162" s="100" t="s">
        <v>2364</v>
      </c>
      <c r="E162" s="100" t="s">
        <v>7895</v>
      </c>
    </row>
    <row r="163" spans="1:5">
      <c r="A163" s="100" t="s">
        <v>6800</v>
      </c>
      <c r="B163" s="100" t="s">
        <v>7788</v>
      </c>
      <c r="C163" s="101">
        <v>100</v>
      </c>
      <c r="D163" s="100" t="s">
        <v>2007</v>
      </c>
      <c r="E163" s="100" t="s">
        <v>7895</v>
      </c>
    </row>
    <row r="164" spans="1:5">
      <c r="A164" s="100" t="s">
        <v>6800</v>
      </c>
      <c r="B164" s="100" t="s">
        <v>7788</v>
      </c>
      <c r="C164" s="101">
        <v>0</v>
      </c>
      <c r="D164" s="100" t="s">
        <v>2366</v>
      </c>
      <c r="E164" s="100" t="s">
        <v>7895</v>
      </c>
    </row>
    <row r="165" spans="1:5">
      <c r="A165" s="100" t="s">
        <v>6801</v>
      </c>
      <c r="B165" s="100" t="s">
        <v>7788</v>
      </c>
      <c r="C165" s="101">
        <v>100</v>
      </c>
      <c r="D165" s="100" t="s">
        <v>1520</v>
      </c>
      <c r="E165" s="100" t="s">
        <v>7895</v>
      </c>
    </row>
    <row r="166" spans="1:5">
      <c r="A166" s="100" t="s">
        <v>6801</v>
      </c>
      <c r="B166" s="100" t="s">
        <v>7788</v>
      </c>
      <c r="C166" s="101">
        <v>0</v>
      </c>
      <c r="D166" s="100" t="s">
        <v>1546</v>
      </c>
      <c r="E166" s="100" t="s">
        <v>7895</v>
      </c>
    </row>
    <row r="167" spans="1:5">
      <c r="A167" s="100" t="s">
        <v>6802</v>
      </c>
      <c r="B167" s="100" t="s">
        <v>7788</v>
      </c>
      <c r="C167" s="101">
        <v>100</v>
      </c>
      <c r="D167" s="100" t="s">
        <v>2329</v>
      </c>
      <c r="E167" s="100" t="s">
        <v>7895</v>
      </c>
    </row>
    <row r="168" spans="1:5">
      <c r="A168" s="100" t="s">
        <v>6802</v>
      </c>
      <c r="B168" s="100" t="s">
        <v>7788</v>
      </c>
      <c r="C168" s="101">
        <v>0</v>
      </c>
      <c r="D168" s="100" t="s">
        <v>2368</v>
      </c>
      <c r="E168" s="100" t="s">
        <v>7895</v>
      </c>
    </row>
    <row r="169" spans="1:5">
      <c r="A169" s="100" t="s">
        <v>7899</v>
      </c>
      <c r="B169" s="100" t="s">
        <v>7788</v>
      </c>
      <c r="C169" s="101">
        <v>100</v>
      </c>
      <c r="D169" s="100" t="s">
        <v>2333</v>
      </c>
      <c r="E169" s="100" t="s">
        <v>7895</v>
      </c>
    </row>
    <row r="170" spans="1:5">
      <c r="A170" s="100" t="s">
        <v>7899</v>
      </c>
      <c r="B170" s="100" t="s">
        <v>7788</v>
      </c>
      <c r="C170" s="101">
        <v>0</v>
      </c>
      <c r="D170" s="100" t="s">
        <v>2370</v>
      </c>
      <c r="E170" s="100" t="s">
        <v>7895</v>
      </c>
    </row>
    <row r="171" spans="1:5">
      <c r="A171" s="100" t="s">
        <v>7900</v>
      </c>
      <c r="B171" s="100" t="s">
        <v>7788</v>
      </c>
      <c r="C171" s="101">
        <v>100</v>
      </c>
      <c r="D171" s="100" t="s">
        <v>2339</v>
      </c>
      <c r="E171" s="100" t="s">
        <v>7895</v>
      </c>
    </row>
    <row r="172" spans="1:5">
      <c r="A172" s="100" t="s">
        <v>7900</v>
      </c>
      <c r="B172" s="100" t="s">
        <v>7788</v>
      </c>
      <c r="C172" s="101">
        <v>0</v>
      </c>
      <c r="D172" s="100" t="s">
        <v>1548</v>
      </c>
      <c r="E172" s="100" t="s">
        <v>7895</v>
      </c>
    </row>
    <row r="173" spans="1:5">
      <c r="A173" s="100" t="s">
        <v>7901</v>
      </c>
      <c r="B173" s="100" t="s">
        <v>7788</v>
      </c>
      <c r="C173" s="101">
        <v>100</v>
      </c>
      <c r="D173" s="100" t="s">
        <v>2352</v>
      </c>
      <c r="E173" s="100" t="s">
        <v>7895</v>
      </c>
    </row>
    <row r="174" spans="1:5">
      <c r="A174" s="100" t="s">
        <v>7901</v>
      </c>
      <c r="B174" s="100" t="s">
        <v>7788</v>
      </c>
      <c r="C174" s="101">
        <v>0</v>
      </c>
      <c r="D174" s="100" t="s">
        <v>2372</v>
      </c>
      <c r="E174" s="100" t="s">
        <v>7895</v>
      </c>
    </row>
    <row r="175" spans="1:5">
      <c r="A175" s="100" t="s">
        <v>6788</v>
      </c>
      <c r="B175" s="100" t="s">
        <v>7788</v>
      </c>
      <c r="C175" s="101">
        <v>0</v>
      </c>
      <c r="D175" s="100" t="s">
        <v>7902</v>
      </c>
      <c r="E175" s="100" t="s">
        <v>1026</v>
      </c>
    </row>
    <row r="176" spans="1:5">
      <c r="A176" s="100" t="s">
        <v>6788</v>
      </c>
      <c r="B176" s="100" t="s">
        <v>7788</v>
      </c>
      <c r="C176" s="101">
        <v>100</v>
      </c>
      <c r="D176" s="100" t="s">
        <v>1575</v>
      </c>
      <c r="E176" s="100" t="s">
        <v>7902</v>
      </c>
    </row>
    <row r="177" spans="1:5">
      <c r="A177" s="100" t="s">
        <v>6788</v>
      </c>
      <c r="B177" s="100" t="s">
        <v>7788</v>
      </c>
      <c r="C177" s="101">
        <v>0</v>
      </c>
      <c r="D177" s="100" t="s">
        <v>1591</v>
      </c>
      <c r="E177" s="100" t="s">
        <v>7902</v>
      </c>
    </row>
    <row r="178" spans="1:5">
      <c r="A178" s="100" t="s">
        <v>6790</v>
      </c>
      <c r="B178" s="100" t="s">
        <v>7788</v>
      </c>
      <c r="C178" s="101">
        <v>100</v>
      </c>
      <c r="D178" s="100" t="s">
        <v>2382</v>
      </c>
      <c r="E178" s="100" t="s">
        <v>7902</v>
      </c>
    </row>
    <row r="179" spans="1:5">
      <c r="A179" s="100" t="s">
        <v>6790</v>
      </c>
      <c r="B179" s="100" t="s">
        <v>7788</v>
      </c>
      <c r="C179" s="101">
        <v>0</v>
      </c>
      <c r="D179" s="100" t="s">
        <v>2388</v>
      </c>
      <c r="E179" s="100" t="s">
        <v>7902</v>
      </c>
    </row>
    <row r="180" spans="1:5">
      <c r="A180" s="100" t="s">
        <v>6788</v>
      </c>
      <c r="B180" s="100" t="s">
        <v>7788</v>
      </c>
      <c r="C180" s="101">
        <v>100</v>
      </c>
      <c r="D180" s="100" t="s">
        <v>7903</v>
      </c>
      <c r="E180" s="100" t="s">
        <v>1026</v>
      </c>
    </row>
    <row r="181" spans="1:5">
      <c r="A181" s="100" t="s">
        <v>6788</v>
      </c>
      <c r="B181" s="100" t="s">
        <v>7788</v>
      </c>
      <c r="C181" s="101">
        <v>100</v>
      </c>
      <c r="D181" s="100" t="s">
        <v>1575</v>
      </c>
      <c r="E181" s="100" t="s">
        <v>7903</v>
      </c>
    </row>
    <row r="182" spans="1:5">
      <c r="A182" s="100" t="s">
        <v>6788</v>
      </c>
      <c r="B182" s="100" t="s">
        <v>7788</v>
      </c>
      <c r="C182" s="101">
        <v>0</v>
      </c>
      <c r="D182" s="100" t="s">
        <v>1591</v>
      </c>
      <c r="E182" s="100" t="s">
        <v>7903</v>
      </c>
    </row>
    <row r="183" spans="1:5">
      <c r="A183" s="100" t="s">
        <v>6799</v>
      </c>
      <c r="B183" s="100" t="s">
        <v>7788</v>
      </c>
      <c r="C183" s="101">
        <v>100</v>
      </c>
      <c r="D183" s="100" t="s">
        <v>1585</v>
      </c>
      <c r="E183" s="100" t="s">
        <v>7903</v>
      </c>
    </row>
    <row r="184" spans="1:5">
      <c r="A184" s="100" t="s">
        <v>6799</v>
      </c>
      <c r="B184" s="100" t="s">
        <v>7788</v>
      </c>
      <c r="C184" s="101">
        <v>0</v>
      </c>
      <c r="D184" s="100" t="s">
        <v>2376</v>
      </c>
      <c r="E184" s="100" t="s">
        <v>7903</v>
      </c>
    </row>
    <row r="185" spans="1:5">
      <c r="A185" s="100" t="s">
        <v>6800</v>
      </c>
      <c r="B185" s="100" t="s">
        <v>7788</v>
      </c>
      <c r="C185" s="101">
        <v>0</v>
      </c>
      <c r="D185" s="100" t="s">
        <v>2378</v>
      </c>
      <c r="E185" s="100" t="s">
        <v>7903</v>
      </c>
    </row>
    <row r="186" spans="1:5">
      <c r="A186" s="100" t="s">
        <v>6800</v>
      </c>
      <c r="B186" s="100" t="s">
        <v>7788</v>
      </c>
      <c r="C186" s="101">
        <v>100</v>
      </c>
      <c r="D186" s="100" t="s">
        <v>1577</v>
      </c>
      <c r="E186" s="100" t="s">
        <v>7903</v>
      </c>
    </row>
    <row r="187" spans="1:5">
      <c r="A187" s="100" t="s">
        <v>6790</v>
      </c>
      <c r="B187" s="100" t="s">
        <v>7788</v>
      </c>
      <c r="C187" s="101">
        <v>100</v>
      </c>
      <c r="D187" s="100" t="s">
        <v>2382</v>
      </c>
      <c r="E187" s="100" t="s">
        <v>7903</v>
      </c>
    </row>
    <row r="188" spans="1:5">
      <c r="A188" s="100" t="s">
        <v>6790</v>
      </c>
      <c r="B188" s="100" t="s">
        <v>7788</v>
      </c>
      <c r="C188" s="101">
        <v>0</v>
      </c>
      <c r="D188" s="100" t="s">
        <v>2388</v>
      </c>
      <c r="E188" s="100" t="s">
        <v>7903</v>
      </c>
    </row>
    <row r="189" spans="1:5">
      <c r="A189" s="100" t="s">
        <v>6794</v>
      </c>
      <c r="B189" s="100" t="s">
        <v>7788</v>
      </c>
      <c r="C189" s="101">
        <v>0</v>
      </c>
      <c r="D189" s="100" t="s">
        <v>2407</v>
      </c>
      <c r="E189" s="100" t="s">
        <v>7903</v>
      </c>
    </row>
    <row r="190" spans="1:5">
      <c r="A190" s="100" t="s">
        <v>6794</v>
      </c>
      <c r="B190" s="100" t="s">
        <v>7788</v>
      </c>
      <c r="C190" s="101">
        <v>100</v>
      </c>
      <c r="D190" s="100" t="s">
        <v>1637</v>
      </c>
      <c r="E190" s="100" t="s">
        <v>7903</v>
      </c>
    </row>
    <row r="191" spans="1:5">
      <c r="A191" s="100" t="s">
        <v>6795</v>
      </c>
      <c r="B191" s="100" t="s">
        <v>7788</v>
      </c>
      <c r="C191" s="101">
        <v>100</v>
      </c>
      <c r="D191" s="100" t="s">
        <v>1609</v>
      </c>
      <c r="E191" s="100" t="s">
        <v>7903</v>
      </c>
    </row>
    <row r="192" spans="1:5">
      <c r="A192" s="100" t="s">
        <v>6851</v>
      </c>
      <c r="B192" s="100" t="s">
        <v>7788</v>
      </c>
      <c r="C192" s="101">
        <v>100</v>
      </c>
      <c r="D192" s="100" t="s">
        <v>2405</v>
      </c>
      <c r="E192" s="100" t="s">
        <v>7903</v>
      </c>
    </row>
    <row r="193" spans="1:5">
      <c r="A193" s="100" t="s">
        <v>6795</v>
      </c>
      <c r="B193" s="100" t="s">
        <v>7788</v>
      </c>
      <c r="C193" s="101">
        <v>0</v>
      </c>
      <c r="D193" s="100" t="s">
        <v>1635</v>
      </c>
      <c r="E193" s="100" t="s">
        <v>7903</v>
      </c>
    </row>
    <row r="194" spans="1:5">
      <c r="A194" s="100" t="s">
        <v>6851</v>
      </c>
      <c r="B194" s="100" t="s">
        <v>7788</v>
      </c>
      <c r="C194" s="101">
        <v>0</v>
      </c>
      <c r="D194" s="100" t="s">
        <v>2418</v>
      </c>
      <c r="E194" s="100" t="s">
        <v>7903</v>
      </c>
    </row>
    <row r="195" spans="1:5">
      <c r="A195" s="100" t="s">
        <v>6788</v>
      </c>
      <c r="B195" s="100" t="s">
        <v>7788</v>
      </c>
      <c r="C195" s="101">
        <v>0</v>
      </c>
      <c r="D195" s="100" t="s">
        <v>401</v>
      </c>
      <c r="E195" s="100" t="s">
        <v>1026</v>
      </c>
    </row>
    <row r="196" spans="1:5">
      <c r="A196" s="100" t="s">
        <v>6788</v>
      </c>
      <c r="B196" s="100" t="s">
        <v>7788</v>
      </c>
      <c r="C196" s="101">
        <v>0</v>
      </c>
      <c r="D196" s="100" t="s">
        <v>7904</v>
      </c>
      <c r="E196" s="100" t="s">
        <v>1026</v>
      </c>
    </row>
    <row r="197" spans="1:5">
      <c r="A197" s="100" t="s">
        <v>6799</v>
      </c>
      <c r="B197" s="100" t="s">
        <v>7788</v>
      </c>
      <c r="C197" s="101">
        <v>100</v>
      </c>
      <c r="D197" s="100" t="s">
        <v>1585</v>
      </c>
      <c r="E197" s="100" t="s">
        <v>7904</v>
      </c>
    </row>
    <row r="198" spans="1:5">
      <c r="A198" s="100" t="s">
        <v>6799</v>
      </c>
      <c r="B198" s="100" t="s">
        <v>7788</v>
      </c>
      <c r="C198" s="101">
        <v>0</v>
      </c>
      <c r="D198" s="100" t="s">
        <v>2376</v>
      </c>
      <c r="E198" s="100" t="s">
        <v>7904</v>
      </c>
    </row>
    <row r="199" spans="1:5">
      <c r="A199" s="100" t="s">
        <v>6800</v>
      </c>
      <c r="B199" s="100" t="s">
        <v>7788</v>
      </c>
      <c r="C199" s="101">
        <v>0</v>
      </c>
      <c r="D199" s="100" t="s">
        <v>2378</v>
      </c>
      <c r="E199" s="100" t="s">
        <v>7904</v>
      </c>
    </row>
    <row r="200" spans="1:5">
      <c r="A200" s="100" t="s">
        <v>6800</v>
      </c>
      <c r="B200" s="100" t="s">
        <v>7788</v>
      </c>
      <c r="C200" s="101">
        <v>100</v>
      </c>
      <c r="D200" s="100" t="s">
        <v>1577</v>
      </c>
      <c r="E200" s="100" t="s">
        <v>7904</v>
      </c>
    </row>
    <row r="201" spans="1:5">
      <c r="A201" s="100" t="s">
        <v>6794</v>
      </c>
      <c r="B201" s="100" t="s">
        <v>7788</v>
      </c>
      <c r="C201" s="101">
        <v>100</v>
      </c>
      <c r="D201" s="100" t="s">
        <v>1601</v>
      </c>
      <c r="E201" s="100" t="s">
        <v>7904</v>
      </c>
    </row>
    <row r="202" spans="1:5">
      <c r="A202" s="100" t="s">
        <v>6794</v>
      </c>
      <c r="B202" s="100" t="s">
        <v>7788</v>
      </c>
      <c r="C202" s="101">
        <v>0</v>
      </c>
      <c r="D202" s="100" t="s">
        <v>1619</v>
      </c>
      <c r="E202" s="100" t="s">
        <v>7904</v>
      </c>
    </row>
    <row r="203" spans="1:5">
      <c r="A203" s="100" t="s">
        <v>6790</v>
      </c>
      <c r="B203" s="100" t="s">
        <v>7788</v>
      </c>
      <c r="C203" s="101">
        <v>100</v>
      </c>
      <c r="D203" s="100" t="s">
        <v>1635</v>
      </c>
      <c r="E203" s="100" t="s">
        <v>7904</v>
      </c>
    </row>
    <row r="204" spans="1:5">
      <c r="A204" s="100" t="s">
        <v>6790</v>
      </c>
      <c r="B204" s="100" t="s">
        <v>7788</v>
      </c>
      <c r="C204" s="101">
        <v>0</v>
      </c>
      <c r="D204" s="100" t="s">
        <v>1609</v>
      </c>
      <c r="E204" s="100" t="s">
        <v>7904</v>
      </c>
    </row>
    <row r="205" spans="1:5">
      <c r="A205" s="100" t="s">
        <v>6851</v>
      </c>
      <c r="B205" s="100" t="s">
        <v>7788</v>
      </c>
      <c r="C205" s="101">
        <v>100</v>
      </c>
      <c r="D205" s="100" t="s">
        <v>2418</v>
      </c>
      <c r="E205" s="100" t="s">
        <v>7904</v>
      </c>
    </row>
    <row r="206" spans="1:5">
      <c r="A206" s="100" t="s">
        <v>6851</v>
      </c>
      <c r="B206" s="100" t="s">
        <v>7788</v>
      </c>
      <c r="C206" s="101">
        <v>0</v>
      </c>
      <c r="D206" s="100" t="s">
        <v>2405</v>
      </c>
      <c r="E206" s="100" t="s">
        <v>7904</v>
      </c>
    </row>
    <row r="207" spans="1:5">
      <c r="A207" s="100" t="s">
        <v>6788</v>
      </c>
      <c r="B207" s="100" t="s">
        <v>7788</v>
      </c>
      <c r="C207" s="101">
        <v>0</v>
      </c>
      <c r="D207" s="100" t="s">
        <v>2407</v>
      </c>
      <c r="E207" s="100" t="s">
        <v>7904</v>
      </c>
    </row>
    <row r="208" spans="1:5">
      <c r="A208" s="100" t="s">
        <v>6788</v>
      </c>
      <c r="B208" s="100" t="s">
        <v>7788</v>
      </c>
      <c r="C208" s="101">
        <v>0</v>
      </c>
      <c r="D208" s="100" t="s">
        <v>1633</v>
      </c>
      <c r="E208" s="100" t="s">
        <v>7904</v>
      </c>
    </row>
    <row r="209" spans="1:5">
      <c r="A209" s="100" t="s">
        <v>6788</v>
      </c>
      <c r="B209" s="100" t="s">
        <v>7788</v>
      </c>
      <c r="C209" s="101">
        <v>100</v>
      </c>
      <c r="D209" s="100" t="s">
        <v>1637</v>
      </c>
      <c r="E209" s="100" t="s">
        <v>7904</v>
      </c>
    </row>
    <row r="210" spans="1:5">
      <c r="A210" s="100" t="s">
        <v>6788</v>
      </c>
      <c r="B210" s="100" t="s">
        <v>7788</v>
      </c>
      <c r="C210" s="101">
        <v>0</v>
      </c>
      <c r="D210" s="100" t="s">
        <v>7905</v>
      </c>
      <c r="E210" s="100" t="s">
        <v>1026</v>
      </c>
    </row>
    <row r="211" spans="1:5">
      <c r="A211" s="100" t="s">
        <v>6870</v>
      </c>
      <c r="B211" s="100" t="s">
        <v>7788</v>
      </c>
      <c r="C211" s="101">
        <v>0</v>
      </c>
      <c r="D211" s="100" t="s">
        <v>2968</v>
      </c>
      <c r="E211" s="100" t="s">
        <v>1026</v>
      </c>
    </row>
    <row r="212" spans="1:5">
      <c r="A212" s="100" t="s">
        <v>6790</v>
      </c>
      <c r="B212" s="100" t="s">
        <v>7788</v>
      </c>
      <c r="C212" s="101">
        <v>0</v>
      </c>
      <c r="D212" s="100" t="s">
        <v>2404</v>
      </c>
      <c r="E212" s="100" t="s">
        <v>1026</v>
      </c>
    </row>
    <row r="213" spans="1:5">
      <c r="A213" s="100" t="s">
        <v>6790</v>
      </c>
      <c r="B213" s="100" t="s">
        <v>7788</v>
      </c>
      <c r="C213" s="101">
        <v>100</v>
      </c>
      <c r="D213" s="100" t="s">
        <v>1629</v>
      </c>
      <c r="E213" s="100" t="s">
        <v>1026</v>
      </c>
    </row>
    <row r="214" spans="1:5">
      <c r="A214" s="100" t="s">
        <v>6795</v>
      </c>
      <c r="B214" s="100" t="s">
        <v>7788</v>
      </c>
      <c r="C214" s="101">
        <v>0</v>
      </c>
      <c r="D214" s="100" t="s">
        <v>2307</v>
      </c>
      <c r="E214" s="100" t="s">
        <v>1026</v>
      </c>
    </row>
    <row r="215" spans="1:5">
      <c r="A215" s="100" t="s">
        <v>6870</v>
      </c>
      <c r="B215" s="100" t="s">
        <v>7788</v>
      </c>
      <c r="C215" s="101">
        <v>100</v>
      </c>
      <c r="D215" s="100" t="s">
        <v>2985</v>
      </c>
      <c r="E215" s="100" t="s">
        <v>1026</v>
      </c>
    </row>
    <row r="216" spans="1:5">
      <c r="A216" s="100" t="s">
        <v>6795</v>
      </c>
      <c r="B216" s="100" t="s">
        <v>7788</v>
      </c>
      <c r="C216" s="101">
        <v>100</v>
      </c>
      <c r="D216" s="100" t="s">
        <v>2323</v>
      </c>
      <c r="E216" s="100" t="s">
        <v>1026</v>
      </c>
    </row>
    <row r="217" spans="1:5">
      <c r="A217" s="100" t="s">
        <v>6790</v>
      </c>
      <c r="B217" s="100" t="s">
        <v>7788</v>
      </c>
      <c r="C217" s="101">
        <v>0</v>
      </c>
      <c r="D217" s="100" t="s">
        <v>1027</v>
      </c>
      <c r="E217" s="100" t="s">
        <v>1167</v>
      </c>
    </row>
    <row r="218" spans="1:5">
      <c r="A218" s="100" t="s">
        <v>6788</v>
      </c>
      <c r="B218" s="100" t="s">
        <v>7788</v>
      </c>
      <c r="C218" s="101">
        <v>0</v>
      </c>
      <c r="D218" s="100" t="s">
        <v>2404</v>
      </c>
      <c r="E218" s="100" t="s">
        <v>1027</v>
      </c>
    </row>
    <row r="219" spans="1:5">
      <c r="A219" s="100" t="s">
        <v>6788</v>
      </c>
      <c r="B219" s="100" t="s">
        <v>7788</v>
      </c>
      <c r="C219" s="101">
        <v>100</v>
      </c>
      <c r="D219" s="100" t="s">
        <v>1629</v>
      </c>
      <c r="E219" s="100" t="s">
        <v>1027</v>
      </c>
    </row>
    <row r="220" spans="1:5">
      <c r="A220" s="100" t="s">
        <v>6788</v>
      </c>
      <c r="B220" s="100" t="s">
        <v>7788</v>
      </c>
      <c r="C220" s="101">
        <v>100</v>
      </c>
      <c r="D220" s="100" t="s">
        <v>993</v>
      </c>
      <c r="E220" s="100" t="s">
        <v>1166</v>
      </c>
    </row>
    <row r="221" spans="1:5">
      <c r="A221" s="100" t="s">
        <v>6788</v>
      </c>
      <c r="B221" s="100" t="s">
        <v>7788</v>
      </c>
      <c r="C221" s="101">
        <v>0</v>
      </c>
      <c r="D221" s="100" t="s">
        <v>6262</v>
      </c>
      <c r="E221" s="100" t="s">
        <v>1166</v>
      </c>
    </row>
    <row r="222" spans="1:5">
      <c r="A222" s="100" t="s">
        <v>6851</v>
      </c>
      <c r="B222" s="100" t="s">
        <v>7788</v>
      </c>
      <c r="C222" s="101">
        <v>100</v>
      </c>
      <c r="D222" s="100" t="s">
        <v>994</v>
      </c>
      <c r="E222" s="100" t="s">
        <v>1166</v>
      </c>
    </row>
    <row r="223" spans="1:5">
      <c r="A223" s="100" t="s">
        <v>6851</v>
      </c>
      <c r="B223" s="100" t="s">
        <v>7788</v>
      </c>
      <c r="C223" s="101">
        <v>0</v>
      </c>
      <c r="D223" s="100" t="s">
        <v>6265</v>
      </c>
      <c r="E223" s="100" t="s">
        <v>1166</v>
      </c>
    </row>
    <row r="224" spans="1:5">
      <c r="A224" s="100" t="s">
        <v>6799</v>
      </c>
      <c r="B224" s="100" t="s">
        <v>7788</v>
      </c>
      <c r="C224" s="101">
        <v>0</v>
      </c>
      <c r="D224" s="100" t="s">
        <v>992</v>
      </c>
      <c r="E224" s="100" t="s">
        <v>991</v>
      </c>
    </row>
    <row r="225" spans="1:5">
      <c r="A225" s="100" t="s">
        <v>6788</v>
      </c>
      <c r="B225" s="100" t="s">
        <v>7788</v>
      </c>
      <c r="C225" s="101">
        <v>0</v>
      </c>
      <c r="D225" s="100" t="s">
        <v>2436</v>
      </c>
      <c r="E225" s="100" t="s">
        <v>992</v>
      </c>
    </row>
    <row r="226" spans="1:5">
      <c r="A226" s="100" t="s">
        <v>6788</v>
      </c>
      <c r="B226" s="100" t="s">
        <v>7788</v>
      </c>
      <c r="C226" s="101">
        <v>100</v>
      </c>
      <c r="D226" s="100" t="s">
        <v>2562</v>
      </c>
      <c r="E226" s="100" t="s">
        <v>992</v>
      </c>
    </row>
    <row r="227" spans="1:5">
      <c r="A227" s="100" t="s">
        <v>6788</v>
      </c>
      <c r="B227" s="100" t="s">
        <v>7788</v>
      </c>
      <c r="C227" s="101">
        <v>0</v>
      </c>
      <c r="D227" s="100" t="s">
        <v>2452</v>
      </c>
      <c r="E227" s="100" t="s">
        <v>992</v>
      </c>
    </row>
    <row r="228" spans="1:5">
      <c r="A228" s="100" t="s">
        <v>6788</v>
      </c>
      <c r="B228" s="100" t="s">
        <v>7788</v>
      </c>
      <c r="C228" s="101">
        <v>0</v>
      </c>
      <c r="D228" s="100" t="s">
        <v>2752</v>
      </c>
      <c r="E228" s="100" t="s">
        <v>992</v>
      </c>
    </row>
    <row r="229" spans="1:5">
      <c r="A229" s="100" t="s">
        <v>6799</v>
      </c>
      <c r="B229" s="100" t="s">
        <v>7788</v>
      </c>
      <c r="C229" s="101">
        <v>100</v>
      </c>
      <c r="D229" s="100" t="s">
        <v>997</v>
      </c>
      <c r="E229" s="100" t="s">
        <v>991</v>
      </c>
    </row>
    <row r="230" spans="1:5">
      <c r="A230" s="100" t="s">
        <v>6794</v>
      </c>
      <c r="B230" s="100" t="s">
        <v>7788</v>
      </c>
      <c r="C230" s="101">
        <v>0</v>
      </c>
      <c r="D230" s="100" t="s">
        <v>2436</v>
      </c>
      <c r="E230" s="100" t="s">
        <v>997</v>
      </c>
    </row>
    <row r="231" spans="1:5">
      <c r="A231" s="100" t="s">
        <v>6794</v>
      </c>
      <c r="B231" s="100" t="s">
        <v>7788</v>
      </c>
      <c r="C231" s="101">
        <v>0</v>
      </c>
      <c r="D231" s="100" t="s">
        <v>2562</v>
      </c>
      <c r="E231" s="100" t="s">
        <v>997</v>
      </c>
    </row>
    <row r="232" spans="1:5">
      <c r="A232" s="100" t="s">
        <v>6794</v>
      </c>
      <c r="B232" s="100" t="s">
        <v>7788</v>
      </c>
      <c r="C232" s="101">
        <v>100</v>
      </c>
      <c r="D232" s="100" t="s">
        <v>2452</v>
      </c>
      <c r="E232" s="100" t="s">
        <v>997</v>
      </c>
    </row>
    <row r="233" spans="1:5">
      <c r="A233" s="100" t="s">
        <v>6794</v>
      </c>
      <c r="B233" s="100" t="s">
        <v>7788</v>
      </c>
      <c r="C233" s="101">
        <v>0</v>
      </c>
      <c r="D233" s="100" t="s">
        <v>2752</v>
      </c>
      <c r="E233" s="100" t="s">
        <v>997</v>
      </c>
    </row>
    <row r="234" spans="1:5">
      <c r="A234" s="100" t="s">
        <v>6790</v>
      </c>
      <c r="B234" s="100" t="s">
        <v>7788</v>
      </c>
      <c r="C234" s="101">
        <v>100</v>
      </c>
      <c r="D234" s="100" t="s">
        <v>1629</v>
      </c>
      <c r="E234" s="100" t="s">
        <v>997</v>
      </c>
    </row>
    <row r="235" spans="1:5">
      <c r="A235" s="100" t="s">
        <v>6790</v>
      </c>
      <c r="B235" s="100" t="s">
        <v>7788</v>
      </c>
      <c r="C235" s="101">
        <v>0</v>
      </c>
      <c r="D235" s="100" t="s">
        <v>2404</v>
      </c>
      <c r="E235" s="100" t="s">
        <v>997</v>
      </c>
    </row>
    <row r="236" spans="1:5">
      <c r="A236" s="100" t="s">
        <v>6795</v>
      </c>
      <c r="B236" s="100" t="s">
        <v>7788</v>
      </c>
      <c r="C236" s="101">
        <v>100</v>
      </c>
      <c r="D236" s="100" t="s">
        <v>2323</v>
      </c>
      <c r="E236" s="100" t="s">
        <v>997</v>
      </c>
    </row>
    <row r="237" spans="1:5">
      <c r="A237" s="100" t="s">
        <v>6795</v>
      </c>
      <c r="B237" s="100" t="s">
        <v>7788</v>
      </c>
      <c r="C237" s="101">
        <v>0</v>
      </c>
      <c r="D237" s="100" t="s">
        <v>2307</v>
      </c>
      <c r="E237" s="100" t="s">
        <v>997</v>
      </c>
    </row>
    <row r="238" spans="1:5">
      <c r="A238" s="100" t="s">
        <v>6788</v>
      </c>
      <c r="B238" s="100" t="s">
        <v>7788</v>
      </c>
      <c r="C238" s="101">
        <v>0</v>
      </c>
      <c r="D238" s="100" t="s">
        <v>7906</v>
      </c>
      <c r="E238" s="100" t="s">
        <v>997</v>
      </c>
    </row>
    <row r="239" spans="1:5">
      <c r="A239" s="100" t="s">
        <v>6788</v>
      </c>
      <c r="B239" s="100" t="s">
        <v>7788</v>
      </c>
      <c r="C239" s="101">
        <v>100</v>
      </c>
      <c r="D239" s="100" t="s">
        <v>1575</v>
      </c>
      <c r="E239" s="100" t="s">
        <v>7906</v>
      </c>
    </row>
    <row r="240" spans="1:5">
      <c r="A240" s="100" t="s">
        <v>6788</v>
      </c>
      <c r="B240" s="100" t="s">
        <v>7788</v>
      </c>
      <c r="C240" s="101">
        <v>0</v>
      </c>
      <c r="D240" s="100" t="s">
        <v>1591</v>
      </c>
      <c r="E240" s="100" t="s">
        <v>7906</v>
      </c>
    </row>
    <row r="241" spans="1:5">
      <c r="A241" s="100" t="s">
        <v>6790</v>
      </c>
      <c r="B241" s="100" t="s">
        <v>7788</v>
      </c>
      <c r="C241" s="101">
        <v>100</v>
      </c>
      <c r="D241" s="100" t="s">
        <v>2382</v>
      </c>
      <c r="E241" s="100" t="s">
        <v>7906</v>
      </c>
    </row>
    <row r="242" spans="1:5">
      <c r="A242" s="100" t="s">
        <v>6790</v>
      </c>
      <c r="B242" s="100" t="s">
        <v>7788</v>
      </c>
      <c r="C242" s="101">
        <v>0</v>
      </c>
      <c r="D242" s="100" t="s">
        <v>2388</v>
      </c>
      <c r="E242" s="100" t="s">
        <v>7906</v>
      </c>
    </row>
    <row r="243" spans="1:5">
      <c r="A243" s="100" t="s">
        <v>6795</v>
      </c>
      <c r="B243" s="100" t="s">
        <v>7788</v>
      </c>
      <c r="C243" s="101">
        <v>0</v>
      </c>
      <c r="D243" s="100" t="s">
        <v>1609</v>
      </c>
      <c r="E243" s="100" t="s">
        <v>7906</v>
      </c>
    </row>
    <row r="244" spans="1:5">
      <c r="A244" s="100" t="s">
        <v>6795</v>
      </c>
      <c r="B244" s="100" t="s">
        <v>7788</v>
      </c>
      <c r="C244" s="101">
        <v>100</v>
      </c>
      <c r="D244" s="100" t="s">
        <v>1635</v>
      </c>
      <c r="E244" s="100" t="s">
        <v>7906</v>
      </c>
    </row>
    <row r="245" spans="1:5">
      <c r="A245" s="100" t="s">
        <v>7896</v>
      </c>
      <c r="B245" s="100" t="s">
        <v>7788</v>
      </c>
      <c r="C245" s="101">
        <v>0</v>
      </c>
      <c r="D245" s="100" t="s">
        <v>2398</v>
      </c>
      <c r="E245" s="100" t="s">
        <v>7906</v>
      </c>
    </row>
    <row r="246" spans="1:5">
      <c r="A246" s="100" t="s">
        <v>7896</v>
      </c>
      <c r="B246" s="100" t="s">
        <v>7788</v>
      </c>
      <c r="C246" s="101">
        <v>100</v>
      </c>
      <c r="D246" s="100" t="s">
        <v>7907</v>
      </c>
      <c r="E246" s="100" t="s">
        <v>7906</v>
      </c>
    </row>
    <row r="247" spans="1:5">
      <c r="A247" s="100" t="s">
        <v>6794</v>
      </c>
      <c r="B247" s="100" t="s">
        <v>7788</v>
      </c>
      <c r="C247" s="101">
        <v>0</v>
      </c>
      <c r="D247" s="100" t="s">
        <v>2407</v>
      </c>
      <c r="E247" s="100" t="s">
        <v>7906</v>
      </c>
    </row>
    <row r="248" spans="1:5">
      <c r="A248" s="100" t="s">
        <v>6794</v>
      </c>
      <c r="B248" s="100" t="s">
        <v>7788</v>
      </c>
      <c r="C248" s="101">
        <v>100</v>
      </c>
      <c r="D248" s="100" t="s">
        <v>1637</v>
      </c>
      <c r="E248" s="100" t="s">
        <v>7906</v>
      </c>
    </row>
    <row r="249" spans="1:5">
      <c r="A249" s="100" t="s">
        <v>6788</v>
      </c>
      <c r="B249" s="100" t="s">
        <v>7788</v>
      </c>
      <c r="C249" s="101">
        <v>100</v>
      </c>
      <c r="D249" s="100" t="s">
        <v>7903</v>
      </c>
      <c r="E249" s="100" t="s">
        <v>997</v>
      </c>
    </row>
    <row r="250" spans="1:5">
      <c r="A250" s="100" t="s">
        <v>6788</v>
      </c>
      <c r="B250" s="100" t="s">
        <v>7788</v>
      </c>
      <c r="C250" s="101">
        <v>0</v>
      </c>
      <c r="D250" s="100" t="s">
        <v>7895</v>
      </c>
      <c r="E250" s="100" t="s">
        <v>997</v>
      </c>
    </row>
    <row r="251" spans="1:5">
      <c r="A251" s="100" t="s">
        <v>6788</v>
      </c>
      <c r="B251" s="100" t="s">
        <v>7788</v>
      </c>
      <c r="C251" s="101">
        <v>0</v>
      </c>
      <c r="D251" s="100" t="s">
        <v>7902</v>
      </c>
      <c r="E251" s="100" t="s">
        <v>997</v>
      </c>
    </row>
    <row r="252" spans="1:5">
      <c r="A252" s="100" t="s">
        <v>6788</v>
      </c>
      <c r="B252" s="100" t="s">
        <v>7788</v>
      </c>
      <c r="C252" s="101">
        <v>0</v>
      </c>
      <c r="D252" s="100" t="s">
        <v>7904</v>
      </c>
      <c r="E252" s="100" t="s">
        <v>997</v>
      </c>
    </row>
    <row r="253" spans="1:5">
      <c r="A253" s="100" t="s">
        <v>6788</v>
      </c>
      <c r="B253" s="100" t="s">
        <v>7788</v>
      </c>
      <c r="C253" s="101">
        <v>0</v>
      </c>
      <c r="D253" s="100" t="s">
        <v>7905</v>
      </c>
      <c r="E253" s="100" t="s">
        <v>997</v>
      </c>
    </row>
    <row r="254" spans="1:5">
      <c r="A254" s="100" t="s">
        <v>6788</v>
      </c>
      <c r="B254" s="100" t="s">
        <v>7788</v>
      </c>
      <c r="C254" s="101">
        <v>0</v>
      </c>
      <c r="D254" s="100" t="s">
        <v>401</v>
      </c>
      <c r="E254" s="100" t="s">
        <v>997</v>
      </c>
    </row>
    <row r="255" spans="1:5">
      <c r="A255" s="100" t="s">
        <v>6851</v>
      </c>
      <c r="B255" s="100" t="s">
        <v>7788</v>
      </c>
      <c r="C255" s="101">
        <v>0</v>
      </c>
      <c r="D255" s="100" t="s">
        <v>993</v>
      </c>
      <c r="E255" s="100" t="s">
        <v>991</v>
      </c>
    </row>
    <row r="256" spans="1:5">
      <c r="A256" s="100" t="s">
        <v>6851</v>
      </c>
      <c r="B256" s="100" t="s">
        <v>7788</v>
      </c>
      <c r="C256" s="101">
        <v>100</v>
      </c>
      <c r="D256" s="100" t="s">
        <v>6262</v>
      </c>
      <c r="E256" s="100" t="s">
        <v>991</v>
      </c>
    </row>
    <row r="257" spans="1:5">
      <c r="A257" s="100" t="s">
        <v>6788</v>
      </c>
      <c r="B257" s="100" t="s">
        <v>7788</v>
      </c>
      <c r="C257" s="101">
        <v>0</v>
      </c>
      <c r="D257" s="100" t="s">
        <v>994</v>
      </c>
      <c r="E257" s="100" t="s">
        <v>991</v>
      </c>
    </row>
    <row r="258" spans="1:5">
      <c r="A258" s="100" t="s">
        <v>6788</v>
      </c>
      <c r="B258" s="100" t="s">
        <v>7788</v>
      </c>
      <c r="C258" s="101">
        <v>100</v>
      </c>
      <c r="D258" s="100" t="s">
        <v>6265</v>
      </c>
      <c r="E258" s="100" t="s">
        <v>991</v>
      </c>
    </row>
    <row r="259" spans="1:5">
      <c r="A259" s="100" t="s">
        <v>6788</v>
      </c>
      <c r="B259" s="100" t="s">
        <v>7788</v>
      </c>
      <c r="C259" s="101">
        <v>100</v>
      </c>
      <c r="D259" s="100" t="s">
        <v>999</v>
      </c>
      <c r="E259" s="100" t="s">
        <v>998</v>
      </c>
    </row>
    <row r="260" spans="1:5">
      <c r="A260" s="100" t="s">
        <v>6788</v>
      </c>
      <c r="B260" s="100" t="s">
        <v>7788</v>
      </c>
      <c r="C260" s="101">
        <v>0</v>
      </c>
      <c r="D260" s="100" t="s">
        <v>2436</v>
      </c>
      <c r="E260" s="100" t="s">
        <v>999</v>
      </c>
    </row>
    <row r="261" spans="1:5">
      <c r="A261" s="100" t="s">
        <v>6788</v>
      </c>
      <c r="B261" s="100" t="s">
        <v>7788</v>
      </c>
      <c r="C261" s="101">
        <v>100</v>
      </c>
      <c r="D261" s="100" t="s">
        <v>2562</v>
      </c>
      <c r="E261" s="100" t="s">
        <v>999</v>
      </c>
    </row>
    <row r="262" spans="1:5">
      <c r="A262" s="100" t="s">
        <v>6788</v>
      </c>
      <c r="B262" s="100" t="s">
        <v>7788</v>
      </c>
      <c r="C262" s="101">
        <v>0</v>
      </c>
      <c r="D262" s="100" t="s">
        <v>2452</v>
      </c>
      <c r="E262" s="100" t="s">
        <v>999</v>
      </c>
    </row>
    <row r="263" spans="1:5">
      <c r="A263" s="100" t="s">
        <v>6788</v>
      </c>
      <c r="B263" s="100" t="s">
        <v>7788</v>
      </c>
      <c r="C263" s="101">
        <v>0</v>
      </c>
      <c r="D263" s="100" t="s">
        <v>2752</v>
      </c>
      <c r="E263" s="100" t="s">
        <v>999</v>
      </c>
    </row>
    <row r="264" spans="1:5">
      <c r="A264" s="100" t="s">
        <v>6794</v>
      </c>
      <c r="B264" s="100" t="s">
        <v>7788</v>
      </c>
      <c r="C264" s="101">
        <v>100</v>
      </c>
      <c r="D264" s="100" t="s">
        <v>2438</v>
      </c>
      <c r="E264" s="100" t="s">
        <v>1064</v>
      </c>
    </row>
    <row r="265" spans="1:5">
      <c r="A265" s="100" t="s">
        <v>6794</v>
      </c>
      <c r="B265" s="100" t="s">
        <v>7788</v>
      </c>
      <c r="C265" s="101">
        <v>0</v>
      </c>
      <c r="D265" s="100" t="s">
        <v>7908</v>
      </c>
      <c r="E265" s="100" t="s">
        <v>1064</v>
      </c>
    </row>
    <row r="266" spans="1:5">
      <c r="A266" s="100" t="s">
        <v>6794</v>
      </c>
      <c r="B266" s="100" t="s">
        <v>7788</v>
      </c>
      <c r="C266" s="101">
        <v>100</v>
      </c>
      <c r="D266" s="100" t="s">
        <v>2440</v>
      </c>
      <c r="E266" s="100" t="s">
        <v>1065</v>
      </c>
    </row>
    <row r="267" spans="1:5">
      <c r="A267" s="100" t="s">
        <v>6794</v>
      </c>
      <c r="B267" s="100" t="s">
        <v>7788</v>
      </c>
      <c r="C267" s="101">
        <v>0</v>
      </c>
      <c r="D267" s="100" t="s">
        <v>7909</v>
      </c>
      <c r="E267" s="100" t="s">
        <v>1065</v>
      </c>
    </row>
    <row r="268" spans="1:5">
      <c r="A268" s="100" t="s">
        <v>6794</v>
      </c>
      <c r="B268" s="100" t="s">
        <v>7788</v>
      </c>
      <c r="C268" s="101">
        <v>100</v>
      </c>
      <c r="D268" s="100" t="s">
        <v>2442</v>
      </c>
      <c r="E268" s="100" t="s">
        <v>1066</v>
      </c>
    </row>
    <row r="269" spans="1:5">
      <c r="A269" s="100" t="s">
        <v>6794</v>
      </c>
      <c r="B269" s="100" t="s">
        <v>7788</v>
      </c>
      <c r="C269" s="101">
        <v>0</v>
      </c>
      <c r="D269" s="100" t="s">
        <v>7910</v>
      </c>
      <c r="E269" s="100" t="s">
        <v>1066</v>
      </c>
    </row>
    <row r="270" spans="1:5">
      <c r="A270" s="100" t="s">
        <v>6794</v>
      </c>
      <c r="B270" s="100" t="s">
        <v>7788</v>
      </c>
      <c r="C270" s="101">
        <v>100</v>
      </c>
      <c r="D270" s="100" t="s">
        <v>2444</v>
      </c>
      <c r="E270" s="100" t="s">
        <v>1067</v>
      </c>
    </row>
    <row r="271" spans="1:5">
      <c r="A271" s="100" t="s">
        <v>6794</v>
      </c>
      <c r="B271" s="100" t="s">
        <v>7788</v>
      </c>
      <c r="C271" s="101">
        <v>0</v>
      </c>
      <c r="D271" s="100" t="s">
        <v>7911</v>
      </c>
      <c r="E271" s="100" t="s">
        <v>1067</v>
      </c>
    </row>
    <row r="272" spans="1:5">
      <c r="A272" s="100" t="s">
        <v>6788</v>
      </c>
      <c r="B272" s="100" t="s">
        <v>7788</v>
      </c>
      <c r="C272" s="101">
        <v>0</v>
      </c>
      <c r="D272" s="100" t="s">
        <v>1000</v>
      </c>
      <c r="E272" s="100" t="s">
        <v>998</v>
      </c>
    </row>
    <row r="273" spans="1:5">
      <c r="A273" s="100" t="s">
        <v>6788</v>
      </c>
      <c r="B273" s="100" t="s">
        <v>7788</v>
      </c>
      <c r="C273" s="101">
        <v>0</v>
      </c>
      <c r="D273" s="100" t="s">
        <v>2436</v>
      </c>
      <c r="E273" s="100" t="s">
        <v>1000</v>
      </c>
    </row>
    <row r="274" spans="1:5">
      <c r="A274" s="100" t="s">
        <v>6788</v>
      </c>
      <c r="B274" s="100" t="s">
        <v>7788</v>
      </c>
      <c r="C274" s="101">
        <v>100</v>
      </c>
      <c r="D274" s="100" t="s">
        <v>2562</v>
      </c>
      <c r="E274" s="100" t="s">
        <v>1000</v>
      </c>
    </row>
    <row r="275" spans="1:5">
      <c r="A275" s="100" t="s">
        <v>6788</v>
      </c>
      <c r="B275" s="100" t="s">
        <v>7788</v>
      </c>
      <c r="C275" s="101">
        <v>0</v>
      </c>
      <c r="D275" s="100" t="s">
        <v>2452</v>
      </c>
      <c r="E275" s="100" t="s">
        <v>1000</v>
      </c>
    </row>
    <row r="276" spans="1:5">
      <c r="A276" s="100" t="s">
        <v>6788</v>
      </c>
      <c r="B276" s="100" t="s">
        <v>7788</v>
      </c>
      <c r="C276" s="101">
        <v>0</v>
      </c>
      <c r="D276" s="100" t="s">
        <v>2752</v>
      </c>
      <c r="E276" s="100" t="s">
        <v>1000</v>
      </c>
    </row>
    <row r="277" spans="1:5">
      <c r="A277" s="100" t="s">
        <v>6799</v>
      </c>
      <c r="B277" s="100" t="s">
        <v>7788</v>
      </c>
      <c r="C277" s="101">
        <v>100</v>
      </c>
      <c r="D277" s="100" t="s">
        <v>7903</v>
      </c>
      <c r="E277" s="100" t="s">
        <v>1000</v>
      </c>
    </row>
    <row r="278" spans="1:5">
      <c r="A278" s="100" t="s">
        <v>6799</v>
      </c>
      <c r="B278" s="100" t="s">
        <v>7788</v>
      </c>
      <c r="C278" s="101">
        <v>0</v>
      </c>
      <c r="D278" s="100" t="s">
        <v>7895</v>
      </c>
      <c r="E278" s="100" t="s">
        <v>1000</v>
      </c>
    </row>
    <row r="279" spans="1:5">
      <c r="A279" s="100" t="s">
        <v>6799</v>
      </c>
      <c r="B279" s="100" t="s">
        <v>7788</v>
      </c>
      <c r="C279" s="101">
        <v>0</v>
      </c>
      <c r="D279" s="100" t="s">
        <v>7904</v>
      </c>
      <c r="E279" s="100" t="s">
        <v>1000</v>
      </c>
    </row>
    <row r="280" spans="1:5">
      <c r="A280" s="100" t="s">
        <v>6799</v>
      </c>
      <c r="B280" s="100" t="s">
        <v>7788</v>
      </c>
      <c r="C280" s="101">
        <v>0</v>
      </c>
      <c r="D280" s="100" t="s">
        <v>7902</v>
      </c>
      <c r="E280" s="100" t="s">
        <v>1000</v>
      </c>
    </row>
    <row r="281" spans="1:5">
      <c r="A281" s="100" t="s">
        <v>6799</v>
      </c>
      <c r="B281" s="100" t="s">
        <v>7788</v>
      </c>
      <c r="C281" s="101">
        <v>0</v>
      </c>
      <c r="D281" s="100" t="s">
        <v>401</v>
      </c>
      <c r="E281" s="100" t="s">
        <v>1000</v>
      </c>
    </row>
    <row r="282" spans="1:5">
      <c r="A282" s="100" t="s">
        <v>6851</v>
      </c>
      <c r="B282" s="100" t="s">
        <v>7788</v>
      </c>
      <c r="C282" s="101">
        <v>0</v>
      </c>
      <c r="D282" s="100" t="s">
        <v>2404</v>
      </c>
      <c r="E282" s="100" t="s">
        <v>1000</v>
      </c>
    </row>
    <row r="283" spans="1:5">
      <c r="A283" s="100" t="s">
        <v>6851</v>
      </c>
      <c r="B283" s="100" t="s">
        <v>7788</v>
      </c>
      <c r="C283" s="101">
        <v>100</v>
      </c>
      <c r="D283" s="100" t="s">
        <v>1629</v>
      </c>
      <c r="E283" s="100" t="s">
        <v>1000</v>
      </c>
    </row>
    <row r="284" spans="1:5">
      <c r="A284" s="100" t="s">
        <v>6870</v>
      </c>
      <c r="B284" s="100" t="s">
        <v>7788</v>
      </c>
      <c r="C284" s="101">
        <v>0</v>
      </c>
      <c r="D284" s="100" t="s">
        <v>2307</v>
      </c>
      <c r="E284" s="100" t="s">
        <v>1000</v>
      </c>
    </row>
    <row r="285" spans="1:5">
      <c r="A285" s="100" t="s">
        <v>6870</v>
      </c>
      <c r="B285" s="100" t="s">
        <v>7788</v>
      </c>
      <c r="C285" s="101">
        <v>100</v>
      </c>
      <c r="D285" s="100" t="s">
        <v>2323</v>
      </c>
      <c r="E285" s="100" t="s">
        <v>1000</v>
      </c>
    </row>
    <row r="286" spans="1:5">
      <c r="A286" s="100" t="s">
        <v>6799</v>
      </c>
      <c r="B286" s="100" t="s">
        <v>7788</v>
      </c>
      <c r="C286" s="101">
        <v>100</v>
      </c>
      <c r="D286" s="100" t="s">
        <v>993</v>
      </c>
      <c r="E286" s="100" t="s">
        <v>998</v>
      </c>
    </row>
    <row r="287" spans="1:5">
      <c r="A287" s="100" t="s">
        <v>6799</v>
      </c>
      <c r="B287" s="100" t="s">
        <v>7788</v>
      </c>
      <c r="C287" s="101">
        <v>0</v>
      </c>
      <c r="D287" s="100" t="s">
        <v>6262</v>
      </c>
      <c r="E287" s="100" t="s">
        <v>998</v>
      </c>
    </row>
    <row r="288" spans="1:5">
      <c r="A288" s="100" t="s">
        <v>6851</v>
      </c>
      <c r="B288" s="100" t="s">
        <v>7788</v>
      </c>
      <c r="C288" s="101">
        <v>100</v>
      </c>
      <c r="D288" s="100" t="s">
        <v>994</v>
      </c>
      <c r="E288" s="100" t="s">
        <v>998</v>
      </c>
    </row>
    <row r="289" spans="1:5">
      <c r="A289" s="100" t="s">
        <v>6851</v>
      </c>
      <c r="B289" s="100" t="s">
        <v>7788</v>
      </c>
      <c r="C289" s="101">
        <v>0</v>
      </c>
      <c r="D289" s="100" t="s">
        <v>6265</v>
      </c>
      <c r="E289" s="100" t="s">
        <v>998</v>
      </c>
    </row>
    <row r="290" spans="1:5">
      <c r="A290" s="100" t="s">
        <v>6795</v>
      </c>
      <c r="B290" s="100" t="s">
        <v>7788</v>
      </c>
      <c r="C290" s="101">
        <v>0</v>
      </c>
      <c r="D290" s="100" t="s">
        <v>2576</v>
      </c>
      <c r="E290" s="100" t="s">
        <v>1021</v>
      </c>
    </row>
    <row r="291" spans="1:5">
      <c r="A291" s="100" t="s">
        <v>6795</v>
      </c>
      <c r="B291" s="100" t="s">
        <v>7788</v>
      </c>
      <c r="C291" s="101">
        <v>100</v>
      </c>
      <c r="D291" s="100" t="s">
        <v>2578</v>
      </c>
      <c r="E291" s="100" t="s">
        <v>1021</v>
      </c>
    </row>
    <row r="292" spans="1:5">
      <c r="A292" s="100" t="s">
        <v>6788</v>
      </c>
      <c r="B292" s="100" t="s">
        <v>7788</v>
      </c>
      <c r="C292" s="101">
        <v>0</v>
      </c>
      <c r="D292" s="100" t="s">
        <v>994</v>
      </c>
      <c r="E292" s="100" t="s">
        <v>1021</v>
      </c>
    </row>
    <row r="293" spans="1:5">
      <c r="A293" s="100" t="s">
        <v>6788</v>
      </c>
      <c r="B293" s="100" t="s">
        <v>7788</v>
      </c>
      <c r="C293" s="101">
        <v>100</v>
      </c>
      <c r="D293" s="100" t="s">
        <v>1035</v>
      </c>
      <c r="E293" s="100" t="s">
        <v>1021</v>
      </c>
    </row>
    <row r="294" spans="1:5">
      <c r="A294" s="100" t="s">
        <v>6799</v>
      </c>
      <c r="B294" s="100" t="s">
        <v>7788</v>
      </c>
      <c r="C294" s="101">
        <v>0</v>
      </c>
      <c r="D294" s="100" t="s">
        <v>1087</v>
      </c>
      <c r="E294" s="100" t="s">
        <v>1021</v>
      </c>
    </row>
    <row r="295" spans="1:5">
      <c r="A295" s="100" t="s">
        <v>6794</v>
      </c>
      <c r="B295" s="100" t="s">
        <v>7788</v>
      </c>
      <c r="C295" s="101">
        <v>100</v>
      </c>
      <c r="D295" s="100" t="s">
        <v>2436</v>
      </c>
      <c r="E295" s="100" t="s">
        <v>1087</v>
      </c>
    </row>
    <row r="296" spans="1:5">
      <c r="A296" s="100" t="s">
        <v>6794</v>
      </c>
      <c r="B296" s="100" t="s">
        <v>7788</v>
      </c>
      <c r="C296" s="101">
        <v>0</v>
      </c>
      <c r="D296" s="100" t="s">
        <v>2562</v>
      </c>
      <c r="E296" s="100" t="s">
        <v>1087</v>
      </c>
    </row>
    <row r="297" spans="1:5">
      <c r="A297" s="100" t="s">
        <v>6794</v>
      </c>
      <c r="B297" s="100" t="s">
        <v>7788</v>
      </c>
      <c r="C297" s="101">
        <v>0</v>
      </c>
      <c r="D297" s="100" t="s">
        <v>2452</v>
      </c>
      <c r="E297" s="100" t="s">
        <v>1087</v>
      </c>
    </row>
    <row r="298" spans="1:5">
      <c r="A298" s="100" t="s">
        <v>6794</v>
      </c>
      <c r="B298" s="100" t="s">
        <v>7788</v>
      </c>
      <c r="C298" s="101">
        <v>0</v>
      </c>
      <c r="D298" s="100" t="s">
        <v>2752</v>
      </c>
      <c r="E298" s="100" t="s">
        <v>1087</v>
      </c>
    </row>
    <row r="299" spans="1:5">
      <c r="A299" s="100" t="s">
        <v>6795</v>
      </c>
      <c r="B299" s="100" t="s">
        <v>7788</v>
      </c>
      <c r="C299" s="101">
        <v>100</v>
      </c>
      <c r="D299" s="100" t="s">
        <v>7912</v>
      </c>
      <c r="E299" s="100" t="s">
        <v>1087</v>
      </c>
    </row>
    <row r="300" spans="1:5">
      <c r="A300" s="100" t="s">
        <v>6795</v>
      </c>
      <c r="B300" s="100" t="s">
        <v>7788</v>
      </c>
      <c r="C300" s="101">
        <v>0</v>
      </c>
      <c r="D300" s="100" t="s">
        <v>1060</v>
      </c>
      <c r="E300" s="100" t="s">
        <v>1087</v>
      </c>
    </row>
    <row r="301" spans="1:5">
      <c r="A301" s="100" t="s">
        <v>7896</v>
      </c>
      <c r="B301" s="100" t="s">
        <v>7788</v>
      </c>
      <c r="C301" s="101">
        <v>100</v>
      </c>
      <c r="D301" s="100" t="s">
        <v>7913</v>
      </c>
      <c r="E301" s="100" t="s">
        <v>1087</v>
      </c>
    </row>
    <row r="302" spans="1:5">
      <c r="A302" s="100" t="s">
        <v>7896</v>
      </c>
      <c r="B302" s="100" t="s">
        <v>7788</v>
      </c>
      <c r="C302" s="101">
        <v>0</v>
      </c>
      <c r="D302" s="100" t="s">
        <v>1061</v>
      </c>
      <c r="E302" s="100" t="s">
        <v>1087</v>
      </c>
    </row>
    <row r="303" spans="1:5">
      <c r="A303" s="100" t="s">
        <v>7897</v>
      </c>
      <c r="B303" s="100" t="s">
        <v>7788</v>
      </c>
      <c r="C303" s="101">
        <v>100</v>
      </c>
      <c r="D303" s="100" t="s">
        <v>7914</v>
      </c>
      <c r="E303" s="100" t="s">
        <v>1087</v>
      </c>
    </row>
    <row r="304" spans="1:5">
      <c r="A304" s="100" t="s">
        <v>7897</v>
      </c>
      <c r="B304" s="100" t="s">
        <v>7788</v>
      </c>
      <c r="C304" s="101">
        <v>0</v>
      </c>
      <c r="D304" s="100" t="s">
        <v>1062</v>
      </c>
      <c r="E304" s="100" t="s">
        <v>1087</v>
      </c>
    </row>
    <row r="305" spans="1:5">
      <c r="A305" s="100" t="s">
        <v>7898</v>
      </c>
      <c r="B305" s="100" t="s">
        <v>7788</v>
      </c>
      <c r="C305" s="101">
        <v>100</v>
      </c>
      <c r="D305" s="100" t="s">
        <v>7915</v>
      </c>
      <c r="E305" s="100" t="s">
        <v>1087</v>
      </c>
    </row>
    <row r="306" spans="1:5">
      <c r="A306" s="100" t="s">
        <v>7898</v>
      </c>
      <c r="B306" s="100" t="s">
        <v>7788</v>
      </c>
      <c r="C306" s="101">
        <v>0</v>
      </c>
      <c r="D306" s="100" t="s">
        <v>1063</v>
      </c>
      <c r="E306" s="100" t="s">
        <v>1087</v>
      </c>
    </row>
    <row r="307" spans="1:5">
      <c r="A307" s="100" t="s">
        <v>6788</v>
      </c>
      <c r="B307" s="100" t="s">
        <v>7788</v>
      </c>
      <c r="C307" s="101">
        <v>0</v>
      </c>
      <c r="D307" s="100" t="s">
        <v>7903</v>
      </c>
      <c r="E307" s="100" t="s">
        <v>1087</v>
      </c>
    </row>
    <row r="308" spans="1:5">
      <c r="A308" s="100" t="s">
        <v>6788</v>
      </c>
      <c r="B308" s="100" t="s">
        <v>7788</v>
      </c>
      <c r="C308" s="101">
        <v>100</v>
      </c>
      <c r="D308" s="100" t="s">
        <v>7906</v>
      </c>
      <c r="E308" s="100" t="s">
        <v>1087</v>
      </c>
    </row>
    <row r="309" spans="1:5">
      <c r="A309" s="100" t="s">
        <v>6788</v>
      </c>
      <c r="B309" s="100" t="s">
        <v>7788</v>
      </c>
      <c r="C309" s="101">
        <v>0</v>
      </c>
      <c r="D309" s="100" t="s">
        <v>7902</v>
      </c>
      <c r="E309" s="100" t="s">
        <v>1087</v>
      </c>
    </row>
    <row r="310" spans="1:5">
      <c r="A310" s="100" t="s">
        <v>6788</v>
      </c>
      <c r="B310" s="100" t="s">
        <v>7788</v>
      </c>
      <c r="C310" s="101">
        <v>0</v>
      </c>
      <c r="D310" s="100" t="s">
        <v>7904</v>
      </c>
      <c r="E310" s="100" t="s">
        <v>1087</v>
      </c>
    </row>
    <row r="311" spans="1:5">
      <c r="A311" s="100" t="s">
        <v>6788</v>
      </c>
      <c r="B311" s="100" t="s">
        <v>7788</v>
      </c>
      <c r="C311" s="101">
        <v>0</v>
      </c>
      <c r="D311" s="100" t="s">
        <v>7905</v>
      </c>
      <c r="E311" s="100" t="s">
        <v>1087</v>
      </c>
    </row>
    <row r="312" spans="1:5">
      <c r="A312" s="100" t="s">
        <v>6788</v>
      </c>
      <c r="B312" s="100" t="s">
        <v>7788</v>
      </c>
      <c r="C312" s="101">
        <v>0</v>
      </c>
      <c r="D312" s="100" t="s">
        <v>401</v>
      </c>
      <c r="E312" s="100" t="s">
        <v>1087</v>
      </c>
    </row>
    <row r="313" spans="1:5">
      <c r="A313" s="100" t="s">
        <v>6788</v>
      </c>
      <c r="B313" s="100" t="s">
        <v>7788</v>
      </c>
      <c r="C313" s="101">
        <v>0</v>
      </c>
      <c r="D313" s="100" t="s">
        <v>7895</v>
      </c>
      <c r="E313" s="100" t="s">
        <v>1087</v>
      </c>
    </row>
    <row r="314" spans="1:5">
      <c r="A314" s="100" t="s">
        <v>6790</v>
      </c>
      <c r="B314" s="100" t="s">
        <v>7788</v>
      </c>
      <c r="C314" s="101">
        <v>100</v>
      </c>
      <c r="D314" s="100" t="s">
        <v>1629</v>
      </c>
      <c r="E314" s="100" t="s">
        <v>1087</v>
      </c>
    </row>
    <row r="315" spans="1:5">
      <c r="A315" s="100" t="s">
        <v>6790</v>
      </c>
      <c r="B315" s="100" t="s">
        <v>7788</v>
      </c>
      <c r="C315" s="101">
        <v>0</v>
      </c>
      <c r="D315" s="100" t="s">
        <v>2404</v>
      </c>
      <c r="E315" s="100" t="s">
        <v>1087</v>
      </c>
    </row>
    <row r="316" spans="1:5">
      <c r="A316" s="100" t="s">
        <v>7916</v>
      </c>
      <c r="B316" s="100" t="s">
        <v>7788</v>
      </c>
      <c r="C316" s="101">
        <v>100</v>
      </c>
      <c r="D316" s="100" t="s">
        <v>2323</v>
      </c>
      <c r="E316" s="100" t="s">
        <v>1087</v>
      </c>
    </row>
    <row r="317" spans="1:5">
      <c r="A317" s="100" t="s">
        <v>7916</v>
      </c>
      <c r="B317" s="100" t="s">
        <v>7788</v>
      </c>
      <c r="C317" s="101">
        <v>0</v>
      </c>
      <c r="D317" s="100" t="s">
        <v>2307</v>
      </c>
      <c r="E317" s="100" t="s">
        <v>1087</v>
      </c>
    </row>
    <row r="318" spans="1:5">
      <c r="A318" s="100" t="s">
        <v>6799</v>
      </c>
      <c r="B318" s="100" t="s">
        <v>7788</v>
      </c>
      <c r="C318" s="101">
        <v>100</v>
      </c>
      <c r="D318" s="100" t="s">
        <v>1088</v>
      </c>
      <c r="E318" s="100" t="s">
        <v>1021</v>
      </c>
    </row>
    <row r="319" spans="1:5">
      <c r="A319" s="100" t="s">
        <v>6788</v>
      </c>
      <c r="B319" s="100" t="s">
        <v>7788</v>
      </c>
      <c r="C319" s="101">
        <v>0</v>
      </c>
      <c r="D319" s="100" t="s">
        <v>2436</v>
      </c>
      <c r="E319" s="100" t="s">
        <v>1088</v>
      </c>
    </row>
    <row r="320" spans="1:5">
      <c r="A320" s="100" t="s">
        <v>6788</v>
      </c>
      <c r="B320" s="100" t="s">
        <v>7788</v>
      </c>
      <c r="C320" s="101">
        <v>0</v>
      </c>
      <c r="D320" s="100" t="s">
        <v>2452</v>
      </c>
      <c r="E320" s="100" t="s">
        <v>1088</v>
      </c>
    </row>
    <row r="321" spans="1:5">
      <c r="A321" s="100" t="s">
        <v>6788</v>
      </c>
      <c r="B321" s="100" t="s">
        <v>7788</v>
      </c>
      <c r="C321" s="101">
        <v>100</v>
      </c>
      <c r="D321" s="100" t="s">
        <v>2562</v>
      </c>
      <c r="E321" s="100" t="s">
        <v>1088</v>
      </c>
    </row>
    <row r="322" spans="1:5">
      <c r="A322" s="100" t="s">
        <v>6788</v>
      </c>
      <c r="B322" s="100" t="s">
        <v>7788</v>
      </c>
      <c r="C322" s="101">
        <v>0</v>
      </c>
      <c r="D322" s="100" t="s">
        <v>2752</v>
      </c>
      <c r="E322" s="100" t="s">
        <v>1088</v>
      </c>
    </row>
    <row r="323" spans="1:5">
      <c r="A323" s="100" t="s">
        <v>6790</v>
      </c>
      <c r="B323" s="100" t="s">
        <v>7788</v>
      </c>
      <c r="C323" s="101">
        <v>0</v>
      </c>
      <c r="D323" s="100" t="s">
        <v>1060</v>
      </c>
      <c r="E323" s="100" t="s">
        <v>1088</v>
      </c>
    </row>
    <row r="324" spans="1:5">
      <c r="A324" s="100" t="s">
        <v>6790</v>
      </c>
      <c r="B324" s="100" t="s">
        <v>7788</v>
      </c>
      <c r="C324" s="101">
        <v>100</v>
      </c>
      <c r="D324" s="100" t="s">
        <v>7912</v>
      </c>
      <c r="E324" s="100" t="s">
        <v>1088</v>
      </c>
    </row>
    <row r="325" spans="1:5">
      <c r="A325" s="100" t="s">
        <v>6794</v>
      </c>
      <c r="B325" s="100" t="s">
        <v>7788</v>
      </c>
      <c r="C325" s="101">
        <v>0</v>
      </c>
      <c r="D325" s="100" t="s">
        <v>1061</v>
      </c>
      <c r="E325" s="100" t="s">
        <v>1088</v>
      </c>
    </row>
    <row r="326" spans="1:5">
      <c r="A326" s="100" t="s">
        <v>6794</v>
      </c>
      <c r="B326" s="100" t="s">
        <v>7788</v>
      </c>
      <c r="C326" s="101">
        <v>100</v>
      </c>
      <c r="D326" s="100" t="s">
        <v>7913</v>
      </c>
      <c r="E326" s="100" t="s">
        <v>1088</v>
      </c>
    </row>
    <row r="327" spans="1:5">
      <c r="A327" s="100" t="s">
        <v>6795</v>
      </c>
      <c r="B327" s="100" t="s">
        <v>7788</v>
      </c>
      <c r="C327" s="101">
        <v>0</v>
      </c>
      <c r="D327" s="100" t="s">
        <v>1062</v>
      </c>
      <c r="E327" s="100" t="s">
        <v>1088</v>
      </c>
    </row>
    <row r="328" spans="1:5">
      <c r="A328" s="100" t="s">
        <v>6795</v>
      </c>
      <c r="B328" s="100" t="s">
        <v>7788</v>
      </c>
      <c r="C328" s="101">
        <v>100</v>
      </c>
      <c r="D328" s="100" t="s">
        <v>7914</v>
      </c>
      <c r="E328" s="100" t="s">
        <v>1088</v>
      </c>
    </row>
    <row r="329" spans="1:5">
      <c r="A329" s="100" t="s">
        <v>7896</v>
      </c>
      <c r="B329" s="100" t="s">
        <v>7788</v>
      </c>
      <c r="C329" s="101">
        <v>0</v>
      </c>
      <c r="D329" s="100" t="s">
        <v>1063</v>
      </c>
      <c r="E329" s="100" t="s">
        <v>1088</v>
      </c>
    </row>
    <row r="330" spans="1:5">
      <c r="A330" s="100" t="s">
        <v>7896</v>
      </c>
      <c r="B330" s="100" t="s">
        <v>7788</v>
      </c>
      <c r="C330" s="101">
        <v>100</v>
      </c>
      <c r="D330" s="100" t="s">
        <v>7915</v>
      </c>
      <c r="E330" s="100" t="s">
        <v>1088</v>
      </c>
    </row>
    <row r="331" spans="1:5">
      <c r="A331" s="100" t="s">
        <v>6795</v>
      </c>
      <c r="B331" s="100" t="s">
        <v>7788</v>
      </c>
      <c r="C331" s="101">
        <v>100</v>
      </c>
      <c r="D331" s="100" t="s">
        <v>2307</v>
      </c>
      <c r="E331" s="100" t="s">
        <v>1033</v>
      </c>
    </row>
    <row r="332" spans="1:5">
      <c r="A332" s="100" t="s">
        <v>6795</v>
      </c>
      <c r="B332" s="100" t="s">
        <v>7788</v>
      </c>
      <c r="C332" s="101">
        <v>0</v>
      </c>
      <c r="D332" s="100" t="s">
        <v>2323</v>
      </c>
      <c r="E332" s="100" t="s">
        <v>1033</v>
      </c>
    </row>
    <row r="333" spans="1:5">
      <c r="A333" s="100" t="s">
        <v>6790</v>
      </c>
      <c r="B333" s="100" t="s">
        <v>7788</v>
      </c>
      <c r="C333" s="101">
        <v>0</v>
      </c>
      <c r="D333" s="100" t="s">
        <v>2404</v>
      </c>
      <c r="E333" s="100" t="s">
        <v>1033</v>
      </c>
    </row>
    <row r="334" spans="1:5">
      <c r="A334" s="100" t="s">
        <v>6790</v>
      </c>
      <c r="B334" s="100" t="s">
        <v>7788</v>
      </c>
      <c r="C334" s="101">
        <v>100</v>
      </c>
      <c r="D334" s="100" t="s">
        <v>1629</v>
      </c>
      <c r="E334" s="100" t="s">
        <v>1033</v>
      </c>
    </row>
    <row r="335" spans="1:5">
      <c r="A335" s="100" t="s">
        <v>6794</v>
      </c>
      <c r="B335" s="100" t="s">
        <v>7788</v>
      </c>
      <c r="C335" s="101">
        <v>0</v>
      </c>
      <c r="D335" s="100" t="s">
        <v>2968</v>
      </c>
      <c r="E335" s="100" t="s">
        <v>1033</v>
      </c>
    </row>
    <row r="336" spans="1:5">
      <c r="A336" s="100" t="s">
        <v>6794</v>
      </c>
      <c r="B336" s="100" t="s">
        <v>7788</v>
      </c>
      <c r="C336" s="101">
        <v>100</v>
      </c>
      <c r="D336" s="100" t="s">
        <v>2985</v>
      </c>
      <c r="E336" s="100" t="s">
        <v>1033</v>
      </c>
    </row>
    <row r="337" spans="1:5">
      <c r="A337" s="100" t="s">
        <v>6788</v>
      </c>
      <c r="B337" s="100" t="s">
        <v>7788</v>
      </c>
      <c r="C337" s="101">
        <v>0</v>
      </c>
      <c r="D337" s="100" t="s">
        <v>7895</v>
      </c>
      <c r="E337" s="100" t="s">
        <v>1033</v>
      </c>
    </row>
    <row r="338" spans="1:5">
      <c r="A338" s="100" t="s">
        <v>6788</v>
      </c>
      <c r="B338" s="100" t="s">
        <v>7788</v>
      </c>
      <c r="C338" s="101">
        <v>0</v>
      </c>
      <c r="D338" s="100" t="s">
        <v>7903</v>
      </c>
      <c r="E338" s="100" t="s">
        <v>1033</v>
      </c>
    </row>
    <row r="339" spans="1:5">
      <c r="A339" s="100" t="s">
        <v>6788</v>
      </c>
      <c r="B339" s="100" t="s">
        <v>7788</v>
      </c>
      <c r="C339" s="101">
        <v>100</v>
      </c>
      <c r="D339" s="100" t="s">
        <v>7906</v>
      </c>
      <c r="E339" s="100" t="s">
        <v>1033</v>
      </c>
    </row>
    <row r="340" spans="1:5">
      <c r="A340" s="100" t="s">
        <v>6788</v>
      </c>
      <c r="B340" s="100" t="s">
        <v>7788</v>
      </c>
      <c r="C340" s="101">
        <v>0</v>
      </c>
      <c r="D340" s="100" t="s">
        <v>7902</v>
      </c>
      <c r="E340" s="100" t="s">
        <v>1033</v>
      </c>
    </row>
    <row r="341" spans="1:5">
      <c r="A341" s="100" t="s">
        <v>6788</v>
      </c>
      <c r="B341" s="100" t="s">
        <v>7788</v>
      </c>
      <c r="C341" s="101">
        <v>0</v>
      </c>
      <c r="D341" s="100" t="s">
        <v>7904</v>
      </c>
      <c r="E341" s="100" t="s">
        <v>1033</v>
      </c>
    </row>
    <row r="342" spans="1:5">
      <c r="A342" s="100" t="s">
        <v>6788</v>
      </c>
      <c r="B342" s="100" t="s">
        <v>7788</v>
      </c>
      <c r="C342" s="101">
        <v>0</v>
      </c>
      <c r="D342" s="100" t="s">
        <v>7905</v>
      </c>
      <c r="E342" s="100" t="s">
        <v>1033</v>
      </c>
    </row>
    <row r="343" spans="1:5">
      <c r="A343" s="100" t="s">
        <v>6788</v>
      </c>
      <c r="B343" s="100" t="s">
        <v>7788</v>
      </c>
      <c r="C343" s="101">
        <v>0</v>
      </c>
      <c r="D343" s="100" t="s">
        <v>401</v>
      </c>
      <c r="E343" s="100" t="s">
        <v>1033</v>
      </c>
    </row>
    <row r="344" spans="1:5">
      <c r="A344" s="100" t="s">
        <v>6788</v>
      </c>
      <c r="B344" s="100" t="s">
        <v>7788</v>
      </c>
      <c r="C344" s="101">
        <v>0</v>
      </c>
      <c r="D344" s="100" t="s">
        <v>2436</v>
      </c>
      <c r="E344" s="100" t="s">
        <v>1004</v>
      </c>
    </row>
    <row r="345" spans="1:5">
      <c r="A345" s="100" t="s">
        <v>6788</v>
      </c>
      <c r="B345" s="100" t="s">
        <v>7788</v>
      </c>
      <c r="C345" s="101">
        <v>100</v>
      </c>
      <c r="D345" s="100" t="s">
        <v>2562</v>
      </c>
      <c r="E345" s="100" t="s">
        <v>1004</v>
      </c>
    </row>
    <row r="346" spans="1:5">
      <c r="A346" s="100" t="s">
        <v>6788</v>
      </c>
      <c r="B346" s="100" t="s">
        <v>7788</v>
      </c>
      <c r="C346" s="101">
        <v>0</v>
      </c>
      <c r="D346" s="100" t="s">
        <v>2452</v>
      </c>
      <c r="E346" s="100" t="s">
        <v>1004</v>
      </c>
    </row>
    <row r="347" spans="1:5">
      <c r="A347" s="100" t="s">
        <v>6788</v>
      </c>
      <c r="B347" s="100" t="s">
        <v>7788</v>
      </c>
      <c r="C347" s="101">
        <v>0</v>
      </c>
      <c r="D347" s="100" t="s">
        <v>2752</v>
      </c>
      <c r="E347" s="100" t="s">
        <v>1004</v>
      </c>
    </row>
    <row r="348" spans="1:5">
      <c r="A348" s="100" t="s">
        <v>6788</v>
      </c>
      <c r="B348" s="100" t="s">
        <v>7788</v>
      </c>
      <c r="C348" s="101">
        <v>0</v>
      </c>
      <c r="D348" s="100" t="s">
        <v>2436</v>
      </c>
      <c r="E348" s="100" t="s">
        <v>1005</v>
      </c>
    </row>
    <row r="349" spans="1:5">
      <c r="A349" s="100" t="s">
        <v>6788</v>
      </c>
      <c r="B349" s="100" t="s">
        <v>7788</v>
      </c>
      <c r="C349" s="101">
        <v>0</v>
      </c>
      <c r="D349" s="100" t="s">
        <v>2562</v>
      </c>
      <c r="E349" s="100" t="s">
        <v>1005</v>
      </c>
    </row>
    <row r="350" spans="1:5">
      <c r="A350" s="100" t="s">
        <v>6788</v>
      </c>
      <c r="B350" s="100" t="s">
        <v>7788</v>
      </c>
      <c r="C350" s="101">
        <v>100</v>
      </c>
      <c r="D350" s="100" t="s">
        <v>2452</v>
      </c>
      <c r="E350" s="100" t="s">
        <v>1005</v>
      </c>
    </row>
    <row r="351" spans="1:5">
      <c r="A351" s="100" t="s">
        <v>6788</v>
      </c>
      <c r="B351" s="100" t="s">
        <v>7788</v>
      </c>
      <c r="C351" s="101">
        <v>0</v>
      </c>
      <c r="D351" s="100" t="s">
        <v>2752</v>
      </c>
      <c r="E351" s="100" t="s">
        <v>1005</v>
      </c>
    </row>
    <row r="352" spans="1:5">
      <c r="A352" s="100" t="s">
        <v>6799</v>
      </c>
      <c r="B352" s="100" t="s">
        <v>7788</v>
      </c>
      <c r="C352" s="101">
        <v>100</v>
      </c>
      <c r="D352" s="100" t="s">
        <v>7903</v>
      </c>
      <c r="E352" s="100" t="s">
        <v>1005</v>
      </c>
    </row>
    <row r="353" spans="1:5">
      <c r="A353" s="100" t="s">
        <v>6799</v>
      </c>
      <c r="B353" s="100" t="s">
        <v>7788</v>
      </c>
      <c r="C353" s="101">
        <v>0</v>
      </c>
      <c r="D353" s="100" t="s">
        <v>7895</v>
      </c>
      <c r="E353" s="100" t="s">
        <v>1005</v>
      </c>
    </row>
    <row r="354" spans="1:5">
      <c r="A354" s="100" t="s">
        <v>6799</v>
      </c>
      <c r="B354" s="100" t="s">
        <v>7788</v>
      </c>
      <c r="C354" s="101">
        <v>0</v>
      </c>
      <c r="D354" s="100" t="s">
        <v>7904</v>
      </c>
      <c r="E354" s="100" t="s">
        <v>1005</v>
      </c>
    </row>
    <row r="355" spans="1:5">
      <c r="A355" s="100" t="s">
        <v>6799</v>
      </c>
      <c r="B355" s="100" t="s">
        <v>7788</v>
      </c>
      <c r="C355" s="101">
        <v>0</v>
      </c>
      <c r="D355" s="100" t="s">
        <v>7902</v>
      </c>
      <c r="E355" s="100" t="s">
        <v>1005</v>
      </c>
    </row>
    <row r="356" spans="1:5">
      <c r="A356" s="100" t="s">
        <v>6799</v>
      </c>
      <c r="B356" s="100" t="s">
        <v>7788</v>
      </c>
      <c r="C356" s="101">
        <v>0</v>
      </c>
      <c r="D356" s="100" t="s">
        <v>401</v>
      </c>
      <c r="E356" s="100" t="s">
        <v>1005</v>
      </c>
    </row>
    <row r="357" spans="1:5">
      <c r="A357" s="100" t="s">
        <v>6851</v>
      </c>
      <c r="B357" s="100" t="s">
        <v>7788</v>
      </c>
      <c r="C357" s="101">
        <v>0</v>
      </c>
      <c r="D357" s="100" t="s">
        <v>2404</v>
      </c>
      <c r="E357" s="100" t="s">
        <v>1005</v>
      </c>
    </row>
    <row r="358" spans="1:5">
      <c r="A358" s="100" t="s">
        <v>6851</v>
      </c>
      <c r="B358" s="100" t="s">
        <v>7788</v>
      </c>
      <c r="C358" s="101">
        <v>100</v>
      </c>
      <c r="D358" s="100" t="s">
        <v>1629</v>
      </c>
      <c r="E358" s="100" t="s">
        <v>1005</v>
      </c>
    </row>
    <row r="359" spans="1:5">
      <c r="A359" s="100" t="s">
        <v>6870</v>
      </c>
      <c r="B359" s="100" t="s">
        <v>7788</v>
      </c>
      <c r="C359" s="101">
        <v>0</v>
      </c>
      <c r="D359" s="100" t="s">
        <v>2307</v>
      </c>
      <c r="E359" s="100" t="s">
        <v>1005</v>
      </c>
    </row>
    <row r="360" spans="1:5">
      <c r="A360" s="100" t="s">
        <v>6870</v>
      </c>
      <c r="B360" s="100" t="s">
        <v>7788</v>
      </c>
      <c r="C360" s="101">
        <v>100</v>
      </c>
      <c r="D360" s="100" t="s">
        <v>2323</v>
      </c>
      <c r="E360" s="100" t="s">
        <v>1005</v>
      </c>
    </row>
    <row r="361" spans="1:5">
      <c r="A361" s="100" t="s">
        <v>6799</v>
      </c>
      <c r="B361" s="100" t="s">
        <v>7788</v>
      </c>
      <c r="C361" s="101">
        <v>100</v>
      </c>
      <c r="D361" s="100" t="s">
        <v>993</v>
      </c>
      <c r="E361" s="100" t="s">
        <v>1003</v>
      </c>
    </row>
    <row r="362" spans="1:5">
      <c r="A362" s="100" t="s">
        <v>6799</v>
      </c>
      <c r="B362" s="100" t="s">
        <v>7788</v>
      </c>
      <c r="C362" s="101">
        <v>0</v>
      </c>
      <c r="D362" s="100" t="s">
        <v>6262</v>
      </c>
      <c r="E362" s="100" t="s">
        <v>1003</v>
      </c>
    </row>
    <row r="363" spans="1:5">
      <c r="A363" s="100" t="s">
        <v>6851</v>
      </c>
      <c r="B363" s="100" t="s">
        <v>7788</v>
      </c>
      <c r="C363" s="101">
        <v>100</v>
      </c>
      <c r="D363" s="100" t="s">
        <v>994</v>
      </c>
      <c r="E363" s="100" t="s">
        <v>1003</v>
      </c>
    </row>
    <row r="364" spans="1:5">
      <c r="A364" s="100" t="s">
        <v>6851</v>
      </c>
      <c r="B364" s="100" t="s">
        <v>7788</v>
      </c>
      <c r="C364" s="101">
        <v>0</v>
      </c>
      <c r="D364" s="100" t="s">
        <v>6265</v>
      </c>
      <c r="E364" s="100" t="s">
        <v>1003</v>
      </c>
    </row>
    <row r="365" spans="1:5">
      <c r="A365" s="100" t="s">
        <v>6788</v>
      </c>
      <c r="B365" s="100" t="s">
        <v>7788</v>
      </c>
      <c r="C365" s="101">
        <v>100</v>
      </c>
      <c r="D365" s="100" t="s">
        <v>2436</v>
      </c>
      <c r="E365" s="100" t="s">
        <v>1169</v>
      </c>
    </row>
    <row r="366" spans="1:5">
      <c r="A366" s="100" t="s">
        <v>6788</v>
      </c>
      <c r="B366" s="100" t="s">
        <v>7788</v>
      </c>
      <c r="C366" s="101">
        <v>0</v>
      </c>
      <c r="D366" s="100" t="s">
        <v>2562</v>
      </c>
      <c r="E366" s="100" t="s">
        <v>1169</v>
      </c>
    </row>
    <row r="367" spans="1:5">
      <c r="A367" s="100" t="s">
        <v>6788</v>
      </c>
      <c r="B367" s="100" t="s">
        <v>7788</v>
      </c>
      <c r="C367" s="101">
        <v>0</v>
      </c>
      <c r="D367" s="100" t="s">
        <v>7917</v>
      </c>
      <c r="E367" s="100" t="s">
        <v>7918</v>
      </c>
    </row>
    <row r="368" spans="1:5">
      <c r="A368" s="100" t="s">
        <v>6790</v>
      </c>
      <c r="B368" s="100" t="s">
        <v>7788</v>
      </c>
      <c r="C368" s="101">
        <v>0</v>
      </c>
      <c r="D368" s="100" t="s">
        <v>2800</v>
      </c>
      <c r="E368" s="100" t="s">
        <v>7918</v>
      </c>
    </row>
    <row r="369" spans="1:5">
      <c r="A369" s="100" t="s">
        <v>6790</v>
      </c>
      <c r="B369" s="100" t="s">
        <v>7788</v>
      </c>
      <c r="C369" s="101">
        <v>100</v>
      </c>
      <c r="D369" s="100" t="s">
        <v>2798</v>
      </c>
      <c r="E369" s="100" t="s">
        <v>7918</v>
      </c>
    </row>
    <row r="370" spans="1:5">
      <c r="A370" s="100" t="s">
        <v>6799</v>
      </c>
      <c r="B370" s="100" t="s">
        <v>7788</v>
      </c>
      <c r="C370" s="101">
        <v>0</v>
      </c>
      <c r="D370" s="100" t="s">
        <v>1765</v>
      </c>
      <c r="E370" s="100" t="s">
        <v>7918</v>
      </c>
    </row>
    <row r="371" spans="1:5">
      <c r="A371" s="100" t="s">
        <v>6799</v>
      </c>
      <c r="B371" s="100" t="s">
        <v>7788</v>
      </c>
      <c r="C371" s="101">
        <v>100</v>
      </c>
      <c r="D371" s="100" t="s">
        <v>1741</v>
      </c>
      <c r="E371" s="100" t="s">
        <v>7918</v>
      </c>
    </row>
    <row r="372" spans="1:5">
      <c r="A372" s="100" t="s">
        <v>6788</v>
      </c>
      <c r="B372" s="100" t="s">
        <v>7788</v>
      </c>
      <c r="C372" s="101">
        <v>100</v>
      </c>
      <c r="D372" s="100" t="s">
        <v>7919</v>
      </c>
      <c r="E372" s="100" t="s">
        <v>7918</v>
      </c>
    </row>
    <row r="373" spans="1:5">
      <c r="A373" s="100" t="s">
        <v>6788</v>
      </c>
      <c r="B373" s="100" t="s">
        <v>7788</v>
      </c>
      <c r="C373" s="101">
        <v>0</v>
      </c>
      <c r="D373" s="100" t="s">
        <v>2436</v>
      </c>
      <c r="E373" s="100" t="s">
        <v>1177</v>
      </c>
    </row>
    <row r="374" spans="1:5">
      <c r="A374" s="100" t="s">
        <v>6788</v>
      </c>
      <c r="B374" s="100" t="s">
        <v>7788</v>
      </c>
      <c r="C374" s="101">
        <v>100</v>
      </c>
      <c r="D374" s="100" t="s">
        <v>2562</v>
      </c>
      <c r="E374" s="100" t="s">
        <v>1177</v>
      </c>
    </row>
    <row r="375" spans="1:5">
      <c r="A375" s="100" t="s">
        <v>6794</v>
      </c>
      <c r="B375" s="100" t="s">
        <v>7788</v>
      </c>
      <c r="C375" s="101">
        <v>0</v>
      </c>
      <c r="D375" s="100" t="s">
        <v>7917</v>
      </c>
      <c r="E375" s="100" t="s">
        <v>7920</v>
      </c>
    </row>
    <row r="376" spans="1:5">
      <c r="A376" s="100" t="s">
        <v>6788</v>
      </c>
      <c r="B376" s="100" t="s">
        <v>7788</v>
      </c>
      <c r="C376" s="101">
        <v>0</v>
      </c>
      <c r="D376" s="100" t="s">
        <v>2800</v>
      </c>
      <c r="E376" s="100" t="s">
        <v>7920</v>
      </c>
    </row>
    <row r="377" spans="1:5">
      <c r="A377" s="100" t="s">
        <v>6788</v>
      </c>
      <c r="B377" s="100" t="s">
        <v>7788</v>
      </c>
      <c r="C377" s="101">
        <v>100</v>
      </c>
      <c r="D377" s="100" t="s">
        <v>2798</v>
      </c>
      <c r="E377" s="100" t="s">
        <v>7920</v>
      </c>
    </row>
    <row r="378" spans="1:5">
      <c r="A378" s="100" t="s">
        <v>6790</v>
      </c>
      <c r="B378" s="100" t="s">
        <v>7788</v>
      </c>
      <c r="C378" s="101">
        <v>0</v>
      </c>
      <c r="D378" s="100" t="s">
        <v>1765</v>
      </c>
      <c r="E378" s="100" t="s">
        <v>7920</v>
      </c>
    </row>
    <row r="379" spans="1:5">
      <c r="A379" s="100" t="s">
        <v>6790</v>
      </c>
      <c r="B379" s="100" t="s">
        <v>7788</v>
      </c>
      <c r="C379" s="101">
        <v>100</v>
      </c>
      <c r="D379" s="100" t="s">
        <v>1741</v>
      </c>
      <c r="E379" s="100" t="s">
        <v>7920</v>
      </c>
    </row>
    <row r="380" spans="1:5">
      <c r="A380" s="100" t="s">
        <v>6794</v>
      </c>
      <c r="B380" s="100" t="s">
        <v>7788</v>
      </c>
      <c r="C380" s="101">
        <v>100</v>
      </c>
      <c r="D380" s="100" t="s">
        <v>7919</v>
      </c>
      <c r="E380" s="100" t="s">
        <v>7920</v>
      </c>
    </row>
    <row r="381" spans="1:5">
      <c r="A381" s="100" t="s">
        <v>6788</v>
      </c>
      <c r="B381" s="100" t="s">
        <v>7788</v>
      </c>
      <c r="C381" s="101">
        <v>100</v>
      </c>
      <c r="D381" s="100" t="s">
        <v>2436</v>
      </c>
      <c r="E381" s="100" t="s">
        <v>1179</v>
      </c>
    </row>
    <row r="382" spans="1:5">
      <c r="A382" s="100" t="s">
        <v>6788</v>
      </c>
      <c r="B382" s="100" t="s">
        <v>7788</v>
      </c>
      <c r="C382" s="101">
        <v>0</v>
      </c>
      <c r="D382" s="100" t="s">
        <v>2562</v>
      </c>
      <c r="E382" s="100" t="s">
        <v>1179</v>
      </c>
    </row>
    <row r="383" spans="1:5">
      <c r="A383" s="100" t="s">
        <v>6788</v>
      </c>
      <c r="B383" s="100" t="s">
        <v>7788</v>
      </c>
      <c r="C383" s="101">
        <v>0</v>
      </c>
      <c r="D383" s="100" t="s">
        <v>2452</v>
      </c>
      <c r="E383" s="100" t="s">
        <v>1179</v>
      </c>
    </row>
    <row r="384" spans="1:5">
      <c r="A384" s="100" t="s">
        <v>6788</v>
      </c>
      <c r="B384" s="100" t="s">
        <v>7788</v>
      </c>
      <c r="C384" s="101">
        <v>0</v>
      </c>
      <c r="D384" s="100" t="s">
        <v>2752</v>
      </c>
      <c r="E384" s="100" t="s">
        <v>1179</v>
      </c>
    </row>
    <row r="385" spans="1:5">
      <c r="A385" s="100" t="s">
        <v>6790</v>
      </c>
      <c r="B385" s="100" t="s">
        <v>7788</v>
      </c>
      <c r="C385" s="101">
        <v>100</v>
      </c>
      <c r="D385" s="100" t="s">
        <v>1095</v>
      </c>
      <c r="E385" s="100" t="s">
        <v>1179</v>
      </c>
    </row>
    <row r="386" spans="1:5">
      <c r="A386" s="100" t="s">
        <v>6788</v>
      </c>
      <c r="B386" s="100" t="s">
        <v>7788</v>
      </c>
      <c r="C386" s="101">
        <v>0</v>
      </c>
      <c r="D386" s="100" t="s">
        <v>2404</v>
      </c>
      <c r="E386" s="100" t="s">
        <v>1095</v>
      </c>
    </row>
    <row r="387" spans="1:5">
      <c r="A387" s="100" t="s">
        <v>6788</v>
      </c>
      <c r="B387" s="100" t="s">
        <v>7788</v>
      </c>
      <c r="C387" s="101">
        <v>0</v>
      </c>
      <c r="D387" s="100" t="s">
        <v>2413</v>
      </c>
      <c r="E387" s="100" t="s">
        <v>1095</v>
      </c>
    </row>
    <row r="388" spans="1:5">
      <c r="A388" s="100" t="s">
        <v>6788</v>
      </c>
      <c r="B388" s="100" t="s">
        <v>7788</v>
      </c>
      <c r="C388" s="101">
        <v>100</v>
      </c>
      <c r="D388" s="100" t="s">
        <v>1629</v>
      </c>
      <c r="E388" s="100" t="s">
        <v>1095</v>
      </c>
    </row>
    <row r="389" spans="1:5">
      <c r="A389" s="100" t="s">
        <v>6790</v>
      </c>
      <c r="B389" s="100" t="s">
        <v>7788</v>
      </c>
      <c r="C389" s="101">
        <v>0</v>
      </c>
      <c r="D389" s="100" t="s">
        <v>1096</v>
      </c>
      <c r="E389" s="100" t="s">
        <v>1179</v>
      </c>
    </row>
    <row r="390" spans="1:5">
      <c r="A390" s="100" t="s">
        <v>6788</v>
      </c>
      <c r="B390" s="100" t="s">
        <v>7788</v>
      </c>
      <c r="C390" s="101">
        <v>0</v>
      </c>
      <c r="D390" s="100" t="s">
        <v>2404</v>
      </c>
      <c r="E390" s="100" t="s">
        <v>1096</v>
      </c>
    </row>
    <row r="391" spans="1:5">
      <c r="A391" s="100" t="s">
        <v>6788</v>
      </c>
      <c r="B391" s="100" t="s">
        <v>7788</v>
      </c>
      <c r="C391" s="101">
        <v>0</v>
      </c>
      <c r="D391" s="100" t="s">
        <v>2413</v>
      </c>
      <c r="E391" s="100" t="s">
        <v>1096</v>
      </c>
    </row>
    <row r="392" spans="1:5">
      <c r="A392" s="100" t="s">
        <v>6788</v>
      </c>
      <c r="B392" s="100" t="s">
        <v>7788</v>
      </c>
      <c r="C392" s="101">
        <v>100</v>
      </c>
      <c r="D392" s="100" t="s">
        <v>1629</v>
      </c>
      <c r="E392" s="100" t="s">
        <v>1096</v>
      </c>
    </row>
    <row r="393" spans="1:5">
      <c r="A393" s="100" t="s">
        <v>6790</v>
      </c>
      <c r="B393" s="100" t="s">
        <v>7788</v>
      </c>
      <c r="C393" s="101">
        <v>0</v>
      </c>
      <c r="D393" s="100" t="s">
        <v>1097</v>
      </c>
      <c r="E393" s="100" t="s">
        <v>1179</v>
      </c>
    </row>
    <row r="394" spans="1:5">
      <c r="A394" s="100" t="s">
        <v>6788</v>
      </c>
      <c r="B394" s="100" t="s">
        <v>7788</v>
      </c>
      <c r="C394" s="101">
        <v>0</v>
      </c>
      <c r="D394" s="100" t="s">
        <v>2404</v>
      </c>
      <c r="E394" s="100" t="s">
        <v>1097</v>
      </c>
    </row>
    <row r="395" spans="1:5">
      <c r="A395" s="100" t="s">
        <v>6788</v>
      </c>
      <c r="B395" s="100" t="s">
        <v>7788</v>
      </c>
      <c r="C395" s="101">
        <v>0</v>
      </c>
      <c r="D395" s="100" t="s">
        <v>2413</v>
      </c>
      <c r="E395" s="100" t="s">
        <v>1097</v>
      </c>
    </row>
    <row r="396" spans="1:5">
      <c r="A396" s="100" t="s">
        <v>6788</v>
      </c>
      <c r="B396" s="100" t="s">
        <v>7788</v>
      </c>
      <c r="C396" s="101">
        <v>100</v>
      </c>
      <c r="D396" s="100" t="s">
        <v>1629</v>
      </c>
      <c r="E396" s="100" t="s">
        <v>1097</v>
      </c>
    </row>
    <row r="397" spans="1:5">
      <c r="A397" s="100" t="s">
        <v>6790</v>
      </c>
      <c r="B397" s="100" t="s">
        <v>7788</v>
      </c>
      <c r="C397" s="101">
        <v>0</v>
      </c>
      <c r="D397" s="100" t="s">
        <v>1098</v>
      </c>
      <c r="E397" s="100" t="s">
        <v>1179</v>
      </c>
    </row>
    <row r="398" spans="1:5">
      <c r="A398" s="100" t="s">
        <v>6788</v>
      </c>
      <c r="B398" s="100" t="s">
        <v>7788</v>
      </c>
      <c r="C398" s="101">
        <v>0</v>
      </c>
      <c r="D398" s="100" t="s">
        <v>2404</v>
      </c>
      <c r="E398" s="100" t="s">
        <v>1098</v>
      </c>
    </row>
    <row r="399" spans="1:5">
      <c r="A399" s="100" t="s">
        <v>6788</v>
      </c>
      <c r="B399" s="100" t="s">
        <v>7788</v>
      </c>
      <c r="C399" s="101">
        <v>0</v>
      </c>
      <c r="D399" s="100" t="s">
        <v>2413</v>
      </c>
      <c r="E399" s="100" t="s">
        <v>1098</v>
      </c>
    </row>
    <row r="400" spans="1:5">
      <c r="A400" s="100" t="s">
        <v>6788</v>
      </c>
      <c r="B400" s="100" t="s">
        <v>7788</v>
      </c>
      <c r="C400" s="101">
        <v>100</v>
      </c>
      <c r="D400" s="100" t="s">
        <v>1629</v>
      </c>
      <c r="E400" s="100" t="s">
        <v>1098</v>
      </c>
    </row>
    <row r="401" spans="1:5">
      <c r="A401" s="100" t="s">
        <v>6790</v>
      </c>
      <c r="B401" s="100" t="s">
        <v>7788</v>
      </c>
      <c r="C401" s="101">
        <v>100</v>
      </c>
      <c r="D401" s="100" t="s">
        <v>2538</v>
      </c>
      <c r="E401" s="100" t="s">
        <v>1099</v>
      </c>
    </row>
    <row r="402" spans="1:5">
      <c r="A402" s="100" t="s">
        <v>6790</v>
      </c>
      <c r="B402" s="100" t="s">
        <v>7788</v>
      </c>
      <c r="C402" s="101">
        <v>0</v>
      </c>
      <c r="D402" s="100" t="s">
        <v>2686</v>
      </c>
      <c r="E402" s="100" t="s">
        <v>1099</v>
      </c>
    </row>
    <row r="403" spans="1:5">
      <c r="A403" s="100" t="s">
        <v>6788</v>
      </c>
      <c r="B403" s="100" t="s">
        <v>7788</v>
      </c>
      <c r="C403" s="101">
        <v>100</v>
      </c>
      <c r="D403" s="100" t="s">
        <v>2540</v>
      </c>
      <c r="E403" s="100" t="s">
        <v>1099</v>
      </c>
    </row>
    <row r="404" spans="1:5">
      <c r="A404" s="100" t="s">
        <v>6788</v>
      </c>
      <c r="B404" s="100" t="s">
        <v>7788</v>
      </c>
      <c r="C404" s="101">
        <v>0</v>
      </c>
      <c r="D404" s="100" t="s">
        <v>2667</v>
      </c>
      <c r="E404" s="100" t="s">
        <v>1099</v>
      </c>
    </row>
    <row r="405" spans="1:5">
      <c r="A405" s="100" t="s">
        <v>6788</v>
      </c>
      <c r="B405" s="100" t="s">
        <v>7788</v>
      </c>
      <c r="C405" s="101">
        <v>100</v>
      </c>
      <c r="D405" s="100" t="s">
        <v>2800</v>
      </c>
      <c r="E405" s="100" t="s">
        <v>7921</v>
      </c>
    </row>
    <row r="406" spans="1:5">
      <c r="A406" s="100" t="s">
        <v>6788</v>
      </c>
      <c r="B406" s="100" t="s">
        <v>7788</v>
      </c>
      <c r="C406" s="101">
        <v>0</v>
      </c>
      <c r="D406" s="100" t="s">
        <v>2798</v>
      </c>
      <c r="E406" s="100" t="s">
        <v>7921</v>
      </c>
    </row>
    <row r="407" spans="1:5">
      <c r="A407" s="100" t="s">
        <v>6794</v>
      </c>
      <c r="B407" s="100" t="s">
        <v>7788</v>
      </c>
      <c r="C407" s="101">
        <v>100</v>
      </c>
      <c r="D407" s="100" t="s">
        <v>1765</v>
      </c>
      <c r="E407" s="100" t="s">
        <v>7921</v>
      </c>
    </row>
    <row r="408" spans="1:5">
      <c r="A408" s="100" t="s">
        <v>6794</v>
      </c>
      <c r="B408" s="100" t="s">
        <v>7788</v>
      </c>
      <c r="C408" s="101">
        <v>0</v>
      </c>
      <c r="D408" s="100" t="s">
        <v>1741</v>
      </c>
      <c r="E408" s="100" t="s">
        <v>7921</v>
      </c>
    </row>
    <row r="409" spans="1:5">
      <c r="A409" s="100" t="s">
        <v>6790</v>
      </c>
      <c r="B409" s="100" t="s">
        <v>7788</v>
      </c>
      <c r="C409" s="101">
        <v>0</v>
      </c>
      <c r="D409" s="100" t="s">
        <v>2812</v>
      </c>
      <c r="E409" s="100" t="s">
        <v>7921</v>
      </c>
    </row>
    <row r="410" spans="1:5">
      <c r="A410" s="100" t="s">
        <v>6790</v>
      </c>
      <c r="B410" s="100" t="s">
        <v>7788</v>
      </c>
      <c r="C410" s="101">
        <v>100</v>
      </c>
      <c r="D410" s="100" t="s">
        <v>2873</v>
      </c>
      <c r="E410" s="100" t="s">
        <v>7921</v>
      </c>
    </row>
    <row r="411" spans="1:5">
      <c r="A411" s="100" t="s">
        <v>6788</v>
      </c>
      <c r="B411" s="100" t="s">
        <v>7788</v>
      </c>
      <c r="C411" s="101">
        <v>0</v>
      </c>
      <c r="D411" s="100" t="s">
        <v>2436</v>
      </c>
      <c r="E411" s="100" t="s">
        <v>1181</v>
      </c>
    </row>
    <row r="412" spans="1:5">
      <c r="A412" s="100" t="s">
        <v>6788</v>
      </c>
      <c r="B412" s="100" t="s">
        <v>7788</v>
      </c>
      <c r="C412" s="101">
        <v>100</v>
      </c>
      <c r="D412" s="100" t="s">
        <v>2562</v>
      </c>
      <c r="E412" s="100" t="s">
        <v>1181</v>
      </c>
    </row>
    <row r="413" spans="1:5">
      <c r="A413" s="100" t="s">
        <v>6788</v>
      </c>
      <c r="B413" s="100" t="s">
        <v>7788</v>
      </c>
      <c r="C413" s="101">
        <v>0</v>
      </c>
      <c r="D413" s="100" t="s">
        <v>2452</v>
      </c>
      <c r="E413" s="100" t="s">
        <v>1181</v>
      </c>
    </row>
    <row r="414" spans="1:5">
      <c r="A414" s="100" t="s">
        <v>6790</v>
      </c>
      <c r="B414" s="100" t="s">
        <v>7788</v>
      </c>
      <c r="C414" s="101">
        <v>100</v>
      </c>
      <c r="D414" s="100" t="s">
        <v>1182</v>
      </c>
      <c r="E414" s="100" t="s">
        <v>1181</v>
      </c>
    </row>
    <row r="415" spans="1:5">
      <c r="A415" s="100" t="s">
        <v>6788</v>
      </c>
      <c r="B415" s="100" t="s">
        <v>7788</v>
      </c>
      <c r="C415" s="101">
        <v>0</v>
      </c>
      <c r="D415" s="100" t="s">
        <v>1575</v>
      </c>
      <c r="E415" s="100" t="s">
        <v>7922</v>
      </c>
    </row>
    <row r="416" spans="1:5">
      <c r="A416" s="100" t="s">
        <v>6788</v>
      </c>
      <c r="B416" s="100" t="s">
        <v>7788</v>
      </c>
      <c r="C416" s="101">
        <v>100</v>
      </c>
      <c r="D416" s="100" t="s">
        <v>1591</v>
      </c>
      <c r="E416" s="100" t="s">
        <v>7922</v>
      </c>
    </row>
    <row r="417" spans="1:5">
      <c r="A417" s="100" t="s">
        <v>6788</v>
      </c>
      <c r="B417" s="100" t="s">
        <v>7788</v>
      </c>
      <c r="C417" s="101">
        <v>0</v>
      </c>
      <c r="D417" s="100" t="s">
        <v>2404</v>
      </c>
      <c r="E417" s="100" t="s">
        <v>1182</v>
      </c>
    </row>
    <row r="418" spans="1:5">
      <c r="A418" s="100" t="s">
        <v>6788</v>
      </c>
      <c r="B418" s="100" t="s">
        <v>7788</v>
      </c>
      <c r="C418" s="101">
        <v>100</v>
      </c>
      <c r="D418" s="100" t="s">
        <v>1629</v>
      </c>
      <c r="E418" s="100" t="s">
        <v>1182</v>
      </c>
    </row>
    <row r="419" spans="1:5">
      <c r="A419" s="100" t="s">
        <v>6790</v>
      </c>
      <c r="B419" s="100" t="s">
        <v>7788</v>
      </c>
      <c r="C419" s="101">
        <v>0</v>
      </c>
      <c r="D419" s="100" t="s">
        <v>1183</v>
      </c>
      <c r="E419" s="100" t="s">
        <v>1181</v>
      </c>
    </row>
    <row r="420" spans="1:5">
      <c r="A420" s="100" t="s">
        <v>6788</v>
      </c>
      <c r="B420" s="100" t="s">
        <v>7788</v>
      </c>
      <c r="C420" s="101">
        <v>0</v>
      </c>
      <c r="D420" s="100" t="s">
        <v>2404</v>
      </c>
      <c r="E420" s="100" t="s">
        <v>1183</v>
      </c>
    </row>
    <row r="421" spans="1:5">
      <c r="A421" s="100" t="s">
        <v>6788</v>
      </c>
      <c r="B421" s="100" t="s">
        <v>7788</v>
      </c>
      <c r="C421" s="101">
        <v>100</v>
      </c>
      <c r="D421" s="100" t="s">
        <v>1629</v>
      </c>
      <c r="E421" s="100" t="s">
        <v>1183</v>
      </c>
    </row>
    <row r="422" spans="1:5">
      <c r="A422" s="100" t="s">
        <v>6799</v>
      </c>
      <c r="B422" s="100" t="s">
        <v>7788</v>
      </c>
      <c r="C422" s="101">
        <v>100</v>
      </c>
      <c r="D422" s="100" t="s">
        <v>993</v>
      </c>
      <c r="E422" s="100" t="s">
        <v>1180</v>
      </c>
    </row>
    <row r="423" spans="1:5">
      <c r="A423" s="100" t="s">
        <v>6799</v>
      </c>
      <c r="B423" s="100" t="s">
        <v>7788</v>
      </c>
      <c r="C423" s="101">
        <v>0</v>
      </c>
      <c r="D423" s="100" t="s">
        <v>6262</v>
      </c>
      <c r="E423" s="100" t="s">
        <v>1180</v>
      </c>
    </row>
    <row r="424" spans="1:5">
      <c r="A424" s="100" t="s">
        <v>6851</v>
      </c>
      <c r="B424" s="100" t="s">
        <v>7788</v>
      </c>
      <c r="C424" s="101">
        <v>100</v>
      </c>
      <c r="D424" s="100" t="s">
        <v>994</v>
      </c>
      <c r="E424" s="100" t="s">
        <v>1180</v>
      </c>
    </row>
    <row r="425" spans="1:5">
      <c r="A425" s="100" t="s">
        <v>6851</v>
      </c>
      <c r="B425" s="100" t="s">
        <v>7788</v>
      </c>
      <c r="C425" s="101">
        <v>0</v>
      </c>
      <c r="D425" s="100" t="s">
        <v>6265</v>
      </c>
      <c r="E425" s="100" t="s">
        <v>1180</v>
      </c>
    </row>
    <row r="426" spans="1:5">
      <c r="A426" s="100" t="s">
        <v>6788</v>
      </c>
      <c r="B426" s="100" t="s">
        <v>7788</v>
      </c>
      <c r="C426" s="101">
        <v>0</v>
      </c>
      <c r="D426" s="100" t="s">
        <v>2800</v>
      </c>
      <c r="E426" s="100" t="s">
        <v>7923</v>
      </c>
    </row>
    <row r="427" spans="1:5">
      <c r="A427" s="100" t="s">
        <v>6788</v>
      </c>
      <c r="B427" s="100" t="s">
        <v>7788</v>
      </c>
      <c r="C427" s="101">
        <v>100</v>
      </c>
      <c r="D427" s="100" t="s">
        <v>2798</v>
      </c>
      <c r="E427" s="100" t="s">
        <v>7923</v>
      </c>
    </row>
    <row r="428" spans="1:5">
      <c r="A428" s="100" t="s">
        <v>6790</v>
      </c>
      <c r="B428" s="100" t="s">
        <v>7788</v>
      </c>
      <c r="C428" s="101">
        <v>0</v>
      </c>
      <c r="D428" s="100" t="s">
        <v>1765</v>
      </c>
      <c r="E428" s="100" t="s">
        <v>7923</v>
      </c>
    </row>
    <row r="429" spans="1:5">
      <c r="A429" s="100" t="s">
        <v>6790</v>
      </c>
      <c r="B429" s="100" t="s">
        <v>7788</v>
      </c>
      <c r="C429" s="101">
        <v>100</v>
      </c>
      <c r="D429" s="100" t="s">
        <v>1741</v>
      </c>
      <c r="E429" s="100" t="s">
        <v>7923</v>
      </c>
    </row>
    <row r="430" spans="1:5">
      <c r="A430" s="100" t="s">
        <v>6788</v>
      </c>
      <c r="B430" s="100" t="s">
        <v>7788</v>
      </c>
      <c r="C430" s="101">
        <v>0</v>
      </c>
      <c r="D430" s="100" t="s">
        <v>1185</v>
      </c>
      <c r="E430" s="100" t="s">
        <v>1184</v>
      </c>
    </row>
    <row r="431" spans="1:5">
      <c r="A431" s="100" t="s">
        <v>6788</v>
      </c>
      <c r="B431" s="100" t="s">
        <v>7788</v>
      </c>
      <c r="C431" s="101">
        <v>0</v>
      </c>
      <c r="D431" s="100" t="s">
        <v>2436</v>
      </c>
      <c r="E431" s="100" t="s">
        <v>1185</v>
      </c>
    </row>
    <row r="432" spans="1:5">
      <c r="A432" s="100" t="s">
        <v>6788</v>
      </c>
      <c r="B432" s="100" t="s">
        <v>7788</v>
      </c>
      <c r="C432" s="101">
        <v>100</v>
      </c>
      <c r="D432" s="100" t="s">
        <v>2562</v>
      </c>
      <c r="E432" s="100" t="s">
        <v>1185</v>
      </c>
    </row>
    <row r="433" spans="1:5">
      <c r="A433" s="100" t="s">
        <v>6788</v>
      </c>
      <c r="B433" s="100" t="s">
        <v>7788</v>
      </c>
      <c r="C433" s="101">
        <v>0</v>
      </c>
      <c r="D433" s="100" t="s">
        <v>2452</v>
      </c>
      <c r="E433" s="100" t="s">
        <v>1185</v>
      </c>
    </row>
    <row r="434" spans="1:5">
      <c r="A434" s="100" t="s">
        <v>6788</v>
      </c>
      <c r="B434" s="100" t="s">
        <v>7788</v>
      </c>
      <c r="C434" s="101">
        <v>0</v>
      </c>
      <c r="D434" s="100" t="s">
        <v>2752</v>
      </c>
      <c r="E434" s="100" t="s">
        <v>1185</v>
      </c>
    </row>
    <row r="435" spans="1:5">
      <c r="A435" s="100" t="s">
        <v>6788</v>
      </c>
      <c r="B435" s="100" t="s">
        <v>7788</v>
      </c>
      <c r="C435" s="101">
        <v>0</v>
      </c>
      <c r="D435" s="100" t="s">
        <v>7895</v>
      </c>
      <c r="E435" s="100" t="s">
        <v>1186</v>
      </c>
    </row>
    <row r="436" spans="1:5">
      <c r="A436" s="100" t="s">
        <v>6788</v>
      </c>
      <c r="B436" s="100" t="s">
        <v>7788</v>
      </c>
      <c r="C436" s="101">
        <v>0</v>
      </c>
      <c r="D436" s="100" t="s">
        <v>7902</v>
      </c>
      <c r="E436" s="100" t="s">
        <v>1186</v>
      </c>
    </row>
    <row r="437" spans="1:5">
      <c r="A437" s="100" t="s">
        <v>6788</v>
      </c>
      <c r="B437" s="100" t="s">
        <v>7788</v>
      </c>
      <c r="C437" s="101">
        <v>100</v>
      </c>
      <c r="D437" s="100" t="s">
        <v>7903</v>
      </c>
      <c r="E437" s="100" t="s">
        <v>1186</v>
      </c>
    </row>
    <row r="438" spans="1:5">
      <c r="A438" s="100" t="s">
        <v>6788</v>
      </c>
      <c r="B438" s="100" t="s">
        <v>7788</v>
      </c>
      <c r="C438" s="101">
        <v>0</v>
      </c>
      <c r="D438" s="100" t="s">
        <v>401</v>
      </c>
      <c r="E438" s="100" t="s">
        <v>1186</v>
      </c>
    </row>
    <row r="439" spans="1:5">
      <c r="A439" s="100" t="s">
        <v>6788</v>
      </c>
      <c r="B439" s="100" t="s">
        <v>7788</v>
      </c>
      <c r="C439" s="101">
        <v>0</v>
      </c>
      <c r="D439" s="100" t="s">
        <v>7904</v>
      </c>
      <c r="E439" s="100" t="s">
        <v>1186</v>
      </c>
    </row>
    <row r="440" spans="1:5">
      <c r="A440" s="100" t="s">
        <v>6788</v>
      </c>
      <c r="B440" s="100" t="s">
        <v>7788</v>
      </c>
      <c r="C440" s="101">
        <v>0</v>
      </c>
      <c r="D440" s="100" t="s">
        <v>7905</v>
      </c>
      <c r="E440" s="100" t="s">
        <v>1186</v>
      </c>
    </row>
    <row r="441" spans="1:5">
      <c r="A441" s="100" t="s">
        <v>6790</v>
      </c>
      <c r="B441" s="100" t="s">
        <v>7788</v>
      </c>
      <c r="C441" s="101">
        <v>100</v>
      </c>
      <c r="D441" s="100" t="s">
        <v>2307</v>
      </c>
      <c r="E441" s="100" t="s">
        <v>1186</v>
      </c>
    </row>
    <row r="442" spans="1:5">
      <c r="A442" s="100" t="s">
        <v>6790</v>
      </c>
      <c r="B442" s="100" t="s">
        <v>7788</v>
      </c>
      <c r="C442" s="101">
        <v>0</v>
      </c>
      <c r="D442" s="100" t="s">
        <v>2323</v>
      </c>
      <c r="E442" s="100" t="s">
        <v>1186</v>
      </c>
    </row>
    <row r="443" spans="1:5">
      <c r="A443" s="100" t="s">
        <v>6788</v>
      </c>
      <c r="B443" s="100" t="s">
        <v>7788</v>
      </c>
      <c r="C443" s="101">
        <v>100</v>
      </c>
      <c r="D443" s="100" t="s">
        <v>1187</v>
      </c>
      <c r="E443" s="100" t="s">
        <v>1184</v>
      </c>
    </row>
    <row r="444" spans="1:5">
      <c r="A444" s="100" t="s">
        <v>6788</v>
      </c>
      <c r="B444" s="100" t="s">
        <v>7788</v>
      </c>
      <c r="C444" s="101">
        <v>0</v>
      </c>
      <c r="D444" s="100" t="s">
        <v>2436</v>
      </c>
      <c r="E444" s="100" t="s">
        <v>1187</v>
      </c>
    </row>
    <row r="445" spans="1:5">
      <c r="A445" s="100" t="s">
        <v>6788</v>
      </c>
      <c r="B445" s="100" t="s">
        <v>7788</v>
      </c>
      <c r="C445" s="101">
        <v>100</v>
      </c>
      <c r="D445" s="100" t="s">
        <v>2562</v>
      </c>
      <c r="E445" s="100" t="s">
        <v>1187</v>
      </c>
    </row>
    <row r="446" spans="1:5">
      <c r="A446" s="100" t="s">
        <v>6788</v>
      </c>
      <c r="B446" s="100" t="s">
        <v>7788</v>
      </c>
      <c r="C446" s="101">
        <v>0</v>
      </c>
      <c r="D446" s="100" t="s">
        <v>2452</v>
      </c>
      <c r="E446" s="100" t="s">
        <v>1187</v>
      </c>
    </row>
    <row r="447" spans="1:5">
      <c r="A447" s="100" t="s">
        <v>6788</v>
      </c>
      <c r="B447" s="100" t="s">
        <v>7788</v>
      </c>
      <c r="C447" s="101">
        <v>0</v>
      </c>
      <c r="D447" s="100" t="s">
        <v>2752</v>
      </c>
      <c r="E447" s="100" t="s">
        <v>1187</v>
      </c>
    </row>
    <row r="448" spans="1:5">
      <c r="A448" s="100" t="s">
        <v>6799</v>
      </c>
      <c r="B448" s="100" t="s">
        <v>7788</v>
      </c>
      <c r="C448" s="101">
        <v>100</v>
      </c>
      <c r="D448" s="100" t="s">
        <v>7903</v>
      </c>
      <c r="E448" s="100" t="s">
        <v>1187</v>
      </c>
    </row>
    <row r="449" spans="1:5">
      <c r="A449" s="100" t="s">
        <v>6799</v>
      </c>
      <c r="B449" s="100" t="s">
        <v>7788</v>
      </c>
      <c r="C449" s="101">
        <v>0</v>
      </c>
      <c r="D449" s="100" t="s">
        <v>7895</v>
      </c>
      <c r="E449" s="100" t="s">
        <v>1187</v>
      </c>
    </row>
    <row r="450" spans="1:5">
      <c r="A450" s="100" t="s">
        <v>6799</v>
      </c>
      <c r="B450" s="100" t="s">
        <v>7788</v>
      </c>
      <c r="C450" s="101">
        <v>0</v>
      </c>
      <c r="D450" s="100" t="s">
        <v>7904</v>
      </c>
      <c r="E450" s="100" t="s">
        <v>1187</v>
      </c>
    </row>
    <row r="451" spans="1:5">
      <c r="A451" s="100" t="s">
        <v>6799</v>
      </c>
      <c r="B451" s="100" t="s">
        <v>7788</v>
      </c>
      <c r="C451" s="101">
        <v>0</v>
      </c>
      <c r="D451" s="100" t="s">
        <v>7902</v>
      </c>
      <c r="E451" s="100" t="s">
        <v>1187</v>
      </c>
    </row>
    <row r="452" spans="1:5">
      <c r="A452" s="100" t="s">
        <v>6799</v>
      </c>
      <c r="B452" s="100" t="s">
        <v>7788</v>
      </c>
      <c r="C452" s="101">
        <v>0</v>
      </c>
      <c r="D452" s="100" t="s">
        <v>401</v>
      </c>
      <c r="E452" s="100" t="s">
        <v>1187</v>
      </c>
    </row>
    <row r="453" spans="1:5">
      <c r="A453" s="100" t="s">
        <v>6870</v>
      </c>
      <c r="B453" s="100" t="s">
        <v>7788</v>
      </c>
      <c r="C453" s="101">
        <v>0</v>
      </c>
      <c r="D453" s="100" t="s">
        <v>2307</v>
      </c>
      <c r="E453" s="100" t="s">
        <v>1187</v>
      </c>
    </row>
    <row r="454" spans="1:5">
      <c r="A454" s="100" t="s">
        <v>6870</v>
      </c>
      <c r="B454" s="100" t="s">
        <v>7788</v>
      </c>
      <c r="C454" s="101">
        <v>100</v>
      </c>
      <c r="D454" s="100" t="s">
        <v>2323</v>
      </c>
      <c r="E454" s="100" t="s">
        <v>1187</v>
      </c>
    </row>
    <row r="455" spans="1:5">
      <c r="A455" s="100" t="s">
        <v>6799</v>
      </c>
      <c r="B455" s="100" t="s">
        <v>7788</v>
      </c>
      <c r="C455" s="101">
        <v>100</v>
      </c>
      <c r="D455" s="100" t="s">
        <v>993</v>
      </c>
      <c r="E455" s="100" t="s">
        <v>1184</v>
      </c>
    </row>
    <row r="456" spans="1:5">
      <c r="A456" s="100" t="s">
        <v>6799</v>
      </c>
      <c r="B456" s="100" t="s">
        <v>7788</v>
      </c>
      <c r="C456" s="101">
        <v>0</v>
      </c>
      <c r="D456" s="100" t="s">
        <v>6262</v>
      </c>
      <c r="E456" s="100" t="s">
        <v>1184</v>
      </c>
    </row>
    <row r="457" spans="1:5">
      <c r="A457" s="100" t="s">
        <v>6851</v>
      </c>
      <c r="B457" s="100" t="s">
        <v>7788</v>
      </c>
      <c r="C457" s="101">
        <v>100</v>
      </c>
      <c r="D457" s="100" t="s">
        <v>994</v>
      </c>
      <c r="E457" s="100" t="s">
        <v>1184</v>
      </c>
    </row>
    <row r="458" spans="1:5">
      <c r="A458" s="100" t="s">
        <v>6851</v>
      </c>
      <c r="B458" s="100" t="s">
        <v>7788</v>
      </c>
      <c r="C458" s="101">
        <v>0</v>
      </c>
      <c r="D458" s="100" t="s">
        <v>6265</v>
      </c>
      <c r="E458" s="100" t="s">
        <v>1184</v>
      </c>
    </row>
    <row r="459" spans="1:5">
      <c r="A459" s="100" t="s">
        <v>6788</v>
      </c>
      <c r="B459" s="100" t="s">
        <v>7788</v>
      </c>
      <c r="C459" s="101">
        <v>100</v>
      </c>
      <c r="D459" s="100" t="s">
        <v>991</v>
      </c>
      <c r="E459" s="100" t="s">
        <v>7924</v>
      </c>
    </row>
    <row r="460" spans="1:5">
      <c r="A460" s="100" t="s">
        <v>6788</v>
      </c>
      <c r="B460" s="100" t="s">
        <v>7788</v>
      </c>
      <c r="C460" s="101">
        <v>0</v>
      </c>
      <c r="D460" s="100" t="s">
        <v>998</v>
      </c>
      <c r="E460" s="100" t="s">
        <v>7924</v>
      </c>
    </row>
    <row r="461" spans="1:5">
      <c r="A461" s="100" t="s">
        <v>6799</v>
      </c>
      <c r="B461" s="100" t="s">
        <v>7788</v>
      </c>
      <c r="C461" s="101">
        <v>0</v>
      </c>
      <c r="D461" s="100" t="s">
        <v>1189</v>
      </c>
      <c r="E461" s="100" t="s">
        <v>1188</v>
      </c>
    </row>
    <row r="462" spans="1:5">
      <c r="A462" s="100" t="s">
        <v>6788</v>
      </c>
      <c r="B462" s="100" t="s">
        <v>7788</v>
      </c>
      <c r="C462" s="101">
        <v>0</v>
      </c>
      <c r="D462" s="100" t="s">
        <v>2436</v>
      </c>
      <c r="E462" s="100" t="s">
        <v>1189</v>
      </c>
    </row>
    <row r="463" spans="1:5">
      <c r="A463" s="100" t="s">
        <v>6788</v>
      </c>
      <c r="B463" s="100" t="s">
        <v>7788</v>
      </c>
      <c r="C463" s="101">
        <v>100</v>
      </c>
      <c r="D463" s="100" t="s">
        <v>2562</v>
      </c>
      <c r="E463" s="100" t="s">
        <v>1189</v>
      </c>
    </row>
    <row r="464" spans="1:5">
      <c r="A464" s="100" t="s">
        <v>6788</v>
      </c>
      <c r="B464" s="100" t="s">
        <v>7788</v>
      </c>
      <c r="C464" s="101">
        <v>0</v>
      </c>
      <c r="D464" s="100" t="s">
        <v>2452</v>
      </c>
      <c r="E464" s="100" t="s">
        <v>1189</v>
      </c>
    </row>
    <row r="465" spans="1:5">
      <c r="A465" s="100" t="s">
        <v>6788</v>
      </c>
      <c r="B465" s="100" t="s">
        <v>7788</v>
      </c>
      <c r="C465" s="101">
        <v>0</v>
      </c>
      <c r="D465" s="100" t="s">
        <v>2752</v>
      </c>
      <c r="E465" s="100" t="s">
        <v>1189</v>
      </c>
    </row>
    <row r="466" spans="1:5">
      <c r="A466" s="100" t="s">
        <v>6799</v>
      </c>
      <c r="B466" s="100" t="s">
        <v>7788</v>
      </c>
      <c r="C466" s="101">
        <v>100</v>
      </c>
      <c r="D466" s="100" t="s">
        <v>1194</v>
      </c>
      <c r="E466" s="100" t="s">
        <v>1188</v>
      </c>
    </row>
    <row r="467" spans="1:5">
      <c r="A467" s="100" t="s">
        <v>6788</v>
      </c>
      <c r="B467" s="100" t="s">
        <v>7788</v>
      </c>
      <c r="C467" s="101">
        <v>0</v>
      </c>
      <c r="D467" s="100" t="s">
        <v>2436</v>
      </c>
      <c r="E467" s="100" t="s">
        <v>1194</v>
      </c>
    </row>
    <row r="468" spans="1:5">
      <c r="A468" s="100" t="s">
        <v>6788</v>
      </c>
      <c r="B468" s="100" t="s">
        <v>7788</v>
      </c>
      <c r="C468" s="101">
        <v>100</v>
      </c>
      <c r="D468" s="100" t="s">
        <v>2562</v>
      </c>
      <c r="E468" s="100" t="s">
        <v>1194</v>
      </c>
    </row>
    <row r="469" spans="1:5">
      <c r="A469" s="100" t="s">
        <v>6788</v>
      </c>
      <c r="B469" s="100" t="s">
        <v>7788</v>
      </c>
      <c r="C469" s="101">
        <v>0</v>
      </c>
      <c r="D469" s="100" t="s">
        <v>2452</v>
      </c>
      <c r="E469" s="100" t="s">
        <v>1194</v>
      </c>
    </row>
    <row r="470" spans="1:5">
      <c r="A470" s="100" t="s">
        <v>6788</v>
      </c>
      <c r="B470" s="100" t="s">
        <v>7788</v>
      </c>
      <c r="C470" s="101">
        <v>0</v>
      </c>
      <c r="D470" s="100" t="s">
        <v>2752</v>
      </c>
      <c r="E470" s="100" t="s">
        <v>1194</v>
      </c>
    </row>
    <row r="471" spans="1:5">
      <c r="A471" s="100" t="s">
        <v>6799</v>
      </c>
      <c r="B471" s="100" t="s">
        <v>7788</v>
      </c>
      <c r="C471" s="101">
        <v>100</v>
      </c>
      <c r="D471" s="100" t="s">
        <v>7891</v>
      </c>
      <c r="E471" s="100" t="s">
        <v>1194</v>
      </c>
    </row>
    <row r="472" spans="1:5">
      <c r="A472" s="100" t="s">
        <v>6799</v>
      </c>
      <c r="B472" s="100" t="s">
        <v>7788</v>
      </c>
      <c r="C472" s="101">
        <v>0</v>
      </c>
      <c r="D472" s="100" t="s">
        <v>7890</v>
      </c>
      <c r="E472" s="100" t="s">
        <v>1194</v>
      </c>
    </row>
    <row r="473" spans="1:5">
      <c r="A473" s="100" t="s">
        <v>6851</v>
      </c>
      <c r="B473" s="100" t="s">
        <v>7788</v>
      </c>
      <c r="C473" s="101">
        <v>0</v>
      </c>
      <c r="D473" s="100" t="s">
        <v>2307</v>
      </c>
      <c r="E473" s="100" t="s">
        <v>1194</v>
      </c>
    </row>
    <row r="474" spans="1:5">
      <c r="A474" s="100" t="s">
        <v>6851</v>
      </c>
      <c r="B474" s="100" t="s">
        <v>7788</v>
      </c>
      <c r="C474" s="101">
        <v>100</v>
      </c>
      <c r="D474" s="100" t="s">
        <v>2323</v>
      </c>
      <c r="E474" s="100" t="s">
        <v>1194</v>
      </c>
    </row>
    <row r="475" spans="1:5">
      <c r="A475" s="100" t="s">
        <v>6788</v>
      </c>
      <c r="B475" s="100" t="s">
        <v>7788</v>
      </c>
      <c r="C475" s="101">
        <v>100</v>
      </c>
      <c r="D475" s="100" t="s">
        <v>993</v>
      </c>
      <c r="E475" s="100" t="s">
        <v>1188</v>
      </c>
    </row>
    <row r="476" spans="1:5">
      <c r="A476" s="100" t="s">
        <v>6788</v>
      </c>
      <c r="B476" s="100" t="s">
        <v>7788</v>
      </c>
      <c r="C476" s="101">
        <v>0</v>
      </c>
      <c r="D476" s="100" t="s">
        <v>6262</v>
      </c>
      <c r="E476" s="100" t="s">
        <v>1188</v>
      </c>
    </row>
    <row r="477" spans="1:5">
      <c r="A477" s="100" t="s">
        <v>6851</v>
      </c>
      <c r="B477" s="100" t="s">
        <v>7788</v>
      </c>
      <c r="C477" s="101">
        <v>100</v>
      </c>
      <c r="D477" s="100" t="s">
        <v>994</v>
      </c>
      <c r="E477" s="100" t="s">
        <v>1188</v>
      </c>
    </row>
    <row r="478" spans="1:5">
      <c r="A478" s="100" t="s">
        <v>6851</v>
      </c>
      <c r="B478" s="100" t="s">
        <v>7788</v>
      </c>
      <c r="C478" s="101">
        <v>0</v>
      </c>
      <c r="D478" s="100" t="s">
        <v>6265</v>
      </c>
      <c r="E478" s="100" t="s">
        <v>1188</v>
      </c>
    </row>
    <row r="479" spans="1:5">
      <c r="A479" s="100" t="s">
        <v>6799</v>
      </c>
      <c r="B479" s="100" t="s">
        <v>7788</v>
      </c>
      <c r="C479" s="101">
        <v>0</v>
      </c>
      <c r="D479" s="100" t="s">
        <v>1196</v>
      </c>
      <c r="E479" s="100" t="s">
        <v>1195</v>
      </c>
    </row>
    <row r="480" spans="1:5">
      <c r="A480" s="100" t="s">
        <v>6788</v>
      </c>
      <c r="B480" s="100" t="s">
        <v>7788</v>
      </c>
      <c r="C480" s="101">
        <v>0</v>
      </c>
      <c r="D480" s="100" t="s">
        <v>2436</v>
      </c>
      <c r="E480" s="100" t="s">
        <v>1196</v>
      </c>
    </row>
    <row r="481" spans="1:5">
      <c r="A481" s="100" t="s">
        <v>6788</v>
      </c>
      <c r="B481" s="100" t="s">
        <v>7788</v>
      </c>
      <c r="C481" s="101">
        <v>100</v>
      </c>
      <c r="D481" s="100" t="s">
        <v>2562</v>
      </c>
      <c r="E481" s="100" t="s">
        <v>1196</v>
      </c>
    </row>
    <row r="482" spans="1:5">
      <c r="A482" s="100" t="s">
        <v>6788</v>
      </c>
      <c r="B482" s="100" t="s">
        <v>7788</v>
      </c>
      <c r="C482" s="101">
        <v>0</v>
      </c>
      <c r="D482" s="100" t="s">
        <v>2452</v>
      </c>
      <c r="E482" s="100" t="s">
        <v>1196</v>
      </c>
    </row>
    <row r="483" spans="1:5">
      <c r="A483" s="100" t="s">
        <v>6788</v>
      </c>
      <c r="B483" s="100" t="s">
        <v>7788</v>
      </c>
      <c r="C483" s="101">
        <v>0</v>
      </c>
      <c r="D483" s="100" t="s">
        <v>2752</v>
      </c>
      <c r="E483" s="100" t="s">
        <v>1196</v>
      </c>
    </row>
    <row r="484" spans="1:5">
      <c r="A484" s="100" t="s">
        <v>6799</v>
      </c>
      <c r="B484" s="100" t="s">
        <v>7788</v>
      </c>
      <c r="C484" s="101">
        <v>100</v>
      </c>
      <c r="D484" s="100" t="s">
        <v>1197</v>
      </c>
      <c r="E484" s="100" t="s">
        <v>1195</v>
      </c>
    </row>
    <row r="485" spans="1:5">
      <c r="A485" s="100" t="s">
        <v>6788</v>
      </c>
      <c r="B485" s="100" t="s">
        <v>7788</v>
      </c>
      <c r="C485" s="101">
        <v>0</v>
      </c>
      <c r="D485" s="100" t="s">
        <v>2436</v>
      </c>
      <c r="E485" s="100" t="s">
        <v>1197</v>
      </c>
    </row>
    <row r="486" spans="1:5">
      <c r="A486" s="100" t="s">
        <v>6788</v>
      </c>
      <c r="B486" s="100" t="s">
        <v>7788</v>
      </c>
      <c r="C486" s="101">
        <v>100</v>
      </c>
      <c r="D486" s="100" t="s">
        <v>2562</v>
      </c>
      <c r="E486" s="100" t="s">
        <v>1197</v>
      </c>
    </row>
    <row r="487" spans="1:5">
      <c r="A487" s="100" t="s">
        <v>6788</v>
      </c>
      <c r="B487" s="100" t="s">
        <v>7788</v>
      </c>
      <c r="C487" s="101">
        <v>0</v>
      </c>
      <c r="D487" s="100" t="s">
        <v>2452</v>
      </c>
      <c r="E487" s="100" t="s">
        <v>1197</v>
      </c>
    </row>
    <row r="488" spans="1:5">
      <c r="A488" s="100" t="s">
        <v>6788</v>
      </c>
      <c r="B488" s="100" t="s">
        <v>7788</v>
      </c>
      <c r="C488" s="101">
        <v>0</v>
      </c>
      <c r="D488" s="100" t="s">
        <v>2752</v>
      </c>
      <c r="E488" s="100" t="s">
        <v>1197</v>
      </c>
    </row>
    <row r="489" spans="1:5">
      <c r="A489" s="100" t="s">
        <v>6799</v>
      </c>
      <c r="B489" s="100" t="s">
        <v>7788</v>
      </c>
      <c r="C489" s="101">
        <v>100</v>
      </c>
      <c r="D489" s="100" t="s">
        <v>7891</v>
      </c>
      <c r="E489" s="100" t="s">
        <v>1197</v>
      </c>
    </row>
    <row r="490" spans="1:5">
      <c r="A490" s="100" t="s">
        <v>6799</v>
      </c>
      <c r="B490" s="100" t="s">
        <v>7788</v>
      </c>
      <c r="C490" s="101">
        <v>0</v>
      </c>
      <c r="D490" s="100" t="s">
        <v>7890</v>
      </c>
      <c r="E490" s="100" t="s">
        <v>1197</v>
      </c>
    </row>
    <row r="491" spans="1:5">
      <c r="A491" s="100" t="s">
        <v>6851</v>
      </c>
      <c r="B491" s="100" t="s">
        <v>7788</v>
      </c>
      <c r="C491" s="101">
        <v>0</v>
      </c>
      <c r="D491" s="100" t="s">
        <v>2307</v>
      </c>
      <c r="E491" s="100" t="s">
        <v>1197</v>
      </c>
    </row>
    <row r="492" spans="1:5">
      <c r="A492" s="100" t="s">
        <v>6851</v>
      </c>
      <c r="B492" s="100" t="s">
        <v>7788</v>
      </c>
      <c r="C492" s="101">
        <v>100</v>
      </c>
      <c r="D492" s="100" t="s">
        <v>2323</v>
      </c>
      <c r="E492" s="100" t="s">
        <v>1197</v>
      </c>
    </row>
    <row r="493" spans="1:5">
      <c r="A493" s="100" t="s">
        <v>6788</v>
      </c>
      <c r="B493" s="100" t="s">
        <v>7788</v>
      </c>
      <c r="C493" s="101">
        <v>100</v>
      </c>
      <c r="D493" s="100" t="s">
        <v>993</v>
      </c>
      <c r="E493" s="100" t="s">
        <v>1195</v>
      </c>
    </row>
    <row r="494" spans="1:5">
      <c r="A494" s="100" t="s">
        <v>6788</v>
      </c>
      <c r="B494" s="100" t="s">
        <v>7788</v>
      </c>
      <c r="C494" s="101">
        <v>0</v>
      </c>
      <c r="D494" s="100" t="s">
        <v>6262</v>
      </c>
      <c r="E494" s="100" t="s">
        <v>1195</v>
      </c>
    </row>
    <row r="495" spans="1:5">
      <c r="A495" s="100" t="s">
        <v>6851</v>
      </c>
      <c r="B495" s="100" t="s">
        <v>7788</v>
      </c>
      <c r="C495" s="101">
        <v>100</v>
      </c>
      <c r="D495" s="100" t="s">
        <v>994</v>
      </c>
      <c r="E495" s="100" t="s">
        <v>1195</v>
      </c>
    </row>
    <row r="496" spans="1:5">
      <c r="A496" s="100" t="s">
        <v>6851</v>
      </c>
      <c r="B496" s="100" t="s">
        <v>7788</v>
      </c>
      <c r="C496" s="101">
        <v>0</v>
      </c>
      <c r="D496" s="100" t="s">
        <v>6265</v>
      </c>
      <c r="E496" s="100" t="s">
        <v>1195</v>
      </c>
    </row>
    <row r="497" spans="1:5">
      <c r="A497" s="100" t="s">
        <v>6788</v>
      </c>
      <c r="B497" s="100" t="s">
        <v>7788</v>
      </c>
      <c r="C497" s="101">
        <v>0</v>
      </c>
      <c r="D497" s="100" t="s">
        <v>1199</v>
      </c>
      <c r="E497" s="100" t="s">
        <v>1198</v>
      </c>
    </row>
    <row r="498" spans="1:5">
      <c r="A498" s="100" t="s">
        <v>6788</v>
      </c>
      <c r="B498" s="100" t="s">
        <v>7788</v>
      </c>
      <c r="C498" s="101">
        <v>0</v>
      </c>
      <c r="D498" s="100" t="s">
        <v>2436</v>
      </c>
      <c r="E498" s="100" t="s">
        <v>1199</v>
      </c>
    </row>
    <row r="499" spans="1:5">
      <c r="A499" s="100" t="s">
        <v>6788</v>
      </c>
      <c r="B499" s="100" t="s">
        <v>7788</v>
      </c>
      <c r="C499" s="101">
        <v>100</v>
      </c>
      <c r="D499" s="100" t="s">
        <v>2562</v>
      </c>
      <c r="E499" s="100" t="s">
        <v>1199</v>
      </c>
    </row>
    <row r="500" spans="1:5">
      <c r="A500" s="100" t="s">
        <v>6788</v>
      </c>
      <c r="B500" s="100" t="s">
        <v>7788</v>
      </c>
      <c r="C500" s="101">
        <v>0</v>
      </c>
      <c r="D500" s="100" t="s">
        <v>2452</v>
      </c>
      <c r="E500" s="100" t="s">
        <v>1199</v>
      </c>
    </row>
    <row r="501" spans="1:5">
      <c r="A501" s="100" t="s">
        <v>6788</v>
      </c>
      <c r="B501" s="100" t="s">
        <v>7788</v>
      </c>
      <c r="C501" s="101">
        <v>0</v>
      </c>
      <c r="D501" s="100" t="s">
        <v>2752</v>
      </c>
      <c r="E501" s="100" t="s">
        <v>1199</v>
      </c>
    </row>
    <row r="502" spans="1:5">
      <c r="A502" s="100" t="s">
        <v>6790</v>
      </c>
      <c r="B502" s="100" t="s">
        <v>7788</v>
      </c>
      <c r="C502" s="101">
        <v>100</v>
      </c>
      <c r="D502" s="100" t="s">
        <v>1026</v>
      </c>
      <c r="E502" s="100" t="s">
        <v>1199</v>
      </c>
    </row>
    <row r="503" spans="1:5">
      <c r="A503" s="100" t="s">
        <v>6790</v>
      </c>
      <c r="B503" s="100" t="s">
        <v>7788</v>
      </c>
      <c r="C503" s="101">
        <v>0</v>
      </c>
      <c r="D503" s="100" t="s">
        <v>1027</v>
      </c>
      <c r="E503" s="100" t="s">
        <v>1199</v>
      </c>
    </row>
    <row r="504" spans="1:5">
      <c r="A504" s="100" t="s">
        <v>6788</v>
      </c>
      <c r="B504" s="100" t="s">
        <v>7788</v>
      </c>
      <c r="C504" s="101">
        <v>100</v>
      </c>
      <c r="D504" s="100" t="s">
        <v>1200</v>
      </c>
      <c r="E504" s="100" t="s">
        <v>1198</v>
      </c>
    </row>
    <row r="505" spans="1:5">
      <c r="A505" s="100" t="s">
        <v>6788</v>
      </c>
      <c r="B505" s="100" t="s">
        <v>7788</v>
      </c>
      <c r="C505" s="101">
        <v>0</v>
      </c>
      <c r="D505" s="100" t="s">
        <v>2436</v>
      </c>
      <c r="E505" s="100" t="s">
        <v>1200</v>
      </c>
    </row>
    <row r="506" spans="1:5">
      <c r="A506" s="100" t="s">
        <v>6788</v>
      </c>
      <c r="B506" s="100" t="s">
        <v>7788</v>
      </c>
      <c r="C506" s="101">
        <v>100</v>
      </c>
      <c r="D506" s="100" t="s">
        <v>2562</v>
      </c>
      <c r="E506" s="100" t="s">
        <v>1200</v>
      </c>
    </row>
    <row r="507" spans="1:5">
      <c r="A507" s="100" t="s">
        <v>6788</v>
      </c>
      <c r="B507" s="100" t="s">
        <v>7788</v>
      </c>
      <c r="C507" s="101">
        <v>0</v>
      </c>
      <c r="D507" s="100" t="s">
        <v>2452</v>
      </c>
      <c r="E507" s="100" t="s">
        <v>1200</v>
      </c>
    </row>
    <row r="508" spans="1:5">
      <c r="A508" s="100" t="s">
        <v>6788</v>
      </c>
      <c r="B508" s="100" t="s">
        <v>7788</v>
      </c>
      <c r="C508" s="101">
        <v>0</v>
      </c>
      <c r="D508" s="100" t="s">
        <v>2752</v>
      </c>
      <c r="E508" s="100" t="s">
        <v>1200</v>
      </c>
    </row>
    <row r="509" spans="1:5">
      <c r="A509" s="100" t="s">
        <v>6799</v>
      </c>
      <c r="B509" s="100" t="s">
        <v>7788</v>
      </c>
      <c r="C509" s="101">
        <v>100</v>
      </c>
      <c r="D509" s="100" t="s">
        <v>7903</v>
      </c>
      <c r="E509" s="100" t="s">
        <v>1200</v>
      </c>
    </row>
    <row r="510" spans="1:5">
      <c r="A510" s="100" t="s">
        <v>6799</v>
      </c>
      <c r="B510" s="100" t="s">
        <v>7788</v>
      </c>
      <c r="C510" s="101">
        <v>0</v>
      </c>
      <c r="D510" s="100" t="s">
        <v>7895</v>
      </c>
      <c r="E510" s="100" t="s">
        <v>1200</v>
      </c>
    </row>
    <row r="511" spans="1:5">
      <c r="A511" s="100" t="s">
        <v>6799</v>
      </c>
      <c r="B511" s="100" t="s">
        <v>7788</v>
      </c>
      <c r="C511" s="101">
        <v>0</v>
      </c>
      <c r="D511" s="100" t="s">
        <v>7904</v>
      </c>
      <c r="E511" s="100" t="s">
        <v>1200</v>
      </c>
    </row>
    <row r="512" spans="1:5">
      <c r="A512" s="100" t="s">
        <v>6799</v>
      </c>
      <c r="B512" s="100" t="s">
        <v>7788</v>
      </c>
      <c r="C512" s="101">
        <v>0</v>
      </c>
      <c r="D512" s="100" t="s">
        <v>7902</v>
      </c>
      <c r="E512" s="100" t="s">
        <v>1200</v>
      </c>
    </row>
    <row r="513" spans="1:5">
      <c r="A513" s="100" t="s">
        <v>6799</v>
      </c>
      <c r="B513" s="100" t="s">
        <v>7788</v>
      </c>
      <c r="C513" s="101">
        <v>0</v>
      </c>
      <c r="D513" s="100" t="s">
        <v>401</v>
      </c>
      <c r="E513" s="100" t="s">
        <v>1200</v>
      </c>
    </row>
    <row r="514" spans="1:5">
      <c r="A514" s="100" t="s">
        <v>6851</v>
      </c>
      <c r="B514" s="100" t="s">
        <v>7788</v>
      </c>
      <c r="C514" s="101">
        <v>0</v>
      </c>
      <c r="D514" s="100" t="s">
        <v>2404</v>
      </c>
      <c r="E514" s="100" t="s">
        <v>1200</v>
      </c>
    </row>
    <row r="515" spans="1:5">
      <c r="A515" s="100" t="s">
        <v>6851</v>
      </c>
      <c r="B515" s="100" t="s">
        <v>7788</v>
      </c>
      <c r="C515" s="101">
        <v>100</v>
      </c>
      <c r="D515" s="100" t="s">
        <v>1629</v>
      </c>
      <c r="E515" s="100" t="s">
        <v>1200</v>
      </c>
    </row>
    <row r="516" spans="1:5">
      <c r="A516" s="100" t="s">
        <v>6870</v>
      </c>
      <c r="B516" s="100" t="s">
        <v>7788</v>
      </c>
      <c r="C516" s="101">
        <v>0</v>
      </c>
      <c r="D516" s="100" t="s">
        <v>2307</v>
      </c>
      <c r="E516" s="100" t="s">
        <v>1200</v>
      </c>
    </row>
    <row r="517" spans="1:5">
      <c r="A517" s="100" t="s">
        <v>6870</v>
      </c>
      <c r="B517" s="100" t="s">
        <v>7788</v>
      </c>
      <c r="C517" s="101">
        <v>100</v>
      </c>
      <c r="D517" s="100" t="s">
        <v>2323</v>
      </c>
      <c r="E517" s="100" t="s">
        <v>1200</v>
      </c>
    </row>
    <row r="518" spans="1:5">
      <c r="A518" s="100" t="s">
        <v>6799</v>
      </c>
      <c r="B518" s="100" t="s">
        <v>7788</v>
      </c>
      <c r="C518" s="101">
        <v>100</v>
      </c>
      <c r="D518" s="100" t="s">
        <v>993</v>
      </c>
      <c r="E518" s="100" t="s">
        <v>1198</v>
      </c>
    </row>
    <row r="519" spans="1:5">
      <c r="A519" s="100" t="s">
        <v>6799</v>
      </c>
      <c r="B519" s="100" t="s">
        <v>7788</v>
      </c>
      <c r="C519" s="101">
        <v>0</v>
      </c>
      <c r="D519" s="100" t="s">
        <v>6262</v>
      </c>
      <c r="E519" s="100" t="s">
        <v>1198</v>
      </c>
    </row>
    <row r="520" spans="1:5">
      <c r="A520" s="100" t="s">
        <v>6851</v>
      </c>
      <c r="B520" s="100" t="s">
        <v>7788</v>
      </c>
      <c r="C520" s="101">
        <v>100</v>
      </c>
      <c r="D520" s="100" t="s">
        <v>994</v>
      </c>
      <c r="E520" s="100" t="s">
        <v>1198</v>
      </c>
    </row>
    <row r="521" spans="1:5">
      <c r="A521" s="100" t="s">
        <v>6851</v>
      </c>
      <c r="B521" s="100" t="s">
        <v>7788</v>
      </c>
      <c r="C521" s="101">
        <v>0</v>
      </c>
      <c r="D521" s="100" t="s">
        <v>6265</v>
      </c>
      <c r="E521" s="100" t="s">
        <v>1198</v>
      </c>
    </row>
    <row r="522" spans="1:5">
      <c r="A522" s="100" t="s">
        <v>6788</v>
      </c>
      <c r="B522" s="100" t="s">
        <v>7788</v>
      </c>
      <c r="C522" s="101">
        <v>0</v>
      </c>
      <c r="D522" s="100" t="s">
        <v>1202</v>
      </c>
      <c r="E522" s="100" t="s">
        <v>1201</v>
      </c>
    </row>
    <row r="523" spans="1:5">
      <c r="A523" s="100" t="s">
        <v>6788</v>
      </c>
      <c r="B523" s="100" t="s">
        <v>7788</v>
      </c>
      <c r="C523" s="101">
        <v>0</v>
      </c>
      <c r="D523" s="100" t="s">
        <v>2436</v>
      </c>
      <c r="E523" s="100" t="s">
        <v>1202</v>
      </c>
    </row>
    <row r="524" spans="1:5">
      <c r="A524" s="100" t="s">
        <v>6788</v>
      </c>
      <c r="B524" s="100" t="s">
        <v>7788</v>
      </c>
      <c r="C524" s="101">
        <v>100</v>
      </c>
      <c r="D524" s="100" t="s">
        <v>2562</v>
      </c>
      <c r="E524" s="100" t="s">
        <v>1202</v>
      </c>
    </row>
    <row r="525" spans="1:5">
      <c r="A525" s="100" t="s">
        <v>6788</v>
      </c>
      <c r="B525" s="100" t="s">
        <v>7788</v>
      </c>
      <c r="C525" s="101">
        <v>0</v>
      </c>
      <c r="D525" s="100" t="s">
        <v>2452</v>
      </c>
      <c r="E525" s="100" t="s">
        <v>1202</v>
      </c>
    </row>
    <row r="526" spans="1:5">
      <c r="A526" s="100" t="s">
        <v>6788</v>
      </c>
      <c r="B526" s="100" t="s">
        <v>7788</v>
      </c>
      <c r="C526" s="101">
        <v>0</v>
      </c>
      <c r="D526" s="100" t="s">
        <v>2752</v>
      </c>
      <c r="E526" s="100" t="s">
        <v>1202</v>
      </c>
    </row>
    <row r="527" spans="1:5">
      <c r="A527" s="100" t="s">
        <v>6790</v>
      </c>
      <c r="B527" s="100" t="s">
        <v>7788</v>
      </c>
      <c r="C527" s="101">
        <v>100</v>
      </c>
      <c r="D527" s="100" t="s">
        <v>1026</v>
      </c>
      <c r="E527" s="100" t="s">
        <v>1202</v>
      </c>
    </row>
    <row r="528" spans="1:5">
      <c r="A528" s="100" t="s">
        <v>6790</v>
      </c>
      <c r="B528" s="100" t="s">
        <v>7788</v>
      </c>
      <c r="C528" s="101">
        <v>0</v>
      </c>
      <c r="D528" s="100" t="s">
        <v>1027</v>
      </c>
      <c r="E528" s="100" t="s">
        <v>1202</v>
      </c>
    </row>
    <row r="529" spans="1:5">
      <c r="A529" s="100" t="s">
        <v>6788</v>
      </c>
      <c r="B529" s="100" t="s">
        <v>7788</v>
      </c>
      <c r="C529" s="101">
        <v>100</v>
      </c>
      <c r="D529" s="100" t="s">
        <v>1207</v>
      </c>
      <c r="E529" s="100" t="s">
        <v>1201</v>
      </c>
    </row>
    <row r="530" spans="1:5">
      <c r="A530" s="100" t="s">
        <v>6788</v>
      </c>
      <c r="B530" s="100" t="s">
        <v>7788</v>
      </c>
      <c r="C530" s="101">
        <v>0</v>
      </c>
      <c r="D530" s="100" t="s">
        <v>2436</v>
      </c>
      <c r="E530" s="100" t="s">
        <v>1207</v>
      </c>
    </row>
    <row r="531" spans="1:5">
      <c r="A531" s="100" t="s">
        <v>6788</v>
      </c>
      <c r="B531" s="100" t="s">
        <v>7788</v>
      </c>
      <c r="C531" s="101">
        <v>100</v>
      </c>
      <c r="D531" s="100" t="s">
        <v>2562</v>
      </c>
      <c r="E531" s="100" t="s">
        <v>1207</v>
      </c>
    </row>
    <row r="532" spans="1:5">
      <c r="A532" s="100" t="s">
        <v>6788</v>
      </c>
      <c r="B532" s="100" t="s">
        <v>7788</v>
      </c>
      <c r="C532" s="101">
        <v>0</v>
      </c>
      <c r="D532" s="100" t="s">
        <v>2452</v>
      </c>
      <c r="E532" s="100" t="s">
        <v>1207</v>
      </c>
    </row>
    <row r="533" spans="1:5">
      <c r="A533" s="100" t="s">
        <v>6788</v>
      </c>
      <c r="B533" s="100" t="s">
        <v>7788</v>
      </c>
      <c r="C533" s="101">
        <v>0</v>
      </c>
      <c r="D533" s="100" t="s">
        <v>2752</v>
      </c>
      <c r="E533" s="100" t="s">
        <v>1207</v>
      </c>
    </row>
    <row r="534" spans="1:5">
      <c r="A534" s="100" t="s">
        <v>6799</v>
      </c>
      <c r="B534" s="100" t="s">
        <v>7788</v>
      </c>
      <c r="C534" s="101">
        <v>100</v>
      </c>
      <c r="D534" s="100" t="s">
        <v>7903</v>
      </c>
      <c r="E534" s="100" t="s">
        <v>1207</v>
      </c>
    </row>
    <row r="535" spans="1:5">
      <c r="A535" s="100" t="s">
        <v>6799</v>
      </c>
      <c r="B535" s="100" t="s">
        <v>7788</v>
      </c>
      <c r="C535" s="101">
        <v>0</v>
      </c>
      <c r="D535" s="100" t="s">
        <v>7895</v>
      </c>
      <c r="E535" s="100" t="s">
        <v>1207</v>
      </c>
    </row>
    <row r="536" spans="1:5">
      <c r="A536" s="100" t="s">
        <v>6799</v>
      </c>
      <c r="B536" s="100" t="s">
        <v>7788</v>
      </c>
      <c r="C536" s="101">
        <v>0</v>
      </c>
      <c r="D536" s="100" t="s">
        <v>7904</v>
      </c>
      <c r="E536" s="100" t="s">
        <v>1207</v>
      </c>
    </row>
    <row r="537" spans="1:5">
      <c r="A537" s="100" t="s">
        <v>6799</v>
      </c>
      <c r="B537" s="100" t="s">
        <v>7788</v>
      </c>
      <c r="C537" s="101">
        <v>0</v>
      </c>
      <c r="D537" s="100" t="s">
        <v>7902</v>
      </c>
      <c r="E537" s="100" t="s">
        <v>1207</v>
      </c>
    </row>
    <row r="538" spans="1:5">
      <c r="A538" s="100" t="s">
        <v>6799</v>
      </c>
      <c r="B538" s="100" t="s">
        <v>7788</v>
      </c>
      <c r="C538" s="101">
        <v>0</v>
      </c>
      <c r="D538" s="100" t="s">
        <v>401</v>
      </c>
      <c r="E538" s="100" t="s">
        <v>1207</v>
      </c>
    </row>
    <row r="539" spans="1:5">
      <c r="A539" s="100" t="s">
        <v>6851</v>
      </c>
      <c r="B539" s="100" t="s">
        <v>7788</v>
      </c>
      <c r="C539" s="101">
        <v>0</v>
      </c>
      <c r="D539" s="100" t="s">
        <v>2404</v>
      </c>
      <c r="E539" s="100" t="s">
        <v>1207</v>
      </c>
    </row>
    <row r="540" spans="1:5">
      <c r="A540" s="100" t="s">
        <v>6851</v>
      </c>
      <c r="B540" s="100" t="s">
        <v>7788</v>
      </c>
      <c r="C540" s="101">
        <v>100</v>
      </c>
      <c r="D540" s="100" t="s">
        <v>1629</v>
      </c>
      <c r="E540" s="100" t="s">
        <v>1207</v>
      </c>
    </row>
    <row r="541" spans="1:5">
      <c r="A541" s="100" t="s">
        <v>6870</v>
      </c>
      <c r="B541" s="100" t="s">
        <v>7788</v>
      </c>
      <c r="C541" s="101">
        <v>0</v>
      </c>
      <c r="D541" s="100" t="s">
        <v>2307</v>
      </c>
      <c r="E541" s="100" t="s">
        <v>1207</v>
      </c>
    </row>
    <row r="542" spans="1:5">
      <c r="A542" s="100" t="s">
        <v>6870</v>
      </c>
      <c r="B542" s="100" t="s">
        <v>7788</v>
      </c>
      <c r="C542" s="101">
        <v>100</v>
      </c>
      <c r="D542" s="100" t="s">
        <v>2323</v>
      </c>
      <c r="E542" s="100" t="s">
        <v>1207</v>
      </c>
    </row>
    <row r="543" spans="1:5">
      <c r="A543" s="100" t="s">
        <v>6799</v>
      </c>
      <c r="B543" s="100" t="s">
        <v>7788</v>
      </c>
      <c r="C543" s="101">
        <v>100</v>
      </c>
      <c r="D543" s="100" t="s">
        <v>993</v>
      </c>
      <c r="E543" s="100" t="s">
        <v>1201</v>
      </c>
    </row>
    <row r="544" spans="1:5">
      <c r="A544" s="100" t="s">
        <v>6799</v>
      </c>
      <c r="B544" s="100" t="s">
        <v>7788</v>
      </c>
      <c r="C544" s="101">
        <v>0</v>
      </c>
      <c r="D544" s="100" t="s">
        <v>6262</v>
      </c>
      <c r="E544" s="100" t="s">
        <v>1201</v>
      </c>
    </row>
    <row r="545" spans="1:5">
      <c r="A545" s="100" t="s">
        <v>6851</v>
      </c>
      <c r="B545" s="100" t="s">
        <v>7788</v>
      </c>
      <c r="C545" s="101">
        <v>100</v>
      </c>
      <c r="D545" s="100" t="s">
        <v>994</v>
      </c>
      <c r="E545" s="100" t="s">
        <v>1201</v>
      </c>
    </row>
    <row r="546" spans="1:5">
      <c r="A546" s="100" t="s">
        <v>6851</v>
      </c>
      <c r="B546" s="100" t="s">
        <v>7788</v>
      </c>
      <c r="C546" s="101">
        <v>0</v>
      </c>
      <c r="D546" s="100" t="s">
        <v>6265</v>
      </c>
      <c r="E546" s="100" t="s">
        <v>1201</v>
      </c>
    </row>
    <row r="547" spans="1:5">
      <c r="A547" s="100" t="s">
        <v>6788</v>
      </c>
      <c r="B547" s="100" t="s">
        <v>7788</v>
      </c>
      <c r="C547" s="101">
        <v>0</v>
      </c>
      <c r="D547" s="100" t="s">
        <v>1103</v>
      </c>
      <c r="E547" s="100" t="s">
        <v>1102</v>
      </c>
    </row>
    <row r="548" spans="1:5">
      <c r="A548" s="100" t="s">
        <v>6788</v>
      </c>
      <c r="B548" s="100" t="s">
        <v>7788</v>
      </c>
      <c r="C548" s="101">
        <v>0</v>
      </c>
      <c r="D548" s="100" t="s">
        <v>2436</v>
      </c>
      <c r="E548" s="100" t="s">
        <v>1103</v>
      </c>
    </row>
    <row r="549" spans="1:5">
      <c r="A549" s="100" t="s">
        <v>6788</v>
      </c>
      <c r="B549" s="100" t="s">
        <v>7788</v>
      </c>
      <c r="C549" s="101">
        <v>100</v>
      </c>
      <c r="D549" s="100" t="s">
        <v>2562</v>
      </c>
      <c r="E549" s="100" t="s">
        <v>1103</v>
      </c>
    </row>
    <row r="550" spans="1:5">
      <c r="A550" s="100" t="s">
        <v>6788</v>
      </c>
      <c r="B550" s="100" t="s">
        <v>7788</v>
      </c>
      <c r="C550" s="101">
        <v>0</v>
      </c>
      <c r="D550" s="100" t="s">
        <v>2452</v>
      </c>
      <c r="E550" s="100" t="s">
        <v>1103</v>
      </c>
    </row>
    <row r="551" spans="1:5">
      <c r="A551" s="100" t="s">
        <v>6788</v>
      </c>
      <c r="B551" s="100" t="s">
        <v>7788</v>
      </c>
      <c r="C551" s="101">
        <v>0</v>
      </c>
      <c r="D551" s="100" t="s">
        <v>2752</v>
      </c>
      <c r="E551" s="100" t="s">
        <v>1103</v>
      </c>
    </row>
    <row r="552" spans="1:5">
      <c r="A552" s="100" t="s">
        <v>6790</v>
      </c>
      <c r="B552" s="100" t="s">
        <v>7788</v>
      </c>
      <c r="C552" s="101">
        <v>100</v>
      </c>
      <c r="D552" s="100" t="s">
        <v>1026</v>
      </c>
      <c r="E552" s="100" t="s">
        <v>1103</v>
      </c>
    </row>
    <row r="553" spans="1:5">
      <c r="A553" s="100" t="s">
        <v>6790</v>
      </c>
      <c r="B553" s="100" t="s">
        <v>7788</v>
      </c>
      <c r="C553" s="101">
        <v>0</v>
      </c>
      <c r="D553" s="100" t="s">
        <v>1027</v>
      </c>
      <c r="E553" s="100" t="s">
        <v>1103</v>
      </c>
    </row>
    <row r="554" spans="1:5">
      <c r="A554" s="100" t="s">
        <v>6788</v>
      </c>
      <c r="B554" s="100" t="s">
        <v>7788</v>
      </c>
      <c r="C554" s="101">
        <v>100</v>
      </c>
      <c r="D554" s="100" t="s">
        <v>1104</v>
      </c>
      <c r="E554" s="100" t="s">
        <v>1102</v>
      </c>
    </row>
    <row r="555" spans="1:5">
      <c r="A555" s="100" t="s">
        <v>6788</v>
      </c>
      <c r="B555" s="100" t="s">
        <v>7788</v>
      </c>
      <c r="C555" s="101">
        <v>0</v>
      </c>
      <c r="D555" s="100" t="s">
        <v>2436</v>
      </c>
      <c r="E555" s="100" t="s">
        <v>1104</v>
      </c>
    </row>
    <row r="556" spans="1:5">
      <c r="A556" s="100" t="s">
        <v>6788</v>
      </c>
      <c r="B556" s="100" t="s">
        <v>7788</v>
      </c>
      <c r="C556" s="101">
        <v>100</v>
      </c>
      <c r="D556" s="100" t="s">
        <v>2562</v>
      </c>
      <c r="E556" s="100" t="s">
        <v>1104</v>
      </c>
    </row>
    <row r="557" spans="1:5">
      <c r="A557" s="100" t="s">
        <v>6788</v>
      </c>
      <c r="B557" s="100" t="s">
        <v>7788</v>
      </c>
      <c r="C557" s="101">
        <v>0</v>
      </c>
      <c r="D557" s="100" t="s">
        <v>2452</v>
      </c>
      <c r="E557" s="100" t="s">
        <v>1104</v>
      </c>
    </row>
    <row r="558" spans="1:5">
      <c r="A558" s="100" t="s">
        <v>6788</v>
      </c>
      <c r="B558" s="100" t="s">
        <v>7788</v>
      </c>
      <c r="C558" s="101">
        <v>0</v>
      </c>
      <c r="D558" s="100" t="s">
        <v>2752</v>
      </c>
      <c r="E558" s="100" t="s">
        <v>1104</v>
      </c>
    </row>
    <row r="559" spans="1:5">
      <c r="A559" s="100" t="s">
        <v>6799</v>
      </c>
      <c r="B559" s="100" t="s">
        <v>7788</v>
      </c>
      <c r="C559" s="101">
        <v>100</v>
      </c>
      <c r="D559" s="100" t="s">
        <v>7903</v>
      </c>
      <c r="E559" s="100" t="s">
        <v>1104</v>
      </c>
    </row>
    <row r="560" spans="1:5">
      <c r="A560" s="100" t="s">
        <v>6799</v>
      </c>
      <c r="B560" s="100" t="s">
        <v>7788</v>
      </c>
      <c r="C560" s="101">
        <v>0</v>
      </c>
      <c r="D560" s="100" t="s">
        <v>7895</v>
      </c>
      <c r="E560" s="100" t="s">
        <v>1104</v>
      </c>
    </row>
    <row r="561" spans="1:5">
      <c r="A561" s="100" t="s">
        <v>6799</v>
      </c>
      <c r="B561" s="100" t="s">
        <v>7788</v>
      </c>
      <c r="C561" s="101">
        <v>0</v>
      </c>
      <c r="D561" s="100" t="s">
        <v>7904</v>
      </c>
      <c r="E561" s="100" t="s">
        <v>1104</v>
      </c>
    </row>
    <row r="562" spans="1:5">
      <c r="A562" s="100" t="s">
        <v>6799</v>
      </c>
      <c r="B562" s="100" t="s">
        <v>7788</v>
      </c>
      <c r="C562" s="101">
        <v>0</v>
      </c>
      <c r="D562" s="100" t="s">
        <v>7902</v>
      </c>
      <c r="E562" s="100" t="s">
        <v>1104</v>
      </c>
    </row>
    <row r="563" spans="1:5">
      <c r="A563" s="100" t="s">
        <v>6799</v>
      </c>
      <c r="B563" s="100" t="s">
        <v>7788</v>
      </c>
      <c r="C563" s="101">
        <v>0</v>
      </c>
      <c r="D563" s="100" t="s">
        <v>401</v>
      </c>
      <c r="E563" s="100" t="s">
        <v>1104</v>
      </c>
    </row>
    <row r="564" spans="1:5">
      <c r="A564" s="100" t="s">
        <v>6851</v>
      </c>
      <c r="B564" s="100" t="s">
        <v>7788</v>
      </c>
      <c r="C564" s="101">
        <v>0</v>
      </c>
      <c r="D564" s="100" t="s">
        <v>2404</v>
      </c>
      <c r="E564" s="100" t="s">
        <v>1104</v>
      </c>
    </row>
    <row r="565" spans="1:5">
      <c r="A565" s="100" t="s">
        <v>6851</v>
      </c>
      <c r="B565" s="100" t="s">
        <v>7788</v>
      </c>
      <c r="C565" s="101">
        <v>100</v>
      </c>
      <c r="D565" s="100" t="s">
        <v>1629</v>
      </c>
      <c r="E565" s="100" t="s">
        <v>1104</v>
      </c>
    </row>
    <row r="566" spans="1:5">
      <c r="A566" s="100" t="s">
        <v>6870</v>
      </c>
      <c r="B566" s="100" t="s">
        <v>7788</v>
      </c>
      <c r="C566" s="101">
        <v>0</v>
      </c>
      <c r="D566" s="100" t="s">
        <v>2307</v>
      </c>
      <c r="E566" s="100" t="s">
        <v>1104</v>
      </c>
    </row>
    <row r="567" spans="1:5">
      <c r="A567" s="100" t="s">
        <v>6870</v>
      </c>
      <c r="B567" s="100" t="s">
        <v>7788</v>
      </c>
      <c r="C567" s="101">
        <v>100</v>
      </c>
      <c r="D567" s="100" t="s">
        <v>2323</v>
      </c>
      <c r="E567" s="100" t="s">
        <v>1104</v>
      </c>
    </row>
    <row r="568" spans="1:5">
      <c r="A568" s="100" t="s">
        <v>6799</v>
      </c>
      <c r="B568" s="100" t="s">
        <v>7788</v>
      </c>
      <c r="C568" s="101">
        <v>100</v>
      </c>
      <c r="D568" s="100" t="s">
        <v>993</v>
      </c>
      <c r="E568" s="100" t="s">
        <v>1102</v>
      </c>
    </row>
    <row r="569" spans="1:5">
      <c r="A569" s="100" t="s">
        <v>6799</v>
      </c>
      <c r="B569" s="100" t="s">
        <v>7788</v>
      </c>
      <c r="C569" s="101">
        <v>0</v>
      </c>
      <c r="D569" s="100" t="s">
        <v>6262</v>
      </c>
      <c r="E569" s="100" t="s">
        <v>1102</v>
      </c>
    </row>
    <row r="570" spans="1:5">
      <c r="A570" s="100" t="s">
        <v>6851</v>
      </c>
      <c r="B570" s="100" t="s">
        <v>7788</v>
      </c>
      <c r="C570" s="101">
        <v>100</v>
      </c>
      <c r="D570" s="100" t="s">
        <v>994</v>
      </c>
      <c r="E570" s="100" t="s">
        <v>1102</v>
      </c>
    </row>
    <row r="571" spans="1:5">
      <c r="A571" s="100" t="s">
        <v>6851</v>
      </c>
      <c r="B571" s="100" t="s">
        <v>7788</v>
      </c>
      <c r="C571" s="101">
        <v>0</v>
      </c>
      <c r="D571" s="100" t="s">
        <v>6265</v>
      </c>
      <c r="E571" s="100" t="s">
        <v>1102</v>
      </c>
    </row>
    <row r="572" spans="1:5">
      <c r="A572" s="100" t="s">
        <v>6799</v>
      </c>
      <c r="B572" s="100" t="s">
        <v>7788</v>
      </c>
      <c r="C572" s="101">
        <v>0</v>
      </c>
      <c r="D572" s="100" t="s">
        <v>1155</v>
      </c>
      <c r="E572" s="100" t="s">
        <v>1154</v>
      </c>
    </row>
    <row r="573" spans="1:5">
      <c r="A573" s="100" t="s">
        <v>6788</v>
      </c>
      <c r="B573" s="100" t="s">
        <v>7788</v>
      </c>
      <c r="C573" s="101">
        <v>0</v>
      </c>
      <c r="D573" s="100" t="s">
        <v>2436</v>
      </c>
      <c r="E573" s="100" t="s">
        <v>1155</v>
      </c>
    </row>
    <row r="574" spans="1:5">
      <c r="A574" s="100" t="s">
        <v>6788</v>
      </c>
      <c r="B574" s="100" t="s">
        <v>7788</v>
      </c>
      <c r="C574" s="101">
        <v>100</v>
      </c>
      <c r="D574" s="100" t="s">
        <v>2562</v>
      </c>
      <c r="E574" s="100" t="s">
        <v>1155</v>
      </c>
    </row>
    <row r="575" spans="1:5">
      <c r="A575" s="100" t="s">
        <v>6788</v>
      </c>
      <c r="B575" s="100" t="s">
        <v>7788</v>
      </c>
      <c r="C575" s="101">
        <v>0</v>
      </c>
      <c r="D575" s="100" t="s">
        <v>2452</v>
      </c>
      <c r="E575" s="100" t="s">
        <v>1155</v>
      </c>
    </row>
    <row r="576" spans="1:5">
      <c r="A576" s="100" t="s">
        <v>6788</v>
      </c>
      <c r="B576" s="100" t="s">
        <v>7788</v>
      </c>
      <c r="C576" s="101">
        <v>0</v>
      </c>
      <c r="D576" s="100" t="s">
        <v>2752</v>
      </c>
      <c r="E576" s="100" t="s">
        <v>1155</v>
      </c>
    </row>
    <row r="577" spans="1:5">
      <c r="A577" s="100" t="s">
        <v>6799</v>
      </c>
      <c r="B577" s="100" t="s">
        <v>7788</v>
      </c>
      <c r="C577" s="101">
        <v>100</v>
      </c>
      <c r="D577" s="100" t="s">
        <v>1156</v>
      </c>
      <c r="E577" s="100" t="s">
        <v>1154</v>
      </c>
    </row>
    <row r="578" spans="1:5">
      <c r="A578" s="100" t="s">
        <v>6788</v>
      </c>
      <c r="B578" s="100" t="s">
        <v>7788</v>
      </c>
      <c r="C578" s="101">
        <v>0</v>
      </c>
      <c r="D578" s="100" t="s">
        <v>2436</v>
      </c>
      <c r="E578" s="100" t="s">
        <v>1156</v>
      </c>
    </row>
    <row r="579" spans="1:5">
      <c r="A579" s="100" t="s">
        <v>6788</v>
      </c>
      <c r="B579" s="100" t="s">
        <v>7788</v>
      </c>
      <c r="C579" s="101">
        <v>100</v>
      </c>
      <c r="D579" s="100" t="s">
        <v>2562</v>
      </c>
      <c r="E579" s="100" t="s">
        <v>1156</v>
      </c>
    </row>
    <row r="580" spans="1:5">
      <c r="A580" s="100" t="s">
        <v>6788</v>
      </c>
      <c r="B580" s="100" t="s">
        <v>7788</v>
      </c>
      <c r="C580" s="101">
        <v>0</v>
      </c>
      <c r="D580" s="100" t="s">
        <v>2452</v>
      </c>
      <c r="E580" s="100" t="s">
        <v>1156</v>
      </c>
    </row>
    <row r="581" spans="1:5">
      <c r="A581" s="100" t="s">
        <v>6788</v>
      </c>
      <c r="B581" s="100" t="s">
        <v>7788</v>
      </c>
      <c r="C581" s="101">
        <v>0</v>
      </c>
      <c r="D581" s="100" t="s">
        <v>2752</v>
      </c>
      <c r="E581" s="100" t="s">
        <v>1156</v>
      </c>
    </row>
    <row r="582" spans="1:5">
      <c r="A582" s="100" t="s">
        <v>6799</v>
      </c>
      <c r="B582" s="100" t="s">
        <v>7788</v>
      </c>
      <c r="C582" s="101">
        <v>100</v>
      </c>
      <c r="D582" s="100" t="s">
        <v>7891</v>
      </c>
      <c r="E582" s="100" t="s">
        <v>1156</v>
      </c>
    </row>
    <row r="583" spans="1:5">
      <c r="A583" s="100" t="s">
        <v>6799</v>
      </c>
      <c r="B583" s="100" t="s">
        <v>7788</v>
      </c>
      <c r="C583" s="101">
        <v>0</v>
      </c>
      <c r="D583" s="100" t="s">
        <v>7890</v>
      </c>
      <c r="E583" s="100" t="s">
        <v>1156</v>
      </c>
    </row>
    <row r="584" spans="1:5">
      <c r="A584" s="100" t="s">
        <v>6851</v>
      </c>
      <c r="B584" s="100" t="s">
        <v>7788</v>
      </c>
      <c r="C584" s="101">
        <v>0</v>
      </c>
      <c r="D584" s="100" t="s">
        <v>2307</v>
      </c>
      <c r="E584" s="100" t="s">
        <v>1156</v>
      </c>
    </row>
    <row r="585" spans="1:5">
      <c r="A585" s="100" t="s">
        <v>6851</v>
      </c>
      <c r="B585" s="100" t="s">
        <v>7788</v>
      </c>
      <c r="C585" s="101">
        <v>100</v>
      </c>
      <c r="D585" s="100" t="s">
        <v>2323</v>
      </c>
      <c r="E585" s="100" t="s">
        <v>1156</v>
      </c>
    </row>
    <row r="586" spans="1:5">
      <c r="A586" s="100" t="s">
        <v>6788</v>
      </c>
      <c r="B586" s="100" t="s">
        <v>7788</v>
      </c>
      <c r="C586" s="101">
        <v>100</v>
      </c>
      <c r="D586" s="100" t="s">
        <v>993</v>
      </c>
      <c r="E586" s="100" t="s">
        <v>1154</v>
      </c>
    </row>
    <row r="587" spans="1:5">
      <c r="A587" s="100" t="s">
        <v>6788</v>
      </c>
      <c r="B587" s="100" t="s">
        <v>7788</v>
      </c>
      <c r="C587" s="101">
        <v>0</v>
      </c>
      <c r="D587" s="100" t="s">
        <v>6262</v>
      </c>
      <c r="E587" s="100" t="s">
        <v>1154</v>
      </c>
    </row>
    <row r="588" spans="1:5">
      <c r="A588" s="100" t="s">
        <v>6851</v>
      </c>
      <c r="B588" s="100" t="s">
        <v>7788</v>
      </c>
      <c r="C588" s="101">
        <v>100</v>
      </c>
      <c r="D588" s="100" t="s">
        <v>994</v>
      </c>
      <c r="E588" s="100" t="s">
        <v>1154</v>
      </c>
    </row>
    <row r="589" spans="1:5">
      <c r="A589" s="100" t="s">
        <v>6851</v>
      </c>
      <c r="B589" s="100" t="s">
        <v>7788</v>
      </c>
      <c r="C589" s="101">
        <v>0</v>
      </c>
      <c r="D589" s="100" t="s">
        <v>6265</v>
      </c>
      <c r="E589" s="100" t="s">
        <v>1154</v>
      </c>
    </row>
    <row r="590" spans="1:5">
      <c r="A590" s="100" t="s">
        <v>6788</v>
      </c>
      <c r="B590" s="100" t="s">
        <v>7788</v>
      </c>
      <c r="C590" s="101">
        <v>100</v>
      </c>
      <c r="D590" s="100" t="s">
        <v>1031</v>
      </c>
      <c r="E590" s="100" t="s">
        <v>1020</v>
      </c>
    </row>
    <row r="591" spans="1:5">
      <c r="A591" s="100" t="s">
        <v>6788</v>
      </c>
      <c r="B591" s="100" t="s">
        <v>7788</v>
      </c>
      <c r="C591" s="101">
        <v>100</v>
      </c>
      <c r="D591" s="100" t="s">
        <v>2436</v>
      </c>
      <c r="E591" s="100" t="s">
        <v>1031</v>
      </c>
    </row>
    <row r="592" spans="1:5">
      <c r="A592" s="100" t="s">
        <v>6788</v>
      </c>
      <c r="B592" s="100" t="s">
        <v>7788</v>
      </c>
      <c r="C592" s="101">
        <v>0</v>
      </c>
      <c r="D592" s="100" t="s">
        <v>2562</v>
      </c>
      <c r="E592" s="100" t="s">
        <v>1031</v>
      </c>
    </row>
    <row r="593" spans="1:5">
      <c r="A593" s="100" t="s">
        <v>6788</v>
      </c>
      <c r="B593" s="100" t="s">
        <v>7788</v>
      </c>
      <c r="C593" s="101">
        <v>0</v>
      </c>
      <c r="D593" s="100" t="s">
        <v>2452</v>
      </c>
      <c r="E593" s="100" t="s">
        <v>1031</v>
      </c>
    </row>
    <row r="594" spans="1:5">
      <c r="A594" s="100" t="s">
        <v>6788</v>
      </c>
      <c r="B594" s="100" t="s">
        <v>7788</v>
      </c>
      <c r="C594" s="101">
        <v>0</v>
      </c>
      <c r="D594" s="100" t="s">
        <v>2752</v>
      </c>
      <c r="E594" s="100" t="s">
        <v>1031</v>
      </c>
    </row>
    <row r="595" spans="1:5">
      <c r="A595" s="100" t="s">
        <v>6900</v>
      </c>
      <c r="B595" s="100" t="s">
        <v>7788</v>
      </c>
      <c r="C595" s="101">
        <v>100</v>
      </c>
      <c r="D595" s="100" t="s">
        <v>7925</v>
      </c>
      <c r="E595" s="100" t="s">
        <v>1031</v>
      </c>
    </row>
    <row r="596" spans="1:5">
      <c r="A596" s="100" t="s">
        <v>6900</v>
      </c>
      <c r="B596" s="100" t="s">
        <v>7788</v>
      </c>
      <c r="C596" s="101">
        <v>0</v>
      </c>
      <c r="D596" s="100" t="s">
        <v>1022</v>
      </c>
      <c r="E596" s="100" t="s">
        <v>1031</v>
      </c>
    </row>
    <row r="597" spans="1:5">
      <c r="A597" s="100" t="s">
        <v>7926</v>
      </c>
      <c r="B597" s="100" t="s">
        <v>7788</v>
      </c>
      <c r="C597" s="101">
        <v>100</v>
      </c>
      <c r="D597" s="100" t="s">
        <v>7927</v>
      </c>
      <c r="E597" s="100" t="s">
        <v>1031</v>
      </c>
    </row>
    <row r="598" spans="1:5">
      <c r="A598" s="100" t="s">
        <v>7926</v>
      </c>
      <c r="B598" s="100" t="s">
        <v>7788</v>
      </c>
      <c r="C598" s="101">
        <v>0</v>
      </c>
      <c r="D598" s="100" t="s">
        <v>1023</v>
      </c>
      <c r="E598" s="100" t="s">
        <v>1031</v>
      </c>
    </row>
    <row r="599" spans="1:5">
      <c r="A599" s="100" t="s">
        <v>7928</v>
      </c>
      <c r="B599" s="100" t="s">
        <v>7788</v>
      </c>
      <c r="C599" s="101">
        <v>100</v>
      </c>
      <c r="D599" s="100" t="s">
        <v>7929</v>
      </c>
      <c r="E599" s="100" t="s">
        <v>1031</v>
      </c>
    </row>
    <row r="600" spans="1:5">
      <c r="A600" s="100" t="s">
        <v>7928</v>
      </c>
      <c r="B600" s="100" t="s">
        <v>7788</v>
      </c>
      <c r="C600" s="101">
        <v>0</v>
      </c>
      <c r="D600" s="100" t="s">
        <v>1024</v>
      </c>
      <c r="E600" s="100" t="s">
        <v>1031</v>
      </c>
    </row>
    <row r="601" spans="1:5">
      <c r="A601" s="100" t="s">
        <v>7930</v>
      </c>
      <c r="B601" s="100" t="s">
        <v>7788</v>
      </c>
      <c r="C601" s="101">
        <v>100</v>
      </c>
      <c r="D601" s="100" t="s">
        <v>7931</v>
      </c>
      <c r="E601" s="100" t="s">
        <v>1031</v>
      </c>
    </row>
    <row r="602" spans="1:5">
      <c r="A602" s="100" t="s">
        <v>7930</v>
      </c>
      <c r="B602" s="100" t="s">
        <v>7788</v>
      </c>
      <c r="C602" s="101">
        <v>0</v>
      </c>
      <c r="D602" s="100" t="s">
        <v>1025</v>
      </c>
      <c r="E602" s="100" t="s">
        <v>1031</v>
      </c>
    </row>
    <row r="603" spans="1:5">
      <c r="A603" s="100" t="s">
        <v>6851</v>
      </c>
      <c r="B603" s="100" t="s">
        <v>7788</v>
      </c>
      <c r="C603" s="101">
        <v>100</v>
      </c>
      <c r="D603" s="100" t="s">
        <v>1629</v>
      </c>
      <c r="E603" s="100" t="s">
        <v>1031</v>
      </c>
    </row>
    <row r="604" spans="1:5">
      <c r="A604" s="100" t="s">
        <v>6851</v>
      </c>
      <c r="B604" s="100" t="s">
        <v>7788</v>
      </c>
      <c r="C604" s="101">
        <v>0</v>
      </c>
      <c r="D604" s="100" t="s">
        <v>2404</v>
      </c>
      <c r="E604" s="100" t="s">
        <v>1031</v>
      </c>
    </row>
    <row r="605" spans="1:5">
      <c r="A605" s="100" t="s">
        <v>6870</v>
      </c>
      <c r="B605" s="100" t="s">
        <v>7788</v>
      </c>
      <c r="C605" s="101">
        <v>100</v>
      </c>
      <c r="D605" s="100" t="s">
        <v>2323</v>
      </c>
      <c r="E605" s="100" t="s">
        <v>1031</v>
      </c>
    </row>
    <row r="606" spans="1:5">
      <c r="A606" s="100" t="s">
        <v>6870</v>
      </c>
      <c r="B606" s="100" t="s">
        <v>7788</v>
      </c>
      <c r="C606" s="101">
        <v>0</v>
      </c>
      <c r="D606" s="100" t="s">
        <v>2307</v>
      </c>
      <c r="E606" s="100" t="s">
        <v>1031</v>
      </c>
    </row>
    <row r="607" spans="1:5">
      <c r="A607" s="100" t="s">
        <v>6799</v>
      </c>
      <c r="B607" s="100" t="s">
        <v>7788</v>
      </c>
      <c r="C607" s="101">
        <v>100</v>
      </c>
      <c r="D607" s="100" t="s">
        <v>7906</v>
      </c>
      <c r="E607" s="100" t="s">
        <v>1031</v>
      </c>
    </row>
    <row r="608" spans="1:5">
      <c r="A608" s="100" t="s">
        <v>6799</v>
      </c>
      <c r="B608" s="100" t="s">
        <v>7788</v>
      </c>
      <c r="C608" s="101">
        <v>0</v>
      </c>
      <c r="D608" s="100" t="s">
        <v>7903</v>
      </c>
      <c r="E608" s="100" t="s">
        <v>1031</v>
      </c>
    </row>
    <row r="609" spans="1:5">
      <c r="A609" s="100" t="s">
        <v>6799</v>
      </c>
      <c r="B609" s="100" t="s">
        <v>7788</v>
      </c>
      <c r="C609" s="101">
        <v>0</v>
      </c>
      <c r="D609" s="100" t="s">
        <v>7895</v>
      </c>
      <c r="E609" s="100" t="s">
        <v>1031</v>
      </c>
    </row>
    <row r="610" spans="1:5">
      <c r="A610" s="100" t="s">
        <v>6799</v>
      </c>
      <c r="B610" s="100" t="s">
        <v>7788</v>
      </c>
      <c r="C610" s="101">
        <v>0</v>
      </c>
      <c r="D610" s="100" t="s">
        <v>7904</v>
      </c>
      <c r="E610" s="100" t="s">
        <v>1031</v>
      </c>
    </row>
    <row r="611" spans="1:5">
      <c r="A611" s="100" t="s">
        <v>6799</v>
      </c>
      <c r="B611" s="100" t="s">
        <v>7788</v>
      </c>
      <c r="C611" s="101">
        <v>0</v>
      </c>
      <c r="D611" s="100" t="s">
        <v>7902</v>
      </c>
      <c r="E611" s="100" t="s">
        <v>1031</v>
      </c>
    </row>
    <row r="612" spans="1:5">
      <c r="A612" s="100" t="s">
        <v>6799</v>
      </c>
      <c r="B612" s="100" t="s">
        <v>7788</v>
      </c>
      <c r="C612" s="101">
        <v>0</v>
      </c>
      <c r="D612" s="100" t="s">
        <v>401</v>
      </c>
      <c r="E612" s="100" t="s">
        <v>1031</v>
      </c>
    </row>
    <row r="613" spans="1:5">
      <c r="A613" s="100" t="s">
        <v>6788</v>
      </c>
      <c r="B613" s="100" t="s">
        <v>7788</v>
      </c>
      <c r="C613" s="101">
        <v>0</v>
      </c>
      <c r="D613" s="100" t="s">
        <v>1032</v>
      </c>
      <c r="E613" s="100" t="s">
        <v>1020</v>
      </c>
    </row>
    <row r="614" spans="1:5">
      <c r="A614" s="100" t="s">
        <v>6788</v>
      </c>
      <c r="B614" s="100" t="s">
        <v>7788</v>
      </c>
      <c r="C614" s="101">
        <v>0</v>
      </c>
      <c r="D614" s="100" t="s">
        <v>2436</v>
      </c>
      <c r="E614" s="100" t="s">
        <v>1032</v>
      </c>
    </row>
    <row r="615" spans="1:5">
      <c r="A615" s="100" t="s">
        <v>6788</v>
      </c>
      <c r="B615" s="100" t="s">
        <v>7788</v>
      </c>
      <c r="C615" s="101">
        <v>0</v>
      </c>
      <c r="D615" s="100" t="s">
        <v>2452</v>
      </c>
      <c r="E615" s="100" t="s">
        <v>1032</v>
      </c>
    </row>
    <row r="616" spans="1:5">
      <c r="A616" s="100" t="s">
        <v>6788</v>
      </c>
      <c r="B616" s="100" t="s">
        <v>7788</v>
      </c>
      <c r="C616" s="101">
        <v>100</v>
      </c>
      <c r="D616" s="100" t="s">
        <v>2562</v>
      </c>
      <c r="E616" s="100" t="s">
        <v>1032</v>
      </c>
    </row>
    <row r="617" spans="1:5">
      <c r="A617" s="100" t="s">
        <v>6788</v>
      </c>
      <c r="B617" s="100" t="s">
        <v>7788</v>
      </c>
      <c r="C617" s="101">
        <v>0</v>
      </c>
      <c r="D617" s="100" t="s">
        <v>2752</v>
      </c>
      <c r="E617" s="100" t="s">
        <v>1032</v>
      </c>
    </row>
    <row r="618" spans="1:5">
      <c r="A618" s="100" t="s">
        <v>6790</v>
      </c>
      <c r="B618" s="100" t="s">
        <v>7788</v>
      </c>
      <c r="C618" s="101">
        <v>0</v>
      </c>
      <c r="D618" s="100" t="s">
        <v>1022</v>
      </c>
      <c r="E618" s="100" t="s">
        <v>1032</v>
      </c>
    </row>
    <row r="619" spans="1:5">
      <c r="A619" s="100" t="s">
        <v>6790</v>
      </c>
      <c r="B619" s="100" t="s">
        <v>7788</v>
      </c>
      <c r="C619" s="101">
        <v>100</v>
      </c>
      <c r="D619" s="100" t="s">
        <v>7925</v>
      </c>
      <c r="E619" s="100" t="s">
        <v>1032</v>
      </c>
    </row>
    <row r="620" spans="1:5">
      <c r="A620" s="100" t="s">
        <v>6794</v>
      </c>
      <c r="B620" s="100" t="s">
        <v>7788</v>
      </c>
      <c r="C620" s="101">
        <v>0</v>
      </c>
      <c r="D620" s="100" t="s">
        <v>1023</v>
      </c>
      <c r="E620" s="100" t="s">
        <v>1032</v>
      </c>
    </row>
    <row r="621" spans="1:5">
      <c r="A621" s="100" t="s">
        <v>6794</v>
      </c>
      <c r="B621" s="100" t="s">
        <v>7788</v>
      </c>
      <c r="C621" s="101">
        <v>100</v>
      </c>
      <c r="D621" s="100" t="s">
        <v>7927</v>
      </c>
      <c r="E621" s="100" t="s">
        <v>1032</v>
      </c>
    </row>
    <row r="622" spans="1:5">
      <c r="A622" s="100" t="s">
        <v>6795</v>
      </c>
      <c r="B622" s="100" t="s">
        <v>7788</v>
      </c>
      <c r="C622" s="101">
        <v>0</v>
      </c>
      <c r="D622" s="100" t="s">
        <v>1024</v>
      </c>
      <c r="E622" s="100" t="s">
        <v>1032</v>
      </c>
    </row>
    <row r="623" spans="1:5">
      <c r="A623" s="100" t="s">
        <v>6795</v>
      </c>
      <c r="B623" s="100" t="s">
        <v>7788</v>
      </c>
      <c r="C623" s="101">
        <v>100</v>
      </c>
      <c r="D623" s="100" t="s">
        <v>7929</v>
      </c>
      <c r="E623" s="100" t="s">
        <v>1032</v>
      </c>
    </row>
    <row r="624" spans="1:5">
      <c r="A624" s="100" t="s">
        <v>7896</v>
      </c>
      <c r="B624" s="100" t="s">
        <v>7788</v>
      </c>
      <c r="C624" s="101">
        <v>0</v>
      </c>
      <c r="D624" s="100" t="s">
        <v>1025</v>
      </c>
      <c r="E624" s="100" t="s">
        <v>1032</v>
      </c>
    </row>
    <row r="625" spans="1:5">
      <c r="A625" s="100" t="s">
        <v>7896</v>
      </c>
      <c r="B625" s="100" t="s">
        <v>7788</v>
      </c>
      <c r="C625" s="101">
        <v>100</v>
      </c>
      <c r="D625" s="100" t="s">
        <v>7931</v>
      </c>
      <c r="E625" s="100" t="s">
        <v>1032</v>
      </c>
    </row>
    <row r="626" spans="1:5">
      <c r="A626" s="100" t="s">
        <v>7896</v>
      </c>
      <c r="B626" s="100" t="s">
        <v>7788</v>
      </c>
      <c r="C626" s="101">
        <v>0</v>
      </c>
      <c r="D626" s="100" t="s">
        <v>994</v>
      </c>
      <c r="E626" s="100" t="s">
        <v>1020</v>
      </c>
    </row>
    <row r="627" spans="1:5">
      <c r="A627" s="100" t="s">
        <v>7896</v>
      </c>
      <c r="B627" s="100" t="s">
        <v>7788</v>
      </c>
      <c r="C627" s="101">
        <v>100</v>
      </c>
      <c r="D627" s="100" t="s">
        <v>1035</v>
      </c>
      <c r="E627" s="100" t="s">
        <v>1020</v>
      </c>
    </row>
    <row r="628" spans="1:5">
      <c r="A628" s="100" t="s">
        <v>6795</v>
      </c>
      <c r="B628" s="100" t="s">
        <v>7788</v>
      </c>
      <c r="C628" s="101">
        <v>0</v>
      </c>
      <c r="D628" s="100" t="s">
        <v>2576</v>
      </c>
      <c r="E628" s="100" t="s">
        <v>1020</v>
      </c>
    </row>
    <row r="629" spans="1:5">
      <c r="A629" s="100" t="s">
        <v>6795</v>
      </c>
      <c r="B629" s="100" t="s">
        <v>7788</v>
      </c>
      <c r="C629" s="101">
        <v>100</v>
      </c>
      <c r="D629" s="100" t="s">
        <v>2578</v>
      </c>
      <c r="E629" s="100" t="s">
        <v>1020</v>
      </c>
    </row>
    <row r="630" spans="1:5">
      <c r="A630" s="100" t="s">
        <v>6788</v>
      </c>
      <c r="B630" s="100" t="s">
        <v>7788</v>
      </c>
      <c r="C630" s="101">
        <v>0</v>
      </c>
      <c r="D630" s="100" t="s">
        <v>2436</v>
      </c>
      <c r="E630" s="100" t="s">
        <v>1001</v>
      </c>
    </row>
    <row r="631" spans="1:5">
      <c r="A631" s="100" t="s">
        <v>6788</v>
      </c>
      <c r="B631" s="100" t="s">
        <v>7788</v>
      </c>
      <c r="C631" s="101">
        <v>100</v>
      </c>
      <c r="D631" s="100" t="s">
        <v>2562</v>
      </c>
      <c r="E631" s="100" t="s">
        <v>1001</v>
      </c>
    </row>
    <row r="632" spans="1:5">
      <c r="A632" s="100" t="s">
        <v>6788</v>
      </c>
      <c r="B632" s="100" t="s">
        <v>7788</v>
      </c>
      <c r="C632" s="101">
        <v>0</v>
      </c>
      <c r="D632" s="100" t="s">
        <v>2452</v>
      </c>
      <c r="E632" s="100" t="s">
        <v>1001</v>
      </c>
    </row>
    <row r="633" spans="1:5">
      <c r="A633" s="100" t="s">
        <v>6788</v>
      </c>
      <c r="B633" s="100" t="s">
        <v>7788</v>
      </c>
      <c r="C633" s="101">
        <v>0</v>
      </c>
      <c r="D633" s="100" t="s">
        <v>2752</v>
      </c>
      <c r="E633" s="100" t="s">
        <v>1001</v>
      </c>
    </row>
    <row r="634" spans="1:5">
      <c r="A634" s="100" t="s">
        <v>6790</v>
      </c>
      <c r="B634" s="100" t="s">
        <v>7788</v>
      </c>
      <c r="C634" s="101">
        <v>100</v>
      </c>
      <c r="D634" s="100" t="s">
        <v>1026</v>
      </c>
      <c r="E634" s="100" t="s">
        <v>1001</v>
      </c>
    </row>
    <row r="635" spans="1:5">
      <c r="A635" s="100" t="s">
        <v>6790</v>
      </c>
      <c r="B635" s="100" t="s">
        <v>7788</v>
      </c>
      <c r="C635" s="101">
        <v>0</v>
      </c>
      <c r="D635" s="100" t="s">
        <v>1027</v>
      </c>
      <c r="E635" s="100" t="s">
        <v>1001</v>
      </c>
    </row>
    <row r="636" spans="1:5">
      <c r="A636" s="100" t="s">
        <v>6788</v>
      </c>
      <c r="B636" s="100" t="s">
        <v>7788</v>
      </c>
      <c r="C636" s="101">
        <v>0</v>
      </c>
      <c r="D636" s="100" t="s">
        <v>2436</v>
      </c>
      <c r="E636" s="100" t="s">
        <v>1002</v>
      </c>
    </row>
    <row r="637" spans="1:5">
      <c r="A637" s="100" t="s">
        <v>6788</v>
      </c>
      <c r="B637" s="100" t="s">
        <v>7788</v>
      </c>
      <c r="C637" s="101">
        <v>0</v>
      </c>
      <c r="D637" s="100" t="s">
        <v>2562</v>
      </c>
      <c r="E637" s="100" t="s">
        <v>1002</v>
      </c>
    </row>
    <row r="638" spans="1:5">
      <c r="A638" s="100" t="s">
        <v>6788</v>
      </c>
      <c r="B638" s="100" t="s">
        <v>7788</v>
      </c>
      <c r="C638" s="101">
        <v>100</v>
      </c>
      <c r="D638" s="100" t="s">
        <v>2452</v>
      </c>
      <c r="E638" s="100" t="s">
        <v>1002</v>
      </c>
    </row>
    <row r="639" spans="1:5">
      <c r="A639" s="100" t="s">
        <v>6788</v>
      </c>
      <c r="B639" s="100" t="s">
        <v>7788</v>
      </c>
      <c r="C639" s="101">
        <v>0</v>
      </c>
      <c r="D639" s="100" t="s">
        <v>2752</v>
      </c>
      <c r="E639" s="100" t="s">
        <v>1002</v>
      </c>
    </row>
    <row r="640" spans="1:5">
      <c r="A640" s="100" t="s">
        <v>6799</v>
      </c>
      <c r="B640" s="100" t="s">
        <v>7788</v>
      </c>
      <c r="C640" s="101">
        <v>100</v>
      </c>
      <c r="D640" s="100" t="s">
        <v>7903</v>
      </c>
      <c r="E640" s="100" t="s">
        <v>1002</v>
      </c>
    </row>
    <row r="641" spans="1:5">
      <c r="A641" s="100" t="s">
        <v>6799</v>
      </c>
      <c r="B641" s="100" t="s">
        <v>7788</v>
      </c>
      <c r="C641" s="101">
        <v>0</v>
      </c>
      <c r="D641" s="100" t="s">
        <v>7895</v>
      </c>
      <c r="E641" s="100" t="s">
        <v>1002</v>
      </c>
    </row>
    <row r="642" spans="1:5">
      <c r="A642" s="100" t="s">
        <v>6799</v>
      </c>
      <c r="B642" s="100" t="s">
        <v>7788</v>
      </c>
      <c r="C642" s="101">
        <v>0</v>
      </c>
      <c r="D642" s="100" t="s">
        <v>7904</v>
      </c>
      <c r="E642" s="100" t="s">
        <v>1002</v>
      </c>
    </row>
    <row r="643" spans="1:5">
      <c r="A643" s="100" t="s">
        <v>6799</v>
      </c>
      <c r="B643" s="100" t="s">
        <v>7788</v>
      </c>
      <c r="C643" s="101">
        <v>0</v>
      </c>
      <c r="D643" s="100" t="s">
        <v>7902</v>
      </c>
      <c r="E643" s="100" t="s">
        <v>1002</v>
      </c>
    </row>
    <row r="644" spans="1:5">
      <c r="A644" s="100" t="s">
        <v>6799</v>
      </c>
      <c r="B644" s="100" t="s">
        <v>7788</v>
      </c>
      <c r="C644" s="101">
        <v>0</v>
      </c>
      <c r="D644" s="100" t="s">
        <v>401</v>
      </c>
      <c r="E644" s="100" t="s">
        <v>1002</v>
      </c>
    </row>
    <row r="645" spans="1:5">
      <c r="A645" s="100" t="s">
        <v>6799</v>
      </c>
      <c r="B645" s="100" t="s">
        <v>7788</v>
      </c>
      <c r="C645" s="101">
        <v>0</v>
      </c>
      <c r="D645" s="100" t="s">
        <v>7906</v>
      </c>
      <c r="E645" s="100" t="s">
        <v>1002</v>
      </c>
    </row>
    <row r="646" spans="1:5">
      <c r="A646" s="100" t="s">
        <v>6851</v>
      </c>
      <c r="B646" s="100" t="s">
        <v>7788</v>
      </c>
      <c r="C646" s="101">
        <v>100</v>
      </c>
      <c r="D646" s="100" t="s">
        <v>1629</v>
      </c>
      <c r="E646" s="100" t="s">
        <v>1002</v>
      </c>
    </row>
    <row r="647" spans="1:5">
      <c r="A647" s="100" t="s">
        <v>6851</v>
      </c>
      <c r="B647" s="100" t="s">
        <v>7788</v>
      </c>
      <c r="C647" s="101">
        <v>0</v>
      </c>
      <c r="D647" s="100" t="s">
        <v>2404</v>
      </c>
      <c r="E647" s="100" t="s">
        <v>1002</v>
      </c>
    </row>
    <row r="648" spans="1:5">
      <c r="A648" s="100" t="s">
        <v>6870</v>
      </c>
      <c r="B648" s="100" t="s">
        <v>7788</v>
      </c>
      <c r="C648" s="101">
        <v>100</v>
      </c>
      <c r="D648" s="100" t="s">
        <v>2323</v>
      </c>
      <c r="E648" s="100" t="s">
        <v>1002</v>
      </c>
    </row>
    <row r="649" spans="1:5">
      <c r="A649" s="100" t="s">
        <v>6870</v>
      </c>
      <c r="B649" s="100" t="s">
        <v>7788</v>
      </c>
      <c r="C649" s="101">
        <v>0</v>
      </c>
      <c r="D649" s="100" t="s">
        <v>2307</v>
      </c>
      <c r="E649" s="100" t="s">
        <v>1002</v>
      </c>
    </row>
    <row r="650" spans="1:5">
      <c r="A650" s="100" t="s">
        <v>6799</v>
      </c>
      <c r="B650" s="100" t="s">
        <v>7788</v>
      </c>
      <c r="C650" s="101">
        <v>0</v>
      </c>
      <c r="D650" s="100" t="s">
        <v>993</v>
      </c>
      <c r="E650" s="100" t="s">
        <v>990</v>
      </c>
    </row>
    <row r="651" spans="1:5">
      <c r="A651" s="100" t="s">
        <v>6799</v>
      </c>
      <c r="B651" s="100" t="s">
        <v>7788</v>
      </c>
      <c r="C651" s="101">
        <v>100</v>
      </c>
      <c r="D651" s="100" t="s">
        <v>6262</v>
      </c>
      <c r="E651" s="100" t="s">
        <v>990</v>
      </c>
    </row>
    <row r="652" spans="1:5">
      <c r="A652" s="100" t="s">
        <v>6851</v>
      </c>
      <c r="B652" s="100" t="s">
        <v>7788</v>
      </c>
      <c r="C652" s="101">
        <v>0</v>
      </c>
      <c r="D652" s="100" t="s">
        <v>994</v>
      </c>
      <c r="E652" s="100" t="s">
        <v>990</v>
      </c>
    </row>
    <row r="653" spans="1:5">
      <c r="A653" s="100" t="s">
        <v>6851</v>
      </c>
      <c r="B653" s="100" t="s">
        <v>7788</v>
      </c>
      <c r="C653" s="101">
        <v>100</v>
      </c>
      <c r="D653" s="100" t="s">
        <v>6265</v>
      </c>
      <c r="E653" s="100" t="s">
        <v>990</v>
      </c>
    </row>
    <row r="654" spans="1:5">
      <c r="A654" s="100" t="s">
        <v>6790</v>
      </c>
      <c r="B654" s="100" t="s">
        <v>7788</v>
      </c>
      <c r="C654" s="101">
        <v>100</v>
      </c>
      <c r="D654" s="100" t="s">
        <v>991</v>
      </c>
      <c r="E654" s="100" t="s">
        <v>7932</v>
      </c>
    </row>
    <row r="655" spans="1:5">
      <c r="A655" s="100" t="s">
        <v>6790</v>
      </c>
      <c r="B655" s="100" t="s">
        <v>7788</v>
      </c>
      <c r="C655" s="101">
        <v>0</v>
      </c>
      <c r="D655" s="100" t="s">
        <v>998</v>
      </c>
      <c r="E655" s="100" t="s">
        <v>7932</v>
      </c>
    </row>
    <row r="656" spans="1:5">
      <c r="A656" s="100" t="s">
        <v>6788</v>
      </c>
      <c r="B656" s="100" t="s">
        <v>7788</v>
      </c>
      <c r="C656" s="101">
        <v>100</v>
      </c>
      <c r="D656" s="100" t="s">
        <v>1979</v>
      </c>
      <c r="E656" s="100" t="s">
        <v>197</v>
      </c>
    </row>
    <row r="657" spans="1:5">
      <c r="A657" s="100" t="s">
        <v>6788</v>
      </c>
      <c r="B657" s="100" t="s">
        <v>7788</v>
      </c>
      <c r="C657" s="101">
        <v>0</v>
      </c>
      <c r="D657" s="100" t="s">
        <v>1983</v>
      </c>
      <c r="E657" s="100" t="s">
        <v>197</v>
      </c>
    </row>
    <row r="658" spans="1:5">
      <c r="A658" s="100" t="s">
        <v>6788</v>
      </c>
      <c r="B658" s="100" t="s">
        <v>7788</v>
      </c>
      <c r="C658" s="101">
        <v>0</v>
      </c>
      <c r="D658" s="100" t="s">
        <v>1985</v>
      </c>
      <c r="E658" s="100" t="s">
        <v>197</v>
      </c>
    </row>
    <row r="659" spans="1:5">
      <c r="A659" s="100" t="s">
        <v>6788</v>
      </c>
      <c r="B659" s="100" t="s">
        <v>7788</v>
      </c>
      <c r="C659" s="101">
        <v>0</v>
      </c>
      <c r="D659" s="100" t="s">
        <v>1987</v>
      </c>
      <c r="E659" s="100" t="s">
        <v>197</v>
      </c>
    </row>
    <row r="660" spans="1:5">
      <c r="A660" s="100" t="s">
        <v>6788</v>
      </c>
      <c r="B660" s="100" t="s">
        <v>7788</v>
      </c>
      <c r="C660" s="101">
        <v>100</v>
      </c>
      <c r="D660" s="100" t="s">
        <v>1979</v>
      </c>
      <c r="E660" s="100" t="s">
        <v>208</v>
      </c>
    </row>
    <row r="661" spans="1:5">
      <c r="A661" s="100" t="s">
        <v>6788</v>
      </c>
      <c r="B661" s="100" t="s">
        <v>7788</v>
      </c>
      <c r="C661" s="101">
        <v>0</v>
      </c>
      <c r="D661" s="100" t="s">
        <v>1983</v>
      </c>
      <c r="E661" s="100" t="s">
        <v>208</v>
      </c>
    </row>
    <row r="662" spans="1:5">
      <c r="A662" s="100" t="s">
        <v>6788</v>
      </c>
      <c r="B662" s="100" t="s">
        <v>7788</v>
      </c>
      <c r="C662" s="101">
        <v>0</v>
      </c>
      <c r="D662" s="100" t="s">
        <v>1985</v>
      </c>
      <c r="E662" s="100" t="s">
        <v>208</v>
      </c>
    </row>
    <row r="663" spans="1:5">
      <c r="A663" s="100" t="s">
        <v>6788</v>
      </c>
      <c r="B663" s="100" t="s">
        <v>7788</v>
      </c>
      <c r="C663" s="101">
        <v>0</v>
      </c>
      <c r="D663" s="100" t="s">
        <v>1987</v>
      </c>
      <c r="E663" s="100" t="s">
        <v>208</v>
      </c>
    </row>
    <row r="664" spans="1:5">
      <c r="A664" s="100" t="s">
        <v>6799</v>
      </c>
      <c r="B664" s="100" t="s">
        <v>7788</v>
      </c>
      <c r="C664" s="101">
        <v>0</v>
      </c>
      <c r="D664" s="100" t="s">
        <v>2800</v>
      </c>
      <c r="E664" s="100" t="s">
        <v>7933</v>
      </c>
    </row>
    <row r="665" spans="1:5">
      <c r="A665" s="100" t="s">
        <v>6799</v>
      </c>
      <c r="B665" s="100" t="s">
        <v>7788</v>
      </c>
      <c r="C665" s="101">
        <v>100</v>
      </c>
      <c r="D665" s="100" t="s">
        <v>2798</v>
      </c>
      <c r="E665" s="100" t="s">
        <v>7933</v>
      </c>
    </row>
    <row r="666" spans="1:5">
      <c r="A666" s="100" t="s">
        <v>6800</v>
      </c>
      <c r="B666" s="100" t="s">
        <v>7788</v>
      </c>
      <c r="C666" s="101">
        <v>0</v>
      </c>
      <c r="D666" s="100" t="s">
        <v>1765</v>
      </c>
      <c r="E666" s="100" t="s">
        <v>7933</v>
      </c>
    </row>
    <row r="667" spans="1:5">
      <c r="A667" s="100" t="s">
        <v>6800</v>
      </c>
      <c r="B667" s="100" t="s">
        <v>7788</v>
      </c>
      <c r="C667" s="101">
        <v>100</v>
      </c>
      <c r="D667" s="100" t="s">
        <v>1741</v>
      </c>
      <c r="E667" s="100" t="s">
        <v>7933</v>
      </c>
    </row>
    <row r="668" spans="1:5">
      <c r="A668" s="100" t="s">
        <v>6790</v>
      </c>
      <c r="B668" s="100" t="s">
        <v>7788</v>
      </c>
      <c r="C668" s="101">
        <v>100</v>
      </c>
      <c r="D668" s="100" t="s">
        <v>1157</v>
      </c>
      <c r="E668" s="100" t="s">
        <v>7934</v>
      </c>
    </row>
    <row r="669" spans="1:5">
      <c r="A669" s="100" t="s">
        <v>6790</v>
      </c>
      <c r="B669" s="100" t="s">
        <v>7788</v>
      </c>
      <c r="C669" s="101">
        <v>0</v>
      </c>
      <c r="D669" s="100" t="s">
        <v>1209</v>
      </c>
      <c r="E669" s="100" t="s">
        <v>7934</v>
      </c>
    </row>
    <row r="670" spans="1:5">
      <c r="A670" s="100" t="s">
        <v>6788</v>
      </c>
      <c r="B670" s="100" t="s">
        <v>7788</v>
      </c>
      <c r="C670" s="101">
        <v>0</v>
      </c>
      <c r="D670" s="100" t="s">
        <v>1210</v>
      </c>
      <c r="E670" s="100" t="s">
        <v>1209</v>
      </c>
    </row>
    <row r="671" spans="1:5">
      <c r="A671" s="100" t="s">
        <v>6788</v>
      </c>
      <c r="B671" s="100" t="s">
        <v>7788</v>
      </c>
      <c r="C671" s="101">
        <v>0</v>
      </c>
      <c r="D671" s="100" t="s">
        <v>2436</v>
      </c>
      <c r="E671" s="100" t="s">
        <v>1210</v>
      </c>
    </row>
    <row r="672" spans="1:5">
      <c r="A672" s="100" t="s">
        <v>6788</v>
      </c>
      <c r="B672" s="100" t="s">
        <v>7788</v>
      </c>
      <c r="C672" s="101">
        <v>100</v>
      </c>
      <c r="D672" s="100" t="s">
        <v>2562</v>
      </c>
      <c r="E672" s="100" t="s">
        <v>1210</v>
      </c>
    </row>
    <row r="673" spans="1:5">
      <c r="A673" s="100" t="s">
        <v>6788</v>
      </c>
      <c r="B673" s="100" t="s">
        <v>7788</v>
      </c>
      <c r="C673" s="101">
        <v>0</v>
      </c>
      <c r="D673" s="100" t="s">
        <v>2452</v>
      </c>
      <c r="E673" s="100" t="s">
        <v>1210</v>
      </c>
    </row>
    <row r="674" spans="1:5">
      <c r="A674" s="100" t="s">
        <v>6788</v>
      </c>
      <c r="B674" s="100" t="s">
        <v>7788</v>
      </c>
      <c r="C674" s="101">
        <v>0</v>
      </c>
      <c r="D674" s="100" t="s">
        <v>2752</v>
      </c>
      <c r="E674" s="100" t="s">
        <v>1210</v>
      </c>
    </row>
    <row r="675" spans="1:5">
      <c r="A675" s="100" t="s">
        <v>6788</v>
      </c>
      <c r="B675" s="100" t="s">
        <v>7788</v>
      </c>
      <c r="C675" s="101">
        <v>100</v>
      </c>
      <c r="D675" s="100" t="s">
        <v>1211</v>
      </c>
      <c r="E675" s="100" t="s">
        <v>1209</v>
      </c>
    </row>
    <row r="676" spans="1:5">
      <c r="A676" s="100" t="s">
        <v>6788</v>
      </c>
      <c r="B676" s="100" t="s">
        <v>7788</v>
      </c>
      <c r="C676" s="101">
        <v>0</v>
      </c>
      <c r="D676" s="100" t="s">
        <v>2436</v>
      </c>
      <c r="E676" s="100" t="s">
        <v>1211</v>
      </c>
    </row>
    <row r="677" spans="1:5">
      <c r="A677" s="100" t="s">
        <v>6788</v>
      </c>
      <c r="B677" s="100" t="s">
        <v>7788</v>
      </c>
      <c r="C677" s="101">
        <v>100</v>
      </c>
      <c r="D677" s="100" t="s">
        <v>2562</v>
      </c>
      <c r="E677" s="100" t="s">
        <v>1211</v>
      </c>
    </row>
    <row r="678" spans="1:5">
      <c r="A678" s="100" t="s">
        <v>6788</v>
      </c>
      <c r="B678" s="100" t="s">
        <v>7788</v>
      </c>
      <c r="C678" s="101">
        <v>0</v>
      </c>
      <c r="D678" s="100" t="s">
        <v>2452</v>
      </c>
      <c r="E678" s="100" t="s">
        <v>1211</v>
      </c>
    </row>
    <row r="679" spans="1:5">
      <c r="A679" s="100" t="s">
        <v>6788</v>
      </c>
      <c r="B679" s="100" t="s">
        <v>7788</v>
      </c>
      <c r="C679" s="101">
        <v>0</v>
      </c>
      <c r="D679" s="100" t="s">
        <v>2752</v>
      </c>
      <c r="E679" s="100" t="s">
        <v>1211</v>
      </c>
    </row>
    <row r="680" spans="1:5">
      <c r="A680" s="100" t="s">
        <v>6799</v>
      </c>
      <c r="B680" s="100" t="s">
        <v>7788</v>
      </c>
      <c r="C680" s="101">
        <v>100</v>
      </c>
      <c r="D680" s="100" t="s">
        <v>7891</v>
      </c>
      <c r="E680" s="100" t="s">
        <v>1211</v>
      </c>
    </row>
    <row r="681" spans="1:5">
      <c r="A681" s="100" t="s">
        <v>6799</v>
      </c>
      <c r="B681" s="100" t="s">
        <v>7788</v>
      </c>
      <c r="C681" s="101">
        <v>0</v>
      </c>
      <c r="D681" s="100" t="s">
        <v>7890</v>
      </c>
      <c r="E681" s="100" t="s">
        <v>1211</v>
      </c>
    </row>
    <row r="682" spans="1:5">
      <c r="A682" s="100" t="s">
        <v>6851</v>
      </c>
      <c r="B682" s="100" t="s">
        <v>7788</v>
      </c>
      <c r="C682" s="101">
        <v>0</v>
      </c>
      <c r="D682" s="100" t="s">
        <v>2307</v>
      </c>
      <c r="E682" s="100" t="s">
        <v>1211</v>
      </c>
    </row>
    <row r="683" spans="1:5">
      <c r="A683" s="100" t="s">
        <v>6851</v>
      </c>
      <c r="B683" s="100" t="s">
        <v>7788</v>
      </c>
      <c r="C683" s="101">
        <v>100</v>
      </c>
      <c r="D683" s="100" t="s">
        <v>2323</v>
      </c>
      <c r="E683" s="100" t="s">
        <v>1211</v>
      </c>
    </row>
    <row r="684" spans="1:5">
      <c r="A684" s="100" t="s">
        <v>6799</v>
      </c>
      <c r="B684" s="100" t="s">
        <v>7788</v>
      </c>
      <c r="C684" s="101">
        <v>100</v>
      </c>
      <c r="D684" s="100" t="s">
        <v>993</v>
      </c>
      <c r="E684" s="100" t="s">
        <v>1209</v>
      </c>
    </row>
    <row r="685" spans="1:5">
      <c r="A685" s="100" t="s">
        <v>6799</v>
      </c>
      <c r="B685" s="100" t="s">
        <v>7788</v>
      </c>
      <c r="C685" s="101">
        <v>0</v>
      </c>
      <c r="D685" s="100" t="s">
        <v>6262</v>
      </c>
      <c r="E685" s="100" t="s">
        <v>1209</v>
      </c>
    </row>
    <row r="686" spans="1:5">
      <c r="A686" s="100" t="s">
        <v>6851</v>
      </c>
      <c r="B686" s="100" t="s">
        <v>7788</v>
      </c>
      <c r="C686" s="101">
        <v>100</v>
      </c>
      <c r="D686" s="100" t="s">
        <v>994</v>
      </c>
      <c r="E686" s="100" t="s">
        <v>1209</v>
      </c>
    </row>
    <row r="687" spans="1:5">
      <c r="A687" s="100" t="s">
        <v>6851</v>
      </c>
      <c r="B687" s="100" t="s">
        <v>7788</v>
      </c>
      <c r="C687" s="101">
        <v>0</v>
      </c>
      <c r="D687" s="100" t="s">
        <v>6265</v>
      </c>
      <c r="E687" s="100" t="s">
        <v>1209</v>
      </c>
    </row>
    <row r="688" spans="1:5">
      <c r="A688" s="100" t="s">
        <v>6795</v>
      </c>
      <c r="B688" s="100" t="s">
        <v>7788</v>
      </c>
      <c r="C688" s="101">
        <v>100</v>
      </c>
      <c r="D688" s="100" t="s">
        <v>991</v>
      </c>
      <c r="E688" s="100" t="s">
        <v>7935</v>
      </c>
    </row>
    <row r="689" spans="1:5">
      <c r="A689" s="100" t="s">
        <v>6795</v>
      </c>
      <c r="B689" s="100" t="s">
        <v>7788</v>
      </c>
      <c r="C689" s="101">
        <v>0</v>
      </c>
      <c r="D689" s="100" t="s">
        <v>998</v>
      </c>
      <c r="E689" s="100" t="s">
        <v>7935</v>
      </c>
    </row>
    <row r="690" spans="1:5">
      <c r="A690" s="100" t="s">
        <v>6788</v>
      </c>
      <c r="B690" s="100" t="s">
        <v>7788</v>
      </c>
      <c r="C690" s="101">
        <v>0</v>
      </c>
      <c r="D690" s="100" t="s">
        <v>1213</v>
      </c>
      <c r="E690" s="100" t="s">
        <v>1212</v>
      </c>
    </row>
    <row r="691" spans="1:5">
      <c r="A691" s="100" t="s">
        <v>6788</v>
      </c>
      <c r="B691" s="100" t="s">
        <v>7788</v>
      </c>
      <c r="C691" s="101">
        <v>0</v>
      </c>
      <c r="D691" s="100" t="s">
        <v>2436</v>
      </c>
      <c r="E691" s="100" t="s">
        <v>1213</v>
      </c>
    </row>
    <row r="692" spans="1:5">
      <c r="A692" s="100" t="s">
        <v>6788</v>
      </c>
      <c r="B692" s="100" t="s">
        <v>7788</v>
      </c>
      <c r="C692" s="101">
        <v>100</v>
      </c>
      <c r="D692" s="100" t="s">
        <v>2562</v>
      </c>
      <c r="E692" s="100" t="s">
        <v>1213</v>
      </c>
    </row>
    <row r="693" spans="1:5">
      <c r="A693" s="100" t="s">
        <v>6788</v>
      </c>
      <c r="B693" s="100" t="s">
        <v>7788</v>
      </c>
      <c r="C693" s="101">
        <v>0</v>
      </c>
      <c r="D693" s="100" t="s">
        <v>2452</v>
      </c>
      <c r="E693" s="100" t="s">
        <v>1213</v>
      </c>
    </row>
    <row r="694" spans="1:5">
      <c r="A694" s="100" t="s">
        <v>6788</v>
      </c>
      <c r="B694" s="100" t="s">
        <v>7788</v>
      </c>
      <c r="C694" s="101">
        <v>0</v>
      </c>
      <c r="D694" s="100" t="s">
        <v>2752</v>
      </c>
      <c r="E694" s="100" t="s">
        <v>1213</v>
      </c>
    </row>
    <row r="695" spans="1:5">
      <c r="A695" s="100" t="s">
        <v>6788</v>
      </c>
      <c r="B695" s="100" t="s">
        <v>7788</v>
      </c>
      <c r="C695" s="101">
        <v>0</v>
      </c>
      <c r="D695" s="100" t="s">
        <v>7895</v>
      </c>
      <c r="E695" s="100" t="s">
        <v>1218</v>
      </c>
    </row>
    <row r="696" spans="1:5">
      <c r="A696" s="100" t="s">
        <v>6788</v>
      </c>
      <c r="B696" s="100" t="s">
        <v>7788</v>
      </c>
      <c r="C696" s="101">
        <v>0</v>
      </c>
      <c r="D696" s="100" t="s">
        <v>7902</v>
      </c>
      <c r="E696" s="100" t="s">
        <v>1218</v>
      </c>
    </row>
    <row r="697" spans="1:5">
      <c r="A697" s="100" t="s">
        <v>6788</v>
      </c>
      <c r="B697" s="100" t="s">
        <v>7788</v>
      </c>
      <c r="C697" s="101">
        <v>100</v>
      </c>
      <c r="D697" s="100" t="s">
        <v>7903</v>
      </c>
      <c r="E697" s="100" t="s">
        <v>1218</v>
      </c>
    </row>
    <row r="698" spans="1:5">
      <c r="A698" s="100" t="s">
        <v>6788</v>
      </c>
      <c r="B698" s="100" t="s">
        <v>7788</v>
      </c>
      <c r="C698" s="101">
        <v>0</v>
      </c>
      <c r="D698" s="100" t="s">
        <v>401</v>
      </c>
      <c r="E698" s="100" t="s">
        <v>1218</v>
      </c>
    </row>
    <row r="699" spans="1:5">
      <c r="A699" s="100" t="s">
        <v>6788</v>
      </c>
      <c r="B699" s="100" t="s">
        <v>7788</v>
      </c>
      <c r="C699" s="101">
        <v>0</v>
      </c>
      <c r="D699" s="100" t="s">
        <v>7904</v>
      </c>
      <c r="E699" s="100" t="s">
        <v>1218</v>
      </c>
    </row>
    <row r="700" spans="1:5">
      <c r="A700" s="100" t="s">
        <v>6788</v>
      </c>
      <c r="B700" s="100" t="s">
        <v>7788</v>
      </c>
      <c r="C700" s="101">
        <v>0</v>
      </c>
      <c r="D700" s="100" t="s">
        <v>7905</v>
      </c>
      <c r="E700" s="100" t="s">
        <v>1218</v>
      </c>
    </row>
    <row r="701" spans="1:5">
      <c r="A701" s="100" t="s">
        <v>6794</v>
      </c>
      <c r="B701" s="100" t="s">
        <v>7788</v>
      </c>
      <c r="C701" s="101">
        <v>100</v>
      </c>
      <c r="D701" s="100" t="s">
        <v>2307</v>
      </c>
      <c r="E701" s="100" t="s">
        <v>1218</v>
      </c>
    </row>
    <row r="702" spans="1:5">
      <c r="A702" s="100" t="s">
        <v>6794</v>
      </c>
      <c r="B702" s="100" t="s">
        <v>7788</v>
      </c>
      <c r="C702" s="101">
        <v>0</v>
      </c>
      <c r="D702" s="100" t="s">
        <v>2323</v>
      </c>
      <c r="E702" s="100" t="s">
        <v>1218</v>
      </c>
    </row>
    <row r="703" spans="1:5">
      <c r="A703" s="100" t="s">
        <v>6788</v>
      </c>
      <c r="B703" s="100" t="s">
        <v>7788</v>
      </c>
      <c r="C703" s="101">
        <v>100</v>
      </c>
      <c r="D703" s="100" t="s">
        <v>1219</v>
      </c>
      <c r="E703" s="100" t="s">
        <v>1212</v>
      </c>
    </row>
    <row r="704" spans="1:5">
      <c r="A704" s="100" t="s">
        <v>6788</v>
      </c>
      <c r="B704" s="100" t="s">
        <v>7788</v>
      </c>
      <c r="C704" s="101">
        <v>0</v>
      </c>
      <c r="D704" s="100" t="s">
        <v>2436</v>
      </c>
      <c r="E704" s="100" t="s">
        <v>1219</v>
      </c>
    </row>
    <row r="705" spans="1:5">
      <c r="A705" s="100" t="s">
        <v>6788</v>
      </c>
      <c r="B705" s="100" t="s">
        <v>7788</v>
      </c>
      <c r="C705" s="101">
        <v>100</v>
      </c>
      <c r="D705" s="100" t="s">
        <v>2562</v>
      </c>
      <c r="E705" s="100" t="s">
        <v>1219</v>
      </c>
    </row>
    <row r="706" spans="1:5">
      <c r="A706" s="100" t="s">
        <v>6788</v>
      </c>
      <c r="B706" s="100" t="s">
        <v>7788</v>
      </c>
      <c r="C706" s="101">
        <v>0</v>
      </c>
      <c r="D706" s="100" t="s">
        <v>2452</v>
      </c>
      <c r="E706" s="100" t="s">
        <v>1219</v>
      </c>
    </row>
    <row r="707" spans="1:5">
      <c r="A707" s="100" t="s">
        <v>6788</v>
      </c>
      <c r="B707" s="100" t="s">
        <v>7788</v>
      </c>
      <c r="C707" s="101">
        <v>0</v>
      </c>
      <c r="D707" s="100" t="s">
        <v>2752</v>
      </c>
      <c r="E707" s="100" t="s">
        <v>1219</v>
      </c>
    </row>
    <row r="708" spans="1:5">
      <c r="A708" s="100" t="s">
        <v>6799</v>
      </c>
      <c r="B708" s="100" t="s">
        <v>7788</v>
      </c>
      <c r="C708" s="101">
        <v>100</v>
      </c>
      <c r="D708" s="100" t="s">
        <v>7903</v>
      </c>
      <c r="E708" s="100" t="s">
        <v>1219</v>
      </c>
    </row>
    <row r="709" spans="1:5">
      <c r="A709" s="100" t="s">
        <v>6799</v>
      </c>
      <c r="B709" s="100" t="s">
        <v>7788</v>
      </c>
      <c r="C709" s="101">
        <v>0</v>
      </c>
      <c r="D709" s="100" t="s">
        <v>7895</v>
      </c>
      <c r="E709" s="100" t="s">
        <v>1219</v>
      </c>
    </row>
    <row r="710" spans="1:5">
      <c r="A710" s="100" t="s">
        <v>6799</v>
      </c>
      <c r="B710" s="100" t="s">
        <v>7788</v>
      </c>
      <c r="C710" s="101">
        <v>0</v>
      </c>
      <c r="D710" s="100" t="s">
        <v>7904</v>
      </c>
      <c r="E710" s="100" t="s">
        <v>1219</v>
      </c>
    </row>
    <row r="711" spans="1:5">
      <c r="A711" s="100" t="s">
        <v>6799</v>
      </c>
      <c r="B711" s="100" t="s">
        <v>7788</v>
      </c>
      <c r="C711" s="101">
        <v>0</v>
      </c>
      <c r="D711" s="100" t="s">
        <v>7902</v>
      </c>
      <c r="E711" s="100" t="s">
        <v>1219</v>
      </c>
    </row>
    <row r="712" spans="1:5">
      <c r="A712" s="100" t="s">
        <v>6799</v>
      </c>
      <c r="B712" s="100" t="s">
        <v>7788</v>
      </c>
      <c r="C712" s="101">
        <v>0</v>
      </c>
      <c r="D712" s="100" t="s">
        <v>401</v>
      </c>
      <c r="E712" s="100" t="s">
        <v>1219</v>
      </c>
    </row>
    <row r="713" spans="1:5">
      <c r="A713" s="100" t="s">
        <v>6794</v>
      </c>
      <c r="B713" s="100" t="s">
        <v>7788</v>
      </c>
      <c r="C713" s="101">
        <v>0</v>
      </c>
      <c r="D713" s="100" t="s">
        <v>2307</v>
      </c>
      <c r="E713" s="100" t="s">
        <v>1219</v>
      </c>
    </row>
    <row r="714" spans="1:5">
      <c r="A714" s="100" t="s">
        <v>6794</v>
      </c>
      <c r="B714" s="100" t="s">
        <v>7788</v>
      </c>
      <c r="C714" s="101">
        <v>100</v>
      </c>
      <c r="D714" s="100" t="s">
        <v>2323</v>
      </c>
      <c r="E714" s="100" t="s">
        <v>1219</v>
      </c>
    </row>
    <row r="715" spans="1:5">
      <c r="A715" s="100" t="s">
        <v>6790</v>
      </c>
      <c r="B715" s="100" t="s">
        <v>7788</v>
      </c>
      <c r="C715" s="101">
        <v>100</v>
      </c>
      <c r="D715" s="100" t="s">
        <v>991</v>
      </c>
      <c r="E715" s="100" t="s">
        <v>7936</v>
      </c>
    </row>
    <row r="716" spans="1:5">
      <c r="A716" s="100" t="s">
        <v>6790</v>
      </c>
      <c r="B716" s="100" t="s">
        <v>7788</v>
      </c>
      <c r="C716" s="101">
        <v>0</v>
      </c>
      <c r="D716" s="100" t="s">
        <v>998</v>
      </c>
      <c r="E716" s="100" t="s">
        <v>7936</v>
      </c>
    </row>
    <row r="717" spans="1:5">
      <c r="A717" s="100" t="s">
        <v>6788</v>
      </c>
      <c r="B717" s="100" t="s">
        <v>7788</v>
      </c>
      <c r="C717" s="101">
        <v>100</v>
      </c>
      <c r="D717" s="100" t="s">
        <v>1979</v>
      </c>
      <c r="E717" s="100" t="s">
        <v>227</v>
      </c>
    </row>
    <row r="718" spans="1:5">
      <c r="A718" s="100" t="s">
        <v>6788</v>
      </c>
      <c r="B718" s="100" t="s">
        <v>7788</v>
      </c>
      <c r="C718" s="101">
        <v>0</v>
      </c>
      <c r="D718" s="100" t="s">
        <v>1983</v>
      </c>
      <c r="E718" s="100" t="s">
        <v>227</v>
      </c>
    </row>
    <row r="719" spans="1:5">
      <c r="A719" s="100" t="s">
        <v>6788</v>
      </c>
      <c r="B719" s="100" t="s">
        <v>7788</v>
      </c>
      <c r="C719" s="101">
        <v>0</v>
      </c>
      <c r="D719" s="100" t="s">
        <v>1985</v>
      </c>
      <c r="E719" s="100" t="s">
        <v>227</v>
      </c>
    </row>
    <row r="720" spans="1:5">
      <c r="A720" s="100" t="s">
        <v>6788</v>
      </c>
      <c r="B720" s="100" t="s">
        <v>7788</v>
      </c>
      <c r="C720" s="101">
        <v>0</v>
      </c>
      <c r="D720" s="100" t="s">
        <v>1987</v>
      </c>
      <c r="E720" s="100" t="s">
        <v>227</v>
      </c>
    </row>
    <row r="721" spans="1:5">
      <c r="A721" s="100" t="s">
        <v>6788</v>
      </c>
      <c r="B721" s="100" t="s">
        <v>7788</v>
      </c>
      <c r="C721" s="101">
        <v>100</v>
      </c>
      <c r="D721" s="100" t="s">
        <v>991</v>
      </c>
      <c r="E721" s="100" t="s">
        <v>7937</v>
      </c>
    </row>
    <row r="722" spans="1:5">
      <c r="A722" s="100" t="s">
        <v>6788</v>
      </c>
      <c r="B722" s="100" t="s">
        <v>7788</v>
      </c>
      <c r="C722" s="101">
        <v>0</v>
      </c>
      <c r="D722" s="100" t="s">
        <v>998</v>
      </c>
      <c r="E722" s="100" t="s">
        <v>7937</v>
      </c>
    </row>
    <row r="723" spans="1:5">
      <c r="A723" s="100" t="s">
        <v>6790</v>
      </c>
      <c r="B723" s="100" t="s">
        <v>7788</v>
      </c>
      <c r="C723" s="101">
        <v>100</v>
      </c>
      <c r="D723" s="100" t="s">
        <v>2774</v>
      </c>
      <c r="E723" s="100" t="s">
        <v>7937</v>
      </c>
    </row>
    <row r="724" spans="1:5">
      <c r="A724" s="100" t="s">
        <v>6790</v>
      </c>
      <c r="B724" s="100" t="s">
        <v>7788</v>
      </c>
      <c r="C724" s="101">
        <v>0</v>
      </c>
      <c r="D724" s="100" t="s">
        <v>2775</v>
      </c>
      <c r="E724" s="100" t="s">
        <v>7937</v>
      </c>
    </row>
    <row r="725" spans="1:5">
      <c r="A725" s="100" t="s">
        <v>6794</v>
      </c>
      <c r="B725" s="100" t="s">
        <v>7788</v>
      </c>
      <c r="C725" s="101">
        <v>100</v>
      </c>
      <c r="D725" s="100" t="s">
        <v>2863</v>
      </c>
      <c r="E725" s="100" t="s">
        <v>7937</v>
      </c>
    </row>
    <row r="726" spans="1:5">
      <c r="A726" s="100" t="s">
        <v>6794</v>
      </c>
      <c r="B726" s="100" t="s">
        <v>7788</v>
      </c>
      <c r="C726" s="101">
        <v>0</v>
      </c>
      <c r="D726" s="100" t="s">
        <v>2865</v>
      </c>
      <c r="E726" s="100" t="s">
        <v>7937</v>
      </c>
    </row>
    <row r="727" spans="1:5">
      <c r="A727" s="100" t="s">
        <v>6799</v>
      </c>
      <c r="B727" s="100" t="s">
        <v>7788</v>
      </c>
      <c r="C727" s="101">
        <v>100</v>
      </c>
      <c r="D727" s="100" t="s">
        <v>1221</v>
      </c>
      <c r="E727" s="100" t="s">
        <v>7938</v>
      </c>
    </row>
    <row r="728" spans="1:5">
      <c r="A728" s="100" t="s">
        <v>6788</v>
      </c>
      <c r="B728" s="100" t="s">
        <v>7788</v>
      </c>
      <c r="C728" s="101">
        <v>100</v>
      </c>
      <c r="D728" s="100" t="s">
        <v>1222</v>
      </c>
      <c r="E728" s="100" t="s">
        <v>1221</v>
      </c>
    </row>
    <row r="729" spans="1:5">
      <c r="A729" s="100" t="s">
        <v>6788</v>
      </c>
      <c r="B729" s="100" t="s">
        <v>7788</v>
      </c>
      <c r="C729" s="101">
        <v>0</v>
      </c>
      <c r="D729" s="100" t="s">
        <v>2436</v>
      </c>
      <c r="E729" s="100" t="s">
        <v>1222</v>
      </c>
    </row>
    <row r="730" spans="1:5">
      <c r="A730" s="100" t="s">
        <v>6788</v>
      </c>
      <c r="B730" s="100" t="s">
        <v>7788</v>
      </c>
      <c r="C730" s="101">
        <v>100</v>
      </c>
      <c r="D730" s="100" t="s">
        <v>2562</v>
      </c>
      <c r="E730" s="100" t="s">
        <v>1222</v>
      </c>
    </row>
    <row r="731" spans="1:5">
      <c r="A731" s="100" t="s">
        <v>6788</v>
      </c>
      <c r="B731" s="100" t="s">
        <v>7788</v>
      </c>
      <c r="C731" s="101">
        <v>0</v>
      </c>
      <c r="D731" s="100" t="s">
        <v>2452</v>
      </c>
      <c r="E731" s="100" t="s">
        <v>1222</v>
      </c>
    </row>
    <row r="732" spans="1:5">
      <c r="A732" s="100" t="s">
        <v>6788</v>
      </c>
      <c r="B732" s="100" t="s">
        <v>7788</v>
      </c>
      <c r="C732" s="101">
        <v>0</v>
      </c>
      <c r="D732" s="100" t="s">
        <v>2752</v>
      </c>
      <c r="E732" s="100" t="s">
        <v>1222</v>
      </c>
    </row>
    <row r="733" spans="1:5">
      <c r="A733" s="100" t="s">
        <v>6794</v>
      </c>
      <c r="B733" s="100" t="s">
        <v>7788</v>
      </c>
      <c r="C733" s="101">
        <v>100</v>
      </c>
      <c r="D733" s="100" t="s">
        <v>2307</v>
      </c>
      <c r="E733" s="100" t="s">
        <v>1223</v>
      </c>
    </row>
    <row r="734" spans="1:5">
      <c r="A734" s="100" t="s">
        <v>6794</v>
      </c>
      <c r="B734" s="100" t="s">
        <v>7788</v>
      </c>
      <c r="C734" s="101">
        <v>0</v>
      </c>
      <c r="D734" s="100" t="s">
        <v>2323</v>
      </c>
      <c r="E734" s="100" t="s">
        <v>1223</v>
      </c>
    </row>
    <row r="735" spans="1:5">
      <c r="A735" s="100" t="s">
        <v>6788</v>
      </c>
      <c r="B735" s="100" t="s">
        <v>7788</v>
      </c>
      <c r="C735" s="101">
        <v>0</v>
      </c>
      <c r="D735" s="100" t="s">
        <v>1224</v>
      </c>
      <c r="E735" s="100" t="s">
        <v>1221</v>
      </c>
    </row>
    <row r="736" spans="1:5">
      <c r="A736" s="100" t="s">
        <v>6788</v>
      </c>
      <c r="B736" s="100" t="s">
        <v>7788</v>
      </c>
      <c r="C736" s="101">
        <v>0</v>
      </c>
      <c r="D736" s="100" t="s">
        <v>2436</v>
      </c>
      <c r="E736" s="100" t="s">
        <v>1224</v>
      </c>
    </row>
    <row r="737" spans="1:5">
      <c r="A737" s="100" t="s">
        <v>6788</v>
      </c>
      <c r="B737" s="100" t="s">
        <v>7788</v>
      </c>
      <c r="C737" s="101">
        <v>100</v>
      </c>
      <c r="D737" s="100" t="s">
        <v>2562</v>
      </c>
      <c r="E737" s="100" t="s">
        <v>1224</v>
      </c>
    </row>
    <row r="738" spans="1:5">
      <c r="A738" s="100" t="s">
        <v>6788</v>
      </c>
      <c r="B738" s="100" t="s">
        <v>7788</v>
      </c>
      <c r="C738" s="101">
        <v>0</v>
      </c>
      <c r="D738" s="100" t="s">
        <v>2452</v>
      </c>
      <c r="E738" s="100" t="s">
        <v>1224</v>
      </c>
    </row>
    <row r="739" spans="1:5">
      <c r="A739" s="100" t="s">
        <v>6788</v>
      </c>
      <c r="B739" s="100" t="s">
        <v>7788</v>
      </c>
      <c r="C739" s="101">
        <v>0</v>
      </c>
      <c r="D739" s="100" t="s">
        <v>2752</v>
      </c>
      <c r="E739" s="100" t="s">
        <v>1224</v>
      </c>
    </row>
    <row r="740" spans="1:5">
      <c r="A740" s="100" t="s">
        <v>6851</v>
      </c>
      <c r="B740" s="100" t="s">
        <v>7788</v>
      </c>
      <c r="C740" s="101">
        <v>0</v>
      </c>
      <c r="D740" s="100" t="s">
        <v>2307</v>
      </c>
      <c r="E740" s="100" t="s">
        <v>1224</v>
      </c>
    </row>
    <row r="741" spans="1:5">
      <c r="A741" s="100" t="s">
        <v>6851</v>
      </c>
      <c r="B741" s="100" t="s">
        <v>7788</v>
      </c>
      <c r="C741" s="101">
        <v>100</v>
      </c>
      <c r="D741" s="100" t="s">
        <v>2323</v>
      </c>
      <c r="E741" s="100" t="s">
        <v>1224</v>
      </c>
    </row>
    <row r="742" spans="1:5">
      <c r="A742" s="100" t="s">
        <v>6799</v>
      </c>
      <c r="B742" s="100" t="s">
        <v>7788</v>
      </c>
      <c r="C742" s="101">
        <v>100</v>
      </c>
      <c r="D742" s="100" t="s">
        <v>993</v>
      </c>
      <c r="E742" s="100" t="s">
        <v>1221</v>
      </c>
    </row>
    <row r="743" spans="1:5">
      <c r="A743" s="100" t="s">
        <v>6799</v>
      </c>
      <c r="B743" s="100" t="s">
        <v>7788</v>
      </c>
      <c r="C743" s="101">
        <v>0</v>
      </c>
      <c r="D743" s="100" t="s">
        <v>6262</v>
      </c>
      <c r="E743" s="100" t="s">
        <v>1221</v>
      </c>
    </row>
    <row r="744" spans="1:5">
      <c r="A744" s="100" t="s">
        <v>6851</v>
      </c>
      <c r="B744" s="100" t="s">
        <v>7788</v>
      </c>
      <c r="C744" s="101">
        <v>100</v>
      </c>
      <c r="D744" s="100" t="s">
        <v>994</v>
      </c>
      <c r="E744" s="100" t="s">
        <v>1221</v>
      </c>
    </row>
    <row r="745" spans="1:5">
      <c r="A745" s="100" t="s">
        <v>6851</v>
      </c>
      <c r="B745" s="100" t="s">
        <v>7788</v>
      </c>
      <c r="C745" s="101">
        <v>0</v>
      </c>
      <c r="D745" s="100" t="s">
        <v>6265</v>
      </c>
      <c r="E745" s="100" t="s">
        <v>1221</v>
      </c>
    </row>
    <row r="746" spans="1:5">
      <c r="A746" s="100" t="s">
        <v>6799</v>
      </c>
      <c r="B746" s="100" t="s">
        <v>7788</v>
      </c>
      <c r="C746" s="101">
        <v>0</v>
      </c>
      <c r="D746" s="100" t="s">
        <v>1157</v>
      </c>
      <c r="E746" s="100" t="s">
        <v>7938</v>
      </c>
    </row>
    <row r="747" spans="1:5">
      <c r="A747" s="100" t="s">
        <v>6788</v>
      </c>
      <c r="B747" s="100" t="s">
        <v>7788</v>
      </c>
      <c r="C747" s="101">
        <v>0</v>
      </c>
      <c r="D747" s="100" t="s">
        <v>1013</v>
      </c>
      <c r="E747" s="100" t="s">
        <v>7939</v>
      </c>
    </row>
    <row r="748" spans="1:5">
      <c r="A748" s="100" t="s">
        <v>6788</v>
      </c>
      <c r="B748" s="100" t="s">
        <v>7788</v>
      </c>
      <c r="C748" s="101">
        <v>0</v>
      </c>
      <c r="D748" s="100" t="s">
        <v>1056</v>
      </c>
      <c r="E748" s="100" t="s">
        <v>1013</v>
      </c>
    </row>
    <row r="749" spans="1:5">
      <c r="A749" s="100" t="s">
        <v>6788</v>
      </c>
      <c r="B749" s="100" t="s">
        <v>7788</v>
      </c>
      <c r="C749" s="101">
        <v>0</v>
      </c>
      <c r="D749" s="100" t="s">
        <v>2436</v>
      </c>
      <c r="E749" s="100" t="s">
        <v>1056</v>
      </c>
    </row>
    <row r="750" spans="1:5">
      <c r="A750" s="100" t="s">
        <v>6788</v>
      </c>
      <c r="B750" s="100" t="s">
        <v>7788</v>
      </c>
      <c r="C750" s="101">
        <v>100</v>
      </c>
      <c r="D750" s="100" t="s">
        <v>2562</v>
      </c>
      <c r="E750" s="100" t="s">
        <v>1056</v>
      </c>
    </row>
    <row r="751" spans="1:5">
      <c r="A751" s="100" t="s">
        <v>6788</v>
      </c>
      <c r="B751" s="100" t="s">
        <v>7788</v>
      </c>
      <c r="C751" s="101">
        <v>0</v>
      </c>
      <c r="D751" s="100" t="s">
        <v>2452</v>
      </c>
      <c r="E751" s="100" t="s">
        <v>1056</v>
      </c>
    </row>
    <row r="752" spans="1:5">
      <c r="A752" s="100" t="s">
        <v>6788</v>
      </c>
      <c r="B752" s="100" t="s">
        <v>7788</v>
      </c>
      <c r="C752" s="101">
        <v>0</v>
      </c>
      <c r="D752" s="100" t="s">
        <v>2752</v>
      </c>
      <c r="E752" s="100" t="s">
        <v>1056</v>
      </c>
    </row>
    <row r="753" spans="1:5">
      <c r="A753" s="100" t="s">
        <v>6790</v>
      </c>
      <c r="B753" s="100" t="s">
        <v>7788</v>
      </c>
      <c r="C753" s="101">
        <v>100</v>
      </c>
      <c r="D753" s="100" t="s">
        <v>1026</v>
      </c>
      <c r="E753" s="100" t="s">
        <v>1056</v>
      </c>
    </row>
    <row r="754" spans="1:5">
      <c r="A754" s="100" t="s">
        <v>6790</v>
      </c>
      <c r="B754" s="100" t="s">
        <v>7788</v>
      </c>
      <c r="C754" s="101">
        <v>0</v>
      </c>
      <c r="D754" s="100" t="s">
        <v>1027</v>
      </c>
      <c r="E754" s="100" t="s">
        <v>1056</v>
      </c>
    </row>
    <row r="755" spans="1:5">
      <c r="A755" s="100" t="s">
        <v>6788</v>
      </c>
      <c r="B755" s="100" t="s">
        <v>7788</v>
      </c>
      <c r="C755" s="101">
        <v>100</v>
      </c>
      <c r="D755" s="100" t="s">
        <v>1057</v>
      </c>
      <c r="E755" s="100" t="s">
        <v>1013</v>
      </c>
    </row>
    <row r="756" spans="1:5">
      <c r="A756" s="100" t="s">
        <v>6788</v>
      </c>
      <c r="B756" s="100" t="s">
        <v>7788</v>
      </c>
      <c r="C756" s="101">
        <v>0</v>
      </c>
      <c r="D756" s="100" t="s">
        <v>2436</v>
      </c>
      <c r="E756" s="100" t="s">
        <v>1057</v>
      </c>
    </row>
    <row r="757" spans="1:5">
      <c r="A757" s="100" t="s">
        <v>6788</v>
      </c>
      <c r="B757" s="100" t="s">
        <v>7788</v>
      </c>
      <c r="C757" s="101">
        <v>100</v>
      </c>
      <c r="D757" s="100" t="s">
        <v>2562</v>
      </c>
      <c r="E757" s="100" t="s">
        <v>1057</v>
      </c>
    </row>
    <row r="758" spans="1:5">
      <c r="A758" s="100" t="s">
        <v>6788</v>
      </c>
      <c r="B758" s="100" t="s">
        <v>7788</v>
      </c>
      <c r="C758" s="101">
        <v>0</v>
      </c>
      <c r="D758" s="100" t="s">
        <v>2452</v>
      </c>
      <c r="E758" s="100" t="s">
        <v>1057</v>
      </c>
    </row>
    <row r="759" spans="1:5">
      <c r="A759" s="100" t="s">
        <v>6788</v>
      </c>
      <c r="B759" s="100" t="s">
        <v>7788</v>
      </c>
      <c r="C759" s="101">
        <v>0</v>
      </c>
      <c r="D759" s="100" t="s">
        <v>2752</v>
      </c>
      <c r="E759" s="100" t="s">
        <v>1057</v>
      </c>
    </row>
    <row r="760" spans="1:5">
      <c r="A760" s="100" t="s">
        <v>6799</v>
      </c>
      <c r="B760" s="100" t="s">
        <v>7788</v>
      </c>
      <c r="C760" s="101">
        <v>100</v>
      </c>
      <c r="D760" s="100" t="s">
        <v>7903</v>
      </c>
      <c r="E760" s="100" t="s">
        <v>1057</v>
      </c>
    </row>
    <row r="761" spans="1:5">
      <c r="A761" s="100" t="s">
        <v>6799</v>
      </c>
      <c r="B761" s="100" t="s">
        <v>7788</v>
      </c>
      <c r="C761" s="101">
        <v>0</v>
      </c>
      <c r="D761" s="100" t="s">
        <v>7895</v>
      </c>
      <c r="E761" s="100" t="s">
        <v>1057</v>
      </c>
    </row>
    <row r="762" spans="1:5">
      <c r="A762" s="100" t="s">
        <v>6799</v>
      </c>
      <c r="B762" s="100" t="s">
        <v>7788</v>
      </c>
      <c r="C762" s="101">
        <v>0</v>
      </c>
      <c r="D762" s="100" t="s">
        <v>7904</v>
      </c>
      <c r="E762" s="100" t="s">
        <v>1057</v>
      </c>
    </row>
    <row r="763" spans="1:5">
      <c r="A763" s="100" t="s">
        <v>6799</v>
      </c>
      <c r="B763" s="100" t="s">
        <v>7788</v>
      </c>
      <c r="C763" s="101">
        <v>0</v>
      </c>
      <c r="D763" s="100" t="s">
        <v>7902</v>
      </c>
      <c r="E763" s="100" t="s">
        <v>1057</v>
      </c>
    </row>
    <row r="764" spans="1:5">
      <c r="A764" s="100" t="s">
        <v>6799</v>
      </c>
      <c r="B764" s="100" t="s">
        <v>7788</v>
      </c>
      <c r="C764" s="101">
        <v>0</v>
      </c>
      <c r="D764" s="100" t="s">
        <v>401</v>
      </c>
      <c r="E764" s="100" t="s">
        <v>1057</v>
      </c>
    </row>
    <row r="765" spans="1:5">
      <c r="A765" s="100" t="s">
        <v>6851</v>
      </c>
      <c r="B765" s="100" t="s">
        <v>7788</v>
      </c>
      <c r="C765" s="101">
        <v>0</v>
      </c>
      <c r="D765" s="100" t="s">
        <v>2404</v>
      </c>
      <c r="E765" s="100" t="s">
        <v>1057</v>
      </c>
    </row>
    <row r="766" spans="1:5">
      <c r="A766" s="100" t="s">
        <v>6851</v>
      </c>
      <c r="B766" s="100" t="s">
        <v>7788</v>
      </c>
      <c r="C766" s="101">
        <v>100</v>
      </c>
      <c r="D766" s="100" t="s">
        <v>1629</v>
      </c>
      <c r="E766" s="100" t="s">
        <v>1057</v>
      </c>
    </row>
    <row r="767" spans="1:5">
      <c r="A767" s="100" t="s">
        <v>6870</v>
      </c>
      <c r="B767" s="100" t="s">
        <v>7788</v>
      </c>
      <c r="C767" s="101">
        <v>0</v>
      </c>
      <c r="D767" s="100" t="s">
        <v>2307</v>
      </c>
      <c r="E767" s="100" t="s">
        <v>1057</v>
      </c>
    </row>
    <row r="768" spans="1:5">
      <c r="A768" s="100" t="s">
        <v>6870</v>
      </c>
      <c r="B768" s="100" t="s">
        <v>7788</v>
      </c>
      <c r="C768" s="101">
        <v>100</v>
      </c>
      <c r="D768" s="100" t="s">
        <v>2323</v>
      </c>
      <c r="E768" s="100" t="s">
        <v>1057</v>
      </c>
    </row>
    <row r="769" spans="1:5">
      <c r="A769" s="100" t="s">
        <v>6799</v>
      </c>
      <c r="B769" s="100" t="s">
        <v>7788</v>
      </c>
      <c r="C769" s="101">
        <v>100</v>
      </c>
      <c r="D769" s="100" t="s">
        <v>993</v>
      </c>
      <c r="E769" s="100" t="s">
        <v>1013</v>
      </c>
    </row>
    <row r="770" spans="1:5">
      <c r="A770" s="100" t="s">
        <v>6799</v>
      </c>
      <c r="B770" s="100" t="s">
        <v>7788</v>
      </c>
      <c r="C770" s="101">
        <v>0</v>
      </c>
      <c r="D770" s="100" t="s">
        <v>6262</v>
      </c>
      <c r="E770" s="100" t="s">
        <v>1013</v>
      </c>
    </row>
    <row r="771" spans="1:5">
      <c r="A771" s="100" t="s">
        <v>6851</v>
      </c>
      <c r="B771" s="100" t="s">
        <v>7788</v>
      </c>
      <c r="C771" s="101">
        <v>100</v>
      </c>
      <c r="D771" s="100" t="s">
        <v>994</v>
      </c>
      <c r="E771" s="100" t="s">
        <v>1013</v>
      </c>
    </row>
    <row r="772" spans="1:5">
      <c r="A772" s="100" t="s">
        <v>6851</v>
      </c>
      <c r="B772" s="100" t="s">
        <v>7788</v>
      </c>
      <c r="C772" s="101">
        <v>0</v>
      </c>
      <c r="D772" s="100" t="s">
        <v>6265</v>
      </c>
      <c r="E772" s="100" t="s">
        <v>1013</v>
      </c>
    </row>
    <row r="773" spans="1:5">
      <c r="A773" s="100" t="s">
        <v>6788</v>
      </c>
      <c r="B773" s="100" t="s">
        <v>7788</v>
      </c>
      <c r="C773" s="101">
        <v>100</v>
      </c>
      <c r="D773" s="100" t="s">
        <v>1014</v>
      </c>
      <c r="E773" s="100" t="s">
        <v>7939</v>
      </c>
    </row>
    <row r="774" spans="1:5">
      <c r="A774" s="100" t="s">
        <v>6788</v>
      </c>
      <c r="B774" s="100" t="s">
        <v>7788</v>
      </c>
      <c r="C774" s="101">
        <v>0</v>
      </c>
      <c r="D774" s="100" t="s">
        <v>1058</v>
      </c>
      <c r="E774" s="100" t="s">
        <v>1014</v>
      </c>
    </row>
    <row r="775" spans="1:5">
      <c r="A775" s="100" t="s">
        <v>6788</v>
      </c>
      <c r="B775" s="100" t="s">
        <v>7788</v>
      </c>
      <c r="C775" s="101">
        <v>0</v>
      </c>
      <c r="D775" s="100" t="s">
        <v>2436</v>
      </c>
      <c r="E775" s="100" t="s">
        <v>1058</v>
      </c>
    </row>
    <row r="776" spans="1:5">
      <c r="A776" s="100" t="s">
        <v>6788</v>
      </c>
      <c r="B776" s="100" t="s">
        <v>7788</v>
      </c>
      <c r="C776" s="101">
        <v>100</v>
      </c>
      <c r="D776" s="100" t="s">
        <v>2562</v>
      </c>
      <c r="E776" s="100" t="s">
        <v>1058</v>
      </c>
    </row>
    <row r="777" spans="1:5">
      <c r="A777" s="100" t="s">
        <v>6788</v>
      </c>
      <c r="B777" s="100" t="s">
        <v>7788</v>
      </c>
      <c r="C777" s="101">
        <v>0</v>
      </c>
      <c r="D777" s="100" t="s">
        <v>2452</v>
      </c>
      <c r="E777" s="100" t="s">
        <v>1058</v>
      </c>
    </row>
    <row r="778" spans="1:5">
      <c r="A778" s="100" t="s">
        <v>6788</v>
      </c>
      <c r="B778" s="100" t="s">
        <v>7788</v>
      </c>
      <c r="C778" s="101">
        <v>0</v>
      </c>
      <c r="D778" s="100" t="s">
        <v>2752</v>
      </c>
      <c r="E778" s="100" t="s">
        <v>1058</v>
      </c>
    </row>
    <row r="779" spans="1:5">
      <c r="A779" s="100" t="s">
        <v>7887</v>
      </c>
      <c r="B779" s="100" t="s">
        <v>7788</v>
      </c>
      <c r="C779" s="101">
        <v>100</v>
      </c>
      <c r="D779" s="100" t="s">
        <v>2719</v>
      </c>
      <c r="E779" s="100" t="s">
        <v>1046</v>
      </c>
    </row>
    <row r="780" spans="1:5">
      <c r="A780" s="100" t="s">
        <v>7887</v>
      </c>
      <c r="B780" s="100" t="s">
        <v>7788</v>
      </c>
      <c r="C780" s="101">
        <v>0</v>
      </c>
      <c r="D780" s="100" t="s">
        <v>2713</v>
      </c>
      <c r="E780" s="100" t="s">
        <v>1046</v>
      </c>
    </row>
    <row r="781" spans="1:5">
      <c r="A781" s="100" t="s">
        <v>7887</v>
      </c>
      <c r="B781" s="100" t="s">
        <v>7788</v>
      </c>
      <c r="C781" s="101">
        <v>100</v>
      </c>
      <c r="D781" s="100" t="s">
        <v>2721</v>
      </c>
      <c r="E781" s="100" t="s">
        <v>1047</v>
      </c>
    </row>
    <row r="782" spans="1:5">
      <c r="A782" s="100" t="s">
        <v>7887</v>
      </c>
      <c r="B782" s="100" t="s">
        <v>7788</v>
      </c>
      <c r="C782" s="101">
        <v>0</v>
      </c>
      <c r="D782" s="100" t="s">
        <v>2732</v>
      </c>
      <c r="E782" s="100" t="s">
        <v>1047</v>
      </c>
    </row>
    <row r="783" spans="1:5">
      <c r="A783" s="100" t="s">
        <v>7887</v>
      </c>
      <c r="B783" s="100" t="s">
        <v>7788</v>
      </c>
      <c r="C783" s="101">
        <v>100</v>
      </c>
      <c r="D783" s="100" t="s">
        <v>2723</v>
      </c>
      <c r="E783" s="100" t="s">
        <v>1048</v>
      </c>
    </row>
    <row r="784" spans="1:5">
      <c r="A784" s="100" t="s">
        <v>7887</v>
      </c>
      <c r="B784" s="100" t="s">
        <v>7788</v>
      </c>
      <c r="C784" s="101">
        <v>0</v>
      </c>
      <c r="D784" s="100" t="s">
        <v>2711</v>
      </c>
      <c r="E784" s="100" t="s">
        <v>1048</v>
      </c>
    </row>
    <row r="785" spans="1:5">
      <c r="A785" s="100" t="s">
        <v>7887</v>
      </c>
      <c r="B785" s="100" t="s">
        <v>7788</v>
      </c>
      <c r="C785" s="101">
        <v>100</v>
      </c>
      <c r="D785" s="100" t="s">
        <v>2725</v>
      </c>
      <c r="E785" s="100" t="s">
        <v>1049</v>
      </c>
    </row>
    <row r="786" spans="1:5">
      <c r="A786" s="100" t="s">
        <v>7887</v>
      </c>
      <c r="B786" s="100" t="s">
        <v>7788</v>
      </c>
      <c r="C786" s="101">
        <v>0</v>
      </c>
      <c r="D786" s="100" t="s">
        <v>2715</v>
      </c>
      <c r="E786" s="100" t="s">
        <v>1049</v>
      </c>
    </row>
    <row r="787" spans="1:5">
      <c r="A787" s="100" t="s">
        <v>6788</v>
      </c>
      <c r="B787" s="100" t="s">
        <v>7788</v>
      </c>
      <c r="C787" s="101">
        <v>100</v>
      </c>
      <c r="D787" s="100" t="s">
        <v>1059</v>
      </c>
      <c r="E787" s="100" t="s">
        <v>1014</v>
      </c>
    </row>
    <row r="788" spans="1:5">
      <c r="A788" s="100" t="s">
        <v>6788</v>
      </c>
      <c r="B788" s="100" t="s">
        <v>7788</v>
      </c>
      <c r="C788" s="101">
        <v>0</v>
      </c>
      <c r="D788" s="100" t="s">
        <v>2436</v>
      </c>
      <c r="E788" s="100" t="s">
        <v>1059</v>
      </c>
    </row>
    <row r="789" spans="1:5">
      <c r="A789" s="100" t="s">
        <v>6788</v>
      </c>
      <c r="B789" s="100" t="s">
        <v>7788</v>
      </c>
      <c r="C789" s="101">
        <v>100</v>
      </c>
      <c r="D789" s="100" t="s">
        <v>2562</v>
      </c>
      <c r="E789" s="100" t="s">
        <v>1059</v>
      </c>
    </row>
    <row r="790" spans="1:5">
      <c r="A790" s="100" t="s">
        <v>6788</v>
      </c>
      <c r="B790" s="100" t="s">
        <v>7788</v>
      </c>
      <c r="C790" s="101">
        <v>0</v>
      </c>
      <c r="D790" s="100" t="s">
        <v>2452</v>
      </c>
      <c r="E790" s="100" t="s">
        <v>1059</v>
      </c>
    </row>
    <row r="791" spans="1:5">
      <c r="A791" s="100" t="s">
        <v>6788</v>
      </c>
      <c r="B791" s="100" t="s">
        <v>7788</v>
      </c>
      <c r="C791" s="101">
        <v>0</v>
      </c>
      <c r="D791" s="100" t="s">
        <v>2752</v>
      </c>
      <c r="E791" s="100" t="s">
        <v>1059</v>
      </c>
    </row>
    <row r="792" spans="1:5">
      <c r="A792" s="100" t="s">
        <v>6799</v>
      </c>
      <c r="B792" s="100" t="s">
        <v>7788</v>
      </c>
      <c r="C792" s="101">
        <v>100</v>
      </c>
      <c r="D792" s="100" t="s">
        <v>7903</v>
      </c>
      <c r="E792" s="100" t="s">
        <v>1059</v>
      </c>
    </row>
    <row r="793" spans="1:5">
      <c r="A793" s="100" t="s">
        <v>6799</v>
      </c>
      <c r="B793" s="100" t="s">
        <v>7788</v>
      </c>
      <c r="C793" s="101">
        <v>0</v>
      </c>
      <c r="D793" s="100" t="s">
        <v>7895</v>
      </c>
      <c r="E793" s="100" t="s">
        <v>1059</v>
      </c>
    </row>
    <row r="794" spans="1:5">
      <c r="A794" s="100" t="s">
        <v>6799</v>
      </c>
      <c r="B794" s="100" t="s">
        <v>7788</v>
      </c>
      <c r="C794" s="101">
        <v>0</v>
      </c>
      <c r="D794" s="100" t="s">
        <v>7904</v>
      </c>
      <c r="E794" s="100" t="s">
        <v>1059</v>
      </c>
    </row>
    <row r="795" spans="1:5">
      <c r="A795" s="100" t="s">
        <v>6799</v>
      </c>
      <c r="B795" s="100" t="s">
        <v>7788</v>
      </c>
      <c r="C795" s="101">
        <v>0</v>
      </c>
      <c r="D795" s="100" t="s">
        <v>7902</v>
      </c>
      <c r="E795" s="100" t="s">
        <v>1059</v>
      </c>
    </row>
    <row r="796" spans="1:5">
      <c r="A796" s="100" t="s">
        <v>6799</v>
      </c>
      <c r="B796" s="100" t="s">
        <v>7788</v>
      </c>
      <c r="C796" s="101">
        <v>0</v>
      </c>
      <c r="D796" s="100" t="s">
        <v>401</v>
      </c>
      <c r="E796" s="100" t="s">
        <v>1059</v>
      </c>
    </row>
    <row r="797" spans="1:5">
      <c r="A797" s="100" t="s">
        <v>6851</v>
      </c>
      <c r="B797" s="100" t="s">
        <v>7788</v>
      </c>
      <c r="C797" s="101">
        <v>0</v>
      </c>
      <c r="D797" s="100" t="s">
        <v>2404</v>
      </c>
      <c r="E797" s="100" t="s">
        <v>1059</v>
      </c>
    </row>
    <row r="798" spans="1:5">
      <c r="A798" s="100" t="s">
        <v>6851</v>
      </c>
      <c r="B798" s="100" t="s">
        <v>7788</v>
      </c>
      <c r="C798" s="101">
        <v>100</v>
      </c>
      <c r="D798" s="100" t="s">
        <v>1629</v>
      </c>
      <c r="E798" s="100" t="s">
        <v>1059</v>
      </c>
    </row>
    <row r="799" spans="1:5">
      <c r="A799" s="100" t="s">
        <v>6870</v>
      </c>
      <c r="B799" s="100" t="s">
        <v>7788</v>
      </c>
      <c r="C799" s="101">
        <v>0</v>
      </c>
      <c r="D799" s="100" t="s">
        <v>2307</v>
      </c>
      <c r="E799" s="100" t="s">
        <v>1059</v>
      </c>
    </row>
    <row r="800" spans="1:5">
      <c r="A800" s="100" t="s">
        <v>6870</v>
      </c>
      <c r="B800" s="100" t="s">
        <v>7788</v>
      </c>
      <c r="C800" s="101">
        <v>100</v>
      </c>
      <c r="D800" s="100" t="s">
        <v>2323</v>
      </c>
      <c r="E800" s="100" t="s">
        <v>1059</v>
      </c>
    </row>
    <row r="801" spans="1:5">
      <c r="A801" s="100" t="s">
        <v>6799</v>
      </c>
      <c r="B801" s="100" t="s">
        <v>7788</v>
      </c>
      <c r="C801" s="101">
        <v>100</v>
      </c>
      <c r="D801" s="100" t="s">
        <v>993</v>
      </c>
      <c r="E801" s="100" t="s">
        <v>1014</v>
      </c>
    </row>
    <row r="802" spans="1:5">
      <c r="A802" s="100" t="s">
        <v>6799</v>
      </c>
      <c r="B802" s="100" t="s">
        <v>7788</v>
      </c>
      <c r="C802" s="101">
        <v>0</v>
      </c>
      <c r="D802" s="100" t="s">
        <v>6262</v>
      </c>
      <c r="E802" s="100" t="s">
        <v>1014</v>
      </c>
    </row>
    <row r="803" spans="1:5">
      <c r="A803" s="100" t="s">
        <v>6851</v>
      </c>
      <c r="B803" s="100" t="s">
        <v>7788</v>
      </c>
      <c r="C803" s="101">
        <v>100</v>
      </c>
      <c r="D803" s="100" t="s">
        <v>994</v>
      </c>
      <c r="E803" s="100" t="s">
        <v>1014</v>
      </c>
    </row>
    <row r="804" spans="1:5">
      <c r="A804" s="100" t="s">
        <v>6851</v>
      </c>
      <c r="B804" s="100" t="s">
        <v>7788</v>
      </c>
      <c r="C804" s="101">
        <v>0</v>
      </c>
      <c r="D804" s="100" t="s">
        <v>6265</v>
      </c>
      <c r="E804" s="100" t="s">
        <v>1014</v>
      </c>
    </row>
    <row r="805" spans="1:5">
      <c r="A805" s="100" t="s">
        <v>6788</v>
      </c>
      <c r="B805" s="100" t="s">
        <v>7788</v>
      </c>
      <c r="C805" s="101">
        <v>100</v>
      </c>
      <c r="D805" s="100" t="s">
        <v>991</v>
      </c>
      <c r="E805" s="100" t="s">
        <v>7940</v>
      </c>
    </row>
    <row r="806" spans="1:5">
      <c r="A806" s="100" t="s">
        <v>6788</v>
      </c>
      <c r="B806" s="100" t="s">
        <v>7788</v>
      </c>
      <c r="C806" s="101">
        <v>0</v>
      </c>
      <c r="D806" s="100" t="s">
        <v>998</v>
      </c>
      <c r="E806" s="100" t="s">
        <v>7940</v>
      </c>
    </row>
    <row r="807" spans="1:5">
      <c r="A807" s="100" t="s">
        <v>6788</v>
      </c>
      <c r="B807" s="100" t="s">
        <v>7788</v>
      </c>
      <c r="C807" s="101">
        <v>0</v>
      </c>
      <c r="D807" s="100" t="s">
        <v>2436</v>
      </c>
      <c r="E807" s="100" t="s">
        <v>1227</v>
      </c>
    </row>
    <row r="808" spans="1:5">
      <c r="A808" s="100" t="s">
        <v>6788</v>
      </c>
      <c r="B808" s="100" t="s">
        <v>7788</v>
      </c>
      <c r="C808" s="101">
        <v>100</v>
      </c>
      <c r="D808" s="100" t="s">
        <v>2562</v>
      </c>
      <c r="E808" s="100" t="s">
        <v>1227</v>
      </c>
    </row>
    <row r="809" spans="1:5">
      <c r="A809" s="100" t="s">
        <v>6788</v>
      </c>
      <c r="B809" s="100" t="s">
        <v>7788</v>
      </c>
      <c r="C809" s="101">
        <v>0</v>
      </c>
      <c r="D809" s="100" t="s">
        <v>2452</v>
      </c>
      <c r="E809" s="100" t="s">
        <v>1227</v>
      </c>
    </row>
    <row r="810" spans="1:5">
      <c r="A810" s="100" t="s">
        <v>6788</v>
      </c>
      <c r="B810" s="100" t="s">
        <v>7788</v>
      </c>
      <c r="C810" s="101">
        <v>0</v>
      </c>
      <c r="D810" s="100" t="s">
        <v>2752</v>
      </c>
      <c r="E810" s="100" t="s">
        <v>1227</v>
      </c>
    </row>
    <row r="811" spans="1:5">
      <c r="A811" s="100" t="s">
        <v>6790</v>
      </c>
      <c r="B811" s="100" t="s">
        <v>7788</v>
      </c>
      <c r="C811" s="101">
        <v>100</v>
      </c>
      <c r="D811" s="100" t="s">
        <v>1095</v>
      </c>
      <c r="E811" s="100" t="s">
        <v>1227</v>
      </c>
    </row>
    <row r="812" spans="1:5">
      <c r="A812" s="100" t="s">
        <v>6790</v>
      </c>
      <c r="B812" s="100" t="s">
        <v>7788</v>
      </c>
      <c r="C812" s="101">
        <v>0</v>
      </c>
      <c r="D812" s="100" t="s">
        <v>1096</v>
      </c>
      <c r="E812" s="100" t="s">
        <v>1227</v>
      </c>
    </row>
    <row r="813" spans="1:5">
      <c r="A813" s="100" t="s">
        <v>6790</v>
      </c>
      <c r="B813" s="100" t="s">
        <v>7788</v>
      </c>
      <c r="C813" s="101">
        <v>0</v>
      </c>
      <c r="D813" s="100" t="s">
        <v>1097</v>
      </c>
      <c r="E813" s="100" t="s">
        <v>1227</v>
      </c>
    </row>
    <row r="814" spans="1:5">
      <c r="A814" s="100" t="s">
        <v>6790</v>
      </c>
      <c r="B814" s="100" t="s">
        <v>7788</v>
      </c>
      <c r="C814" s="101">
        <v>0</v>
      </c>
      <c r="D814" s="100" t="s">
        <v>1098</v>
      </c>
      <c r="E814" s="100" t="s">
        <v>1227</v>
      </c>
    </row>
    <row r="815" spans="1:5">
      <c r="A815" s="100" t="s">
        <v>6790</v>
      </c>
      <c r="B815" s="100" t="s">
        <v>7788</v>
      </c>
      <c r="C815" s="101">
        <v>100</v>
      </c>
      <c r="D815" s="100" t="s">
        <v>2800</v>
      </c>
      <c r="E815" s="100" t="s">
        <v>7941</v>
      </c>
    </row>
    <row r="816" spans="1:5">
      <c r="A816" s="100" t="s">
        <v>6790</v>
      </c>
      <c r="B816" s="100" t="s">
        <v>7788</v>
      </c>
      <c r="C816" s="101">
        <v>0</v>
      </c>
      <c r="D816" s="100" t="s">
        <v>2798</v>
      </c>
      <c r="E816" s="100" t="s">
        <v>7941</v>
      </c>
    </row>
    <row r="817" spans="1:5">
      <c r="A817" s="100" t="s">
        <v>6788</v>
      </c>
      <c r="B817" s="100" t="s">
        <v>7788</v>
      </c>
      <c r="C817" s="101">
        <v>100</v>
      </c>
      <c r="D817" s="100" t="s">
        <v>1765</v>
      </c>
      <c r="E817" s="100" t="s">
        <v>7941</v>
      </c>
    </row>
    <row r="818" spans="1:5">
      <c r="A818" s="100" t="s">
        <v>6788</v>
      </c>
      <c r="B818" s="100" t="s">
        <v>7788</v>
      </c>
      <c r="C818" s="101">
        <v>0</v>
      </c>
      <c r="D818" s="100" t="s">
        <v>1741</v>
      </c>
      <c r="E818" s="100" t="s">
        <v>7941</v>
      </c>
    </row>
    <row r="819" spans="1:5">
      <c r="A819" s="100" t="s">
        <v>6794</v>
      </c>
      <c r="B819" s="100" t="s">
        <v>7788</v>
      </c>
      <c r="C819" s="101">
        <v>0</v>
      </c>
      <c r="D819" s="100" t="s">
        <v>2812</v>
      </c>
      <c r="E819" s="100" t="s">
        <v>7941</v>
      </c>
    </row>
    <row r="820" spans="1:5">
      <c r="A820" s="100" t="s">
        <v>6794</v>
      </c>
      <c r="B820" s="100" t="s">
        <v>7788</v>
      </c>
      <c r="C820" s="101">
        <v>100</v>
      </c>
      <c r="D820" s="100" t="s">
        <v>2873</v>
      </c>
      <c r="E820" s="100" t="s">
        <v>7941</v>
      </c>
    </row>
    <row r="821" spans="1:5">
      <c r="A821" s="100" t="s">
        <v>6788</v>
      </c>
      <c r="B821" s="100" t="s">
        <v>7788</v>
      </c>
      <c r="C821" s="101">
        <v>0</v>
      </c>
      <c r="D821" s="100" t="s">
        <v>2800</v>
      </c>
      <c r="E821" s="100" t="s">
        <v>7942</v>
      </c>
    </row>
    <row r="822" spans="1:5">
      <c r="A822" s="100" t="s">
        <v>6790</v>
      </c>
      <c r="B822" s="100" t="s">
        <v>7788</v>
      </c>
      <c r="C822" s="101">
        <v>0</v>
      </c>
      <c r="D822" s="100" t="s">
        <v>1765</v>
      </c>
      <c r="E822" s="100" t="s">
        <v>7942</v>
      </c>
    </row>
    <row r="823" spans="1:5">
      <c r="A823" s="100" t="s">
        <v>6788</v>
      </c>
      <c r="B823" s="100" t="s">
        <v>7788</v>
      </c>
      <c r="C823" s="101">
        <v>100</v>
      </c>
      <c r="D823" s="100" t="s">
        <v>2798</v>
      </c>
      <c r="E823" s="100" t="s">
        <v>7942</v>
      </c>
    </row>
    <row r="824" spans="1:5">
      <c r="A824" s="100" t="s">
        <v>6790</v>
      </c>
      <c r="B824" s="100" t="s">
        <v>7788</v>
      </c>
      <c r="C824" s="101">
        <v>100</v>
      </c>
      <c r="D824" s="100" t="s">
        <v>1741</v>
      </c>
      <c r="E824" s="100" t="s">
        <v>7942</v>
      </c>
    </row>
    <row r="825" spans="1:5">
      <c r="A825" s="100" t="s">
        <v>6788</v>
      </c>
      <c r="B825" s="100" t="s">
        <v>7788</v>
      </c>
      <c r="C825" s="101">
        <v>0</v>
      </c>
      <c r="D825" s="100" t="s">
        <v>2436</v>
      </c>
      <c r="E825" s="100" t="s">
        <v>1238</v>
      </c>
    </row>
    <row r="826" spans="1:5">
      <c r="A826" s="100" t="s">
        <v>6788</v>
      </c>
      <c r="B826" s="100" t="s">
        <v>7788</v>
      </c>
      <c r="C826" s="101">
        <v>100</v>
      </c>
      <c r="D826" s="100" t="s">
        <v>2562</v>
      </c>
      <c r="E826" s="100" t="s">
        <v>1238</v>
      </c>
    </row>
    <row r="827" spans="1:5">
      <c r="A827" s="100" t="s">
        <v>6788</v>
      </c>
      <c r="B827" s="100" t="s">
        <v>7788</v>
      </c>
      <c r="C827" s="101">
        <v>0</v>
      </c>
      <c r="D827" s="100" t="s">
        <v>2564</v>
      </c>
      <c r="E827" s="100" t="s">
        <v>1239</v>
      </c>
    </row>
    <row r="828" spans="1:5">
      <c r="A828" s="100" t="s">
        <v>6788</v>
      </c>
      <c r="B828" s="100" t="s">
        <v>7788</v>
      </c>
      <c r="C828" s="101">
        <v>100</v>
      </c>
      <c r="D828" s="100" t="s">
        <v>2526</v>
      </c>
      <c r="E828" s="100" t="s">
        <v>1239</v>
      </c>
    </row>
    <row r="829" spans="1:5">
      <c r="A829" s="100" t="s">
        <v>6788</v>
      </c>
      <c r="B829" s="100" t="s">
        <v>7788</v>
      </c>
      <c r="C829" s="101">
        <v>0</v>
      </c>
      <c r="D829" s="100" t="s">
        <v>2436</v>
      </c>
      <c r="E829" s="100" t="s">
        <v>1241</v>
      </c>
    </row>
    <row r="830" spans="1:5">
      <c r="A830" s="100" t="s">
        <v>6788</v>
      </c>
      <c r="B830" s="100" t="s">
        <v>7788</v>
      </c>
      <c r="C830" s="101">
        <v>0</v>
      </c>
      <c r="D830" s="100" t="s">
        <v>2452</v>
      </c>
      <c r="E830" s="100" t="s">
        <v>1241</v>
      </c>
    </row>
    <row r="831" spans="1:5">
      <c r="A831" s="100" t="s">
        <v>6788</v>
      </c>
      <c r="B831" s="100" t="s">
        <v>7788</v>
      </c>
      <c r="C831" s="101">
        <v>100</v>
      </c>
      <c r="D831" s="100" t="s">
        <v>2562</v>
      </c>
      <c r="E831" s="100" t="s">
        <v>1241</v>
      </c>
    </row>
    <row r="832" spans="1:5">
      <c r="A832" s="100" t="s">
        <v>6790</v>
      </c>
      <c r="B832" s="100" t="s">
        <v>7788</v>
      </c>
      <c r="C832" s="101">
        <v>100</v>
      </c>
      <c r="D832" s="100" t="s">
        <v>1242</v>
      </c>
      <c r="E832" s="100" t="s">
        <v>1241</v>
      </c>
    </row>
    <row r="833" spans="1:5">
      <c r="A833" s="100" t="s">
        <v>6788</v>
      </c>
      <c r="B833" s="100" t="s">
        <v>7788</v>
      </c>
      <c r="C833" s="101">
        <v>100</v>
      </c>
      <c r="D833" s="100" t="s">
        <v>7895</v>
      </c>
      <c r="E833" s="100" t="s">
        <v>1242</v>
      </c>
    </row>
    <row r="834" spans="1:5">
      <c r="A834" s="100" t="s">
        <v>6788</v>
      </c>
      <c r="B834" s="100" t="s">
        <v>7788</v>
      </c>
      <c r="C834" s="101">
        <v>0</v>
      </c>
      <c r="D834" s="100" t="s">
        <v>7902</v>
      </c>
      <c r="E834" s="100" t="s">
        <v>1242</v>
      </c>
    </row>
    <row r="835" spans="1:5">
      <c r="A835" s="100" t="s">
        <v>6790</v>
      </c>
      <c r="B835" s="100" t="s">
        <v>7788</v>
      </c>
      <c r="C835" s="101">
        <v>0</v>
      </c>
      <c r="D835" s="100" t="s">
        <v>1243</v>
      </c>
      <c r="E835" s="100" t="s">
        <v>1241</v>
      </c>
    </row>
    <row r="836" spans="1:5">
      <c r="A836" s="100" t="s">
        <v>6788</v>
      </c>
      <c r="B836" s="100" t="s">
        <v>7788</v>
      </c>
      <c r="C836" s="101">
        <v>100</v>
      </c>
      <c r="D836" s="100" t="s">
        <v>7895</v>
      </c>
      <c r="E836" s="100" t="s">
        <v>1243</v>
      </c>
    </row>
    <row r="837" spans="1:5">
      <c r="A837" s="100" t="s">
        <v>6788</v>
      </c>
      <c r="B837" s="100" t="s">
        <v>7788</v>
      </c>
      <c r="C837" s="101">
        <v>0</v>
      </c>
      <c r="D837" s="100" t="s">
        <v>7902</v>
      </c>
      <c r="E837" s="100" t="s">
        <v>1243</v>
      </c>
    </row>
    <row r="838" spans="1:5">
      <c r="A838" s="100" t="s">
        <v>6790</v>
      </c>
      <c r="B838" s="100" t="s">
        <v>7788</v>
      </c>
      <c r="C838" s="101">
        <v>0</v>
      </c>
      <c r="D838" s="100" t="s">
        <v>2800</v>
      </c>
      <c r="E838" s="100" t="s">
        <v>7943</v>
      </c>
    </row>
    <row r="839" spans="1:5">
      <c r="A839" s="100" t="s">
        <v>6790</v>
      </c>
      <c r="B839" s="100" t="s">
        <v>7788</v>
      </c>
      <c r="C839" s="101">
        <v>100</v>
      </c>
      <c r="D839" s="100" t="s">
        <v>2798</v>
      </c>
      <c r="E839" s="100" t="s">
        <v>7943</v>
      </c>
    </row>
    <row r="840" spans="1:5">
      <c r="A840" s="100" t="s">
        <v>6788</v>
      </c>
      <c r="B840" s="100" t="s">
        <v>7788</v>
      </c>
      <c r="C840" s="101">
        <v>0</v>
      </c>
      <c r="D840" s="100" t="s">
        <v>1765</v>
      </c>
      <c r="E840" s="100" t="s">
        <v>7943</v>
      </c>
    </row>
    <row r="841" spans="1:5">
      <c r="A841" s="100" t="s">
        <v>6788</v>
      </c>
      <c r="B841" s="100" t="s">
        <v>7788</v>
      </c>
      <c r="C841" s="101">
        <v>100</v>
      </c>
      <c r="D841" s="100" t="s">
        <v>1741</v>
      </c>
      <c r="E841" s="100" t="s">
        <v>7943</v>
      </c>
    </row>
    <row r="842" spans="1:5">
      <c r="A842" s="100" t="s">
        <v>6794</v>
      </c>
      <c r="B842" s="100" t="s">
        <v>7788</v>
      </c>
      <c r="C842" s="101">
        <v>0</v>
      </c>
      <c r="D842" s="100" t="s">
        <v>2812</v>
      </c>
      <c r="E842" s="100" t="s">
        <v>7943</v>
      </c>
    </row>
    <row r="843" spans="1:5">
      <c r="A843" s="100" t="s">
        <v>6794</v>
      </c>
      <c r="B843" s="100" t="s">
        <v>7788</v>
      </c>
      <c r="C843" s="101">
        <v>100</v>
      </c>
      <c r="D843" s="100" t="s">
        <v>2873</v>
      </c>
      <c r="E843" s="100" t="s">
        <v>7943</v>
      </c>
    </row>
    <row r="844" spans="1:5">
      <c r="A844" s="100" t="s">
        <v>6788</v>
      </c>
      <c r="B844" s="100" t="s">
        <v>7788</v>
      </c>
      <c r="C844" s="101">
        <v>100</v>
      </c>
      <c r="D844" s="100" t="s">
        <v>1841</v>
      </c>
      <c r="E844" s="100" t="s">
        <v>55</v>
      </c>
    </row>
    <row r="845" spans="1:5">
      <c r="A845" s="100" t="s">
        <v>6788</v>
      </c>
      <c r="B845" s="100" t="s">
        <v>7788</v>
      </c>
      <c r="C845" s="101">
        <v>0</v>
      </c>
      <c r="D845" s="100" t="s">
        <v>3007</v>
      </c>
      <c r="E845" s="100" t="s">
        <v>55</v>
      </c>
    </row>
    <row r="846" spans="1:5">
      <c r="A846" s="100" t="s">
        <v>6788</v>
      </c>
      <c r="B846" s="100" t="s">
        <v>7788</v>
      </c>
      <c r="C846" s="101">
        <v>100</v>
      </c>
      <c r="D846" s="100" t="s">
        <v>2436</v>
      </c>
      <c r="E846" s="100" t="s">
        <v>1245</v>
      </c>
    </row>
    <row r="847" spans="1:5">
      <c r="A847" s="100" t="s">
        <v>6788</v>
      </c>
      <c r="B847" s="100" t="s">
        <v>7788</v>
      </c>
      <c r="C847" s="101">
        <v>0</v>
      </c>
      <c r="D847" s="100" t="s">
        <v>2562</v>
      </c>
      <c r="E847" s="100" t="s">
        <v>1245</v>
      </c>
    </row>
    <row r="848" spans="1:5">
      <c r="A848" s="100" t="s">
        <v>6788</v>
      </c>
      <c r="B848" s="100" t="s">
        <v>7788</v>
      </c>
      <c r="C848" s="101">
        <v>0</v>
      </c>
      <c r="D848" s="100" t="s">
        <v>2452</v>
      </c>
      <c r="E848" s="100" t="s">
        <v>1245</v>
      </c>
    </row>
    <row r="849" spans="1:5">
      <c r="A849" s="100" t="s">
        <v>6788</v>
      </c>
      <c r="B849" s="100" t="s">
        <v>7788</v>
      </c>
      <c r="C849" s="101">
        <v>0</v>
      </c>
      <c r="D849" s="100" t="s">
        <v>2752</v>
      </c>
      <c r="E849" s="100" t="s">
        <v>1245</v>
      </c>
    </row>
    <row r="850" spans="1:5">
      <c r="A850" s="100" t="s">
        <v>6790</v>
      </c>
      <c r="B850" s="100" t="s">
        <v>7788</v>
      </c>
      <c r="C850" s="101">
        <v>100</v>
      </c>
      <c r="D850" s="100" t="s">
        <v>1095</v>
      </c>
      <c r="E850" s="100" t="s">
        <v>1245</v>
      </c>
    </row>
    <row r="851" spans="1:5">
      <c r="A851" s="100" t="s">
        <v>6790</v>
      </c>
      <c r="B851" s="100" t="s">
        <v>7788</v>
      </c>
      <c r="C851" s="101">
        <v>0</v>
      </c>
      <c r="D851" s="100" t="s">
        <v>1096</v>
      </c>
      <c r="E851" s="100" t="s">
        <v>1245</v>
      </c>
    </row>
    <row r="852" spans="1:5">
      <c r="A852" s="100" t="s">
        <v>6790</v>
      </c>
      <c r="B852" s="100" t="s">
        <v>7788</v>
      </c>
      <c r="C852" s="101">
        <v>0</v>
      </c>
      <c r="D852" s="100" t="s">
        <v>1097</v>
      </c>
      <c r="E852" s="100" t="s">
        <v>1245</v>
      </c>
    </row>
    <row r="853" spans="1:5">
      <c r="A853" s="100" t="s">
        <v>6790</v>
      </c>
      <c r="B853" s="100" t="s">
        <v>7788</v>
      </c>
      <c r="C853" s="101">
        <v>0</v>
      </c>
      <c r="D853" s="100" t="s">
        <v>1098</v>
      </c>
      <c r="E853" s="100" t="s">
        <v>1245</v>
      </c>
    </row>
    <row r="854" spans="1:5">
      <c r="A854" s="100" t="s">
        <v>6794</v>
      </c>
      <c r="B854" s="100" t="s">
        <v>7788</v>
      </c>
      <c r="C854" s="101">
        <v>100</v>
      </c>
      <c r="D854" s="100" t="s">
        <v>2800</v>
      </c>
      <c r="E854" s="100" t="s">
        <v>7944</v>
      </c>
    </row>
    <row r="855" spans="1:5">
      <c r="A855" s="100" t="s">
        <v>6794</v>
      </c>
      <c r="B855" s="100" t="s">
        <v>7788</v>
      </c>
      <c r="C855" s="101">
        <v>0</v>
      </c>
      <c r="D855" s="100" t="s">
        <v>2798</v>
      </c>
      <c r="E855" s="100" t="s">
        <v>7944</v>
      </c>
    </row>
    <row r="856" spans="1:5">
      <c r="A856" s="100" t="s">
        <v>6788</v>
      </c>
      <c r="B856" s="100" t="s">
        <v>7788</v>
      </c>
      <c r="C856" s="101">
        <v>100</v>
      </c>
      <c r="D856" s="100" t="s">
        <v>1765</v>
      </c>
      <c r="E856" s="100" t="s">
        <v>7944</v>
      </c>
    </row>
    <row r="857" spans="1:5">
      <c r="A857" s="100" t="s">
        <v>6788</v>
      </c>
      <c r="B857" s="100" t="s">
        <v>7788</v>
      </c>
      <c r="C857" s="101">
        <v>0</v>
      </c>
      <c r="D857" s="100" t="s">
        <v>1741</v>
      </c>
      <c r="E857" s="100" t="s">
        <v>7944</v>
      </c>
    </row>
    <row r="858" spans="1:5">
      <c r="A858" s="100" t="s">
        <v>6790</v>
      </c>
      <c r="B858" s="100" t="s">
        <v>7788</v>
      </c>
      <c r="C858" s="101">
        <v>0</v>
      </c>
      <c r="D858" s="100" t="s">
        <v>2812</v>
      </c>
      <c r="E858" s="100" t="s">
        <v>7944</v>
      </c>
    </row>
    <row r="859" spans="1:5">
      <c r="A859" s="100" t="s">
        <v>6790</v>
      </c>
      <c r="B859" s="100" t="s">
        <v>7788</v>
      </c>
      <c r="C859" s="101">
        <v>100</v>
      </c>
      <c r="D859" s="100" t="s">
        <v>2873</v>
      </c>
      <c r="E859" s="100" t="s">
        <v>7944</v>
      </c>
    </row>
    <row r="860" spans="1:5">
      <c r="A860" s="100" t="s">
        <v>6788</v>
      </c>
      <c r="B860" s="100" t="s">
        <v>7788</v>
      </c>
      <c r="C860" s="101">
        <v>100</v>
      </c>
      <c r="D860" s="100" t="s">
        <v>1841</v>
      </c>
      <c r="E860" s="100" t="s">
        <v>56</v>
      </c>
    </row>
    <row r="861" spans="1:5">
      <c r="A861" s="100" t="s">
        <v>6788</v>
      </c>
      <c r="B861" s="100" t="s">
        <v>7788</v>
      </c>
      <c r="C861" s="101">
        <v>0</v>
      </c>
      <c r="D861" s="100" t="s">
        <v>3007</v>
      </c>
      <c r="E861" s="100" t="s">
        <v>56</v>
      </c>
    </row>
    <row r="862" spans="1:5">
      <c r="A862" s="100" t="s">
        <v>6788</v>
      </c>
      <c r="B862" s="100" t="s">
        <v>7788</v>
      </c>
      <c r="C862" s="101">
        <v>100</v>
      </c>
      <c r="D862" s="100" t="s">
        <v>1841</v>
      </c>
      <c r="E862" s="100" t="s">
        <v>57</v>
      </c>
    </row>
    <row r="863" spans="1:5">
      <c r="A863" s="100" t="s">
        <v>6788</v>
      </c>
      <c r="B863" s="100" t="s">
        <v>7788</v>
      </c>
      <c r="C863" s="101">
        <v>0</v>
      </c>
      <c r="D863" s="100" t="s">
        <v>3007</v>
      </c>
      <c r="E863" s="100" t="s">
        <v>57</v>
      </c>
    </row>
    <row r="864" spans="1:5">
      <c r="A864" s="100" t="s">
        <v>6788</v>
      </c>
      <c r="B864" s="100" t="s">
        <v>7788</v>
      </c>
      <c r="C864" s="101">
        <v>100</v>
      </c>
      <c r="D864" s="100" t="s">
        <v>2800</v>
      </c>
      <c r="E864" s="100" t="s">
        <v>7945</v>
      </c>
    </row>
    <row r="865" spans="1:5">
      <c r="A865" s="100" t="s">
        <v>6788</v>
      </c>
      <c r="B865" s="100" t="s">
        <v>7788</v>
      </c>
      <c r="C865" s="101">
        <v>0</v>
      </c>
      <c r="D865" s="100" t="s">
        <v>2798</v>
      </c>
      <c r="E865" s="100" t="s">
        <v>7945</v>
      </c>
    </row>
    <row r="866" spans="1:5">
      <c r="A866" s="100" t="s">
        <v>6790</v>
      </c>
      <c r="B866" s="100" t="s">
        <v>7788</v>
      </c>
      <c r="C866" s="101">
        <v>100</v>
      </c>
      <c r="D866" s="100" t="s">
        <v>1765</v>
      </c>
      <c r="E866" s="100" t="s">
        <v>7945</v>
      </c>
    </row>
    <row r="867" spans="1:5">
      <c r="A867" s="100" t="s">
        <v>6790</v>
      </c>
      <c r="B867" s="100" t="s">
        <v>7788</v>
      </c>
      <c r="C867" s="101">
        <v>0</v>
      </c>
      <c r="D867" s="100" t="s">
        <v>1741</v>
      </c>
      <c r="E867" s="100" t="s">
        <v>7945</v>
      </c>
    </row>
    <row r="868" spans="1:5">
      <c r="A868" s="100" t="s">
        <v>6794</v>
      </c>
      <c r="B868" s="100" t="s">
        <v>7788</v>
      </c>
      <c r="C868" s="101">
        <v>0</v>
      </c>
      <c r="D868" s="100" t="s">
        <v>2812</v>
      </c>
      <c r="E868" s="100" t="s">
        <v>7945</v>
      </c>
    </row>
    <row r="869" spans="1:5">
      <c r="A869" s="100" t="s">
        <v>6794</v>
      </c>
      <c r="B869" s="100" t="s">
        <v>7788</v>
      </c>
      <c r="C869" s="101">
        <v>100</v>
      </c>
      <c r="D869" s="100" t="s">
        <v>2873</v>
      </c>
      <c r="E869" s="100" t="s">
        <v>7945</v>
      </c>
    </row>
    <row r="870" spans="1:5">
      <c r="A870" s="100" t="s">
        <v>6788</v>
      </c>
      <c r="B870" s="100" t="s">
        <v>7788</v>
      </c>
      <c r="C870" s="101">
        <v>0</v>
      </c>
      <c r="D870" s="100" t="s">
        <v>2436</v>
      </c>
      <c r="E870" s="100" t="s">
        <v>1247</v>
      </c>
    </row>
    <row r="871" spans="1:5">
      <c r="A871" s="100" t="s">
        <v>6788</v>
      </c>
      <c r="B871" s="100" t="s">
        <v>7788</v>
      </c>
      <c r="C871" s="101">
        <v>100</v>
      </c>
      <c r="D871" s="100" t="s">
        <v>2562</v>
      </c>
      <c r="E871" s="100" t="s">
        <v>1247</v>
      </c>
    </row>
    <row r="872" spans="1:5">
      <c r="A872" s="100" t="s">
        <v>6788</v>
      </c>
      <c r="B872" s="100" t="s">
        <v>7788</v>
      </c>
      <c r="C872" s="101">
        <v>0</v>
      </c>
      <c r="D872" s="100" t="s">
        <v>2452</v>
      </c>
      <c r="E872" s="100" t="s">
        <v>1247</v>
      </c>
    </row>
    <row r="873" spans="1:5">
      <c r="A873" s="100" t="s">
        <v>6788</v>
      </c>
      <c r="B873" s="100" t="s">
        <v>7788</v>
      </c>
      <c r="C873" s="101">
        <v>0</v>
      </c>
      <c r="D873" s="100" t="s">
        <v>2752</v>
      </c>
      <c r="E873" s="100" t="s">
        <v>1247</v>
      </c>
    </row>
    <row r="874" spans="1:5">
      <c r="A874" s="100" t="s">
        <v>6788</v>
      </c>
      <c r="B874" s="100" t="s">
        <v>7788</v>
      </c>
      <c r="C874" s="101">
        <v>100</v>
      </c>
      <c r="D874" s="100" t="s">
        <v>1575</v>
      </c>
      <c r="E874" s="100" t="s">
        <v>7946</v>
      </c>
    </row>
    <row r="875" spans="1:5">
      <c r="A875" s="100" t="s">
        <v>6788</v>
      </c>
      <c r="B875" s="100" t="s">
        <v>7788</v>
      </c>
      <c r="C875" s="101">
        <v>0</v>
      </c>
      <c r="D875" s="100" t="s">
        <v>1591</v>
      </c>
      <c r="E875" s="100" t="s">
        <v>7946</v>
      </c>
    </row>
    <row r="876" spans="1:5">
      <c r="A876" s="100" t="s">
        <v>6790</v>
      </c>
      <c r="B876" s="100" t="s">
        <v>7788</v>
      </c>
      <c r="C876" s="101">
        <v>100</v>
      </c>
      <c r="D876" s="100" t="s">
        <v>2382</v>
      </c>
      <c r="E876" s="100" t="s">
        <v>7946</v>
      </c>
    </row>
    <row r="877" spans="1:5">
      <c r="A877" s="100" t="s">
        <v>6790</v>
      </c>
      <c r="B877" s="100" t="s">
        <v>7788</v>
      </c>
      <c r="C877" s="101">
        <v>0</v>
      </c>
      <c r="D877" s="100" t="s">
        <v>2388</v>
      </c>
      <c r="E877" s="100" t="s">
        <v>7946</v>
      </c>
    </row>
    <row r="878" spans="1:5">
      <c r="A878" s="100" t="s">
        <v>7896</v>
      </c>
      <c r="B878" s="100" t="s">
        <v>7788</v>
      </c>
      <c r="C878" s="101">
        <v>100</v>
      </c>
      <c r="D878" s="100" t="s">
        <v>1601</v>
      </c>
      <c r="E878" s="100" t="s">
        <v>7946</v>
      </c>
    </row>
    <row r="879" spans="1:5">
      <c r="A879" s="100" t="s">
        <v>7896</v>
      </c>
      <c r="B879" s="100" t="s">
        <v>7788</v>
      </c>
      <c r="C879" s="101">
        <v>0</v>
      </c>
      <c r="D879" s="100" t="s">
        <v>1619</v>
      </c>
      <c r="E879" s="100" t="s">
        <v>7946</v>
      </c>
    </row>
    <row r="880" spans="1:5">
      <c r="A880" s="100" t="s">
        <v>6795</v>
      </c>
      <c r="B880" s="100" t="s">
        <v>7788</v>
      </c>
      <c r="C880" s="101">
        <v>0</v>
      </c>
      <c r="D880" s="100" t="s">
        <v>1609</v>
      </c>
      <c r="E880" s="100" t="s">
        <v>7946</v>
      </c>
    </row>
    <row r="881" spans="1:5">
      <c r="A881" s="100" t="s">
        <v>6795</v>
      </c>
      <c r="B881" s="100" t="s">
        <v>7788</v>
      </c>
      <c r="C881" s="101">
        <v>100</v>
      </c>
      <c r="D881" s="100" t="s">
        <v>1635</v>
      </c>
      <c r="E881" s="100" t="s">
        <v>7946</v>
      </c>
    </row>
    <row r="882" spans="1:5">
      <c r="A882" s="100" t="s">
        <v>6794</v>
      </c>
      <c r="B882" s="100" t="s">
        <v>7788</v>
      </c>
      <c r="C882" s="101">
        <v>0</v>
      </c>
      <c r="D882" s="100" t="s">
        <v>2407</v>
      </c>
      <c r="E882" s="100" t="s">
        <v>7946</v>
      </c>
    </row>
    <row r="883" spans="1:5">
      <c r="A883" s="100" t="s">
        <v>6794</v>
      </c>
      <c r="B883" s="100" t="s">
        <v>7788</v>
      </c>
      <c r="C883" s="101">
        <v>0</v>
      </c>
      <c r="D883" s="100" t="s">
        <v>1633</v>
      </c>
      <c r="E883" s="100" t="s">
        <v>7946</v>
      </c>
    </row>
    <row r="884" spans="1:5">
      <c r="A884" s="100" t="s">
        <v>6794</v>
      </c>
      <c r="B884" s="100" t="s">
        <v>7788</v>
      </c>
      <c r="C884" s="101">
        <v>100</v>
      </c>
      <c r="D884" s="100" t="s">
        <v>1637</v>
      </c>
      <c r="E884" s="100" t="s">
        <v>7946</v>
      </c>
    </row>
    <row r="885" spans="1:5">
      <c r="A885" s="100" t="s">
        <v>6794</v>
      </c>
      <c r="B885" s="100" t="s">
        <v>7788</v>
      </c>
      <c r="C885" s="101">
        <v>100</v>
      </c>
      <c r="D885" s="100" t="s">
        <v>2307</v>
      </c>
      <c r="E885" s="100" t="s">
        <v>1248</v>
      </c>
    </row>
    <row r="886" spans="1:5">
      <c r="A886" s="100" t="s">
        <v>6794</v>
      </c>
      <c r="B886" s="100" t="s">
        <v>7788</v>
      </c>
      <c r="C886" s="101">
        <v>0</v>
      </c>
      <c r="D886" s="100" t="s">
        <v>2323</v>
      </c>
      <c r="E886" s="100" t="s">
        <v>1248</v>
      </c>
    </row>
    <row r="887" spans="1:5">
      <c r="A887" s="100" t="s">
        <v>6790</v>
      </c>
      <c r="B887" s="100" t="s">
        <v>7788</v>
      </c>
      <c r="C887" s="101">
        <v>100</v>
      </c>
      <c r="D887" s="100" t="s">
        <v>2440</v>
      </c>
      <c r="E887" s="100" t="s">
        <v>1135</v>
      </c>
    </row>
    <row r="888" spans="1:5">
      <c r="A888" s="100" t="s">
        <v>6790</v>
      </c>
      <c r="B888" s="100" t="s">
        <v>7788</v>
      </c>
      <c r="C888" s="101">
        <v>100</v>
      </c>
      <c r="D888" s="100" t="s">
        <v>2442</v>
      </c>
      <c r="E888" s="100" t="s">
        <v>1136</v>
      </c>
    </row>
    <row r="889" spans="1:5">
      <c r="A889" s="100" t="s">
        <v>6790</v>
      </c>
      <c r="B889" s="100" t="s">
        <v>7788</v>
      </c>
      <c r="C889" s="101">
        <v>100</v>
      </c>
      <c r="D889" s="100" t="s">
        <v>2444</v>
      </c>
      <c r="E889" s="100" t="s">
        <v>1137</v>
      </c>
    </row>
    <row r="890" spans="1:5">
      <c r="A890" s="100" t="s">
        <v>6788</v>
      </c>
      <c r="B890" s="100" t="s">
        <v>7788</v>
      </c>
      <c r="C890" s="101">
        <v>100</v>
      </c>
      <c r="D890" s="100" t="s">
        <v>2436</v>
      </c>
      <c r="E890" s="100" t="s">
        <v>1250</v>
      </c>
    </row>
    <row r="891" spans="1:5">
      <c r="A891" s="100" t="s">
        <v>6788</v>
      </c>
      <c r="B891" s="100" t="s">
        <v>7788</v>
      </c>
      <c r="C891" s="101">
        <v>0</v>
      </c>
      <c r="D891" s="100" t="s">
        <v>2562</v>
      </c>
      <c r="E891" s="100" t="s">
        <v>1250</v>
      </c>
    </row>
    <row r="892" spans="1:5">
      <c r="A892" s="100" t="s">
        <v>6788</v>
      </c>
      <c r="B892" s="100" t="s">
        <v>7788</v>
      </c>
      <c r="C892" s="101">
        <v>0</v>
      </c>
      <c r="D892" s="100" t="s">
        <v>2452</v>
      </c>
      <c r="E892" s="100" t="s">
        <v>1250</v>
      </c>
    </row>
    <row r="893" spans="1:5">
      <c r="A893" s="100" t="s">
        <v>6788</v>
      </c>
      <c r="B893" s="100" t="s">
        <v>7788</v>
      </c>
      <c r="C893" s="101">
        <v>0</v>
      </c>
      <c r="D893" s="100" t="s">
        <v>2752</v>
      </c>
      <c r="E893" s="100" t="s">
        <v>1250</v>
      </c>
    </row>
    <row r="894" spans="1:5">
      <c r="A894" s="100" t="s">
        <v>6790</v>
      </c>
      <c r="B894" s="100" t="s">
        <v>7788</v>
      </c>
      <c r="C894" s="101">
        <v>100</v>
      </c>
      <c r="D894" s="100" t="s">
        <v>1251</v>
      </c>
      <c r="E894" s="100" t="s">
        <v>1250</v>
      </c>
    </row>
    <row r="895" spans="1:5">
      <c r="A895" s="100" t="s">
        <v>6799</v>
      </c>
      <c r="B895" s="100" t="s">
        <v>7788</v>
      </c>
      <c r="C895" s="101">
        <v>0</v>
      </c>
      <c r="D895" s="100" t="s">
        <v>2404</v>
      </c>
      <c r="E895" s="100" t="s">
        <v>1251</v>
      </c>
    </row>
    <row r="896" spans="1:5">
      <c r="A896" s="100" t="s">
        <v>6799</v>
      </c>
      <c r="B896" s="100" t="s">
        <v>7788</v>
      </c>
      <c r="C896" s="101">
        <v>0</v>
      </c>
      <c r="D896" s="100" t="s">
        <v>2413</v>
      </c>
      <c r="E896" s="100" t="s">
        <v>1251</v>
      </c>
    </row>
    <row r="897" spans="1:5">
      <c r="A897" s="100" t="s">
        <v>6799</v>
      </c>
      <c r="B897" s="100" t="s">
        <v>7788</v>
      </c>
      <c r="C897" s="101">
        <v>100</v>
      </c>
      <c r="D897" s="100" t="s">
        <v>1629</v>
      </c>
      <c r="E897" s="100" t="s">
        <v>1251</v>
      </c>
    </row>
    <row r="898" spans="1:5">
      <c r="A898" s="100" t="s">
        <v>6790</v>
      </c>
      <c r="B898" s="100" t="s">
        <v>7788</v>
      </c>
      <c r="C898" s="101">
        <v>0</v>
      </c>
      <c r="D898" s="100" t="s">
        <v>1252</v>
      </c>
      <c r="E898" s="100" t="s">
        <v>1250</v>
      </c>
    </row>
    <row r="899" spans="1:5">
      <c r="A899" s="100" t="s">
        <v>6788</v>
      </c>
      <c r="B899" s="100" t="s">
        <v>7788</v>
      </c>
      <c r="C899" s="101">
        <v>0</v>
      </c>
      <c r="D899" s="100" t="s">
        <v>2404</v>
      </c>
      <c r="E899" s="100" t="s">
        <v>1252</v>
      </c>
    </row>
    <row r="900" spans="1:5">
      <c r="A900" s="100" t="s">
        <v>6788</v>
      </c>
      <c r="B900" s="100" t="s">
        <v>7788</v>
      </c>
      <c r="C900" s="101">
        <v>0</v>
      </c>
      <c r="D900" s="100" t="s">
        <v>2413</v>
      </c>
      <c r="E900" s="100" t="s">
        <v>1252</v>
      </c>
    </row>
    <row r="901" spans="1:5">
      <c r="A901" s="100" t="s">
        <v>6788</v>
      </c>
      <c r="B901" s="100" t="s">
        <v>7788</v>
      </c>
      <c r="C901" s="101">
        <v>100</v>
      </c>
      <c r="D901" s="100" t="s">
        <v>1629</v>
      </c>
      <c r="E901" s="100" t="s">
        <v>1252</v>
      </c>
    </row>
    <row r="902" spans="1:5">
      <c r="A902" s="100" t="s">
        <v>6790</v>
      </c>
      <c r="B902" s="100" t="s">
        <v>7788</v>
      </c>
      <c r="C902" s="101">
        <v>0</v>
      </c>
      <c r="D902" s="100" t="s">
        <v>1253</v>
      </c>
      <c r="E902" s="100" t="s">
        <v>1250</v>
      </c>
    </row>
    <row r="903" spans="1:5">
      <c r="A903" s="100" t="s">
        <v>6788</v>
      </c>
      <c r="B903" s="100" t="s">
        <v>7788</v>
      </c>
      <c r="C903" s="101">
        <v>0</v>
      </c>
      <c r="D903" s="100" t="s">
        <v>2404</v>
      </c>
      <c r="E903" s="100" t="s">
        <v>1253</v>
      </c>
    </row>
    <row r="904" spans="1:5">
      <c r="A904" s="100" t="s">
        <v>6788</v>
      </c>
      <c r="B904" s="100" t="s">
        <v>7788</v>
      </c>
      <c r="C904" s="101">
        <v>0</v>
      </c>
      <c r="D904" s="100" t="s">
        <v>2413</v>
      </c>
      <c r="E904" s="100" t="s">
        <v>1253</v>
      </c>
    </row>
    <row r="905" spans="1:5">
      <c r="A905" s="100" t="s">
        <v>6788</v>
      </c>
      <c r="B905" s="100" t="s">
        <v>7788</v>
      </c>
      <c r="C905" s="101">
        <v>100</v>
      </c>
      <c r="D905" s="100" t="s">
        <v>1629</v>
      </c>
      <c r="E905" s="100" t="s">
        <v>1253</v>
      </c>
    </row>
    <row r="906" spans="1:5">
      <c r="A906" s="100" t="s">
        <v>6790</v>
      </c>
      <c r="B906" s="100" t="s">
        <v>7788</v>
      </c>
      <c r="C906" s="101">
        <v>0</v>
      </c>
      <c r="D906" s="100" t="s">
        <v>1254</v>
      </c>
      <c r="E906" s="100" t="s">
        <v>1250</v>
      </c>
    </row>
    <row r="907" spans="1:5">
      <c r="A907" s="100" t="s">
        <v>6788</v>
      </c>
      <c r="B907" s="100" t="s">
        <v>7788</v>
      </c>
      <c r="C907" s="101">
        <v>0</v>
      </c>
      <c r="D907" s="100" t="s">
        <v>2404</v>
      </c>
      <c r="E907" s="100" t="s">
        <v>1254</v>
      </c>
    </row>
    <row r="908" spans="1:5">
      <c r="A908" s="100" t="s">
        <v>6788</v>
      </c>
      <c r="B908" s="100" t="s">
        <v>7788</v>
      </c>
      <c r="C908" s="101">
        <v>0</v>
      </c>
      <c r="D908" s="100" t="s">
        <v>2413</v>
      </c>
      <c r="E908" s="100" t="s">
        <v>1254</v>
      </c>
    </row>
    <row r="909" spans="1:5">
      <c r="A909" s="100" t="s">
        <v>6788</v>
      </c>
      <c r="B909" s="100" t="s">
        <v>7788</v>
      </c>
      <c r="C909" s="101">
        <v>100</v>
      </c>
      <c r="D909" s="100" t="s">
        <v>1629</v>
      </c>
      <c r="E909" s="100" t="s">
        <v>1254</v>
      </c>
    </row>
    <row r="910" spans="1:5">
      <c r="A910" s="100" t="s">
        <v>6788</v>
      </c>
      <c r="B910" s="100" t="s">
        <v>7788</v>
      </c>
      <c r="C910" s="101">
        <v>100</v>
      </c>
      <c r="D910" s="100" t="s">
        <v>2538</v>
      </c>
      <c r="E910" s="100" t="s">
        <v>1255</v>
      </c>
    </row>
    <row r="911" spans="1:5">
      <c r="A911" s="100" t="s">
        <v>6788</v>
      </c>
      <c r="B911" s="100" t="s">
        <v>7788</v>
      </c>
      <c r="C911" s="101">
        <v>0</v>
      </c>
      <c r="D911" s="100" t="s">
        <v>2686</v>
      </c>
      <c r="E911" s="100" t="s">
        <v>1255</v>
      </c>
    </row>
    <row r="912" spans="1:5">
      <c r="A912" s="100" t="s">
        <v>6790</v>
      </c>
      <c r="B912" s="100" t="s">
        <v>7788</v>
      </c>
      <c r="C912" s="101">
        <v>100</v>
      </c>
      <c r="D912" s="100" t="s">
        <v>2540</v>
      </c>
      <c r="E912" s="100" t="s">
        <v>1255</v>
      </c>
    </row>
    <row r="913" spans="1:5">
      <c r="A913" s="100" t="s">
        <v>6790</v>
      </c>
      <c r="B913" s="100" t="s">
        <v>7788</v>
      </c>
      <c r="C913" s="101">
        <v>0</v>
      </c>
      <c r="D913" s="100" t="s">
        <v>2667</v>
      </c>
      <c r="E913" s="100" t="s">
        <v>1255</v>
      </c>
    </row>
    <row r="914" spans="1:5">
      <c r="A914" s="100" t="s">
        <v>6788</v>
      </c>
      <c r="B914" s="100" t="s">
        <v>7788</v>
      </c>
      <c r="C914" s="101">
        <v>100</v>
      </c>
      <c r="D914" s="100" t="s">
        <v>2800</v>
      </c>
      <c r="E914" s="100" t="s">
        <v>7947</v>
      </c>
    </row>
    <row r="915" spans="1:5">
      <c r="A915" s="100" t="s">
        <v>6788</v>
      </c>
      <c r="B915" s="100" t="s">
        <v>7788</v>
      </c>
      <c r="C915" s="101">
        <v>0</v>
      </c>
      <c r="D915" s="100" t="s">
        <v>2798</v>
      </c>
      <c r="E915" s="100" t="s">
        <v>7947</v>
      </c>
    </row>
    <row r="916" spans="1:5">
      <c r="A916" s="100" t="s">
        <v>6790</v>
      </c>
      <c r="B916" s="100" t="s">
        <v>7788</v>
      </c>
      <c r="C916" s="101">
        <v>100</v>
      </c>
      <c r="D916" s="100" t="s">
        <v>1765</v>
      </c>
      <c r="E916" s="100" t="s">
        <v>7947</v>
      </c>
    </row>
    <row r="917" spans="1:5">
      <c r="A917" s="100" t="s">
        <v>6790</v>
      </c>
      <c r="B917" s="100" t="s">
        <v>7788</v>
      </c>
      <c r="C917" s="101">
        <v>0</v>
      </c>
      <c r="D917" s="100" t="s">
        <v>1741</v>
      </c>
      <c r="E917" s="100" t="s">
        <v>7947</v>
      </c>
    </row>
    <row r="918" spans="1:5">
      <c r="A918" s="100" t="s">
        <v>6794</v>
      </c>
      <c r="B918" s="100" t="s">
        <v>7788</v>
      </c>
      <c r="C918" s="101">
        <v>0</v>
      </c>
      <c r="D918" s="100" t="s">
        <v>2812</v>
      </c>
      <c r="E918" s="100" t="s">
        <v>7947</v>
      </c>
    </row>
    <row r="919" spans="1:5">
      <c r="A919" s="100" t="s">
        <v>6794</v>
      </c>
      <c r="B919" s="100" t="s">
        <v>7788</v>
      </c>
      <c r="C919" s="101">
        <v>100</v>
      </c>
      <c r="D919" s="100" t="s">
        <v>2873</v>
      </c>
      <c r="E919" s="100" t="s">
        <v>7947</v>
      </c>
    </row>
    <row r="920" spans="1:5">
      <c r="A920" s="100" t="s">
        <v>6788</v>
      </c>
      <c r="B920" s="100" t="s">
        <v>7788</v>
      </c>
      <c r="C920" s="101">
        <v>0</v>
      </c>
      <c r="D920" s="100" t="s">
        <v>2436</v>
      </c>
      <c r="E920" s="100" t="s">
        <v>1257</v>
      </c>
    </row>
    <row r="921" spans="1:5">
      <c r="A921" s="100" t="s">
        <v>6788</v>
      </c>
      <c r="B921" s="100" t="s">
        <v>7788</v>
      </c>
      <c r="C921" s="101">
        <v>100</v>
      </c>
      <c r="D921" s="100" t="s">
        <v>2562</v>
      </c>
      <c r="E921" s="100" t="s">
        <v>1257</v>
      </c>
    </row>
    <row r="922" spans="1:5">
      <c r="A922" s="100" t="s">
        <v>6788</v>
      </c>
      <c r="B922" s="100" t="s">
        <v>7788</v>
      </c>
      <c r="C922" s="101">
        <v>0</v>
      </c>
      <c r="D922" s="100" t="s">
        <v>2452</v>
      </c>
      <c r="E922" s="100" t="s">
        <v>1257</v>
      </c>
    </row>
    <row r="923" spans="1:5">
      <c r="A923" s="100" t="s">
        <v>6790</v>
      </c>
      <c r="B923" s="100" t="s">
        <v>7788</v>
      </c>
      <c r="C923" s="101">
        <v>0</v>
      </c>
      <c r="D923" s="100" t="s">
        <v>2800</v>
      </c>
      <c r="E923" s="100" t="s">
        <v>7948</v>
      </c>
    </row>
    <row r="924" spans="1:5">
      <c r="A924" s="100" t="s">
        <v>6790</v>
      </c>
      <c r="B924" s="100" t="s">
        <v>7788</v>
      </c>
      <c r="C924" s="101">
        <v>100</v>
      </c>
      <c r="D924" s="100" t="s">
        <v>2798</v>
      </c>
      <c r="E924" s="100" t="s">
        <v>7948</v>
      </c>
    </row>
    <row r="925" spans="1:5">
      <c r="A925" s="100" t="s">
        <v>6788</v>
      </c>
      <c r="B925" s="100" t="s">
        <v>7788</v>
      </c>
      <c r="C925" s="101">
        <v>0</v>
      </c>
      <c r="D925" s="100" t="s">
        <v>1765</v>
      </c>
      <c r="E925" s="100" t="s">
        <v>7948</v>
      </c>
    </row>
    <row r="926" spans="1:5">
      <c r="A926" s="100" t="s">
        <v>6788</v>
      </c>
      <c r="B926" s="100" t="s">
        <v>7788</v>
      </c>
      <c r="C926" s="101">
        <v>100</v>
      </c>
      <c r="D926" s="100" t="s">
        <v>1741</v>
      </c>
      <c r="E926" s="100" t="s">
        <v>7948</v>
      </c>
    </row>
    <row r="927" spans="1:5">
      <c r="A927" s="100" t="s">
        <v>6794</v>
      </c>
      <c r="B927" s="100" t="s">
        <v>7788</v>
      </c>
      <c r="C927" s="101">
        <v>0</v>
      </c>
      <c r="D927" s="100" t="s">
        <v>2812</v>
      </c>
      <c r="E927" s="100" t="s">
        <v>7948</v>
      </c>
    </row>
    <row r="928" spans="1:5">
      <c r="A928" s="100" t="s">
        <v>6794</v>
      </c>
      <c r="B928" s="100" t="s">
        <v>7788</v>
      </c>
      <c r="C928" s="101">
        <v>100</v>
      </c>
      <c r="D928" s="100" t="s">
        <v>2873</v>
      </c>
      <c r="E928" s="100" t="s">
        <v>7948</v>
      </c>
    </row>
    <row r="929" spans="1:5">
      <c r="A929" s="100" t="s">
        <v>6788</v>
      </c>
      <c r="B929" s="100" t="s">
        <v>7788</v>
      </c>
      <c r="C929" s="101">
        <v>0</v>
      </c>
      <c r="D929" s="100" t="s">
        <v>2436</v>
      </c>
      <c r="E929" s="100" t="s">
        <v>1259</v>
      </c>
    </row>
    <row r="930" spans="1:5">
      <c r="A930" s="100" t="s">
        <v>6788</v>
      </c>
      <c r="B930" s="100" t="s">
        <v>7788</v>
      </c>
      <c r="C930" s="101">
        <v>100</v>
      </c>
      <c r="D930" s="100" t="s">
        <v>2562</v>
      </c>
      <c r="E930" s="100" t="s">
        <v>1259</v>
      </c>
    </row>
    <row r="931" spans="1:5">
      <c r="A931" s="100" t="s">
        <v>6788</v>
      </c>
      <c r="B931" s="100" t="s">
        <v>7788</v>
      </c>
      <c r="C931" s="101">
        <v>0</v>
      </c>
      <c r="D931" s="100" t="s">
        <v>2452</v>
      </c>
      <c r="E931" s="100" t="s">
        <v>1259</v>
      </c>
    </row>
    <row r="932" spans="1:5">
      <c r="A932" s="100" t="s">
        <v>6788</v>
      </c>
      <c r="B932" s="100" t="s">
        <v>7788</v>
      </c>
      <c r="C932" s="101">
        <v>0</v>
      </c>
      <c r="D932" s="100" t="s">
        <v>2800</v>
      </c>
      <c r="E932" s="100" t="s">
        <v>7949</v>
      </c>
    </row>
    <row r="933" spans="1:5">
      <c r="A933" s="100" t="s">
        <v>6788</v>
      </c>
      <c r="B933" s="100" t="s">
        <v>7788</v>
      </c>
      <c r="C933" s="101">
        <v>100</v>
      </c>
      <c r="D933" s="100" t="s">
        <v>2798</v>
      </c>
      <c r="E933" s="100" t="s">
        <v>7949</v>
      </c>
    </row>
    <row r="934" spans="1:5">
      <c r="A934" s="100" t="s">
        <v>6790</v>
      </c>
      <c r="B934" s="100" t="s">
        <v>7788</v>
      </c>
      <c r="C934" s="101">
        <v>0</v>
      </c>
      <c r="D934" s="100" t="s">
        <v>1765</v>
      </c>
      <c r="E934" s="100" t="s">
        <v>7949</v>
      </c>
    </row>
    <row r="935" spans="1:5">
      <c r="A935" s="100" t="s">
        <v>6790</v>
      </c>
      <c r="B935" s="100" t="s">
        <v>7788</v>
      </c>
      <c r="C935" s="101">
        <v>100</v>
      </c>
      <c r="D935" s="100" t="s">
        <v>1741</v>
      </c>
      <c r="E935" s="100" t="s">
        <v>7949</v>
      </c>
    </row>
    <row r="936" spans="1:5">
      <c r="A936" s="100" t="s">
        <v>6794</v>
      </c>
      <c r="B936" s="100" t="s">
        <v>7788</v>
      </c>
      <c r="C936" s="101">
        <v>0</v>
      </c>
      <c r="D936" s="100" t="s">
        <v>2812</v>
      </c>
      <c r="E936" s="100" t="s">
        <v>7949</v>
      </c>
    </row>
    <row r="937" spans="1:5">
      <c r="A937" s="100" t="s">
        <v>6794</v>
      </c>
      <c r="B937" s="100" t="s">
        <v>7788</v>
      </c>
      <c r="C937" s="101">
        <v>100</v>
      </c>
      <c r="D937" s="100" t="s">
        <v>2873</v>
      </c>
      <c r="E937" s="100" t="s">
        <v>7949</v>
      </c>
    </row>
    <row r="938" spans="1:5">
      <c r="A938" s="100" t="s">
        <v>6788</v>
      </c>
      <c r="B938" s="100" t="s">
        <v>7788</v>
      </c>
      <c r="C938" s="101">
        <v>100</v>
      </c>
      <c r="D938" s="100" t="s">
        <v>1021</v>
      </c>
      <c r="E938" s="100" t="s">
        <v>7950</v>
      </c>
    </row>
    <row r="939" spans="1:5">
      <c r="A939" s="100" t="s">
        <v>6788</v>
      </c>
      <c r="B939" s="100" t="s">
        <v>7788</v>
      </c>
      <c r="C939" s="101">
        <v>0</v>
      </c>
      <c r="D939" s="100" t="s">
        <v>1260</v>
      </c>
      <c r="E939" s="100" t="s">
        <v>7950</v>
      </c>
    </row>
    <row r="940" spans="1:5">
      <c r="A940" s="100" t="s">
        <v>6788</v>
      </c>
      <c r="B940" s="100" t="s">
        <v>7788</v>
      </c>
      <c r="C940" s="101">
        <v>0</v>
      </c>
      <c r="D940" s="100" t="s">
        <v>2436</v>
      </c>
      <c r="E940" s="100" t="s">
        <v>1261</v>
      </c>
    </row>
    <row r="941" spans="1:5">
      <c r="A941" s="100" t="s">
        <v>6788</v>
      </c>
      <c r="B941" s="100" t="s">
        <v>7788</v>
      </c>
      <c r="C941" s="101">
        <v>0</v>
      </c>
      <c r="D941" s="100" t="s">
        <v>2452</v>
      </c>
      <c r="E941" s="100" t="s">
        <v>1261</v>
      </c>
    </row>
    <row r="942" spans="1:5">
      <c r="A942" s="100" t="s">
        <v>6788</v>
      </c>
      <c r="B942" s="100" t="s">
        <v>7788</v>
      </c>
      <c r="C942" s="101">
        <v>100</v>
      </c>
      <c r="D942" s="100" t="s">
        <v>2562</v>
      </c>
      <c r="E942" s="100" t="s">
        <v>1261</v>
      </c>
    </row>
    <row r="943" spans="1:5">
      <c r="A943" s="100" t="s">
        <v>6788</v>
      </c>
      <c r="B943" s="100" t="s">
        <v>7788</v>
      </c>
      <c r="C943" s="101">
        <v>0</v>
      </c>
      <c r="D943" s="100" t="s">
        <v>2752</v>
      </c>
      <c r="E943" s="100" t="s">
        <v>1261</v>
      </c>
    </row>
    <row r="944" spans="1:5">
      <c r="A944" s="100" t="s">
        <v>6790</v>
      </c>
      <c r="B944" s="100" t="s">
        <v>7788</v>
      </c>
      <c r="C944" s="101">
        <v>0</v>
      </c>
      <c r="D944" s="100" t="s">
        <v>1064</v>
      </c>
      <c r="E944" s="100" t="s">
        <v>1261</v>
      </c>
    </row>
    <row r="945" spans="1:5">
      <c r="A945" s="100" t="s">
        <v>6790</v>
      </c>
      <c r="B945" s="100" t="s">
        <v>7788</v>
      </c>
      <c r="C945" s="101">
        <v>100</v>
      </c>
      <c r="D945" s="100" t="s">
        <v>7951</v>
      </c>
      <c r="E945" s="100" t="s">
        <v>1261</v>
      </c>
    </row>
    <row r="946" spans="1:5">
      <c r="A946" s="100" t="s">
        <v>6794</v>
      </c>
      <c r="B946" s="100" t="s">
        <v>7788</v>
      </c>
      <c r="C946" s="101">
        <v>0</v>
      </c>
      <c r="D946" s="100" t="s">
        <v>1065</v>
      </c>
      <c r="E946" s="100" t="s">
        <v>1261</v>
      </c>
    </row>
    <row r="947" spans="1:5">
      <c r="A947" s="100" t="s">
        <v>6794</v>
      </c>
      <c r="B947" s="100" t="s">
        <v>7788</v>
      </c>
      <c r="C947" s="101">
        <v>100</v>
      </c>
      <c r="D947" s="100" t="s">
        <v>7952</v>
      </c>
      <c r="E947" s="100" t="s">
        <v>1261</v>
      </c>
    </row>
    <row r="948" spans="1:5">
      <c r="A948" s="100" t="s">
        <v>6795</v>
      </c>
      <c r="B948" s="100" t="s">
        <v>7788</v>
      </c>
      <c r="C948" s="101">
        <v>0</v>
      </c>
      <c r="D948" s="100" t="s">
        <v>1066</v>
      </c>
      <c r="E948" s="100" t="s">
        <v>1261</v>
      </c>
    </row>
    <row r="949" spans="1:5">
      <c r="A949" s="100" t="s">
        <v>6795</v>
      </c>
      <c r="B949" s="100" t="s">
        <v>7788</v>
      </c>
      <c r="C949" s="101">
        <v>100</v>
      </c>
      <c r="D949" s="100" t="s">
        <v>7953</v>
      </c>
      <c r="E949" s="100" t="s">
        <v>1261</v>
      </c>
    </row>
    <row r="950" spans="1:5">
      <c r="A950" s="100" t="s">
        <v>7896</v>
      </c>
      <c r="B950" s="100" t="s">
        <v>7788</v>
      </c>
      <c r="C950" s="101">
        <v>0</v>
      </c>
      <c r="D950" s="100" t="s">
        <v>1067</v>
      </c>
      <c r="E950" s="100" t="s">
        <v>1261</v>
      </c>
    </row>
    <row r="951" spans="1:5">
      <c r="A951" s="100" t="s">
        <v>7896</v>
      </c>
      <c r="B951" s="100" t="s">
        <v>7788</v>
      </c>
      <c r="C951" s="101">
        <v>100</v>
      </c>
      <c r="D951" s="100" t="s">
        <v>7954</v>
      </c>
      <c r="E951" s="100" t="s">
        <v>1261</v>
      </c>
    </row>
    <row r="952" spans="1:5">
      <c r="A952" s="100" t="s">
        <v>6788</v>
      </c>
      <c r="B952" s="100" t="s">
        <v>7788</v>
      </c>
      <c r="C952" s="101">
        <v>0</v>
      </c>
      <c r="D952" s="100" t="s">
        <v>2436</v>
      </c>
      <c r="E952" s="100" t="s">
        <v>1090</v>
      </c>
    </row>
    <row r="953" spans="1:5">
      <c r="A953" s="100" t="s">
        <v>6788</v>
      </c>
      <c r="B953" s="100" t="s">
        <v>7788</v>
      </c>
      <c r="C953" s="101">
        <v>100</v>
      </c>
      <c r="D953" s="100" t="s">
        <v>2562</v>
      </c>
      <c r="E953" s="100" t="s">
        <v>1090</v>
      </c>
    </row>
    <row r="954" spans="1:5">
      <c r="A954" s="100" t="s">
        <v>6788</v>
      </c>
      <c r="B954" s="100" t="s">
        <v>7788</v>
      </c>
      <c r="C954" s="101">
        <v>0</v>
      </c>
      <c r="D954" s="100" t="s">
        <v>2452</v>
      </c>
      <c r="E954" s="100" t="s">
        <v>1090</v>
      </c>
    </row>
    <row r="955" spans="1:5">
      <c r="A955" s="100" t="s">
        <v>6788</v>
      </c>
      <c r="B955" s="100" t="s">
        <v>7788</v>
      </c>
      <c r="C955" s="101">
        <v>0</v>
      </c>
      <c r="D955" s="100" t="s">
        <v>2752</v>
      </c>
      <c r="E955" s="100" t="s">
        <v>1090</v>
      </c>
    </row>
    <row r="956" spans="1:5">
      <c r="A956" s="100" t="s">
        <v>6790</v>
      </c>
      <c r="B956" s="100" t="s">
        <v>7788</v>
      </c>
      <c r="C956" s="101">
        <v>100</v>
      </c>
      <c r="D956" s="100" t="s">
        <v>1095</v>
      </c>
      <c r="E956" s="100" t="s">
        <v>1090</v>
      </c>
    </row>
    <row r="957" spans="1:5">
      <c r="A957" s="100" t="s">
        <v>6790</v>
      </c>
      <c r="B957" s="100" t="s">
        <v>7788</v>
      </c>
      <c r="C957" s="101">
        <v>0</v>
      </c>
      <c r="D957" s="100" t="s">
        <v>1096</v>
      </c>
      <c r="E957" s="100" t="s">
        <v>1090</v>
      </c>
    </row>
    <row r="958" spans="1:5">
      <c r="A958" s="100" t="s">
        <v>6790</v>
      </c>
      <c r="B958" s="100" t="s">
        <v>7788</v>
      </c>
      <c r="C958" s="101">
        <v>0</v>
      </c>
      <c r="D958" s="100" t="s">
        <v>1097</v>
      </c>
      <c r="E958" s="100" t="s">
        <v>1090</v>
      </c>
    </row>
    <row r="959" spans="1:5">
      <c r="A959" s="100" t="s">
        <v>6790</v>
      </c>
      <c r="B959" s="100" t="s">
        <v>7788</v>
      </c>
      <c r="C959" s="101">
        <v>0</v>
      </c>
      <c r="D959" s="100" t="s">
        <v>1098</v>
      </c>
      <c r="E959" s="100" t="s">
        <v>1090</v>
      </c>
    </row>
    <row r="960" spans="1:5">
      <c r="A960" s="100" t="s">
        <v>6790</v>
      </c>
      <c r="B960" s="100" t="s">
        <v>7788</v>
      </c>
      <c r="C960" s="101">
        <v>100</v>
      </c>
      <c r="D960" s="100" t="s">
        <v>2800</v>
      </c>
      <c r="E960" s="100" t="s">
        <v>7955</v>
      </c>
    </row>
    <row r="961" spans="1:5">
      <c r="A961" s="100" t="s">
        <v>6790</v>
      </c>
      <c r="B961" s="100" t="s">
        <v>7788</v>
      </c>
      <c r="C961" s="101">
        <v>0</v>
      </c>
      <c r="D961" s="100" t="s">
        <v>2798</v>
      </c>
      <c r="E961" s="100" t="s">
        <v>7955</v>
      </c>
    </row>
    <row r="962" spans="1:5">
      <c r="A962" s="100" t="s">
        <v>6788</v>
      </c>
      <c r="B962" s="100" t="s">
        <v>7788</v>
      </c>
      <c r="C962" s="101">
        <v>100</v>
      </c>
      <c r="D962" s="100" t="s">
        <v>1765</v>
      </c>
      <c r="E962" s="100" t="s">
        <v>7955</v>
      </c>
    </row>
    <row r="963" spans="1:5">
      <c r="A963" s="100" t="s">
        <v>6788</v>
      </c>
      <c r="B963" s="100" t="s">
        <v>7788</v>
      </c>
      <c r="C963" s="101">
        <v>0</v>
      </c>
      <c r="D963" s="100" t="s">
        <v>1741</v>
      </c>
      <c r="E963" s="100" t="s">
        <v>7955</v>
      </c>
    </row>
    <row r="964" spans="1:5">
      <c r="A964" s="100" t="s">
        <v>6794</v>
      </c>
      <c r="B964" s="100" t="s">
        <v>7788</v>
      </c>
      <c r="C964" s="101">
        <v>0</v>
      </c>
      <c r="D964" s="100" t="s">
        <v>2812</v>
      </c>
      <c r="E964" s="100" t="s">
        <v>7955</v>
      </c>
    </row>
    <row r="965" spans="1:5">
      <c r="A965" s="100" t="s">
        <v>6794</v>
      </c>
      <c r="B965" s="100" t="s">
        <v>7788</v>
      </c>
      <c r="C965" s="101">
        <v>100</v>
      </c>
      <c r="D965" s="100" t="s">
        <v>2873</v>
      </c>
      <c r="E965" s="100" t="s">
        <v>7955</v>
      </c>
    </row>
    <row r="966" spans="1:5">
      <c r="A966" s="100" t="s">
        <v>6801</v>
      </c>
      <c r="B966" s="100" t="s">
        <v>7788</v>
      </c>
      <c r="C966" s="101">
        <v>100</v>
      </c>
      <c r="D966" s="100" t="s">
        <v>1072</v>
      </c>
      <c r="E966" s="100" t="s">
        <v>7956</v>
      </c>
    </row>
    <row r="967" spans="1:5">
      <c r="A967" s="100" t="s">
        <v>6788</v>
      </c>
      <c r="B967" s="100" t="s">
        <v>7788</v>
      </c>
      <c r="C967" s="101">
        <v>0</v>
      </c>
      <c r="D967" s="100" t="s">
        <v>1073</v>
      </c>
      <c r="E967" s="100" t="s">
        <v>1072</v>
      </c>
    </row>
    <row r="968" spans="1:5">
      <c r="A968" s="100" t="s">
        <v>6790</v>
      </c>
      <c r="B968" s="100" t="s">
        <v>7788</v>
      </c>
      <c r="C968" s="101">
        <v>0</v>
      </c>
      <c r="D968" s="100" t="s">
        <v>2436</v>
      </c>
      <c r="E968" s="100" t="s">
        <v>1073</v>
      </c>
    </row>
    <row r="969" spans="1:5">
      <c r="A969" s="100" t="s">
        <v>6790</v>
      </c>
      <c r="B969" s="100" t="s">
        <v>7788</v>
      </c>
      <c r="C969" s="101">
        <v>100</v>
      </c>
      <c r="D969" s="100" t="s">
        <v>2562</v>
      </c>
      <c r="E969" s="100" t="s">
        <v>1073</v>
      </c>
    </row>
    <row r="970" spans="1:5">
      <c r="A970" s="100" t="s">
        <v>6790</v>
      </c>
      <c r="B970" s="100" t="s">
        <v>7788</v>
      </c>
      <c r="C970" s="101">
        <v>0</v>
      </c>
      <c r="D970" s="100" t="s">
        <v>2452</v>
      </c>
      <c r="E970" s="100" t="s">
        <v>1073</v>
      </c>
    </row>
    <row r="971" spans="1:5">
      <c r="A971" s="100" t="s">
        <v>6788</v>
      </c>
      <c r="B971" s="100" t="s">
        <v>7788</v>
      </c>
      <c r="C971" s="101">
        <v>0</v>
      </c>
      <c r="D971" s="100" t="s">
        <v>7895</v>
      </c>
      <c r="E971" s="100" t="s">
        <v>1075</v>
      </c>
    </row>
    <row r="972" spans="1:5">
      <c r="A972" s="100" t="s">
        <v>6788</v>
      </c>
      <c r="B972" s="100" t="s">
        <v>7788</v>
      </c>
      <c r="C972" s="101">
        <v>0</v>
      </c>
      <c r="D972" s="100" t="s">
        <v>7902</v>
      </c>
      <c r="E972" s="100" t="s">
        <v>1075</v>
      </c>
    </row>
    <row r="973" spans="1:5">
      <c r="A973" s="100" t="s">
        <v>6788</v>
      </c>
      <c r="B973" s="100" t="s">
        <v>7788</v>
      </c>
      <c r="C973" s="101">
        <v>100</v>
      </c>
      <c r="D973" s="100" t="s">
        <v>7903</v>
      </c>
      <c r="E973" s="100" t="s">
        <v>1075</v>
      </c>
    </row>
    <row r="974" spans="1:5">
      <c r="A974" s="100" t="s">
        <v>6788</v>
      </c>
      <c r="B974" s="100" t="s">
        <v>7788</v>
      </c>
      <c r="C974" s="101">
        <v>0</v>
      </c>
      <c r="D974" s="100" t="s">
        <v>401</v>
      </c>
      <c r="E974" s="100" t="s">
        <v>1075</v>
      </c>
    </row>
    <row r="975" spans="1:5">
      <c r="A975" s="100" t="s">
        <v>6788</v>
      </c>
      <c r="B975" s="100" t="s">
        <v>7788</v>
      </c>
      <c r="C975" s="101">
        <v>0</v>
      </c>
      <c r="D975" s="100" t="s">
        <v>7904</v>
      </c>
      <c r="E975" s="100" t="s">
        <v>1075</v>
      </c>
    </row>
    <row r="976" spans="1:5">
      <c r="A976" s="100" t="s">
        <v>6788</v>
      </c>
      <c r="B976" s="100" t="s">
        <v>7788</v>
      </c>
      <c r="C976" s="101">
        <v>0</v>
      </c>
      <c r="D976" s="100" t="s">
        <v>7905</v>
      </c>
      <c r="E976" s="100" t="s">
        <v>1075</v>
      </c>
    </row>
    <row r="977" spans="1:5">
      <c r="A977" s="100" t="s">
        <v>6790</v>
      </c>
      <c r="B977" s="100" t="s">
        <v>7788</v>
      </c>
      <c r="C977" s="101">
        <v>100</v>
      </c>
      <c r="D977" s="100" t="s">
        <v>2307</v>
      </c>
      <c r="E977" s="100" t="s">
        <v>1075</v>
      </c>
    </row>
    <row r="978" spans="1:5">
      <c r="A978" s="100" t="s">
        <v>6790</v>
      </c>
      <c r="B978" s="100" t="s">
        <v>7788</v>
      </c>
      <c r="C978" s="101">
        <v>0</v>
      </c>
      <c r="D978" s="100" t="s">
        <v>2323</v>
      </c>
      <c r="E978" s="100" t="s">
        <v>1075</v>
      </c>
    </row>
    <row r="979" spans="1:5">
      <c r="A979" s="100" t="s">
        <v>6788</v>
      </c>
      <c r="B979" s="100" t="s">
        <v>7788</v>
      </c>
      <c r="C979" s="101">
        <v>100</v>
      </c>
      <c r="D979" s="100" t="s">
        <v>1076</v>
      </c>
      <c r="E979" s="100" t="s">
        <v>1072</v>
      </c>
    </row>
    <row r="980" spans="1:5">
      <c r="A980" s="100" t="s">
        <v>6788</v>
      </c>
      <c r="B980" s="100" t="s">
        <v>7788</v>
      </c>
      <c r="C980" s="101">
        <v>0</v>
      </c>
      <c r="D980" s="100" t="s">
        <v>2436</v>
      </c>
      <c r="E980" s="100" t="s">
        <v>1076</v>
      </c>
    </row>
    <row r="981" spans="1:5">
      <c r="A981" s="100" t="s">
        <v>6788</v>
      </c>
      <c r="B981" s="100" t="s">
        <v>7788</v>
      </c>
      <c r="C981" s="101">
        <v>100</v>
      </c>
      <c r="D981" s="100" t="s">
        <v>2562</v>
      </c>
      <c r="E981" s="100" t="s">
        <v>1076</v>
      </c>
    </row>
    <row r="982" spans="1:5">
      <c r="A982" s="100" t="s">
        <v>6788</v>
      </c>
      <c r="B982" s="100" t="s">
        <v>7788</v>
      </c>
      <c r="C982" s="101">
        <v>0</v>
      </c>
      <c r="D982" s="100" t="s">
        <v>2452</v>
      </c>
      <c r="E982" s="100" t="s">
        <v>1076</v>
      </c>
    </row>
    <row r="983" spans="1:5">
      <c r="A983" s="100" t="s">
        <v>6788</v>
      </c>
      <c r="B983" s="100" t="s">
        <v>7788</v>
      </c>
      <c r="C983" s="101">
        <v>0</v>
      </c>
      <c r="D983" s="100" t="s">
        <v>2752</v>
      </c>
      <c r="E983" s="100" t="s">
        <v>1076</v>
      </c>
    </row>
    <row r="984" spans="1:5">
      <c r="A984" s="100" t="s">
        <v>6799</v>
      </c>
      <c r="B984" s="100" t="s">
        <v>7788</v>
      </c>
      <c r="C984" s="101">
        <v>100</v>
      </c>
      <c r="D984" s="100" t="s">
        <v>7903</v>
      </c>
      <c r="E984" s="100" t="s">
        <v>1076</v>
      </c>
    </row>
    <row r="985" spans="1:5">
      <c r="A985" s="100" t="s">
        <v>6799</v>
      </c>
      <c r="B985" s="100" t="s">
        <v>7788</v>
      </c>
      <c r="C985" s="101">
        <v>0</v>
      </c>
      <c r="D985" s="100" t="s">
        <v>7895</v>
      </c>
      <c r="E985" s="100" t="s">
        <v>1076</v>
      </c>
    </row>
    <row r="986" spans="1:5">
      <c r="A986" s="100" t="s">
        <v>6799</v>
      </c>
      <c r="B986" s="100" t="s">
        <v>7788</v>
      </c>
      <c r="C986" s="101">
        <v>0</v>
      </c>
      <c r="D986" s="100" t="s">
        <v>7904</v>
      </c>
      <c r="E986" s="100" t="s">
        <v>1076</v>
      </c>
    </row>
    <row r="987" spans="1:5">
      <c r="A987" s="100" t="s">
        <v>6799</v>
      </c>
      <c r="B987" s="100" t="s">
        <v>7788</v>
      </c>
      <c r="C987" s="101">
        <v>0</v>
      </c>
      <c r="D987" s="100" t="s">
        <v>7902</v>
      </c>
      <c r="E987" s="100" t="s">
        <v>1076</v>
      </c>
    </row>
    <row r="988" spans="1:5">
      <c r="A988" s="100" t="s">
        <v>6799</v>
      </c>
      <c r="B988" s="100" t="s">
        <v>7788</v>
      </c>
      <c r="C988" s="101">
        <v>0</v>
      </c>
      <c r="D988" s="100" t="s">
        <v>401</v>
      </c>
      <c r="E988" s="100" t="s">
        <v>1076</v>
      </c>
    </row>
    <row r="989" spans="1:5">
      <c r="A989" s="100" t="s">
        <v>6794</v>
      </c>
      <c r="B989" s="100" t="s">
        <v>7788</v>
      </c>
      <c r="C989" s="101">
        <v>0</v>
      </c>
      <c r="D989" s="100" t="s">
        <v>2307</v>
      </c>
      <c r="E989" s="100" t="s">
        <v>1076</v>
      </c>
    </row>
    <row r="990" spans="1:5">
      <c r="A990" s="100" t="s">
        <v>6794</v>
      </c>
      <c r="B990" s="100" t="s">
        <v>7788</v>
      </c>
      <c r="C990" s="101">
        <v>100</v>
      </c>
      <c r="D990" s="100" t="s">
        <v>2323</v>
      </c>
      <c r="E990" s="100" t="s">
        <v>1076</v>
      </c>
    </row>
    <row r="991" spans="1:5">
      <c r="A991" s="100" t="s">
        <v>6799</v>
      </c>
      <c r="B991" s="100" t="s">
        <v>7788</v>
      </c>
      <c r="C991" s="101">
        <v>100</v>
      </c>
      <c r="D991" s="100" t="s">
        <v>993</v>
      </c>
      <c r="E991" s="100" t="s">
        <v>1072</v>
      </c>
    </row>
    <row r="992" spans="1:5">
      <c r="A992" s="100" t="s">
        <v>6799</v>
      </c>
      <c r="B992" s="100" t="s">
        <v>7788</v>
      </c>
      <c r="C992" s="101">
        <v>0</v>
      </c>
      <c r="D992" s="100" t="s">
        <v>6262</v>
      </c>
      <c r="E992" s="100" t="s">
        <v>1072</v>
      </c>
    </row>
    <row r="993" spans="1:5">
      <c r="A993" s="100" t="s">
        <v>6851</v>
      </c>
      <c r="B993" s="100" t="s">
        <v>7788</v>
      </c>
      <c r="C993" s="101">
        <v>100</v>
      </c>
      <c r="D993" s="100" t="s">
        <v>994</v>
      </c>
      <c r="E993" s="100" t="s">
        <v>1072</v>
      </c>
    </row>
    <row r="994" spans="1:5">
      <c r="A994" s="100" t="s">
        <v>6851</v>
      </c>
      <c r="B994" s="100" t="s">
        <v>7788</v>
      </c>
      <c r="C994" s="101">
        <v>0</v>
      </c>
      <c r="D994" s="100" t="s">
        <v>6265</v>
      </c>
      <c r="E994" s="100" t="s">
        <v>1072</v>
      </c>
    </row>
    <row r="995" spans="1:5">
      <c r="A995" s="100" t="s">
        <v>6801</v>
      </c>
      <c r="B995" s="100" t="s">
        <v>7788</v>
      </c>
      <c r="C995" s="101">
        <v>0</v>
      </c>
      <c r="D995" s="100" t="s">
        <v>1077</v>
      </c>
      <c r="E995" s="100" t="s">
        <v>7956</v>
      </c>
    </row>
    <row r="996" spans="1:5">
      <c r="A996" s="100" t="s">
        <v>6788</v>
      </c>
      <c r="B996" s="100" t="s">
        <v>7788</v>
      </c>
      <c r="C996" s="101">
        <v>0</v>
      </c>
      <c r="D996" s="100" t="s">
        <v>1078</v>
      </c>
      <c r="E996" s="100" t="s">
        <v>1077</v>
      </c>
    </row>
    <row r="997" spans="1:5">
      <c r="A997" s="100" t="s">
        <v>6788</v>
      </c>
      <c r="B997" s="100" t="s">
        <v>7788</v>
      </c>
      <c r="C997" s="101">
        <v>0</v>
      </c>
      <c r="D997" s="100" t="s">
        <v>2436</v>
      </c>
      <c r="E997" s="100" t="s">
        <v>1078</v>
      </c>
    </row>
    <row r="998" spans="1:5">
      <c r="A998" s="100" t="s">
        <v>6788</v>
      </c>
      <c r="B998" s="100" t="s">
        <v>7788</v>
      </c>
      <c r="C998" s="101">
        <v>100</v>
      </c>
      <c r="D998" s="100" t="s">
        <v>2562</v>
      </c>
      <c r="E998" s="100" t="s">
        <v>1078</v>
      </c>
    </row>
    <row r="999" spans="1:5">
      <c r="A999" s="100" t="s">
        <v>6788</v>
      </c>
      <c r="B999" s="100" t="s">
        <v>7788</v>
      </c>
      <c r="C999" s="101">
        <v>0</v>
      </c>
      <c r="D999" s="100" t="s">
        <v>2452</v>
      </c>
      <c r="E999" s="100" t="s">
        <v>1078</v>
      </c>
    </row>
    <row r="1000" spans="1:5">
      <c r="A1000" s="100" t="s">
        <v>6788</v>
      </c>
      <c r="B1000" s="100" t="s">
        <v>7788</v>
      </c>
      <c r="C1000" s="101">
        <v>100</v>
      </c>
      <c r="D1000" s="100" t="s">
        <v>1079</v>
      </c>
      <c r="E1000" s="100" t="s">
        <v>1077</v>
      </c>
    </row>
    <row r="1001" spans="1:5">
      <c r="A1001" s="100" t="s">
        <v>6788</v>
      </c>
      <c r="B1001" s="100" t="s">
        <v>7788</v>
      </c>
      <c r="C1001" s="101">
        <v>0</v>
      </c>
      <c r="D1001" s="100" t="s">
        <v>2436</v>
      </c>
      <c r="E1001" s="100" t="s">
        <v>1079</v>
      </c>
    </row>
    <row r="1002" spans="1:5">
      <c r="A1002" s="100" t="s">
        <v>6788</v>
      </c>
      <c r="B1002" s="100" t="s">
        <v>7788</v>
      </c>
      <c r="C1002" s="101">
        <v>0</v>
      </c>
      <c r="D1002" s="100" t="s">
        <v>2562</v>
      </c>
      <c r="E1002" s="100" t="s">
        <v>1079</v>
      </c>
    </row>
    <row r="1003" spans="1:5">
      <c r="A1003" s="100" t="s">
        <v>6788</v>
      </c>
      <c r="B1003" s="100" t="s">
        <v>7788</v>
      </c>
      <c r="C1003" s="101">
        <v>100</v>
      </c>
      <c r="D1003" s="100" t="s">
        <v>2452</v>
      </c>
      <c r="E1003" s="100" t="s">
        <v>1079</v>
      </c>
    </row>
    <row r="1004" spans="1:5">
      <c r="A1004" s="100" t="s">
        <v>6788</v>
      </c>
      <c r="B1004" s="100" t="s">
        <v>7788</v>
      </c>
      <c r="C1004" s="101">
        <v>0</v>
      </c>
      <c r="D1004" s="100" t="s">
        <v>2752</v>
      </c>
      <c r="E1004" s="100" t="s">
        <v>1079</v>
      </c>
    </row>
    <row r="1005" spans="1:5">
      <c r="A1005" s="100" t="s">
        <v>6799</v>
      </c>
      <c r="B1005" s="100" t="s">
        <v>7788</v>
      </c>
      <c r="C1005" s="101">
        <v>100</v>
      </c>
      <c r="D1005" s="100" t="s">
        <v>7903</v>
      </c>
      <c r="E1005" s="100" t="s">
        <v>1079</v>
      </c>
    </row>
    <row r="1006" spans="1:5">
      <c r="A1006" s="100" t="s">
        <v>6799</v>
      </c>
      <c r="B1006" s="100" t="s">
        <v>7788</v>
      </c>
      <c r="C1006" s="101">
        <v>0</v>
      </c>
      <c r="D1006" s="100" t="s">
        <v>7895</v>
      </c>
      <c r="E1006" s="100" t="s">
        <v>1079</v>
      </c>
    </row>
    <row r="1007" spans="1:5">
      <c r="A1007" s="100" t="s">
        <v>6799</v>
      </c>
      <c r="B1007" s="100" t="s">
        <v>7788</v>
      </c>
      <c r="C1007" s="101">
        <v>0</v>
      </c>
      <c r="D1007" s="100" t="s">
        <v>7904</v>
      </c>
      <c r="E1007" s="100" t="s">
        <v>1079</v>
      </c>
    </row>
    <row r="1008" spans="1:5">
      <c r="A1008" s="100" t="s">
        <v>6799</v>
      </c>
      <c r="B1008" s="100" t="s">
        <v>7788</v>
      </c>
      <c r="C1008" s="101">
        <v>0</v>
      </c>
      <c r="D1008" s="100" t="s">
        <v>7902</v>
      </c>
      <c r="E1008" s="100" t="s">
        <v>1079</v>
      </c>
    </row>
    <row r="1009" spans="1:5">
      <c r="A1009" s="100" t="s">
        <v>6799</v>
      </c>
      <c r="B1009" s="100" t="s">
        <v>7788</v>
      </c>
      <c r="C1009" s="101">
        <v>0</v>
      </c>
      <c r="D1009" s="100" t="s">
        <v>401</v>
      </c>
      <c r="E1009" s="100" t="s">
        <v>1079</v>
      </c>
    </row>
    <row r="1010" spans="1:5">
      <c r="A1010" s="100" t="s">
        <v>6794</v>
      </c>
      <c r="B1010" s="100" t="s">
        <v>7788</v>
      </c>
      <c r="C1010" s="101">
        <v>0</v>
      </c>
      <c r="D1010" s="100" t="s">
        <v>2307</v>
      </c>
      <c r="E1010" s="100" t="s">
        <v>1079</v>
      </c>
    </row>
    <row r="1011" spans="1:5">
      <c r="A1011" s="100" t="s">
        <v>6794</v>
      </c>
      <c r="B1011" s="100" t="s">
        <v>7788</v>
      </c>
      <c r="C1011" s="101">
        <v>100</v>
      </c>
      <c r="D1011" s="100" t="s">
        <v>2323</v>
      </c>
      <c r="E1011" s="100" t="s">
        <v>1079</v>
      </c>
    </row>
    <row r="1012" spans="1:5">
      <c r="A1012" s="100" t="s">
        <v>6851</v>
      </c>
      <c r="B1012" s="100" t="s">
        <v>7788</v>
      </c>
      <c r="C1012" s="101">
        <v>100</v>
      </c>
      <c r="D1012" s="100" t="s">
        <v>2766</v>
      </c>
      <c r="E1012" s="100" t="s">
        <v>1077</v>
      </c>
    </row>
    <row r="1013" spans="1:5">
      <c r="A1013" s="100" t="s">
        <v>6851</v>
      </c>
      <c r="B1013" s="100" t="s">
        <v>7788</v>
      </c>
      <c r="C1013" s="101">
        <v>0</v>
      </c>
      <c r="D1013" s="100" t="s">
        <v>2448</v>
      </c>
      <c r="E1013" s="100" t="s">
        <v>1077</v>
      </c>
    </row>
    <row r="1014" spans="1:5">
      <c r="A1014" s="100" t="s">
        <v>6788</v>
      </c>
      <c r="B1014" s="100" t="s">
        <v>7788</v>
      </c>
      <c r="C1014" s="101">
        <v>0</v>
      </c>
      <c r="D1014" s="100" t="s">
        <v>2436</v>
      </c>
      <c r="E1014" s="100" t="s">
        <v>1263</v>
      </c>
    </row>
    <row r="1015" spans="1:5">
      <c r="A1015" s="100" t="s">
        <v>6788</v>
      </c>
      <c r="B1015" s="100" t="s">
        <v>7788</v>
      </c>
      <c r="C1015" s="101">
        <v>100</v>
      </c>
      <c r="D1015" s="100" t="s">
        <v>2562</v>
      </c>
      <c r="E1015" s="100" t="s">
        <v>1263</v>
      </c>
    </row>
    <row r="1016" spans="1:5">
      <c r="A1016" s="100" t="s">
        <v>6788</v>
      </c>
      <c r="B1016" s="100" t="s">
        <v>7788</v>
      </c>
      <c r="C1016" s="101">
        <v>0</v>
      </c>
      <c r="D1016" s="100" t="s">
        <v>2452</v>
      </c>
      <c r="E1016" s="100" t="s">
        <v>1263</v>
      </c>
    </row>
    <row r="1017" spans="1:5">
      <c r="A1017" s="100" t="s">
        <v>6788</v>
      </c>
      <c r="B1017" s="100" t="s">
        <v>7788</v>
      </c>
      <c r="C1017" s="101">
        <v>100</v>
      </c>
      <c r="D1017" s="100" t="s">
        <v>7895</v>
      </c>
      <c r="E1017" s="100" t="s">
        <v>1264</v>
      </c>
    </row>
    <row r="1018" spans="1:5">
      <c r="A1018" s="100" t="s">
        <v>6788</v>
      </c>
      <c r="B1018" s="100" t="s">
        <v>7788</v>
      </c>
      <c r="C1018" s="101">
        <v>0</v>
      </c>
      <c r="D1018" s="100" t="s">
        <v>7902</v>
      </c>
      <c r="E1018" s="100" t="s">
        <v>1264</v>
      </c>
    </row>
    <row r="1019" spans="1:5">
      <c r="A1019" s="100" t="s">
        <v>6788</v>
      </c>
      <c r="B1019" s="100" t="s">
        <v>7788</v>
      </c>
      <c r="C1019" s="101">
        <v>0</v>
      </c>
      <c r="D1019" s="100" t="s">
        <v>2800</v>
      </c>
      <c r="E1019" s="100" t="s">
        <v>7957</v>
      </c>
    </row>
    <row r="1020" spans="1:5">
      <c r="A1020" s="100" t="s">
        <v>6788</v>
      </c>
      <c r="B1020" s="100" t="s">
        <v>7788</v>
      </c>
      <c r="C1020" s="101">
        <v>100</v>
      </c>
      <c r="D1020" s="100" t="s">
        <v>2798</v>
      </c>
      <c r="E1020" s="100" t="s">
        <v>7957</v>
      </c>
    </row>
    <row r="1021" spans="1:5">
      <c r="A1021" s="100" t="s">
        <v>6790</v>
      </c>
      <c r="B1021" s="100" t="s">
        <v>7788</v>
      </c>
      <c r="C1021" s="101">
        <v>0</v>
      </c>
      <c r="D1021" s="100" t="s">
        <v>1765</v>
      </c>
      <c r="E1021" s="100" t="s">
        <v>7957</v>
      </c>
    </row>
    <row r="1022" spans="1:5">
      <c r="A1022" s="100" t="s">
        <v>6790</v>
      </c>
      <c r="B1022" s="100" t="s">
        <v>7788</v>
      </c>
      <c r="C1022" s="101">
        <v>100</v>
      </c>
      <c r="D1022" s="100" t="s">
        <v>1741</v>
      </c>
      <c r="E1022" s="100" t="s">
        <v>7957</v>
      </c>
    </row>
    <row r="1023" spans="1:5">
      <c r="A1023" s="100" t="s">
        <v>6794</v>
      </c>
      <c r="B1023" s="100" t="s">
        <v>7788</v>
      </c>
      <c r="C1023" s="101">
        <v>0</v>
      </c>
      <c r="D1023" s="100" t="s">
        <v>2812</v>
      </c>
      <c r="E1023" s="100" t="s">
        <v>7957</v>
      </c>
    </row>
    <row r="1024" spans="1:5">
      <c r="A1024" s="100" t="s">
        <v>6794</v>
      </c>
      <c r="B1024" s="100" t="s">
        <v>7788</v>
      </c>
      <c r="C1024" s="101">
        <v>100</v>
      </c>
      <c r="D1024" s="100" t="s">
        <v>2873</v>
      </c>
      <c r="E1024" s="100" t="s">
        <v>7957</v>
      </c>
    </row>
    <row r="1025" spans="1:5">
      <c r="A1025" s="100" t="s">
        <v>6788</v>
      </c>
      <c r="B1025" s="100" t="s">
        <v>7788</v>
      </c>
      <c r="C1025" s="101">
        <v>0</v>
      </c>
      <c r="D1025" s="100" t="s">
        <v>2436</v>
      </c>
      <c r="E1025" s="100" t="s">
        <v>1266</v>
      </c>
    </row>
    <row r="1026" spans="1:5">
      <c r="A1026" s="100" t="s">
        <v>6788</v>
      </c>
      <c r="B1026" s="100" t="s">
        <v>7788</v>
      </c>
      <c r="C1026" s="101">
        <v>100</v>
      </c>
      <c r="D1026" s="100" t="s">
        <v>2562</v>
      </c>
      <c r="E1026" s="100" t="s">
        <v>1266</v>
      </c>
    </row>
    <row r="1027" spans="1:5">
      <c r="A1027" s="100" t="s">
        <v>6788</v>
      </c>
      <c r="B1027" s="100" t="s">
        <v>7788</v>
      </c>
      <c r="C1027" s="101">
        <v>0</v>
      </c>
      <c r="D1027" s="100" t="s">
        <v>2452</v>
      </c>
      <c r="E1027" s="100" t="s">
        <v>1266</v>
      </c>
    </row>
    <row r="1028" spans="1:5">
      <c r="A1028" s="100" t="s">
        <v>6788</v>
      </c>
      <c r="B1028" s="100" t="s">
        <v>7788</v>
      </c>
      <c r="C1028" s="101">
        <v>100</v>
      </c>
      <c r="D1028" s="100" t="s">
        <v>7895</v>
      </c>
      <c r="E1028" s="100" t="s">
        <v>1267</v>
      </c>
    </row>
    <row r="1029" spans="1:5">
      <c r="A1029" s="100" t="s">
        <v>6788</v>
      </c>
      <c r="B1029" s="100" t="s">
        <v>7788</v>
      </c>
      <c r="C1029" s="101">
        <v>0</v>
      </c>
      <c r="D1029" s="100" t="s">
        <v>7902</v>
      </c>
      <c r="E1029" s="100" t="s">
        <v>1267</v>
      </c>
    </row>
    <row r="1030" spans="1:5">
      <c r="A1030" s="100" t="s">
        <v>6790</v>
      </c>
      <c r="B1030" s="100" t="s">
        <v>7788</v>
      </c>
      <c r="C1030" s="101">
        <v>0</v>
      </c>
      <c r="D1030" s="100" t="s">
        <v>2800</v>
      </c>
      <c r="E1030" s="100" t="s">
        <v>7958</v>
      </c>
    </row>
    <row r="1031" spans="1:5">
      <c r="A1031" s="100" t="s">
        <v>6790</v>
      </c>
      <c r="B1031" s="100" t="s">
        <v>7788</v>
      </c>
      <c r="C1031" s="101">
        <v>100</v>
      </c>
      <c r="D1031" s="100" t="s">
        <v>2798</v>
      </c>
      <c r="E1031" s="100" t="s">
        <v>7958</v>
      </c>
    </row>
    <row r="1032" spans="1:5">
      <c r="A1032" s="100" t="s">
        <v>6788</v>
      </c>
      <c r="B1032" s="100" t="s">
        <v>7788</v>
      </c>
      <c r="C1032" s="101">
        <v>0</v>
      </c>
      <c r="D1032" s="100" t="s">
        <v>1765</v>
      </c>
      <c r="E1032" s="100" t="s">
        <v>7958</v>
      </c>
    </row>
    <row r="1033" spans="1:5">
      <c r="A1033" s="100" t="s">
        <v>6788</v>
      </c>
      <c r="B1033" s="100" t="s">
        <v>7788</v>
      </c>
      <c r="C1033" s="101">
        <v>100</v>
      </c>
      <c r="D1033" s="100" t="s">
        <v>1741</v>
      </c>
      <c r="E1033" s="100" t="s">
        <v>7958</v>
      </c>
    </row>
    <row r="1034" spans="1:5">
      <c r="A1034" s="100" t="s">
        <v>6794</v>
      </c>
      <c r="B1034" s="100" t="s">
        <v>7788</v>
      </c>
      <c r="C1034" s="101">
        <v>0</v>
      </c>
      <c r="D1034" s="100" t="s">
        <v>2812</v>
      </c>
      <c r="E1034" s="100" t="s">
        <v>7958</v>
      </c>
    </row>
    <row r="1035" spans="1:5">
      <c r="A1035" s="100" t="s">
        <v>6794</v>
      </c>
      <c r="B1035" s="100" t="s">
        <v>7788</v>
      </c>
      <c r="C1035" s="101">
        <v>100</v>
      </c>
      <c r="D1035" s="100" t="s">
        <v>2873</v>
      </c>
      <c r="E1035" s="100" t="s">
        <v>7958</v>
      </c>
    </row>
    <row r="1036" spans="1:5">
      <c r="A1036" s="100" t="s">
        <v>6788</v>
      </c>
      <c r="B1036" s="100" t="s">
        <v>7788</v>
      </c>
      <c r="C1036" s="101">
        <v>0</v>
      </c>
      <c r="D1036" s="100" t="s">
        <v>2436</v>
      </c>
      <c r="E1036" s="100" t="s">
        <v>1269</v>
      </c>
    </row>
    <row r="1037" spans="1:5">
      <c r="A1037" s="100" t="s">
        <v>6788</v>
      </c>
      <c r="B1037" s="100" t="s">
        <v>7788</v>
      </c>
      <c r="C1037" s="101">
        <v>100</v>
      </c>
      <c r="D1037" s="100" t="s">
        <v>2562</v>
      </c>
      <c r="E1037" s="100" t="s">
        <v>1269</v>
      </c>
    </row>
    <row r="1038" spans="1:5">
      <c r="A1038" s="100" t="s">
        <v>6788</v>
      </c>
      <c r="B1038" s="100" t="s">
        <v>7788</v>
      </c>
      <c r="C1038" s="101">
        <v>0</v>
      </c>
      <c r="D1038" s="100" t="s">
        <v>2452</v>
      </c>
      <c r="E1038" s="100" t="s">
        <v>1269</v>
      </c>
    </row>
    <row r="1039" spans="1:5">
      <c r="A1039" s="100" t="s">
        <v>6788</v>
      </c>
      <c r="B1039" s="100" t="s">
        <v>7788</v>
      </c>
      <c r="C1039" s="101">
        <v>0</v>
      </c>
      <c r="D1039" s="100" t="s">
        <v>2800</v>
      </c>
      <c r="E1039" s="100" t="s">
        <v>7959</v>
      </c>
    </row>
    <row r="1040" spans="1:5">
      <c r="A1040" s="100" t="s">
        <v>6788</v>
      </c>
      <c r="B1040" s="100" t="s">
        <v>7788</v>
      </c>
      <c r="C1040" s="101">
        <v>100</v>
      </c>
      <c r="D1040" s="100" t="s">
        <v>2798</v>
      </c>
      <c r="E1040" s="100" t="s">
        <v>7959</v>
      </c>
    </row>
    <row r="1041" spans="1:5">
      <c r="A1041" s="100" t="s">
        <v>6790</v>
      </c>
      <c r="B1041" s="100" t="s">
        <v>7788</v>
      </c>
      <c r="C1041" s="101">
        <v>0</v>
      </c>
      <c r="D1041" s="100" t="s">
        <v>1765</v>
      </c>
      <c r="E1041" s="100" t="s">
        <v>7959</v>
      </c>
    </row>
    <row r="1042" spans="1:5">
      <c r="A1042" s="100" t="s">
        <v>6790</v>
      </c>
      <c r="B1042" s="100" t="s">
        <v>7788</v>
      </c>
      <c r="C1042" s="101">
        <v>100</v>
      </c>
      <c r="D1042" s="100" t="s">
        <v>1741</v>
      </c>
      <c r="E1042" s="100" t="s">
        <v>7959</v>
      </c>
    </row>
    <row r="1043" spans="1:5">
      <c r="A1043" s="100" t="s">
        <v>6794</v>
      </c>
      <c r="B1043" s="100" t="s">
        <v>7788</v>
      </c>
      <c r="C1043" s="101">
        <v>0</v>
      </c>
      <c r="D1043" s="100" t="s">
        <v>2812</v>
      </c>
      <c r="E1043" s="100" t="s">
        <v>7959</v>
      </c>
    </row>
    <row r="1044" spans="1:5">
      <c r="A1044" s="100" t="s">
        <v>6794</v>
      </c>
      <c r="B1044" s="100" t="s">
        <v>7788</v>
      </c>
      <c r="C1044" s="101">
        <v>100</v>
      </c>
      <c r="D1044" s="100" t="s">
        <v>2873</v>
      </c>
      <c r="E1044" s="100" t="s">
        <v>7959</v>
      </c>
    </row>
    <row r="1045" spans="1:5">
      <c r="A1045" s="100" t="s">
        <v>6788</v>
      </c>
      <c r="B1045" s="100" t="s">
        <v>7788</v>
      </c>
      <c r="C1045" s="101">
        <v>0</v>
      </c>
      <c r="D1045" s="100" t="s">
        <v>1271</v>
      </c>
      <c r="E1045" s="100" t="s">
        <v>1270</v>
      </c>
    </row>
    <row r="1046" spans="1:5">
      <c r="A1046" s="100" t="s">
        <v>6790</v>
      </c>
      <c r="B1046" s="100" t="s">
        <v>7788</v>
      </c>
      <c r="C1046" s="101">
        <v>0</v>
      </c>
      <c r="D1046" s="100" t="s">
        <v>2436</v>
      </c>
      <c r="E1046" s="100" t="s">
        <v>1271</v>
      </c>
    </row>
    <row r="1047" spans="1:5">
      <c r="A1047" s="100" t="s">
        <v>6790</v>
      </c>
      <c r="B1047" s="100" t="s">
        <v>7788</v>
      </c>
      <c r="C1047" s="101">
        <v>100</v>
      </c>
      <c r="D1047" s="100" t="s">
        <v>2562</v>
      </c>
      <c r="E1047" s="100" t="s">
        <v>1271</v>
      </c>
    </row>
    <row r="1048" spans="1:5">
      <c r="A1048" s="100" t="s">
        <v>6790</v>
      </c>
      <c r="B1048" s="100" t="s">
        <v>7788</v>
      </c>
      <c r="C1048" s="101">
        <v>0</v>
      </c>
      <c r="D1048" s="100" t="s">
        <v>2452</v>
      </c>
      <c r="E1048" s="100" t="s">
        <v>1271</v>
      </c>
    </row>
    <row r="1049" spans="1:5">
      <c r="A1049" s="100" t="s">
        <v>6788</v>
      </c>
      <c r="B1049" s="100" t="s">
        <v>7788</v>
      </c>
      <c r="C1049" s="101">
        <v>0</v>
      </c>
      <c r="D1049" s="100" t="s">
        <v>7895</v>
      </c>
      <c r="E1049" s="100" t="s">
        <v>1272</v>
      </c>
    </row>
    <row r="1050" spans="1:5">
      <c r="A1050" s="100" t="s">
        <v>6788</v>
      </c>
      <c r="B1050" s="100" t="s">
        <v>7788</v>
      </c>
      <c r="C1050" s="101">
        <v>0</v>
      </c>
      <c r="D1050" s="100" t="s">
        <v>7902</v>
      </c>
      <c r="E1050" s="100" t="s">
        <v>1272</v>
      </c>
    </row>
    <row r="1051" spans="1:5">
      <c r="A1051" s="100" t="s">
        <v>6788</v>
      </c>
      <c r="B1051" s="100" t="s">
        <v>7788</v>
      </c>
      <c r="C1051" s="101">
        <v>100</v>
      </c>
      <c r="D1051" s="100" t="s">
        <v>7903</v>
      </c>
      <c r="E1051" s="100" t="s">
        <v>1272</v>
      </c>
    </row>
    <row r="1052" spans="1:5">
      <c r="A1052" s="100" t="s">
        <v>6788</v>
      </c>
      <c r="B1052" s="100" t="s">
        <v>7788</v>
      </c>
      <c r="C1052" s="101">
        <v>0</v>
      </c>
      <c r="D1052" s="100" t="s">
        <v>401</v>
      </c>
      <c r="E1052" s="100" t="s">
        <v>1272</v>
      </c>
    </row>
    <row r="1053" spans="1:5">
      <c r="A1053" s="100" t="s">
        <v>6788</v>
      </c>
      <c r="B1053" s="100" t="s">
        <v>7788</v>
      </c>
      <c r="C1053" s="101">
        <v>0</v>
      </c>
      <c r="D1053" s="100" t="s">
        <v>7904</v>
      </c>
      <c r="E1053" s="100" t="s">
        <v>1272</v>
      </c>
    </row>
    <row r="1054" spans="1:5">
      <c r="A1054" s="100" t="s">
        <v>6788</v>
      </c>
      <c r="B1054" s="100" t="s">
        <v>7788</v>
      </c>
      <c r="C1054" s="101">
        <v>0</v>
      </c>
      <c r="D1054" s="100" t="s">
        <v>7905</v>
      </c>
      <c r="E1054" s="100" t="s">
        <v>1272</v>
      </c>
    </row>
    <row r="1055" spans="1:5">
      <c r="A1055" s="100" t="s">
        <v>6794</v>
      </c>
      <c r="B1055" s="100" t="s">
        <v>7788</v>
      </c>
      <c r="C1055" s="101">
        <v>100</v>
      </c>
      <c r="D1055" s="100" t="s">
        <v>2307</v>
      </c>
      <c r="E1055" s="100" t="s">
        <v>1272</v>
      </c>
    </row>
    <row r="1056" spans="1:5">
      <c r="A1056" s="100" t="s">
        <v>6794</v>
      </c>
      <c r="B1056" s="100" t="s">
        <v>7788</v>
      </c>
      <c r="C1056" s="101">
        <v>0</v>
      </c>
      <c r="D1056" s="100" t="s">
        <v>2323</v>
      </c>
      <c r="E1056" s="100" t="s">
        <v>1272</v>
      </c>
    </row>
    <row r="1057" spans="1:5">
      <c r="A1057" s="100" t="s">
        <v>6788</v>
      </c>
      <c r="B1057" s="100" t="s">
        <v>7788</v>
      </c>
      <c r="C1057" s="101">
        <v>100</v>
      </c>
      <c r="D1057" s="100" t="s">
        <v>1273</v>
      </c>
      <c r="E1057" s="100" t="s">
        <v>1270</v>
      </c>
    </row>
    <row r="1058" spans="1:5">
      <c r="A1058" s="100" t="s">
        <v>6788</v>
      </c>
      <c r="B1058" s="100" t="s">
        <v>7788</v>
      </c>
      <c r="C1058" s="101">
        <v>0</v>
      </c>
      <c r="D1058" s="100" t="s">
        <v>2436</v>
      </c>
      <c r="E1058" s="100" t="s">
        <v>1273</v>
      </c>
    </row>
    <row r="1059" spans="1:5">
      <c r="A1059" s="100" t="s">
        <v>6788</v>
      </c>
      <c r="B1059" s="100" t="s">
        <v>7788</v>
      </c>
      <c r="C1059" s="101">
        <v>100</v>
      </c>
      <c r="D1059" s="100" t="s">
        <v>2562</v>
      </c>
      <c r="E1059" s="100" t="s">
        <v>1273</v>
      </c>
    </row>
    <row r="1060" spans="1:5">
      <c r="A1060" s="100" t="s">
        <v>6788</v>
      </c>
      <c r="B1060" s="100" t="s">
        <v>7788</v>
      </c>
      <c r="C1060" s="101">
        <v>0</v>
      </c>
      <c r="D1060" s="100" t="s">
        <v>2452</v>
      </c>
      <c r="E1060" s="100" t="s">
        <v>1273</v>
      </c>
    </row>
    <row r="1061" spans="1:5">
      <c r="A1061" s="100" t="s">
        <v>6788</v>
      </c>
      <c r="B1061" s="100" t="s">
        <v>7788</v>
      </c>
      <c r="C1061" s="101">
        <v>0</v>
      </c>
      <c r="D1061" s="100" t="s">
        <v>2752</v>
      </c>
      <c r="E1061" s="100" t="s">
        <v>1273</v>
      </c>
    </row>
    <row r="1062" spans="1:5">
      <c r="A1062" s="100" t="s">
        <v>6799</v>
      </c>
      <c r="B1062" s="100" t="s">
        <v>7788</v>
      </c>
      <c r="C1062" s="101">
        <v>100</v>
      </c>
      <c r="D1062" s="100" t="s">
        <v>7903</v>
      </c>
      <c r="E1062" s="100" t="s">
        <v>1273</v>
      </c>
    </row>
    <row r="1063" spans="1:5">
      <c r="A1063" s="100" t="s">
        <v>6799</v>
      </c>
      <c r="B1063" s="100" t="s">
        <v>7788</v>
      </c>
      <c r="C1063" s="101">
        <v>0</v>
      </c>
      <c r="D1063" s="100" t="s">
        <v>7895</v>
      </c>
      <c r="E1063" s="100" t="s">
        <v>1273</v>
      </c>
    </row>
    <row r="1064" spans="1:5">
      <c r="A1064" s="100" t="s">
        <v>6799</v>
      </c>
      <c r="B1064" s="100" t="s">
        <v>7788</v>
      </c>
      <c r="C1064" s="101">
        <v>0</v>
      </c>
      <c r="D1064" s="100" t="s">
        <v>7904</v>
      </c>
      <c r="E1064" s="100" t="s">
        <v>1273</v>
      </c>
    </row>
    <row r="1065" spans="1:5">
      <c r="A1065" s="100" t="s">
        <v>6799</v>
      </c>
      <c r="B1065" s="100" t="s">
        <v>7788</v>
      </c>
      <c r="C1065" s="101">
        <v>0</v>
      </c>
      <c r="D1065" s="100" t="s">
        <v>7902</v>
      </c>
      <c r="E1065" s="100" t="s">
        <v>1273</v>
      </c>
    </row>
    <row r="1066" spans="1:5">
      <c r="A1066" s="100" t="s">
        <v>6799</v>
      </c>
      <c r="B1066" s="100" t="s">
        <v>7788</v>
      </c>
      <c r="C1066" s="101">
        <v>0</v>
      </c>
      <c r="D1066" s="100" t="s">
        <v>401</v>
      </c>
      <c r="E1066" s="100" t="s">
        <v>1273</v>
      </c>
    </row>
    <row r="1067" spans="1:5">
      <c r="A1067" s="100" t="s">
        <v>6794</v>
      </c>
      <c r="B1067" s="100" t="s">
        <v>7788</v>
      </c>
      <c r="C1067" s="101">
        <v>0</v>
      </c>
      <c r="D1067" s="100" t="s">
        <v>2307</v>
      </c>
      <c r="E1067" s="100" t="s">
        <v>1273</v>
      </c>
    </row>
    <row r="1068" spans="1:5">
      <c r="A1068" s="100" t="s">
        <v>6794</v>
      </c>
      <c r="B1068" s="100" t="s">
        <v>7788</v>
      </c>
      <c r="C1068" s="101">
        <v>100</v>
      </c>
      <c r="D1068" s="100" t="s">
        <v>2323</v>
      </c>
      <c r="E1068" s="100" t="s">
        <v>1273</v>
      </c>
    </row>
    <row r="1069" spans="1:5">
      <c r="A1069" s="100" t="s">
        <v>6799</v>
      </c>
      <c r="B1069" s="100" t="s">
        <v>7788</v>
      </c>
      <c r="C1069" s="101">
        <v>100</v>
      </c>
      <c r="D1069" s="100" t="s">
        <v>993</v>
      </c>
      <c r="E1069" s="100" t="s">
        <v>1270</v>
      </c>
    </row>
    <row r="1070" spans="1:5">
      <c r="A1070" s="100" t="s">
        <v>6799</v>
      </c>
      <c r="B1070" s="100" t="s">
        <v>7788</v>
      </c>
      <c r="C1070" s="101">
        <v>0</v>
      </c>
      <c r="D1070" s="100" t="s">
        <v>6262</v>
      </c>
      <c r="E1070" s="100" t="s">
        <v>1270</v>
      </c>
    </row>
    <row r="1071" spans="1:5">
      <c r="A1071" s="100" t="s">
        <v>6851</v>
      </c>
      <c r="B1071" s="100" t="s">
        <v>7788</v>
      </c>
      <c r="C1071" s="101">
        <v>100</v>
      </c>
      <c r="D1071" s="100" t="s">
        <v>994</v>
      </c>
      <c r="E1071" s="100" t="s">
        <v>1270</v>
      </c>
    </row>
    <row r="1072" spans="1:5">
      <c r="A1072" s="100" t="s">
        <v>6851</v>
      </c>
      <c r="B1072" s="100" t="s">
        <v>7788</v>
      </c>
      <c r="C1072" s="101">
        <v>0</v>
      </c>
      <c r="D1072" s="100" t="s">
        <v>6265</v>
      </c>
      <c r="E1072" s="100" t="s">
        <v>1270</v>
      </c>
    </row>
    <row r="1073" spans="1:5">
      <c r="A1073" s="100" t="s">
        <v>6788</v>
      </c>
      <c r="B1073" s="100" t="s">
        <v>7788</v>
      </c>
      <c r="C1073" s="101">
        <v>0</v>
      </c>
      <c r="D1073" s="100" t="s">
        <v>2436</v>
      </c>
      <c r="E1073" s="100" t="s">
        <v>1007</v>
      </c>
    </row>
    <row r="1074" spans="1:5">
      <c r="A1074" s="100" t="s">
        <v>6788</v>
      </c>
      <c r="B1074" s="100" t="s">
        <v>7788</v>
      </c>
      <c r="C1074" s="101">
        <v>100</v>
      </c>
      <c r="D1074" s="100" t="s">
        <v>2562</v>
      </c>
      <c r="E1074" s="100" t="s">
        <v>1007</v>
      </c>
    </row>
    <row r="1075" spans="1:5">
      <c r="A1075" s="100" t="s">
        <v>6788</v>
      </c>
      <c r="B1075" s="100" t="s">
        <v>7788</v>
      </c>
      <c r="C1075" s="101">
        <v>0</v>
      </c>
      <c r="D1075" s="100" t="s">
        <v>2452</v>
      </c>
      <c r="E1075" s="100" t="s">
        <v>1007</v>
      </c>
    </row>
    <row r="1076" spans="1:5">
      <c r="A1076" s="100" t="s">
        <v>6788</v>
      </c>
      <c r="B1076" s="100" t="s">
        <v>7788</v>
      </c>
      <c r="C1076" s="101">
        <v>0</v>
      </c>
      <c r="D1076" s="100" t="s">
        <v>2752</v>
      </c>
      <c r="E1076" s="100" t="s">
        <v>1007</v>
      </c>
    </row>
    <row r="1077" spans="1:5">
      <c r="A1077" s="100" t="s">
        <v>6790</v>
      </c>
      <c r="B1077" s="100" t="s">
        <v>7788</v>
      </c>
      <c r="C1077" s="101">
        <v>100</v>
      </c>
      <c r="D1077" s="100" t="s">
        <v>1040</v>
      </c>
      <c r="E1077" s="100" t="s">
        <v>1007</v>
      </c>
    </row>
    <row r="1078" spans="1:5">
      <c r="A1078" s="100" t="s">
        <v>6794</v>
      </c>
      <c r="B1078" s="100" t="s">
        <v>7788</v>
      </c>
      <c r="C1078" s="101">
        <v>100</v>
      </c>
      <c r="D1078" s="100" t="s">
        <v>1041</v>
      </c>
      <c r="E1078" s="100" t="s">
        <v>1007</v>
      </c>
    </row>
    <row r="1079" spans="1:5">
      <c r="A1079" s="100" t="s">
        <v>6795</v>
      </c>
      <c r="B1079" s="100" t="s">
        <v>7788</v>
      </c>
      <c r="C1079" s="101">
        <v>100</v>
      </c>
      <c r="D1079" s="100" t="s">
        <v>1042</v>
      </c>
      <c r="E1079" s="100" t="s">
        <v>1007</v>
      </c>
    </row>
    <row r="1080" spans="1:5">
      <c r="A1080" s="100" t="s">
        <v>7896</v>
      </c>
      <c r="B1080" s="100" t="s">
        <v>7788</v>
      </c>
      <c r="C1080" s="101">
        <v>100</v>
      </c>
      <c r="D1080" s="100" t="s">
        <v>1043</v>
      </c>
      <c r="E1080" s="100" t="s">
        <v>1007</v>
      </c>
    </row>
    <row r="1081" spans="1:5">
      <c r="A1081" s="100" t="s">
        <v>6790</v>
      </c>
      <c r="B1081" s="100" t="s">
        <v>7788</v>
      </c>
      <c r="C1081" s="101">
        <v>0</v>
      </c>
      <c r="D1081" s="100" t="s">
        <v>1046</v>
      </c>
      <c r="E1081" s="100" t="s">
        <v>1007</v>
      </c>
    </row>
    <row r="1082" spans="1:5">
      <c r="A1082" s="100" t="s">
        <v>6794</v>
      </c>
      <c r="B1082" s="100" t="s">
        <v>7788</v>
      </c>
      <c r="C1082" s="101">
        <v>0</v>
      </c>
      <c r="D1082" s="100" t="s">
        <v>1047</v>
      </c>
      <c r="E1082" s="100" t="s">
        <v>1007</v>
      </c>
    </row>
    <row r="1083" spans="1:5">
      <c r="A1083" s="100" t="s">
        <v>6795</v>
      </c>
      <c r="B1083" s="100" t="s">
        <v>7788</v>
      </c>
      <c r="C1083" s="101">
        <v>0</v>
      </c>
      <c r="D1083" s="100" t="s">
        <v>1048</v>
      </c>
      <c r="E1083" s="100" t="s">
        <v>1007</v>
      </c>
    </row>
    <row r="1084" spans="1:5">
      <c r="A1084" s="100" t="s">
        <v>7896</v>
      </c>
      <c r="B1084" s="100" t="s">
        <v>7788</v>
      </c>
      <c r="C1084" s="101">
        <v>0</v>
      </c>
      <c r="D1084" s="100" t="s">
        <v>1049</v>
      </c>
      <c r="E1084" s="100" t="s">
        <v>1007</v>
      </c>
    </row>
    <row r="1085" spans="1:5">
      <c r="A1085" s="100" t="s">
        <v>6788</v>
      </c>
      <c r="B1085" s="100" t="s">
        <v>7788</v>
      </c>
      <c r="C1085" s="101">
        <v>0</v>
      </c>
      <c r="D1085" s="100" t="s">
        <v>2436</v>
      </c>
      <c r="E1085" s="100" t="s">
        <v>1008</v>
      </c>
    </row>
    <row r="1086" spans="1:5">
      <c r="A1086" s="100" t="s">
        <v>6788</v>
      </c>
      <c r="B1086" s="100" t="s">
        <v>7788</v>
      </c>
      <c r="C1086" s="101">
        <v>100</v>
      </c>
      <c r="D1086" s="100" t="s">
        <v>2562</v>
      </c>
      <c r="E1086" s="100" t="s">
        <v>1008</v>
      </c>
    </row>
    <row r="1087" spans="1:5">
      <c r="A1087" s="100" t="s">
        <v>6788</v>
      </c>
      <c r="B1087" s="100" t="s">
        <v>7788</v>
      </c>
      <c r="C1087" s="101">
        <v>0</v>
      </c>
      <c r="D1087" s="100" t="s">
        <v>2452</v>
      </c>
      <c r="E1087" s="100" t="s">
        <v>1008</v>
      </c>
    </row>
    <row r="1088" spans="1:5">
      <c r="A1088" s="100" t="s">
        <v>6788</v>
      </c>
      <c r="B1088" s="100" t="s">
        <v>7788</v>
      </c>
      <c r="C1088" s="101">
        <v>0</v>
      </c>
      <c r="D1088" s="100" t="s">
        <v>2752</v>
      </c>
      <c r="E1088" s="100" t="s">
        <v>1008</v>
      </c>
    </row>
    <row r="1089" spans="1:5">
      <c r="A1089" s="100" t="s">
        <v>6799</v>
      </c>
      <c r="B1089" s="100" t="s">
        <v>7788</v>
      </c>
      <c r="C1089" s="101">
        <v>100</v>
      </c>
      <c r="D1089" s="100" t="s">
        <v>7903</v>
      </c>
      <c r="E1089" s="100" t="s">
        <v>1008</v>
      </c>
    </row>
    <row r="1090" spans="1:5">
      <c r="A1090" s="100" t="s">
        <v>6799</v>
      </c>
      <c r="B1090" s="100" t="s">
        <v>7788</v>
      </c>
      <c r="C1090" s="101">
        <v>0</v>
      </c>
      <c r="D1090" s="100" t="s">
        <v>7895</v>
      </c>
      <c r="E1090" s="100" t="s">
        <v>1008</v>
      </c>
    </row>
    <row r="1091" spans="1:5">
      <c r="A1091" s="100" t="s">
        <v>6799</v>
      </c>
      <c r="B1091" s="100" t="s">
        <v>7788</v>
      </c>
      <c r="C1091" s="101">
        <v>0</v>
      </c>
      <c r="D1091" s="100" t="s">
        <v>7904</v>
      </c>
      <c r="E1091" s="100" t="s">
        <v>1008</v>
      </c>
    </row>
    <row r="1092" spans="1:5">
      <c r="A1092" s="100" t="s">
        <v>6799</v>
      </c>
      <c r="B1092" s="100" t="s">
        <v>7788</v>
      </c>
      <c r="C1092" s="101">
        <v>0</v>
      </c>
      <c r="D1092" s="100" t="s">
        <v>7902</v>
      </c>
      <c r="E1092" s="100" t="s">
        <v>1008</v>
      </c>
    </row>
    <row r="1093" spans="1:5">
      <c r="A1093" s="100" t="s">
        <v>6799</v>
      </c>
      <c r="B1093" s="100" t="s">
        <v>7788</v>
      </c>
      <c r="C1093" s="101">
        <v>0</v>
      </c>
      <c r="D1093" s="100" t="s">
        <v>401</v>
      </c>
      <c r="E1093" s="100" t="s">
        <v>1008</v>
      </c>
    </row>
    <row r="1094" spans="1:5">
      <c r="A1094" s="100" t="s">
        <v>6794</v>
      </c>
      <c r="B1094" s="100" t="s">
        <v>7788</v>
      </c>
      <c r="C1094" s="101">
        <v>0</v>
      </c>
      <c r="D1094" s="100" t="s">
        <v>2307</v>
      </c>
      <c r="E1094" s="100" t="s">
        <v>1008</v>
      </c>
    </row>
    <row r="1095" spans="1:5">
      <c r="A1095" s="100" t="s">
        <v>6794</v>
      </c>
      <c r="B1095" s="100" t="s">
        <v>7788</v>
      </c>
      <c r="C1095" s="101">
        <v>100</v>
      </c>
      <c r="D1095" s="100" t="s">
        <v>2323</v>
      </c>
      <c r="E1095" s="100" t="s">
        <v>1008</v>
      </c>
    </row>
    <row r="1096" spans="1:5">
      <c r="A1096" s="100" t="s">
        <v>6790</v>
      </c>
      <c r="B1096" s="100" t="s">
        <v>7788</v>
      </c>
      <c r="C1096" s="101">
        <v>100</v>
      </c>
      <c r="D1096" s="100" t="s">
        <v>7941</v>
      </c>
      <c r="E1096" s="100" t="s">
        <v>82</v>
      </c>
    </row>
    <row r="1097" spans="1:5">
      <c r="A1097" s="100" t="s">
        <v>6790</v>
      </c>
      <c r="B1097" s="100" t="s">
        <v>7788</v>
      </c>
      <c r="C1097" s="101">
        <v>0</v>
      </c>
      <c r="D1097" s="100" t="s">
        <v>7960</v>
      </c>
      <c r="E1097" s="100" t="s">
        <v>82</v>
      </c>
    </row>
    <row r="1098" spans="1:5">
      <c r="A1098" s="100" t="s">
        <v>6788</v>
      </c>
      <c r="B1098" s="100" t="s">
        <v>7788</v>
      </c>
      <c r="C1098" s="101">
        <v>100</v>
      </c>
      <c r="D1098" s="100" t="s">
        <v>2800</v>
      </c>
      <c r="E1098" s="100" t="s">
        <v>7960</v>
      </c>
    </row>
    <row r="1099" spans="1:5">
      <c r="A1099" s="100" t="s">
        <v>6788</v>
      </c>
      <c r="B1099" s="100" t="s">
        <v>7788</v>
      </c>
      <c r="C1099" s="101">
        <v>0</v>
      </c>
      <c r="D1099" s="100" t="s">
        <v>2798</v>
      </c>
      <c r="E1099" s="100" t="s">
        <v>7960</v>
      </c>
    </row>
    <row r="1100" spans="1:5">
      <c r="A1100" s="100" t="s">
        <v>6790</v>
      </c>
      <c r="B1100" s="100" t="s">
        <v>7788</v>
      </c>
      <c r="C1100" s="101">
        <v>100</v>
      </c>
      <c r="D1100" s="100" t="s">
        <v>1765</v>
      </c>
      <c r="E1100" s="100" t="s">
        <v>7960</v>
      </c>
    </row>
    <row r="1101" spans="1:5">
      <c r="A1101" s="100" t="s">
        <v>6790</v>
      </c>
      <c r="B1101" s="100" t="s">
        <v>7788</v>
      </c>
      <c r="C1101" s="101">
        <v>0</v>
      </c>
      <c r="D1101" s="100" t="s">
        <v>1741</v>
      </c>
      <c r="E1101" s="100" t="s">
        <v>7960</v>
      </c>
    </row>
    <row r="1102" spans="1:5">
      <c r="A1102" s="100" t="s">
        <v>6794</v>
      </c>
      <c r="B1102" s="100" t="s">
        <v>7788</v>
      </c>
      <c r="C1102" s="101">
        <v>0</v>
      </c>
      <c r="D1102" s="100" t="s">
        <v>2812</v>
      </c>
      <c r="E1102" s="100" t="s">
        <v>7960</v>
      </c>
    </row>
    <row r="1103" spans="1:5">
      <c r="A1103" s="100" t="s">
        <v>6794</v>
      </c>
      <c r="B1103" s="100" t="s">
        <v>7788</v>
      </c>
      <c r="C1103" s="101">
        <v>100</v>
      </c>
      <c r="D1103" s="100" t="s">
        <v>2873</v>
      </c>
      <c r="E1103" s="100" t="s">
        <v>7960</v>
      </c>
    </row>
    <row r="1104" spans="1:5">
      <c r="A1104" s="100" t="s">
        <v>6790</v>
      </c>
      <c r="B1104" s="100" t="s">
        <v>7788</v>
      </c>
      <c r="C1104" s="101">
        <v>100</v>
      </c>
      <c r="D1104" s="100" t="s">
        <v>7941</v>
      </c>
      <c r="E1104" s="100" t="s">
        <v>84</v>
      </c>
    </row>
    <row r="1105" spans="1:5">
      <c r="A1105" s="100" t="s">
        <v>6790</v>
      </c>
      <c r="B1105" s="100" t="s">
        <v>7788</v>
      </c>
      <c r="C1105" s="101">
        <v>0</v>
      </c>
      <c r="D1105" s="100" t="s">
        <v>7960</v>
      </c>
      <c r="E1105" s="100" t="s">
        <v>84</v>
      </c>
    </row>
    <row r="1106" spans="1:5">
      <c r="A1106" s="100" t="s">
        <v>6788</v>
      </c>
      <c r="B1106" s="100" t="s">
        <v>7788</v>
      </c>
      <c r="C1106" s="101">
        <v>100</v>
      </c>
      <c r="D1106" s="100" t="s">
        <v>1979</v>
      </c>
      <c r="E1106" s="100" t="s">
        <v>85</v>
      </c>
    </row>
    <row r="1107" spans="1:5">
      <c r="A1107" s="100" t="s">
        <v>6788</v>
      </c>
      <c r="B1107" s="100" t="s">
        <v>7788</v>
      </c>
      <c r="C1107" s="101">
        <v>0</v>
      </c>
      <c r="D1107" s="100" t="s">
        <v>1983</v>
      </c>
      <c r="E1107" s="100" t="s">
        <v>85</v>
      </c>
    </row>
    <row r="1108" spans="1:5">
      <c r="A1108" s="100" t="s">
        <v>6788</v>
      </c>
      <c r="B1108" s="100" t="s">
        <v>7788</v>
      </c>
      <c r="C1108" s="101">
        <v>0</v>
      </c>
      <c r="D1108" s="100" t="s">
        <v>1985</v>
      </c>
      <c r="E1108" s="100" t="s">
        <v>85</v>
      </c>
    </row>
    <row r="1109" spans="1:5">
      <c r="A1109" s="100" t="s">
        <v>6788</v>
      </c>
      <c r="B1109" s="100" t="s">
        <v>7788</v>
      </c>
      <c r="C1109" s="101">
        <v>0</v>
      </c>
      <c r="D1109" s="100" t="s">
        <v>1987</v>
      </c>
      <c r="E1109" s="100" t="s">
        <v>85</v>
      </c>
    </row>
    <row r="1110" spans="1:5">
      <c r="A1110" s="100" t="s">
        <v>6788</v>
      </c>
      <c r="B1110" s="100" t="s">
        <v>7788</v>
      </c>
      <c r="C1110" s="101">
        <v>0</v>
      </c>
      <c r="D1110" s="100" t="s">
        <v>2436</v>
      </c>
      <c r="E1110" s="100" t="s">
        <v>1275</v>
      </c>
    </row>
    <row r="1111" spans="1:5">
      <c r="A1111" s="100" t="s">
        <v>6788</v>
      </c>
      <c r="B1111" s="100" t="s">
        <v>7788</v>
      </c>
      <c r="C1111" s="101">
        <v>100</v>
      </c>
      <c r="D1111" s="100" t="s">
        <v>2562</v>
      </c>
      <c r="E1111" s="100" t="s">
        <v>1275</v>
      </c>
    </row>
    <row r="1112" spans="1:5">
      <c r="A1112" s="100" t="s">
        <v>6794</v>
      </c>
      <c r="B1112" s="100" t="s">
        <v>7788</v>
      </c>
      <c r="C1112" s="101">
        <v>0</v>
      </c>
      <c r="D1112" s="100" t="s">
        <v>7917</v>
      </c>
      <c r="E1112" s="100" t="s">
        <v>7961</v>
      </c>
    </row>
    <row r="1113" spans="1:5">
      <c r="A1113" s="100" t="s">
        <v>6788</v>
      </c>
      <c r="B1113" s="100" t="s">
        <v>7788</v>
      </c>
      <c r="C1113" s="101">
        <v>0</v>
      </c>
      <c r="D1113" s="100" t="s">
        <v>2800</v>
      </c>
      <c r="E1113" s="100" t="s">
        <v>7961</v>
      </c>
    </row>
    <row r="1114" spans="1:5">
      <c r="A1114" s="100" t="s">
        <v>6790</v>
      </c>
      <c r="B1114" s="100" t="s">
        <v>7788</v>
      </c>
      <c r="C1114" s="101">
        <v>0</v>
      </c>
      <c r="D1114" s="100" t="s">
        <v>1765</v>
      </c>
      <c r="E1114" s="100" t="s">
        <v>7961</v>
      </c>
    </row>
    <row r="1115" spans="1:5">
      <c r="A1115" s="100" t="s">
        <v>6788</v>
      </c>
      <c r="B1115" s="100" t="s">
        <v>7788</v>
      </c>
      <c r="C1115" s="101">
        <v>100</v>
      </c>
      <c r="D1115" s="100" t="s">
        <v>2798</v>
      </c>
      <c r="E1115" s="100" t="s">
        <v>7961</v>
      </c>
    </row>
    <row r="1116" spans="1:5">
      <c r="A1116" s="100" t="s">
        <v>6790</v>
      </c>
      <c r="B1116" s="100" t="s">
        <v>7788</v>
      </c>
      <c r="C1116" s="101">
        <v>100</v>
      </c>
      <c r="D1116" s="100" t="s">
        <v>1741</v>
      </c>
      <c r="E1116" s="100" t="s">
        <v>7961</v>
      </c>
    </row>
    <row r="1117" spans="1:5">
      <c r="A1117" s="100" t="s">
        <v>6794</v>
      </c>
      <c r="B1117" s="100" t="s">
        <v>7788</v>
      </c>
      <c r="C1117" s="101">
        <v>100</v>
      </c>
      <c r="D1117" s="100" t="s">
        <v>7919</v>
      </c>
      <c r="E1117" s="100" t="s">
        <v>7961</v>
      </c>
    </row>
    <row r="1118" spans="1:5">
      <c r="A1118" s="100" t="s">
        <v>6788</v>
      </c>
      <c r="B1118" s="100" t="s">
        <v>7788</v>
      </c>
      <c r="C1118" s="101">
        <v>0</v>
      </c>
      <c r="D1118" s="100" t="s">
        <v>1281</v>
      </c>
      <c r="E1118" s="100" t="s">
        <v>1280</v>
      </c>
    </row>
    <row r="1119" spans="1:5">
      <c r="A1119" s="100" t="s">
        <v>6788</v>
      </c>
      <c r="B1119" s="100" t="s">
        <v>7788</v>
      </c>
      <c r="C1119" s="101">
        <v>0</v>
      </c>
      <c r="D1119" s="100" t="s">
        <v>2436</v>
      </c>
      <c r="E1119" s="100" t="s">
        <v>1281</v>
      </c>
    </row>
    <row r="1120" spans="1:5">
      <c r="A1120" s="100" t="s">
        <v>6788</v>
      </c>
      <c r="B1120" s="100" t="s">
        <v>7788</v>
      </c>
      <c r="C1120" s="101">
        <v>100</v>
      </c>
      <c r="D1120" s="100" t="s">
        <v>2562</v>
      </c>
      <c r="E1120" s="100" t="s">
        <v>1281</v>
      </c>
    </row>
    <row r="1121" spans="1:5">
      <c r="A1121" s="100" t="s">
        <v>6788</v>
      </c>
      <c r="B1121" s="100" t="s">
        <v>7788</v>
      </c>
      <c r="C1121" s="101">
        <v>0</v>
      </c>
      <c r="D1121" s="100" t="s">
        <v>2452</v>
      </c>
      <c r="E1121" s="100" t="s">
        <v>1281</v>
      </c>
    </row>
    <row r="1122" spans="1:5">
      <c r="A1122" s="100" t="s">
        <v>6788</v>
      </c>
      <c r="B1122" s="100" t="s">
        <v>7788</v>
      </c>
      <c r="C1122" s="101">
        <v>100</v>
      </c>
      <c r="D1122" s="100" t="s">
        <v>7890</v>
      </c>
      <c r="E1122" s="100" t="s">
        <v>1282</v>
      </c>
    </row>
    <row r="1123" spans="1:5">
      <c r="A1123" s="100" t="s">
        <v>6870</v>
      </c>
      <c r="B1123" s="100" t="s">
        <v>7788</v>
      </c>
      <c r="C1123" s="101">
        <v>0</v>
      </c>
      <c r="D1123" s="100" t="s">
        <v>2968</v>
      </c>
      <c r="E1123" s="100" t="s">
        <v>1282</v>
      </c>
    </row>
    <row r="1124" spans="1:5">
      <c r="A1124" s="100" t="s">
        <v>6790</v>
      </c>
      <c r="B1124" s="100" t="s">
        <v>7788</v>
      </c>
      <c r="C1124" s="101">
        <v>100</v>
      </c>
      <c r="D1124" s="100" t="s">
        <v>2307</v>
      </c>
      <c r="E1124" s="100" t="s">
        <v>1282</v>
      </c>
    </row>
    <row r="1125" spans="1:5">
      <c r="A1125" s="100" t="s">
        <v>6790</v>
      </c>
      <c r="B1125" s="100" t="s">
        <v>7788</v>
      </c>
      <c r="C1125" s="101">
        <v>0</v>
      </c>
      <c r="D1125" s="100" t="s">
        <v>2323</v>
      </c>
      <c r="E1125" s="100" t="s">
        <v>1282</v>
      </c>
    </row>
    <row r="1126" spans="1:5">
      <c r="A1126" s="100" t="s">
        <v>6788</v>
      </c>
      <c r="B1126" s="100" t="s">
        <v>7788</v>
      </c>
      <c r="C1126" s="101">
        <v>0</v>
      </c>
      <c r="D1126" s="100" t="s">
        <v>7891</v>
      </c>
      <c r="E1126" s="100" t="s">
        <v>1282</v>
      </c>
    </row>
    <row r="1127" spans="1:5">
      <c r="A1127" s="100" t="s">
        <v>6870</v>
      </c>
      <c r="B1127" s="100" t="s">
        <v>7788</v>
      </c>
      <c r="C1127" s="101">
        <v>100</v>
      </c>
      <c r="D1127" s="100" t="s">
        <v>2985</v>
      </c>
      <c r="E1127" s="100" t="s">
        <v>1282</v>
      </c>
    </row>
    <row r="1128" spans="1:5">
      <c r="A1128" s="100" t="s">
        <v>6788</v>
      </c>
      <c r="B1128" s="100" t="s">
        <v>7788</v>
      </c>
      <c r="C1128" s="101">
        <v>100</v>
      </c>
      <c r="D1128" s="100" t="s">
        <v>1283</v>
      </c>
      <c r="E1128" s="100" t="s">
        <v>1280</v>
      </c>
    </row>
    <row r="1129" spans="1:5">
      <c r="A1129" s="100" t="s">
        <v>6788</v>
      </c>
      <c r="B1129" s="100" t="s">
        <v>7788</v>
      </c>
      <c r="C1129" s="101">
        <v>0</v>
      </c>
      <c r="D1129" s="100" t="s">
        <v>2436</v>
      </c>
      <c r="E1129" s="100" t="s">
        <v>1283</v>
      </c>
    </row>
    <row r="1130" spans="1:5">
      <c r="A1130" s="100" t="s">
        <v>6788</v>
      </c>
      <c r="B1130" s="100" t="s">
        <v>7788</v>
      </c>
      <c r="C1130" s="101">
        <v>100</v>
      </c>
      <c r="D1130" s="100" t="s">
        <v>2562</v>
      </c>
      <c r="E1130" s="100" t="s">
        <v>1283</v>
      </c>
    </row>
    <row r="1131" spans="1:5">
      <c r="A1131" s="100" t="s">
        <v>6788</v>
      </c>
      <c r="B1131" s="100" t="s">
        <v>7788</v>
      </c>
      <c r="C1131" s="101">
        <v>0</v>
      </c>
      <c r="D1131" s="100" t="s">
        <v>2452</v>
      </c>
      <c r="E1131" s="100" t="s">
        <v>1283</v>
      </c>
    </row>
    <row r="1132" spans="1:5">
      <c r="A1132" s="100" t="s">
        <v>6788</v>
      </c>
      <c r="B1132" s="100" t="s">
        <v>7788</v>
      </c>
      <c r="C1132" s="101">
        <v>0</v>
      </c>
      <c r="D1132" s="100" t="s">
        <v>2752</v>
      </c>
      <c r="E1132" s="100" t="s">
        <v>1283</v>
      </c>
    </row>
    <row r="1133" spans="1:5">
      <c r="A1133" s="100" t="s">
        <v>6790</v>
      </c>
      <c r="B1133" s="100" t="s">
        <v>7788</v>
      </c>
      <c r="C1133" s="101">
        <v>100</v>
      </c>
      <c r="D1133" s="100" t="s">
        <v>7890</v>
      </c>
      <c r="E1133" s="100" t="s">
        <v>1283</v>
      </c>
    </row>
    <row r="1134" spans="1:5">
      <c r="A1134" s="100" t="s">
        <v>6790</v>
      </c>
      <c r="B1134" s="100" t="s">
        <v>7788</v>
      </c>
      <c r="C1134" s="101">
        <v>0</v>
      </c>
      <c r="D1134" s="100" t="s">
        <v>7891</v>
      </c>
      <c r="E1134" s="100" t="s">
        <v>1283</v>
      </c>
    </row>
    <row r="1135" spans="1:5">
      <c r="A1135" s="100" t="s">
        <v>6794</v>
      </c>
      <c r="B1135" s="100" t="s">
        <v>7788</v>
      </c>
      <c r="C1135" s="101">
        <v>0</v>
      </c>
      <c r="D1135" s="100" t="s">
        <v>2307</v>
      </c>
      <c r="E1135" s="100" t="s">
        <v>1283</v>
      </c>
    </row>
    <row r="1136" spans="1:5">
      <c r="A1136" s="100" t="s">
        <v>6794</v>
      </c>
      <c r="B1136" s="100" t="s">
        <v>7788</v>
      </c>
      <c r="C1136" s="101">
        <v>100</v>
      </c>
      <c r="D1136" s="100" t="s">
        <v>2323</v>
      </c>
      <c r="E1136" s="100" t="s">
        <v>1283</v>
      </c>
    </row>
    <row r="1137" spans="1:5">
      <c r="A1137" s="100" t="s">
        <v>6851</v>
      </c>
      <c r="B1137" s="100" t="s">
        <v>7788</v>
      </c>
      <c r="C1137" s="101">
        <v>100</v>
      </c>
      <c r="D1137" s="100" t="s">
        <v>2766</v>
      </c>
      <c r="E1137" s="100" t="s">
        <v>1280</v>
      </c>
    </row>
    <row r="1138" spans="1:5">
      <c r="A1138" s="100" t="s">
        <v>6851</v>
      </c>
      <c r="B1138" s="100" t="s">
        <v>7788</v>
      </c>
      <c r="C1138" s="101">
        <v>0</v>
      </c>
      <c r="D1138" s="100" t="s">
        <v>2448</v>
      </c>
      <c r="E1138" s="100" t="s">
        <v>1280</v>
      </c>
    </row>
    <row r="1139" spans="1:5">
      <c r="A1139" s="100" t="s">
        <v>6788</v>
      </c>
      <c r="B1139" s="100" t="s">
        <v>7788</v>
      </c>
      <c r="C1139" s="101">
        <v>0</v>
      </c>
      <c r="D1139" s="100" t="s">
        <v>1285</v>
      </c>
      <c r="E1139" s="100" t="s">
        <v>1284</v>
      </c>
    </row>
    <row r="1140" spans="1:5">
      <c r="A1140" s="100" t="s">
        <v>6800</v>
      </c>
      <c r="B1140" s="100" t="s">
        <v>7788</v>
      </c>
      <c r="C1140" s="101">
        <v>0</v>
      </c>
      <c r="D1140" s="100" t="s">
        <v>2436</v>
      </c>
      <c r="E1140" s="100" t="s">
        <v>1285</v>
      </c>
    </row>
    <row r="1141" spans="1:5">
      <c r="A1141" s="100" t="s">
        <v>6800</v>
      </c>
      <c r="B1141" s="100" t="s">
        <v>7788</v>
      </c>
      <c r="C1141" s="101">
        <v>100</v>
      </c>
      <c r="D1141" s="100" t="s">
        <v>2562</v>
      </c>
      <c r="E1141" s="100" t="s">
        <v>1285</v>
      </c>
    </row>
    <row r="1142" spans="1:5">
      <c r="A1142" s="100" t="s">
        <v>6800</v>
      </c>
      <c r="B1142" s="100" t="s">
        <v>7788</v>
      </c>
      <c r="C1142" s="101">
        <v>0</v>
      </c>
      <c r="D1142" s="100" t="s">
        <v>2452</v>
      </c>
      <c r="E1142" s="100" t="s">
        <v>1285</v>
      </c>
    </row>
    <row r="1143" spans="1:5">
      <c r="A1143" s="100" t="s">
        <v>6788</v>
      </c>
      <c r="B1143" s="100" t="s">
        <v>7788</v>
      </c>
      <c r="C1143" s="101">
        <v>100</v>
      </c>
      <c r="D1143" s="100" t="s">
        <v>1286</v>
      </c>
      <c r="E1143" s="100" t="s">
        <v>1284</v>
      </c>
    </row>
    <row r="1144" spans="1:5">
      <c r="A1144" s="100" t="s">
        <v>6788</v>
      </c>
      <c r="B1144" s="100" t="s">
        <v>7788</v>
      </c>
      <c r="C1144" s="101">
        <v>0</v>
      </c>
      <c r="D1144" s="100" t="s">
        <v>2436</v>
      </c>
      <c r="E1144" s="100" t="s">
        <v>1286</v>
      </c>
    </row>
    <row r="1145" spans="1:5">
      <c r="A1145" s="100" t="s">
        <v>6788</v>
      </c>
      <c r="B1145" s="100" t="s">
        <v>7788</v>
      </c>
      <c r="C1145" s="101">
        <v>100</v>
      </c>
      <c r="D1145" s="100" t="s">
        <v>2562</v>
      </c>
      <c r="E1145" s="100" t="s">
        <v>1286</v>
      </c>
    </row>
    <row r="1146" spans="1:5">
      <c r="A1146" s="100" t="s">
        <v>6788</v>
      </c>
      <c r="B1146" s="100" t="s">
        <v>7788</v>
      </c>
      <c r="C1146" s="101">
        <v>0</v>
      </c>
      <c r="D1146" s="100" t="s">
        <v>2452</v>
      </c>
      <c r="E1146" s="100" t="s">
        <v>1286</v>
      </c>
    </row>
    <row r="1147" spans="1:5">
      <c r="A1147" s="100" t="s">
        <v>6788</v>
      </c>
      <c r="B1147" s="100" t="s">
        <v>7788</v>
      </c>
      <c r="C1147" s="101">
        <v>0</v>
      </c>
      <c r="D1147" s="100" t="s">
        <v>2752</v>
      </c>
      <c r="E1147" s="100" t="s">
        <v>1286</v>
      </c>
    </row>
    <row r="1148" spans="1:5">
      <c r="A1148" s="100" t="s">
        <v>6790</v>
      </c>
      <c r="B1148" s="100" t="s">
        <v>7788</v>
      </c>
      <c r="C1148" s="101">
        <v>100</v>
      </c>
      <c r="D1148" s="100" t="s">
        <v>7890</v>
      </c>
      <c r="E1148" s="100" t="s">
        <v>1286</v>
      </c>
    </row>
    <row r="1149" spans="1:5">
      <c r="A1149" s="100" t="s">
        <v>6790</v>
      </c>
      <c r="B1149" s="100" t="s">
        <v>7788</v>
      </c>
      <c r="C1149" s="101">
        <v>0</v>
      </c>
      <c r="D1149" s="100" t="s">
        <v>7891</v>
      </c>
      <c r="E1149" s="100" t="s">
        <v>1286</v>
      </c>
    </row>
    <row r="1150" spans="1:5">
      <c r="A1150" s="100" t="s">
        <v>6794</v>
      </c>
      <c r="B1150" s="100" t="s">
        <v>7788</v>
      </c>
      <c r="C1150" s="101">
        <v>0</v>
      </c>
      <c r="D1150" s="100" t="s">
        <v>2307</v>
      </c>
      <c r="E1150" s="100" t="s">
        <v>1286</v>
      </c>
    </row>
    <row r="1151" spans="1:5">
      <c r="A1151" s="100" t="s">
        <v>6794</v>
      </c>
      <c r="B1151" s="100" t="s">
        <v>7788</v>
      </c>
      <c r="C1151" s="101">
        <v>100</v>
      </c>
      <c r="D1151" s="100" t="s">
        <v>2323</v>
      </c>
      <c r="E1151" s="100" t="s">
        <v>1286</v>
      </c>
    </row>
    <row r="1152" spans="1:5">
      <c r="A1152" s="100" t="s">
        <v>6799</v>
      </c>
      <c r="B1152" s="100" t="s">
        <v>7788</v>
      </c>
      <c r="C1152" s="101">
        <v>100</v>
      </c>
      <c r="D1152" s="100" t="s">
        <v>993</v>
      </c>
      <c r="E1152" s="100" t="s">
        <v>1284</v>
      </c>
    </row>
    <row r="1153" spans="1:5">
      <c r="A1153" s="100" t="s">
        <v>6799</v>
      </c>
      <c r="B1153" s="100" t="s">
        <v>7788</v>
      </c>
      <c r="C1153" s="101">
        <v>0</v>
      </c>
      <c r="D1153" s="100" t="s">
        <v>6262</v>
      </c>
      <c r="E1153" s="100" t="s">
        <v>1284</v>
      </c>
    </row>
    <row r="1154" spans="1:5">
      <c r="A1154" s="100" t="s">
        <v>6851</v>
      </c>
      <c r="B1154" s="100" t="s">
        <v>7788</v>
      </c>
      <c r="C1154" s="101">
        <v>100</v>
      </c>
      <c r="D1154" s="100" t="s">
        <v>994</v>
      </c>
      <c r="E1154" s="100" t="s">
        <v>1284</v>
      </c>
    </row>
    <row r="1155" spans="1:5">
      <c r="A1155" s="100" t="s">
        <v>6851</v>
      </c>
      <c r="B1155" s="100" t="s">
        <v>7788</v>
      </c>
      <c r="C1155" s="101">
        <v>0</v>
      </c>
      <c r="D1155" s="100" t="s">
        <v>6265</v>
      </c>
      <c r="E1155" s="100" t="s">
        <v>1284</v>
      </c>
    </row>
    <row r="1156" spans="1:5">
      <c r="A1156" s="100" t="s">
        <v>6790</v>
      </c>
      <c r="B1156" s="100" t="s">
        <v>7788</v>
      </c>
      <c r="C1156" s="101">
        <v>0</v>
      </c>
      <c r="D1156" s="100" t="s">
        <v>2436</v>
      </c>
      <c r="E1156" s="100" t="s">
        <v>1288</v>
      </c>
    </row>
    <row r="1157" spans="1:5">
      <c r="A1157" s="100" t="s">
        <v>6790</v>
      </c>
      <c r="B1157" s="100" t="s">
        <v>7788</v>
      </c>
      <c r="C1157" s="101">
        <v>100</v>
      </c>
      <c r="D1157" s="100" t="s">
        <v>2562</v>
      </c>
      <c r="E1157" s="100" t="s">
        <v>1288</v>
      </c>
    </row>
    <row r="1158" spans="1:5">
      <c r="A1158" s="100" t="s">
        <v>6790</v>
      </c>
      <c r="B1158" s="100" t="s">
        <v>7788</v>
      </c>
      <c r="C1158" s="101">
        <v>0</v>
      </c>
      <c r="D1158" s="100" t="s">
        <v>2452</v>
      </c>
      <c r="E1158" s="100" t="s">
        <v>1288</v>
      </c>
    </row>
    <row r="1159" spans="1:5">
      <c r="A1159" s="100" t="s">
        <v>6790</v>
      </c>
      <c r="B1159" s="100" t="s">
        <v>7788</v>
      </c>
      <c r="C1159" s="101">
        <v>0</v>
      </c>
      <c r="D1159" s="100" t="s">
        <v>2752</v>
      </c>
      <c r="E1159" s="100" t="s">
        <v>1288</v>
      </c>
    </row>
    <row r="1160" spans="1:5">
      <c r="A1160" s="100" t="s">
        <v>6788</v>
      </c>
      <c r="B1160" s="100" t="s">
        <v>7788</v>
      </c>
      <c r="C1160" s="101">
        <v>100</v>
      </c>
      <c r="D1160" s="100" t="s">
        <v>1026</v>
      </c>
      <c r="E1160" s="100" t="s">
        <v>1288</v>
      </c>
    </row>
    <row r="1161" spans="1:5">
      <c r="A1161" s="100" t="s">
        <v>6788</v>
      </c>
      <c r="B1161" s="100" t="s">
        <v>7788</v>
      </c>
      <c r="C1161" s="101">
        <v>0</v>
      </c>
      <c r="D1161" s="100" t="s">
        <v>1027</v>
      </c>
      <c r="E1161" s="100" t="s">
        <v>1288</v>
      </c>
    </row>
    <row r="1162" spans="1:5">
      <c r="A1162" s="100" t="s">
        <v>6799</v>
      </c>
      <c r="B1162" s="100" t="s">
        <v>7788</v>
      </c>
      <c r="C1162" s="101">
        <v>100</v>
      </c>
      <c r="D1162" s="100" t="s">
        <v>993</v>
      </c>
      <c r="E1162" s="100" t="s">
        <v>1287</v>
      </c>
    </row>
    <row r="1163" spans="1:5">
      <c r="A1163" s="100" t="s">
        <v>6799</v>
      </c>
      <c r="B1163" s="100" t="s">
        <v>7788</v>
      </c>
      <c r="C1163" s="101">
        <v>0</v>
      </c>
      <c r="D1163" s="100" t="s">
        <v>6262</v>
      </c>
      <c r="E1163" s="100" t="s">
        <v>1287</v>
      </c>
    </row>
    <row r="1164" spans="1:5">
      <c r="A1164" s="100" t="s">
        <v>6851</v>
      </c>
      <c r="B1164" s="100" t="s">
        <v>7788</v>
      </c>
      <c r="C1164" s="101">
        <v>100</v>
      </c>
      <c r="D1164" s="100" t="s">
        <v>994</v>
      </c>
      <c r="E1164" s="100" t="s">
        <v>1287</v>
      </c>
    </row>
    <row r="1165" spans="1:5">
      <c r="A1165" s="100" t="s">
        <v>6851</v>
      </c>
      <c r="B1165" s="100" t="s">
        <v>7788</v>
      </c>
      <c r="C1165" s="101">
        <v>0</v>
      </c>
      <c r="D1165" s="100" t="s">
        <v>6265</v>
      </c>
      <c r="E1165" s="100" t="s">
        <v>1287</v>
      </c>
    </row>
    <row r="1166" spans="1:5">
      <c r="A1166" s="100" t="s">
        <v>6788</v>
      </c>
      <c r="B1166" s="100" t="s">
        <v>7788</v>
      </c>
      <c r="C1166" s="101">
        <v>0</v>
      </c>
      <c r="D1166" s="100" t="s">
        <v>2436</v>
      </c>
      <c r="E1166" s="100" t="s">
        <v>1290</v>
      </c>
    </row>
    <row r="1167" spans="1:5">
      <c r="A1167" s="100" t="s">
        <v>6788</v>
      </c>
      <c r="B1167" s="100" t="s">
        <v>7788</v>
      </c>
      <c r="C1167" s="101">
        <v>100</v>
      </c>
      <c r="D1167" s="100" t="s">
        <v>2562</v>
      </c>
      <c r="E1167" s="100" t="s">
        <v>1290</v>
      </c>
    </row>
    <row r="1168" spans="1:5">
      <c r="A1168" s="100" t="s">
        <v>6788</v>
      </c>
      <c r="B1168" s="100" t="s">
        <v>7788</v>
      </c>
      <c r="C1168" s="101">
        <v>0</v>
      </c>
      <c r="D1168" s="100" t="s">
        <v>2452</v>
      </c>
      <c r="E1168" s="100" t="s">
        <v>1290</v>
      </c>
    </row>
    <row r="1169" spans="1:5">
      <c r="A1169" s="100" t="s">
        <v>6790</v>
      </c>
      <c r="B1169" s="100" t="s">
        <v>7788</v>
      </c>
      <c r="C1169" s="101">
        <v>100</v>
      </c>
      <c r="D1169" s="100" t="s">
        <v>1291</v>
      </c>
      <c r="E1169" s="100" t="s">
        <v>1290</v>
      </c>
    </row>
    <row r="1170" spans="1:5">
      <c r="A1170" s="100" t="s">
        <v>6790</v>
      </c>
      <c r="B1170" s="100" t="s">
        <v>7788</v>
      </c>
      <c r="C1170" s="101">
        <v>0</v>
      </c>
      <c r="D1170" s="100" t="s">
        <v>1292</v>
      </c>
      <c r="E1170" s="100" t="s">
        <v>1290</v>
      </c>
    </row>
    <row r="1171" spans="1:5">
      <c r="A1171" s="100" t="s">
        <v>6788</v>
      </c>
      <c r="B1171" s="100" t="s">
        <v>7788</v>
      </c>
      <c r="C1171" s="101">
        <v>100</v>
      </c>
      <c r="D1171" s="100" t="s">
        <v>2307</v>
      </c>
      <c r="E1171" s="100" t="s">
        <v>1292</v>
      </c>
    </row>
    <row r="1172" spans="1:5">
      <c r="A1172" s="100" t="s">
        <v>6788</v>
      </c>
      <c r="B1172" s="100" t="s">
        <v>7788</v>
      </c>
      <c r="C1172" s="101">
        <v>0</v>
      </c>
      <c r="D1172" s="100" t="s">
        <v>2323</v>
      </c>
      <c r="E1172" s="100" t="s">
        <v>1292</v>
      </c>
    </row>
    <row r="1173" spans="1:5">
      <c r="A1173" s="100" t="s">
        <v>6788</v>
      </c>
      <c r="B1173" s="100" t="s">
        <v>7788</v>
      </c>
      <c r="C1173" s="101">
        <v>0</v>
      </c>
      <c r="D1173" s="100" t="s">
        <v>2798</v>
      </c>
      <c r="E1173" s="100" t="s">
        <v>7962</v>
      </c>
    </row>
    <row r="1174" spans="1:5">
      <c r="A1174" s="100" t="s">
        <v>6788</v>
      </c>
      <c r="B1174" s="100" t="s">
        <v>7788</v>
      </c>
      <c r="C1174" s="101">
        <v>100</v>
      </c>
      <c r="D1174" s="100" t="s">
        <v>2800</v>
      </c>
      <c r="E1174" s="100" t="s">
        <v>7962</v>
      </c>
    </row>
    <row r="1175" spans="1:5">
      <c r="A1175" s="100" t="s">
        <v>6794</v>
      </c>
      <c r="B1175" s="100" t="s">
        <v>7788</v>
      </c>
      <c r="C1175" s="101">
        <v>0</v>
      </c>
      <c r="D1175" s="100" t="s">
        <v>1741</v>
      </c>
      <c r="E1175" s="100" t="s">
        <v>7962</v>
      </c>
    </row>
    <row r="1176" spans="1:5">
      <c r="A1176" s="100" t="s">
        <v>6794</v>
      </c>
      <c r="B1176" s="100" t="s">
        <v>7788</v>
      </c>
      <c r="C1176" s="101">
        <v>100</v>
      </c>
      <c r="D1176" s="100" t="s">
        <v>1765</v>
      </c>
      <c r="E1176" s="100" t="s">
        <v>7962</v>
      </c>
    </row>
    <row r="1177" spans="1:5">
      <c r="A1177" s="100" t="s">
        <v>6790</v>
      </c>
      <c r="B1177" s="100" t="s">
        <v>7788</v>
      </c>
      <c r="C1177" s="101">
        <v>100</v>
      </c>
      <c r="D1177" s="100" t="s">
        <v>2812</v>
      </c>
      <c r="E1177" s="100" t="s">
        <v>7962</v>
      </c>
    </row>
    <row r="1178" spans="1:5">
      <c r="A1178" s="100" t="s">
        <v>6790</v>
      </c>
      <c r="B1178" s="100" t="s">
        <v>7788</v>
      </c>
      <c r="C1178" s="101">
        <v>0</v>
      </c>
      <c r="D1178" s="100" t="s">
        <v>2873</v>
      </c>
      <c r="E1178" s="100" t="s">
        <v>7962</v>
      </c>
    </row>
    <row r="1179" spans="1:5">
      <c r="A1179" s="100" t="s">
        <v>6788</v>
      </c>
      <c r="B1179" s="100" t="s">
        <v>7788</v>
      </c>
      <c r="C1179" s="101">
        <v>100</v>
      </c>
      <c r="D1179" s="100" t="s">
        <v>1841</v>
      </c>
      <c r="E1179" s="100" t="s">
        <v>97</v>
      </c>
    </row>
    <row r="1180" spans="1:5">
      <c r="A1180" s="100" t="s">
        <v>6788</v>
      </c>
      <c r="B1180" s="100" t="s">
        <v>7788</v>
      </c>
      <c r="C1180" s="101">
        <v>0</v>
      </c>
      <c r="D1180" s="100" t="s">
        <v>3007</v>
      </c>
      <c r="E1180" s="100" t="s">
        <v>97</v>
      </c>
    </row>
    <row r="1181" spans="1:5">
      <c r="A1181" s="100" t="s">
        <v>6788</v>
      </c>
      <c r="B1181" s="100" t="s">
        <v>7788</v>
      </c>
      <c r="C1181" s="101">
        <v>0</v>
      </c>
      <c r="D1181" s="100" t="s">
        <v>2436</v>
      </c>
      <c r="E1181" s="100" t="s">
        <v>1294</v>
      </c>
    </row>
    <row r="1182" spans="1:5">
      <c r="A1182" s="100" t="s">
        <v>6788</v>
      </c>
      <c r="B1182" s="100" t="s">
        <v>7788</v>
      </c>
      <c r="C1182" s="101">
        <v>100</v>
      </c>
      <c r="D1182" s="100" t="s">
        <v>2562</v>
      </c>
      <c r="E1182" s="100" t="s">
        <v>1294</v>
      </c>
    </row>
    <row r="1183" spans="1:5">
      <c r="A1183" s="100" t="s">
        <v>6788</v>
      </c>
      <c r="B1183" s="100" t="s">
        <v>7788</v>
      </c>
      <c r="C1183" s="101">
        <v>0</v>
      </c>
      <c r="D1183" s="100" t="s">
        <v>2452</v>
      </c>
      <c r="E1183" s="100" t="s">
        <v>1294</v>
      </c>
    </row>
    <row r="1184" spans="1:5">
      <c r="A1184" s="100" t="s">
        <v>6790</v>
      </c>
      <c r="B1184" s="100" t="s">
        <v>7788</v>
      </c>
      <c r="C1184" s="101">
        <v>100</v>
      </c>
      <c r="D1184" s="100" t="s">
        <v>1291</v>
      </c>
      <c r="E1184" s="100" t="s">
        <v>1294</v>
      </c>
    </row>
    <row r="1185" spans="1:5">
      <c r="A1185" s="100" t="s">
        <v>6790</v>
      </c>
      <c r="B1185" s="100" t="s">
        <v>7788</v>
      </c>
      <c r="C1185" s="101">
        <v>0</v>
      </c>
      <c r="D1185" s="100" t="s">
        <v>1292</v>
      </c>
      <c r="E1185" s="100" t="s">
        <v>1294</v>
      </c>
    </row>
    <row r="1186" spans="1:5">
      <c r="A1186" s="100" t="s">
        <v>6794</v>
      </c>
      <c r="B1186" s="100" t="s">
        <v>7788</v>
      </c>
      <c r="C1186" s="101">
        <v>0</v>
      </c>
      <c r="D1186" s="100" t="s">
        <v>2798</v>
      </c>
      <c r="E1186" s="100" t="s">
        <v>7963</v>
      </c>
    </row>
    <row r="1187" spans="1:5">
      <c r="A1187" s="100" t="s">
        <v>6794</v>
      </c>
      <c r="B1187" s="100" t="s">
        <v>7788</v>
      </c>
      <c r="C1187" s="101">
        <v>100</v>
      </c>
      <c r="D1187" s="100" t="s">
        <v>2800</v>
      </c>
      <c r="E1187" s="100" t="s">
        <v>7963</v>
      </c>
    </row>
    <row r="1188" spans="1:5">
      <c r="A1188" s="100" t="s">
        <v>6788</v>
      </c>
      <c r="B1188" s="100" t="s">
        <v>7788</v>
      </c>
      <c r="C1188" s="101">
        <v>0</v>
      </c>
      <c r="D1188" s="100" t="s">
        <v>1741</v>
      </c>
      <c r="E1188" s="100" t="s">
        <v>7963</v>
      </c>
    </row>
    <row r="1189" spans="1:5">
      <c r="A1189" s="100" t="s">
        <v>6788</v>
      </c>
      <c r="B1189" s="100" t="s">
        <v>7788</v>
      </c>
      <c r="C1189" s="101">
        <v>100</v>
      </c>
      <c r="D1189" s="100" t="s">
        <v>1765</v>
      </c>
      <c r="E1189" s="100" t="s">
        <v>7963</v>
      </c>
    </row>
    <row r="1190" spans="1:5">
      <c r="A1190" s="100" t="s">
        <v>6790</v>
      </c>
      <c r="B1190" s="100" t="s">
        <v>7788</v>
      </c>
      <c r="C1190" s="101">
        <v>100</v>
      </c>
      <c r="D1190" s="100" t="s">
        <v>2812</v>
      </c>
      <c r="E1190" s="100" t="s">
        <v>7963</v>
      </c>
    </row>
    <row r="1191" spans="1:5">
      <c r="A1191" s="100" t="s">
        <v>6790</v>
      </c>
      <c r="B1191" s="100" t="s">
        <v>7788</v>
      </c>
      <c r="C1191" s="101">
        <v>0</v>
      </c>
      <c r="D1191" s="100" t="s">
        <v>2873</v>
      </c>
      <c r="E1191" s="100" t="s">
        <v>7963</v>
      </c>
    </row>
    <row r="1192" spans="1:5">
      <c r="A1192" s="100" t="s">
        <v>6788</v>
      </c>
      <c r="B1192" s="100" t="s">
        <v>7788</v>
      </c>
      <c r="C1192" s="101">
        <v>100</v>
      </c>
      <c r="D1192" s="100" t="s">
        <v>1841</v>
      </c>
      <c r="E1192" s="100" t="s">
        <v>98</v>
      </c>
    </row>
    <row r="1193" spans="1:5">
      <c r="A1193" s="100" t="s">
        <v>6788</v>
      </c>
      <c r="B1193" s="100" t="s">
        <v>7788</v>
      </c>
      <c r="C1193" s="101">
        <v>0</v>
      </c>
      <c r="D1193" s="100" t="s">
        <v>3007</v>
      </c>
      <c r="E1193" s="100" t="s">
        <v>98</v>
      </c>
    </row>
    <row r="1194" spans="1:5">
      <c r="A1194" s="100" t="s">
        <v>6790</v>
      </c>
      <c r="B1194" s="100" t="s">
        <v>7788</v>
      </c>
      <c r="C1194" s="101">
        <v>0</v>
      </c>
      <c r="D1194" s="100" t="s">
        <v>2436</v>
      </c>
      <c r="E1194" s="100" t="s">
        <v>1296</v>
      </c>
    </row>
    <row r="1195" spans="1:5">
      <c r="A1195" s="100" t="s">
        <v>6790</v>
      </c>
      <c r="B1195" s="100" t="s">
        <v>7788</v>
      </c>
      <c r="C1195" s="101">
        <v>100</v>
      </c>
      <c r="D1195" s="100" t="s">
        <v>2562</v>
      </c>
      <c r="E1195" s="100" t="s">
        <v>1296</v>
      </c>
    </row>
    <row r="1196" spans="1:5">
      <c r="A1196" s="100" t="s">
        <v>6790</v>
      </c>
      <c r="B1196" s="100" t="s">
        <v>7788</v>
      </c>
      <c r="C1196" s="101">
        <v>0</v>
      </c>
      <c r="D1196" s="100" t="s">
        <v>2452</v>
      </c>
      <c r="E1196" s="100" t="s">
        <v>1296</v>
      </c>
    </row>
    <row r="1197" spans="1:5">
      <c r="A1197" s="100" t="s">
        <v>6788</v>
      </c>
      <c r="B1197" s="100" t="s">
        <v>7788</v>
      </c>
      <c r="C1197" s="101">
        <v>100</v>
      </c>
      <c r="D1197" s="100" t="s">
        <v>1291</v>
      </c>
      <c r="E1197" s="100" t="s">
        <v>1296</v>
      </c>
    </row>
    <row r="1198" spans="1:5">
      <c r="A1198" s="100" t="s">
        <v>6788</v>
      </c>
      <c r="B1198" s="100" t="s">
        <v>7788</v>
      </c>
      <c r="C1198" s="101">
        <v>0</v>
      </c>
      <c r="D1198" s="100" t="s">
        <v>1292</v>
      </c>
      <c r="E1198" s="100" t="s">
        <v>1296</v>
      </c>
    </row>
    <row r="1199" spans="1:5">
      <c r="A1199" s="100" t="s">
        <v>6788</v>
      </c>
      <c r="B1199" s="100" t="s">
        <v>7788</v>
      </c>
      <c r="C1199" s="101">
        <v>0</v>
      </c>
      <c r="D1199" s="100" t="s">
        <v>2798</v>
      </c>
      <c r="E1199" s="100" t="s">
        <v>7964</v>
      </c>
    </row>
    <row r="1200" spans="1:5">
      <c r="A1200" s="100" t="s">
        <v>6788</v>
      </c>
      <c r="B1200" s="100" t="s">
        <v>7788</v>
      </c>
      <c r="C1200" s="101">
        <v>100</v>
      </c>
      <c r="D1200" s="100" t="s">
        <v>2800</v>
      </c>
      <c r="E1200" s="100" t="s">
        <v>7964</v>
      </c>
    </row>
    <row r="1201" spans="1:5">
      <c r="A1201" s="100" t="s">
        <v>6794</v>
      </c>
      <c r="B1201" s="100" t="s">
        <v>7788</v>
      </c>
      <c r="C1201" s="101">
        <v>0</v>
      </c>
      <c r="D1201" s="100" t="s">
        <v>1741</v>
      </c>
      <c r="E1201" s="100" t="s">
        <v>7964</v>
      </c>
    </row>
    <row r="1202" spans="1:5">
      <c r="A1202" s="100" t="s">
        <v>6794</v>
      </c>
      <c r="B1202" s="100" t="s">
        <v>7788</v>
      </c>
      <c r="C1202" s="101">
        <v>100</v>
      </c>
      <c r="D1202" s="100" t="s">
        <v>1765</v>
      </c>
      <c r="E1202" s="100" t="s">
        <v>7964</v>
      </c>
    </row>
    <row r="1203" spans="1:5">
      <c r="A1203" s="100" t="s">
        <v>6790</v>
      </c>
      <c r="B1203" s="100" t="s">
        <v>7788</v>
      </c>
      <c r="C1203" s="101">
        <v>100</v>
      </c>
      <c r="D1203" s="100" t="s">
        <v>2812</v>
      </c>
      <c r="E1203" s="100" t="s">
        <v>7964</v>
      </c>
    </row>
    <row r="1204" spans="1:5">
      <c r="A1204" s="100" t="s">
        <v>6790</v>
      </c>
      <c r="B1204" s="100" t="s">
        <v>7788</v>
      </c>
      <c r="C1204" s="101">
        <v>0</v>
      </c>
      <c r="D1204" s="100" t="s">
        <v>2873</v>
      </c>
      <c r="E1204" s="100" t="s">
        <v>7964</v>
      </c>
    </row>
    <row r="1205" spans="1:5">
      <c r="A1205" s="100" t="s">
        <v>6788</v>
      </c>
      <c r="B1205" s="100" t="s">
        <v>7788</v>
      </c>
      <c r="C1205" s="101">
        <v>100</v>
      </c>
      <c r="D1205" s="100" t="s">
        <v>1841</v>
      </c>
      <c r="E1205" s="100" t="s">
        <v>99</v>
      </c>
    </row>
    <row r="1206" spans="1:5">
      <c r="A1206" s="100" t="s">
        <v>6788</v>
      </c>
      <c r="B1206" s="100" t="s">
        <v>7788</v>
      </c>
      <c r="C1206" s="101">
        <v>0</v>
      </c>
      <c r="D1206" s="100" t="s">
        <v>3007</v>
      </c>
      <c r="E1206" s="100" t="s">
        <v>99</v>
      </c>
    </row>
    <row r="1207" spans="1:5">
      <c r="A1207" s="100" t="s">
        <v>6788</v>
      </c>
      <c r="B1207" s="100" t="s">
        <v>7788</v>
      </c>
      <c r="C1207" s="101">
        <v>100</v>
      </c>
      <c r="D1207" s="100" t="s">
        <v>2436</v>
      </c>
      <c r="E1207" s="100" t="s">
        <v>1298</v>
      </c>
    </row>
    <row r="1208" spans="1:5">
      <c r="A1208" s="100" t="s">
        <v>6788</v>
      </c>
      <c r="B1208" s="100" t="s">
        <v>7788</v>
      </c>
      <c r="C1208" s="101">
        <v>0</v>
      </c>
      <c r="D1208" s="100" t="s">
        <v>2562</v>
      </c>
      <c r="E1208" s="100" t="s">
        <v>1298</v>
      </c>
    </row>
    <row r="1209" spans="1:5">
      <c r="A1209" s="100" t="s">
        <v>6794</v>
      </c>
      <c r="B1209" s="100" t="s">
        <v>7788</v>
      </c>
      <c r="C1209" s="101">
        <v>0</v>
      </c>
      <c r="D1209" s="100" t="s">
        <v>7917</v>
      </c>
      <c r="E1209" s="100" t="s">
        <v>7965</v>
      </c>
    </row>
    <row r="1210" spans="1:5">
      <c r="A1210" s="100" t="s">
        <v>6788</v>
      </c>
      <c r="B1210" s="100" t="s">
        <v>7788</v>
      </c>
      <c r="C1210" s="101">
        <v>0</v>
      </c>
      <c r="D1210" s="100" t="s">
        <v>2800</v>
      </c>
      <c r="E1210" s="100" t="s">
        <v>7965</v>
      </c>
    </row>
    <row r="1211" spans="1:5">
      <c r="A1211" s="100" t="s">
        <v>6790</v>
      </c>
      <c r="B1211" s="100" t="s">
        <v>7788</v>
      </c>
      <c r="C1211" s="101">
        <v>0</v>
      </c>
      <c r="D1211" s="100" t="s">
        <v>1765</v>
      </c>
      <c r="E1211" s="100" t="s">
        <v>7965</v>
      </c>
    </row>
    <row r="1212" spans="1:5">
      <c r="A1212" s="100" t="s">
        <v>6788</v>
      </c>
      <c r="B1212" s="100" t="s">
        <v>7788</v>
      </c>
      <c r="C1212" s="101">
        <v>100</v>
      </c>
      <c r="D1212" s="100" t="s">
        <v>2798</v>
      </c>
      <c r="E1212" s="100" t="s">
        <v>7965</v>
      </c>
    </row>
    <row r="1213" spans="1:5">
      <c r="A1213" s="100" t="s">
        <v>6790</v>
      </c>
      <c r="B1213" s="100" t="s">
        <v>7788</v>
      </c>
      <c r="C1213" s="101">
        <v>100</v>
      </c>
      <c r="D1213" s="100" t="s">
        <v>1741</v>
      </c>
      <c r="E1213" s="100" t="s">
        <v>7965</v>
      </c>
    </row>
    <row r="1214" spans="1:5">
      <c r="A1214" s="100" t="s">
        <v>6794</v>
      </c>
      <c r="B1214" s="100" t="s">
        <v>7788</v>
      </c>
      <c r="C1214" s="101">
        <v>100</v>
      </c>
      <c r="D1214" s="100" t="s">
        <v>7919</v>
      </c>
      <c r="E1214" s="100" t="s">
        <v>7965</v>
      </c>
    </row>
    <row r="1215" spans="1:5">
      <c r="A1215" s="100" t="s">
        <v>6788</v>
      </c>
      <c r="B1215" s="100" t="s">
        <v>7788</v>
      </c>
      <c r="C1215" s="101">
        <v>0</v>
      </c>
      <c r="D1215" s="100" t="s">
        <v>2436</v>
      </c>
      <c r="E1215" s="100" t="s">
        <v>1300</v>
      </c>
    </row>
    <row r="1216" spans="1:5">
      <c r="A1216" s="100" t="s">
        <v>6788</v>
      </c>
      <c r="B1216" s="100" t="s">
        <v>7788</v>
      </c>
      <c r="C1216" s="101">
        <v>100</v>
      </c>
      <c r="D1216" s="100" t="s">
        <v>2562</v>
      </c>
      <c r="E1216" s="100" t="s">
        <v>1300</v>
      </c>
    </row>
    <row r="1217" spans="1:5">
      <c r="A1217" s="100" t="s">
        <v>6788</v>
      </c>
      <c r="B1217" s="100" t="s">
        <v>7788</v>
      </c>
      <c r="C1217" s="101">
        <v>0</v>
      </c>
      <c r="D1217" s="100" t="s">
        <v>2452</v>
      </c>
      <c r="E1217" s="100" t="s">
        <v>1300</v>
      </c>
    </row>
    <row r="1218" spans="1:5">
      <c r="A1218" s="100" t="s">
        <v>6788</v>
      </c>
      <c r="B1218" s="100" t="s">
        <v>7788</v>
      </c>
      <c r="C1218" s="101">
        <v>0</v>
      </c>
      <c r="D1218" s="100" t="s">
        <v>2752</v>
      </c>
      <c r="E1218" s="100" t="s">
        <v>1300</v>
      </c>
    </row>
    <row r="1219" spans="1:5">
      <c r="A1219" s="100" t="s">
        <v>6790</v>
      </c>
      <c r="B1219" s="100" t="s">
        <v>7788</v>
      </c>
      <c r="C1219" s="101">
        <v>100</v>
      </c>
      <c r="D1219" s="100" t="s">
        <v>1301</v>
      </c>
      <c r="E1219" s="100" t="s">
        <v>1300</v>
      </c>
    </row>
    <row r="1220" spans="1:5">
      <c r="A1220" s="100" t="s">
        <v>6788</v>
      </c>
      <c r="B1220" s="100" t="s">
        <v>7788</v>
      </c>
      <c r="C1220" s="101">
        <v>0</v>
      </c>
      <c r="D1220" s="100" t="s">
        <v>2404</v>
      </c>
      <c r="E1220" s="100" t="s">
        <v>1301</v>
      </c>
    </row>
    <row r="1221" spans="1:5">
      <c r="A1221" s="100" t="s">
        <v>6788</v>
      </c>
      <c r="B1221" s="100" t="s">
        <v>7788</v>
      </c>
      <c r="C1221" s="101">
        <v>100</v>
      </c>
      <c r="D1221" s="100" t="s">
        <v>1629</v>
      </c>
      <c r="E1221" s="100" t="s">
        <v>1301</v>
      </c>
    </row>
    <row r="1222" spans="1:5">
      <c r="A1222" s="100" t="s">
        <v>6790</v>
      </c>
      <c r="B1222" s="100" t="s">
        <v>7788</v>
      </c>
      <c r="C1222" s="101">
        <v>0</v>
      </c>
      <c r="D1222" s="100" t="s">
        <v>1027</v>
      </c>
      <c r="E1222" s="100" t="s">
        <v>1300</v>
      </c>
    </row>
    <row r="1223" spans="1:5">
      <c r="A1223" s="100" t="s">
        <v>6788</v>
      </c>
      <c r="B1223" s="100" t="s">
        <v>7788</v>
      </c>
      <c r="C1223" s="101">
        <v>100</v>
      </c>
      <c r="D1223" s="100" t="s">
        <v>2766</v>
      </c>
      <c r="E1223" s="100" t="s">
        <v>1299</v>
      </c>
    </row>
    <row r="1224" spans="1:5">
      <c r="A1224" s="100" t="s">
        <v>6788</v>
      </c>
      <c r="B1224" s="100" t="s">
        <v>7788</v>
      </c>
      <c r="C1224" s="101">
        <v>0</v>
      </c>
      <c r="D1224" s="100" t="s">
        <v>2448</v>
      </c>
      <c r="E1224" s="100" t="s">
        <v>1299</v>
      </c>
    </row>
    <row r="1225" spans="1:5">
      <c r="A1225" s="100" t="s">
        <v>6788</v>
      </c>
      <c r="B1225" s="100" t="s">
        <v>7788</v>
      </c>
      <c r="C1225" s="101">
        <v>0</v>
      </c>
      <c r="D1225" s="100" t="s">
        <v>2436</v>
      </c>
      <c r="E1225" s="100" t="s">
        <v>1303</v>
      </c>
    </row>
    <row r="1226" spans="1:5">
      <c r="A1226" s="100" t="s">
        <v>6788</v>
      </c>
      <c r="B1226" s="100" t="s">
        <v>7788</v>
      </c>
      <c r="C1226" s="101">
        <v>100</v>
      </c>
      <c r="D1226" s="100" t="s">
        <v>2562</v>
      </c>
      <c r="E1226" s="100" t="s">
        <v>1303</v>
      </c>
    </row>
    <row r="1227" spans="1:5">
      <c r="A1227" s="100" t="s">
        <v>6788</v>
      </c>
      <c r="B1227" s="100" t="s">
        <v>7788</v>
      </c>
      <c r="C1227" s="101">
        <v>0</v>
      </c>
      <c r="D1227" s="100" t="s">
        <v>2452</v>
      </c>
      <c r="E1227" s="100" t="s">
        <v>1303</v>
      </c>
    </row>
    <row r="1228" spans="1:5">
      <c r="A1228" s="100" t="s">
        <v>6790</v>
      </c>
      <c r="B1228" s="100" t="s">
        <v>7788</v>
      </c>
      <c r="C1228" s="101">
        <v>100</v>
      </c>
      <c r="D1228" s="100" t="s">
        <v>1304</v>
      </c>
      <c r="E1228" s="100" t="s">
        <v>1303</v>
      </c>
    </row>
    <row r="1229" spans="1:5">
      <c r="A1229" s="100" t="s">
        <v>6788</v>
      </c>
      <c r="B1229" s="100" t="s">
        <v>7788</v>
      </c>
      <c r="C1229" s="101">
        <v>0</v>
      </c>
      <c r="D1229" s="100" t="s">
        <v>2404</v>
      </c>
      <c r="E1229" s="100" t="s">
        <v>1304</v>
      </c>
    </row>
    <row r="1230" spans="1:5">
      <c r="A1230" s="100" t="s">
        <v>6788</v>
      </c>
      <c r="B1230" s="100" t="s">
        <v>7788</v>
      </c>
      <c r="C1230" s="101">
        <v>100</v>
      </c>
      <c r="D1230" s="100" t="s">
        <v>1629</v>
      </c>
      <c r="E1230" s="100" t="s">
        <v>1304</v>
      </c>
    </row>
    <row r="1231" spans="1:5">
      <c r="A1231" s="100" t="s">
        <v>6790</v>
      </c>
      <c r="B1231" s="100" t="s">
        <v>7788</v>
      </c>
      <c r="C1231" s="101">
        <v>0</v>
      </c>
      <c r="D1231" s="100" t="s">
        <v>1305</v>
      </c>
      <c r="E1231" s="100" t="s">
        <v>1303</v>
      </c>
    </row>
    <row r="1232" spans="1:5">
      <c r="A1232" s="100" t="s">
        <v>6788</v>
      </c>
      <c r="B1232" s="100" t="s">
        <v>7788</v>
      </c>
      <c r="C1232" s="101">
        <v>0</v>
      </c>
      <c r="D1232" s="100" t="s">
        <v>2404</v>
      </c>
      <c r="E1232" s="100" t="s">
        <v>1305</v>
      </c>
    </row>
    <row r="1233" spans="1:5">
      <c r="A1233" s="100" t="s">
        <v>6788</v>
      </c>
      <c r="B1233" s="100" t="s">
        <v>7788</v>
      </c>
      <c r="C1233" s="101">
        <v>100</v>
      </c>
      <c r="D1233" s="100" t="s">
        <v>1629</v>
      </c>
      <c r="E1233" s="100" t="s">
        <v>1305</v>
      </c>
    </row>
    <row r="1234" spans="1:5">
      <c r="A1234" s="100" t="s">
        <v>6788</v>
      </c>
      <c r="B1234" s="100" t="s">
        <v>7788</v>
      </c>
      <c r="C1234" s="101">
        <v>100</v>
      </c>
      <c r="D1234" s="100" t="s">
        <v>2800</v>
      </c>
      <c r="E1234" s="100" t="s">
        <v>7966</v>
      </c>
    </row>
    <row r="1235" spans="1:5">
      <c r="A1235" s="100" t="s">
        <v>6788</v>
      </c>
      <c r="B1235" s="100" t="s">
        <v>7788</v>
      </c>
      <c r="C1235" s="101">
        <v>0</v>
      </c>
      <c r="D1235" s="100" t="s">
        <v>2798</v>
      </c>
      <c r="E1235" s="100" t="s">
        <v>7966</v>
      </c>
    </row>
    <row r="1236" spans="1:5">
      <c r="A1236" s="100" t="s">
        <v>6790</v>
      </c>
      <c r="B1236" s="100" t="s">
        <v>7788</v>
      </c>
      <c r="C1236" s="101">
        <v>100</v>
      </c>
      <c r="D1236" s="100" t="s">
        <v>1765</v>
      </c>
      <c r="E1236" s="100" t="s">
        <v>7966</v>
      </c>
    </row>
    <row r="1237" spans="1:5">
      <c r="A1237" s="100" t="s">
        <v>6790</v>
      </c>
      <c r="B1237" s="100" t="s">
        <v>7788</v>
      </c>
      <c r="C1237" s="101">
        <v>0</v>
      </c>
      <c r="D1237" s="100" t="s">
        <v>1741</v>
      </c>
      <c r="E1237" s="100" t="s">
        <v>7966</v>
      </c>
    </row>
    <row r="1238" spans="1:5">
      <c r="A1238" s="100" t="s">
        <v>6788</v>
      </c>
      <c r="B1238" s="100" t="s">
        <v>7788</v>
      </c>
      <c r="C1238" s="101">
        <v>0</v>
      </c>
      <c r="D1238" s="100" t="s">
        <v>2800</v>
      </c>
      <c r="E1238" s="100" t="s">
        <v>7967</v>
      </c>
    </row>
    <row r="1239" spans="1:5">
      <c r="A1239" s="100" t="s">
        <v>6788</v>
      </c>
      <c r="B1239" s="100" t="s">
        <v>7788</v>
      </c>
      <c r="C1239" s="101">
        <v>100</v>
      </c>
      <c r="D1239" s="100" t="s">
        <v>2798</v>
      </c>
      <c r="E1239" s="100" t="s">
        <v>7967</v>
      </c>
    </row>
    <row r="1240" spans="1:5">
      <c r="A1240" s="100" t="s">
        <v>6790</v>
      </c>
      <c r="B1240" s="100" t="s">
        <v>7788</v>
      </c>
      <c r="C1240" s="101">
        <v>0</v>
      </c>
      <c r="D1240" s="100" t="s">
        <v>1765</v>
      </c>
      <c r="E1240" s="100" t="s">
        <v>7967</v>
      </c>
    </row>
    <row r="1241" spans="1:5">
      <c r="A1241" s="100" t="s">
        <v>6790</v>
      </c>
      <c r="B1241" s="100" t="s">
        <v>7788</v>
      </c>
      <c r="C1241" s="101">
        <v>100</v>
      </c>
      <c r="D1241" s="100" t="s">
        <v>1741</v>
      </c>
      <c r="E1241" s="100" t="s">
        <v>7967</v>
      </c>
    </row>
    <row r="1242" spans="1:5">
      <c r="A1242" s="100" t="s">
        <v>6788</v>
      </c>
      <c r="B1242" s="100" t="s">
        <v>7788</v>
      </c>
      <c r="C1242" s="101">
        <v>0</v>
      </c>
      <c r="D1242" s="100" t="s">
        <v>2436</v>
      </c>
      <c r="E1242" s="100" t="s">
        <v>1132</v>
      </c>
    </row>
    <row r="1243" spans="1:5">
      <c r="A1243" s="100" t="s">
        <v>6788</v>
      </c>
      <c r="B1243" s="100" t="s">
        <v>7788</v>
      </c>
      <c r="C1243" s="101">
        <v>100</v>
      </c>
      <c r="D1243" s="100" t="s">
        <v>2562</v>
      </c>
      <c r="E1243" s="100" t="s">
        <v>1132</v>
      </c>
    </row>
    <row r="1244" spans="1:5">
      <c r="A1244" s="100" t="s">
        <v>6788</v>
      </c>
      <c r="B1244" s="100" t="s">
        <v>7788</v>
      </c>
      <c r="C1244" s="101">
        <v>0</v>
      </c>
      <c r="D1244" s="100" t="s">
        <v>2452</v>
      </c>
      <c r="E1244" s="100" t="s">
        <v>1132</v>
      </c>
    </row>
    <row r="1245" spans="1:5">
      <c r="A1245" s="100" t="s">
        <v>6788</v>
      </c>
      <c r="B1245" s="100" t="s">
        <v>7788</v>
      </c>
      <c r="C1245" s="101">
        <v>0</v>
      </c>
      <c r="D1245" s="100" t="s">
        <v>2752</v>
      </c>
      <c r="E1245" s="100" t="s">
        <v>1132</v>
      </c>
    </row>
    <row r="1246" spans="1:5">
      <c r="A1246" s="100" t="s">
        <v>6870</v>
      </c>
      <c r="B1246" s="100" t="s">
        <v>7788</v>
      </c>
      <c r="C1246" s="101">
        <v>100</v>
      </c>
      <c r="D1246" s="100" t="s">
        <v>2307</v>
      </c>
      <c r="E1246" s="100" t="s">
        <v>1133</v>
      </c>
    </row>
    <row r="1247" spans="1:5">
      <c r="A1247" s="100" t="s">
        <v>6870</v>
      </c>
      <c r="B1247" s="100" t="s">
        <v>7788</v>
      </c>
      <c r="C1247" s="101">
        <v>0</v>
      </c>
      <c r="D1247" s="100" t="s">
        <v>2323</v>
      </c>
      <c r="E1247" s="100" t="s">
        <v>1133</v>
      </c>
    </row>
    <row r="1248" spans="1:5">
      <c r="A1248" s="100" t="s">
        <v>6788</v>
      </c>
      <c r="B1248" s="100" t="s">
        <v>7788</v>
      </c>
      <c r="C1248" s="101">
        <v>0</v>
      </c>
      <c r="D1248" s="100" t="s">
        <v>2436</v>
      </c>
      <c r="E1248" s="100" t="s">
        <v>1307</v>
      </c>
    </row>
    <row r="1249" spans="1:5">
      <c r="A1249" s="100" t="s">
        <v>6788</v>
      </c>
      <c r="B1249" s="100" t="s">
        <v>7788</v>
      </c>
      <c r="C1249" s="101">
        <v>100</v>
      </c>
      <c r="D1249" s="100" t="s">
        <v>2562</v>
      </c>
      <c r="E1249" s="100" t="s">
        <v>1307</v>
      </c>
    </row>
    <row r="1250" spans="1:5">
      <c r="A1250" s="100" t="s">
        <v>6794</v>
      </c>
      <c r="B1250" s="100" t="s">
        <v>7788</v>
      </c>
      <c r="C1250" s="101">
        <v>0</v>
      </c>
      <c r="D1250" s="100" t="s">
        <v>7917</v>
      </c>
      <c r="E1250" s="100" t="s">
        <v>7968</v>
      </c>
    </row>
    <row r="1251" spans="1:5">
      <c r="A1251" s="100" t="s">
        <v>6788</v>
      </c>
      <c r="B1251" s="100" t="s">
        <v>7788</v>
      </c>
      <c r="C1251" s="101">
        <v>0</v>
      </c>
      <c r="D1251" s="100" t="s">
        <v>2800</v>
      </c>
      <c r="E1251" s="100" t="s">
        <v>7968</v>
      </c>
    </row>
    <row r="1252" spans="1:5">
      <c r="A1252" s="100" t="s">
        <v>6788</v>
      </c>
      <c r="B1252" s="100" t="s">
        <v>7788</v>
      </c>
      <c r="C1252" s="101">
        <v>100</v>
      </c>
      <c r="D1252" s="100" t="s">
        <v>2798</v>
      </c>
      <c r="E1252" s="100" t="s">
        <v>7968</v>
      </c>
    </row>
    <row r="1253" spans="1:5">
      <c r="A1253" s="100" t="s">
        <v>6790</v>
      </c>
      <c r="B1253" s="100" t="s">
        <v>7788</v>
      </c>
      <c r="C1253" s="101">
        <v>0</v>
      </c>
      <c r="D1253" s="100" t="s">
        <v>1765</v>
      </c>
      <c r="E1253" s="100" t="s">
        <v>7968</v>
      </c>
    </row>
    <row r="1254" spans="1:5">
      <c r="A1254" s="100" t="s">
        <v>6790</v>
      </c>
      <c r="B1254" s="100" t="s">
        <v>7788</v>
      </c>
      <c r="C1254" s="101">
        <v>100</v>
      </c>
      <c r="D1254" s="100" t="s">
        <v>1741</v>
      </c>
      <c r="E1254" s="100" t="s">
        <v>7968</v>
      </c>
    </row>
    <row r="1255" spans="1:5">
      <c r="A1255" s="100" t="s">
        <v>6794</v>
      </c>
      <c r="B1255" s="100" t="s">
        <v>7788</v>
      </c>
      <c r="C1255" s="101">
        <v>100</v>
      </c>
      <c r="D1255" s="100" t="s">
        <v>7919</v>
      </c>
      <c r="E1255" s="100" t="s">
        <v>7968</v>
      </c>
    </row>
    <row r="1256" spans="1:5">
      <c r="A1256" s="100" t="s">
        <v>6788</v>
      </c>
      <c r="B1256" s="100" t="s">
        <v>7788</v>
      </c>
      <c r="C1256" s="101">
        <v>0</v>
      </c>
      <c r="D1256" s="100" t="s">
        <v>1036</v>
      </c>
      <c r="E1256" s="100" t="s">
        <v>7969</v>
      </c>
    </row>
    <row r="1257" spans="1:5">
      <c r="A1257" s="100" t="s">
        <v>6788</v>
      </c>
      <c r="B1257" s="100" t="s">
        <v>7788</v>
      </c>
      <c r="C1257" s="101">
        <v>0</v>
      </c>
      <c r="D1257" s="100" t="s">
        <v>1037</v>
      </c>
      <c r="E1257" s="100" t="s">
        <v>1036</v>
      </c>
    </row>
    <row r="1258" spans="1:5">
      <c r="A1258" s="100" t="s">
        <v>6788</v>
      </c>
      <c r="B1258" s="100" t="s">
        <v>7788</v>
      </c>
      <c r="C1258" s="101">
        <v>100</v>
      </c>
      <c r="D1258" s="100" t="s">
        <v>1038</v>
      </c>
      <c r="E1258" s="100" t="s">
        <v>1036</v>
      </c>
    </row>
    <row r="1259" spans="1:5">
      <c r="A1259" s="100" t="s">
        <v>6788</v>
      </c>
      <c r="B1259" s="100" t="s">
        <v>7788</v>
      </c>
      <c r="C1259" s="101">
        <v>0</v>
      </c>
      <c r="D1259" s="100" t="s">
        <v>1040</v>
      </c>
      <c r="E1259" s="100" t="s">
        <v>1039</v>
      </c>
    </row>
    <row r="1260" spans="1:5">
      <c r="A1260" s="100" t="s">
        <v>6790</v>
      </c>
      <c r="B1260" s="100" t="s">
        <v>7788</v>
      </c>
      <c r="C1260" s="101">
        <v>0</v>
      </c>
      <c r="D1260" s="100" t="s">
        <v>1041</v>
      </c>
      <c r="E1260" s="100" t="s">
        <v>1039</v>
      </c>
    </row>
    <row r="1261" spans="1:5">
      <c r="A1261" s="100" t="s">
        <v>6794</v>
      </c>
      <c r="B1261" s="100" t="s">
        <v>7788</v>
      </c>
      <c r="C1261" s="101">
        <v>0</v>
      </c>
      <c r="D1261" s="100" t="s">
        <v>1042</v>
      </c>
      <c r="E1261" s="100" t="s">
        <v>1039</v>
      </c>
    </row>
    <row r="1262" spans="1:5">
      <c r="A1262" s="100" t="s">
        <v>6795</v>
      </c>
      <c r="B1262" s="100" t="s">
        <v>7788</v>
      </c>
      <c r="C1262" s="101">
        <v>0</v>
      </c>
      <c r="D1262" s="100" t="s">
        <v>1043</v>
      </c>
      <c r="E1262" s="100" t="s">
        <v>1039</v>
      </c>
    </row>
    <row r="1263" spans="1:5">
      <c r="A1263" s="100" t="s">
        <v>6790</v>
      </c>
      <c r="B1263" s="100" t="s">
        <v>7788</v>
      </c>
      <c r="C1263" s="101">
        <v>100</v>
      </c>
      <c r="D1263" s="100" t="s">
        <v>2307</v>
      </c>
      <c r="E1263" s="100" t="s">
        <v>1044</v>
      </c>
    </row>
    <row r="1264" spans="1:5">
      <c r="A1264" s="100" t="s">
        <v>6790</v>
      </c>
      <c r="B1264" s="100" t="s">
        <v>7788</v>
      </c>
      <c r="C1264" s="101">
        <v>0</v>
      </c>
      <c r="D1264" s="100" t="s">
        <v>2323</v>
      </c>
      <c r="E1264" s="100" t="s">
        <v>1044</v>
      </c>
    </row>
    <row r="1265" spans="1:5">
      <c r="A1265" s="100" t="s">
        <v>6795</v>
      </c>
      <c r="B1265" s="100" t="s">
        <v>7788</v>
      </c>
      <c r="C1265" s="101">
        <v>0</v>
      </c>
      <c r="D1265" s="100" t="s">
        <v>2536</v>
      </c>
      <c r="E1265" s="100" t="s">
        <v>1045</v>
      </c>
    </row>
    <row r="1266" spans="1:5">
      <c r="A1266" s="100" t="s">
        <v>6794</v>
      </c>
      <c r="B1266" s="100" t="s">
        <v>7788</v>
      </c>
      <c r="C1266" s="101">
        <v>0</v>
      </c>
      <c r="D1266" s="100" t="s">
        <v>2682</v>
      </c>
      <c r="E1266" s="100" t="s">
        <v>1045</v>
      </c>
    </row>
    <row r="1267" spans="1:5">
      <c r="A1267" s="100" t="s">
        <v>6794</v>
      </c>
      <c r="B1267" s="100" t="s">
        <v>7788</v>
      </c>
      <c r="C1267" s="101">
        <v>0</v>
      </c>
      <c r="D1267" s="100" t="s">
        <v>2688</v>
      </c>
      <c r="E1267" s="100" t="s">
        <v>1045</v>
      </c>
    </row>
    <row r="1268" spans="1:5">
      <c r="A1268" s="100" t="s">
        <v>6795</v>
      </c>
      <c r="B1268" s="100" t="s">
        <v>7788</v>
      </c>
      <c r="C1268" s="101">
        <v>100</v>
      </c>
      <c r="D1268" s="100" t="s">
        <v>2689</v>
      </c>
      <c r="E1268" s="100" t="s">
        <v>1045</v>
      </c>
    </row>
    <row r="1269" spans="1:5">
      <c r="A1269" s="100" t="s">
        <v>6794</v>
      </c>
      <c r="B1269" s="100" t="s">
        <v>7788</v>
      </c>
      <c r="C1269" s="101">
        <v>100</v>
      </c>
      <c r="D1269" s="100" t="s">
        <v>2690</v>
      </c>
      <c r="E1269" s="100" t="s">
        <v>1045</v>
      </c>
    </row>
    <row r="1270" spans="1:5">
      <c r="A1270" s="100" t="s">
        <v>6788</v>
      </c>
      <c r="B1270" s="100" t="s">
        <v>7788</v>
      </c>
      <c r="C1270" s="101">
        <v>0</v>
      </c>
      <c r="D1270" s="100" t="s">
        <v>7970</v>
      </c>
      <c r="E1270" s="100" t="s">
        <v>1044</v>
      </c>
    </row>
    <row r="1271" spans="1:5">
      <c r="A1271" s="100" t="s">
        <v>6851</v>
      </c>
      <c r="B1271" s="100" t="s">
        <v>7788</v>
      </c>
      <c r="C1271" s="101">
        <v>100</v>
      </c>
      <c r="D1271" s="100" t="s">
        <v>1585</v>
      </c>
      <c r="E1271" s="100" t="s">
        <v>7970</v>
      </c>
    </row>
    <row r="1272" spans="1:5">
      <c r="A1272" s="100" t="s">
        <v>6851</v>
      </c>
      <c r="B1272" s="100" t="s">
        <v>7788</v>
      </c>
      <c r="C1272" s="101">
        <v>0</v>
      </c>
      <c r="D1272" s="100" t="s">
        <v>2376</v>
      </c>
      <c r="E1272" s="100" t="s">
        <v>7970</v>
      </c>
    </row>
    <row r="1273" spans="1:5">
      <c r="A1273" s="100" t="s">
        <v>6851</v>
      </c>
      <c r="B1273" s="100" t="s">
        <v>7788</v>
      </c>
      <c r="C1273" s="101">
        <v>0</v>
      </c>
      <c r="D1273" s="100" t="s">
        <v>1593</v>
      </c>
      <c r="E1273" s="100" t="s">
        <v>7970</v>
      </c>
    </row>
    <row r="1274" spans="1:5">
      <c r="A1274" s="100" t="s">
        <v>6870</v>
      </c>
      <c r="B1274" s="100" t="s">
        <v>7788</v>
      </c>
      <c r="C1274" s="101">
        <v>100</v>
      </c>
      <c r="D1274" s="100" t="s">
        <v>1601</v>
      </c>
      <c r="E1274" s="100" t="s">
        <v>7970</v>
      </c>
    </row>
    <row r="1275" spans="1:5">
      <c r="A1275" s="100" t="s">
        <v>6870</v>
      </c>
      <c r="B1275" s="100" t="s">
        <v>7788</v>
      </c>
      <c r="C1275" s="101">
        <v>0</v>
      </c>
      <c r="D1275" s="100" t="s">
        <v>1619</v>
      </c>
      <c r="E1275" s="100" t="s">
        <v>7970</v>
      </c>
    </row>
    <row r="1276" spans="1:5">
      <c r="A1276" s="100" t="s">
        <v>6799</v>
      </c>
      <c r="B1276" s="100" t="s">
        <v>7788</v>
      </c>
      <c r="C1276" s="101">
        <v>0</v>
      </c>
      <c r="D1276" s="100" t="s">
        <v>1609</v>
      </c>
      <c r="E1276" s="100" t="s">
        <v>7970</v>
      </c>
    </row>
    <row r="1277" spans="1:5">
      <c r="A1277" s="100" t="s">
        <v>6799</v>
      </c>
      <c r="B1277" s="100" t="s">
        <v>7788</v>
      </c>
      <c r="C1277" s="101">
        <v>100</v>
      </c>
      <c r="D1277" s="100" t="s">
        <v>1635</v>
      </c>
      <c r="E1277" s="100" t="s">
        <v>7970</v>
      </c>
    </row>
    <row r="1278" spans="1:5">
      <c r="A1278" s="100" t="s">
        <v>6788</v>
      </c>
      <c r="B1278" s="100" t="s">
        <v>7788</v>
      </c>
      <c r="C1278" s="101">
        <v>0</v>
      </c>
      <c r="D1278" s="100" t="s">
        <v>2407</v>
      </c>
      <c r="E1278" s="100" t="s">
        <v>7970</v>
      </c>
    </row>
    <row r="1279" spans="1:5">
      <c r="A1279" s="100" t="s">
        <v>6788</v>
      </c>
      <c r="B1279" s="100" t="s">
        <v>7788</v>
      </c>
      <c r="C1279" s="101">
        <v>100</v>
      </c>
      <c r="D1279" s="100" t="s">
        <v>1637</v>
      </c>
      <c r="E1279" s="100" t="s">
        <v>7970</v>
      </c>
    </row>
    <row r="1280" spans="1:5">
      <c r="A1280" s="100" t="s">
        <v>6788</v>
      </c>
      <c r="B1280" s="100" t="s">
        <v>7788</v>
      </c>
      <c r="C1280" s="101">
        <v>100</v>
      </c>
      <c r="D1280" s="100" t="s">
        <v>7971</v>
      </c>
      <c r="E1280" s="100" t="s">
        <v>1044</v>
      </c>
    </row>
    <row r="1281" spans="1:5">
      <c r="A1281" s="100" t="s">
        <v>6851</v>
      </c>
      <c r="B1281" s="100" t="s">
        <v>7788</v>
      </c>
      <c r="C1281" s="101">
        <v>0</v>
      </c>
      <c r="D1281" s="100" t="s">
        <v>2376</v>
      </c>
      <c r="E1281" s="100" t="s">
        <v>7971</v>
      </c>
    </row>
    <row r="1282" spans="1:5">
      <c r="A1282" s="100" t="s">
        <v>6851</v>
      </c>
      <c r="B1282" s="100" t="s">
        <v>7788</v>
      </c>
      <c r="C1282" s="101">
        <v>100</v>
      </c>
      <c r="D1282" s="100" t="s">
        <v>1585</v>
      </c>
      <c r="E1282" s="100" t="s">
        <v>7971</v>
      </c>
    </row>
    <row r="1283" spans="1:5">
      <c r="A1283" s="100" t="s">
        <v>6851</v>
      </c>
      <c r="B1283" s="100" t="s">
        <v>7788</v>
      </c>
      <c r="C1283" s="101">
        <v>0</v>
      </c>
      <c r="D1283" s="100" t="s">
        <v>1593</v>
      </c>
      <c r="E1283" s="100" t="s">
        <v>7971</v>
      </c>
    </row>
    <row r="1284" spans="1:5">
      <c r="A1284" s="100" t="s">
        <v>6870</v>
      </c>
      <c r="B1284" s="100" t="s">
        <v>7788</v>
      </c>
      <c r="C1284" s="101">
        <v>100</v>
      </c>
      <c r="D1284" s="100" t="s">
        <v>1601</v>
      </c>
      <c r="E1284" s="100" t="s">
        <v>7971</v>
      </c>
    </row>
    <row r="1285" spans="1:5">
      <c r="A1285" s="100" t="s">
        <v>6870</v>
      </c>
      <c r="B1285" s="100" t="s">
        <v>7788</v>
      </c>
      <c r="C1285" s="101">
        <v>0</v>
      </c>
      <c r="D1285" s="100" t="s">
        <v>1619</v>
      </c>
      <c r="E1285" s="100" t="s">
        <v>7971</v>
      </c>
    </row>
    <row r="1286" spans="1:5">
      <c r="A1286" s="100" t="s">
        <v>6788</v>
      </c>
      <c r="B1286" s="100" t="s">
        <v>7788</v>
      </c>
      <c r="C1286" s="101">
        <v>0</v>
      </c>
      <c r="D1286" s="100" t="s">
        <v>2407</v>
      </c>
      <c r="E1286" s="100" t="s">
        <v>7971</v>
      </c>
    </row>
    <row r="1287" spans="1:5">
      <c r="A1287" s="100" t="s">
        <v>6788</v>
      </c>
      <c r="B1287" s="100" t="s">
        <v>7788</v>
      </c>
      <c r="C1287" s="101">
        <v>100</v>
      </c>
      <c r="D1287" s="100" t="s">
        <v>1637</v>
      </c>
      <c r="E1287" s="100" t="s">
        <v>7971</v>
      </c>
    </row>
    <row r="1288" spans="1:5">
      <c r="A1288" s="100" t="s">
        <v>6799</v>
      </c>
      <c r="B1288" s="100" t="s">
        <v>7788</v>
      </c>
      <c r="C1288" s="101">
        <v>100</v>
      </c>
      <c r="D1288" s="100" t="s">
        <v>1609</v>
      </c>
      <c r="E1288" s="100" t="s">
        <v>7971</v>
      </c>
    </row>
    <row r="1289" spans="1:5">
      <c r="A1289" s="100" t="s">
        <v>6799</v>
      </c>
      <c r="B1289" s="100" t="s">
        <v>7788</v>
      </c>
      <c r="C1289" s="101">
        <v>0</v>
      </c>
      <c r="D1289" s="100" t="s">
        <v>1635</v>
      </c>
      <c r="E1289" s="100" t="s">
        <v>7971</v>
      </c>
    </row>
    <row r="1290" spans="1:5">
      <c r="A1290" s="100" t="s">
        <v>6788</v>
      </c>
      <c r="B1290" s="100" t="s">
        <v>7788</v>
      </c>
      <c r="C1290" s="101">
        <v>100</v>
      </c>
      <c r="D1290" s="100" t="s">
        <v>1046</v>
      </c>
      <c r="E1290" s="100" t="s">
        <v>1039</v>
      </c>
    </row>
    <row r="1291" spans="1:5">
      <c r="A1291" s="100" t="s">
        <v>6790</v>
      </c>
      <c r="B1291" s="100" t="s">
        <v>7788</v>
      </c>
      <c r="C1291" s="101">
        <v>100</v>
      </c>
      <c r="D1291" s="100" t="s">
        <v>1047</v>
      </c>
      <c r="E1291" s="100" t="s">
        <v>1039</v>
      </c>
    </row>
    <row r="1292" spans="1:5">
      <c r="A1292" s="100" t="s">
        <v>6794</v>
      </c>
      <c r="B1292" s="100" t="s">
        <v>7788</v>
      </c>
      <c r="C1292" s="101">
        <v>100</v>
      </c>
      <c r="D1292" s="100" t="s">
        <v>1048</v>
      </c>
      <c r="E1292" s="100" t="s">
        <v>1039</v>
      </c>
    </row>
    <row r="1293" spans="1:5">
      <c r="A1293" s="100" t="s">
        <v>6795</v>
      </c>
      <c r="B1293" s="100" t="s">
        <v>7788</v>
      </c>
      <c r="C1293" s="101">
        <v>100</v>
      </c>
      <c r="D1293" s="100" t="s">
        <v>1049</v>
      </c>
      <c r="E1293" s="100" t="s">
        <v>1039</v>
      </c>
    </row>
    <row r="1294" spans="1:5">
      <c r="A1294" s="100" t="s">
        <v>6788</v>
      </c>
      <c r="B1294" s="100" t="s">
        <v>7788</v>
      </c>
      <c r="C1294" s="101">
        <v>0</v>
      </c>
      <c r="D1294" s="100" t="s">
        <v>1050</v>
      </c>
      <c r="E1294" s="100" t="s">
        <v>7969</v>
      </c>
    </row>
    <row r="1295" spans="1:5">
      <c r="A1295" s="100" t="s">
        <v>6788</v>
      </c>
      <c r="B1295" s="100" t="s">
        <v>7788</v>
      </c>
      <c r="C1295" s="101">
        <v>0</v>
      </c>
      <c r="D1295" s="100" t="s">
        <v>1037</v>
      </c>
      <c r="E1295" s="100" t="s">
        <v>1050</v>
      </c>
    </row>
    <row r="1296" spans="1:5">
      <c r="A1296" s="100" t="s">
        <v>6788</v>
      </c>
      <c r="B1296" s="100" t="s">
        <v>7788</v>
      </c>
      <c r="C1296" s="101">
        <v>100</v>
      </c>
      <c r="D1296" s="100" t="s">
        <v>1038</v>
      </c>
      <c r="E1296" s="100" t="s">
        <v>1050</v>
      </c>
    </row>
    <row r="1297" spans="1:5">
      <c r="A1297" s="100" t="s">
        <v>7972</v>
      </c>
      <c r="B1297" s="100" t="s">
        <v>7788</v>
      </c>
      <c r="C1297" s="101">
        <v>0</v>
      </c>
      <c r="D1297" s="100" t="s">
        <v>7970</v>
      </c>
      <c r="E1297" s="100" t="s">
        <v>1052</v>
      </c>
    </row>
    <row r="1298" spans="1:5">
      <c r="A1298" s="100" t="s">
        <v>7972</v>
      </c>
      <c r="B1298" s="100" t="s">
        <v>7788</v>
      </c>
      <c r="C1298" s="101">
        <v>100</v>
      </c>
      <c r="D1298" s="100" t="s">
        <v>7971</v>
      </c>
      <c r="E1298" s="100" t="s">
        <v>1052</v>
      </c>
    </row>
    <row r="1299" spans="1:5">
      <c r="A1299" s="100" t="s">
        <v>6788</v>
      </c>
      <c r="B1299" s="100" t="s">
        <v>7788</v>
      </c>
      <c r="C1299" s="101">
        <v>100</v>
      </c>
      <c r="D1299" s="100" t="s">
        <v>2307</v>
      </c>
      <c r="E1299" s="100" t="s">
        <v>1052</v>
      </c>
    </row>
    <row r="1300" spans="1:5">
      <c r="A1300" s="100" t="s">
        <v>6788</v>
      </c>
      <c r="B1300" s="100" t="s">
        <v>7788</v>
      </c>
      <c r="C1300" s="101">
        <v>0</v>
      </c>
      <c r="D1300" s="100" t="s">
        <v>2323</v>
      </c>
      <c r="E1300" s="100" t="s">
        <v>1052</v>
      </c>
    </row>
    <row r="1301" spans="1:5">
      <c r="A1301" s="100" t="s">
        <v>7973</v>
      </c>
      <c r="B1301" s="100" t="s">
        <v>7788</v>
      </c>
      <c r="C1301" s="101">
        <v>0</v>
      </c>
      <c r="D1301" s="100" t="s">
        <v>2436</v>
      </c>
      <c r="E1301" s="100" t="s">
        <v>1051</v>
      </c>
    </row>
    <row r="1302" spans="1:5">
      <c r="A1302" s="100" t="s">
        <v>7973</v>
      </c>
      <c r="B1302" s="100" t="s">
        <v>7788</v>
      </c>
      <c r="C1302" s="101">
        <v>0</v>
      </c>
      <c r="D1302" s="100" t="s">
        <v>2452</v>
      </c>
      <c r="E1302" s="100" t="s">
        <v>1051</v>
      </c>
    </row>
    <row r="1303" spans="1:5">
      <c r="A1303" s="100" t="s">
        <v>7973</v>
      </c>
      <c r="B1303" s="100" t="s">
        <v>7788</v>
      </c>
      <c r="C1303" s="101">
        <v>100</v>
      </c>
      <c r="D1303" s="100" t="s">
        <v>2562</v>
      </c>
      <c r="E1303" s="100" t="s">
        <v>1051</v>
      </c>
    </row>
    <row r="1304" spans="1:5">
      <c r="A1304" s="100" t="s">
        <v>7973</v>
      </c>
      <c r="B1304" s="100" t="s">
        <v>7788</v>
      </c>
      <c r="C1304" s="101">
        <v>0</v>
      </c>
      <c r="D1304" s="100" t="s">
        <v>2752</v>
      </c>
      <c r="E1304" s="100" t="s">
        <v>1051</v>
      </c>
    </row>
    <row r="1305" spans="1:5">
      <c r="A1305" s="100" t="s">
        <v>7974</v>
      </c>
      <c r="B1305" s="100" t="s">
        <v>7788</v>
      </c>
      <c r="C1305" s="101">
        <v>0</v>
      </c>
      <c r="D1305" s="100" t="s">
        <v>1040</v>
      </c>
      <c r="E1305" s="100" t="s">
        <v>1051</v>
      </c>
    </row>
    <row r="1306" spans="1:5">
      <c r="A1306" s="100" t="s">
        <v>7974</v>
      </c>
      <c r="B1306" s="100" t="s">
        <v>7788</v>
      </c>
      <c r="C1306" s="101">
        <v>100</v>
      </c>
      <c r="D1306" s="100" t="s">
        <v>1046</v>
      </c>
      <c r="E1306" s="100" t="s">
        <v>1051</v>
      </c>
    </row>
    <row r="1307" spans="1:5">
      <c r="A1307" s="100" t="s">
        <v>7975</v>
      </c>
      <c r="B1307" s="100" t="s">
        <v>7788</v>
      </c>
      <c r="C1307" s="101">
        <v>0</v>
      </c>
      <c r="D1307" s="100" t="s">
        <v>1041</v>
      </c>
      <c r="E1307" s="100" t="s">
        <v>1051</v>
      </c>
    </row>
    <row r="1308" spans="1:5">
      <c r="A1308" s="100" t="s">
        <v>7975</v>
      </c>
      <c r="B1308" s="100" t="s">
        <v>7788</v>
      </c>
      <c r="C1308" s="101">
        <v>100</v>
      </c>
      <c r="D1308" s="100" t="s">
        <v>1047</v>
      </c>
      <c r="E1308" s="100" t="s">
        <v>1051</v>
      </c>
    </row>
    <row r="1309" spans="1:5">
      <c r="A1309" s="100" t="s">
        <v>7976</v>
      </c>
      <c r="B1309" s="100" t="s">
        <v>7788</v>
      </c>
      <c r="C1309" s="101">
        <v>0</v>
      </c>
      <c r="D1309" s="100" t="s">
        <v>1042</v>
      </c>
      <c r="E1309" s="100" t="s">
        <v>1051</v>
      </c>
    </row>
    <row r="1310" spans="1:5">
      <c r="A1310" s="100" t="s">
        <v>7976</v>
      </c>
      <c r="B1310" s="100" t="s">
        <v>7788</v>
      </c>
      <c r="C1310" s="101">
        <v>100</v>
      </c>
      <c r="D1310" s="100" t="s">
        <v>1048</v>
      </c>
      <c r="E1310" s="100" t="s">
        <v>1051</v>
      </c>
    </row>
    <row r="1311" spans="1:5">
      <c r="A1311" s="100" t="s">
        <v>7977</v>
      </c>
      <c r="B1311" s="100" t="s">
        <v>7788</v>
      </c>
      <c r="C1311" s="101">
        <v>0</v>
      </c>
      <c r="D1311" s="100" t="s">
        <v>1043</v>
      </c>
      <c r="E1311" s="100" t="s">
        <v>1051</v>
      </c>
    </row>
    <row r="1312" spans="1:5">
      <c r="A1312" s="100" t="s">
        <v>7977</v>
      </c>
      <c r="B1312" s="100" t="s">
        <v>7788</v>
      </c>
      <c r="C1312" s="101">
        <v>100</v>
      </c>
      <c r="D1312" s="100" t="s">
        <v>1049</v>
      </c>
      <c r="E1312" s="100" t="s">
        <v>1051</v>
      </c>
    </row>
    <row r="1313" spans="1:5">
      <c r="A1313" s="100" t="s">
        <v>6788</v>
      </c>
      <c r="B1313" s="100" t="s">
        <v>7788</v>
      </c>
      <c r="C1313" s="101">
        <v>100</v>
      </c>
      <c r="D1313" s="100" t="s">
        <v>1054</v>
      </c>
      <c r="E1313" s="100" t="s">
        <v>7969</v>
      </c>
    </row>
    <row r="1314" spans="1:5">
      <c r="A1314" s="100" t="s">
        <v>6788</v>
      </c>
      <c r="B1314" s="100" t="s">
        <v>7788</v>
      </c>
      <c r="C1314" s="101">
        <v>0</v>
      </c>
      <c r="D1314" s="100" t="s">
        <v>1037</v>
      </c>
      <c r="E1314" s="100" t="s">
        <v>1054</v>
      </c>
    </row>
    <row r="1315" spans="1:5">
      <c r="A1315" s="100" t="s">
        <v>6788</v>
      </c>
      <c r="B1315" s="100" t="s">
        <v>7788</v>
      </c>
      <c r="C1315" s="101">
        <v>100</v>
      </c>
      <c r="D1315" s="100" t="s">
        <v>1038</v>
      </c>
      <c r="E1315" s="100" t="s">
        <v>1054</v>
      </c>
    </row>
    <row r="1316" spans="1:5">
      <c r="A1316" s="100" t="s">
        <v>7973</v>
      </c>
      <c r="B1316" s="100" t="s">
        <v>7788</v>
      </c>
      <c r="C1316" s="101">
        <v>0</v>
      </c>
      <c r="D1316" s="100" t="s">
        <v>2436</v>
      </c>
      <c r="E1316" s="100" t="s">
        <v>1055</v>
      </c>
    </row>
    <row r="1317" spans="1:5">
      <c r="A1317" s="100" t="s">
        <v>7973</v>
      </c>
      <c r="B1317" s="100" t="s">
        <v>7788</v>
      </c>
      <c r="C1317" s="101">
        <v>100</v>
      </c>
      <c r="D1317" s="100" t="s">
        <v>2452</v>
      </c>
      <c r="E1317" s="100" t="s">
        <v>1055</v>
      </c>
    </row>
    <row r="1318" spans="1:5">
      <c r="A1318" s="100" t="s">
        <v>7973</v>
      </c>
      <c r="B1318" s="100" t="s">
        <v>7788</v>
      </c>
      <c r="C1318" s="101">
        <v>0</v>
      </c>
      <c r="D1318" s="100" t="s">
        <v>2562</v>
      </c>
      <c r="E1318" s="100" t="s">
        <v>1055</v>
      </c>
    </row>
    <row r="1319" spans="1:5">
      <c r="A1319" s="100" t="s">
        <v>7973</v>
      </c>
      <c r="B1319" s="100" t="s">
        <v>7788</v>
      </c>
      <c r="C1319" s="101">
        <v>0</v>
      </c>
      <c r="D1319" s="100" t="s">
        <v>2752</v>
      </c>
      <c r="E1319" s="100" t="s">
        <v>1055</v>
      </c>
    </row>
    <row r="1320" spans="1:5">
      <c r="A1320" s="100" t="s">
        <v>7978</v>
      </c>
      <c r="B1320" s="100" t="s">
        <v>7788</v>
      </c>
      <c r="C1320" s="101">
        <v>0</v>
      </c>
      <c r="D1320" s="100" t="s">
        <v>2307</v>
      </c>
      <c r="E1320" s="100" t="s">
        <v>1055</v>
      </c>
    </row>
    <row r="1321" spans="1:5">
      <c r="A1321" s="100" t="s">
        <v>7978</v>
      </c>
      <c r="B1321" s="100" t="s">
        <v>7788</v>
      </c>
      <c r="C1321" s="101">
        <v>100</v>
      </c>
      <c r="D1321" s="100" t="s">
        <v>2323</v>
      </c>
      <c r="E1321" s="100" t="s">
        <v>1055</v>
      </c>
    </row>
    <row r="1322" spans="1:5">
      <c r="A1322" s="100" t="s">
        <v>7974</v>
      </c>
      <c r="B1322" s="100" t="s">
        <v>7788</v>
      </c>
      <c r="C1322" s="101">
        <v>0</v>
      </c>
      <c r="D1322" s="100" t="s">
        <v>1040</v>
      </c>
      <c r="E1322" s="100" t="s">
        <v>1055</v>
      </c>
    </row>
    <row r="1323" spans="1:5">
      <c r="A1323" s="100" t="s">
        <v>7974</v>
      </c>
      <c r="B1323" s="100" t="s">
        <v>7788</v>
      </c>
      <c r="C1323" s="101">
        <v>100</v>
      </c>
      <c r="D1323" s="100" t="s">
        <v>1046</v>
      </c>
      <c r="E1323" s="100" t="s">
        <v>1055</v>
      </c>
    </row>
    <row r="1324" spans="1:5">
      <c r="A1324" s="100" t="s">
        <v>7975</v>
      </c>
      <c r="B1324" s="100" t="s">
        <v>7788</v>
      </c>
      <c r="C1324" s="101">
        <v>0</v>
      </c>
      <c r="D1324" s="100" t="s">
        <v>1041</v>
      </c>
      <c r="E1324" s="100" t="s">
        <v>1055</v>
      </c>
    </row>
    <row r="1325" spans="1:5">
      <c r="A1325" s="100" t="s">
        <v>7975</v>
      </c>
      <c r="B1325" s="100" t="s">
        <v>7788</v>
      </c>
      <c r="C1325" s="101">
        <v>100</v>
      </c>
      <c r="D1325" s="100" t="s">
        <v>1047</v>
      </c>
      <c r="E1325" s="100" t="s">
        <v>1055</v>
      </c>
    </row>
    <row r="1326" spans="1:5">
      <c r="A1326" s="100" t="s">
        <v>7976</v>
      </c>
      <c r="B1326" s="100" t="s">
        <v>7788</v>
      </c>
      <c r="C1326" s="101">
        <v>0</v>
      </c>
      <c r="D1326" s="100" t="s">
        <v>1042</v>
      </c>
      <c r="E1326" s="100" t="s">
        <v>1055</v>
      </c>
    </row>
    <row r="1327" spans="1:5">
      <c r="A1327" s="100" t="s">
        <v>7976</v>
      </c>
      <c r="B1327" s="100" t="s">
        <v>7788</v>
      </c>
      <c r="C1327" s="101">
        <v>100</v>
      </c>
      <c r="D1327" s="100" t="s">
        <v>1048</v>
      </c>
      <c r="E1327" s="100" t="s">
        <v>1055</v>
      </c>
    </row>
    <row r="1328" spans="1:5">
      <c r="A1328" s="100" t="s">
        <v>7977</v>
      </c>
      <c r="B1328" s="100" t="s">
        <v>7788</v>
      </c>
      <c r="C1328" s="101">
        <v>0</v>
      </c>
      <c r="D1328" s="100" t="s">
        <v>1043</v>
      </c>
      <c r="E1328" s="100" t="s">
        <v>1055</v>
      </c>
    </row>
    <row r="1329" spans="1:5">
      <c r="A1329" s="100" t="s">
        <v>7977</v>
      </c>
      <c r="B1329" s="100" t="s">
        <v>7788</v>
      </c>
      <c r="C1329" s="101">
        <v>100</v>
      </c>
      <c r="D1329" s="100" t="s">
        <v>1049</v>
      </c>
      <c r="E1329" s="100" t="s">
        <v>1055</v>
      </c>
    </row>
    <row r="1330" spans="1:5">
      <c r="A1330" s="100" t="s">
        <v>7979</v>
      </c>
      <c r="B1330" s="100" t="s">
        <v>7788</v>
      </c>
      <c r="C1330" s="101">
        <v>0</v>
      </c>
      <c r="D1330" s="100" t="s">
        <v>7970</v>
      </c>
      <c r="E1330" s="100" t="s">
        <v>1055</v>
      </c>
    </row>
    <row r="1331" spans="1:5">
      <c r="A1331" s="100" t="s">
        <v>7979</v>
      </c>
      <c r="B1331" s="100" t="s">
        <v>7788</v>
      </c>
      <c r="C1331" s="101">
        <v>100</v>
      </c>
      <c r="D1331" s="100" t="s">
        <v>7971</v>
      </c>
      <c r="E1331" s="100" t="s">
        <v>1055</v>
      </c>
    </row>
    <row r="1332" spans="1:5">
      <c r="A1332" s="100" t="s">
        <v>6788</v>
      </c>
      <c r="B1332" s="100" t="s">
        <v>7788</v>
      </c>
      <c r="C1332" s="101">
        <v>100</v>
      </c>
      <c r="D1332" s="100" t="s">
        <v>991</v>
      </c>
      <c r="E1332" s="100" t="s">
        <v>7980</v>
      </c>
    </row>
    <row r="1333" spans="1:5">
      <c r="A1333" s="100" t="s">
        <v>6788</v>
      </c>
      <c r="B1333" s="100" t="s">
        <v>7788</v>
      </c>
      <c r="C1333" s="101">
        <v>0</v>
      </c>
      <c r="D1333" s="100" t="s">
        <v>1003</v>
      </c>
      <c r="E1333" s="100" t="s">
        <v>7980</v>
      </c>
    </row>
    <row r="1334" spans="1:5">
      <c r="A1334" s="100" t="s">
        <v>6788</v>
      </c>
      <c r="B1334" s="100" t="s">
        <v>7788</v>
      </c>
      <c r="C1334" s="101">
        <v>0</v>
      </c>
      <c r="D1334" s="100" t="s">
        <v>998</v>
      </c>
      <c r="E1334" s="100" t="s">
        <v>7980</v>
      </c>
    </row>
    <row r="1335" spans="1:5">
      <c r="A1335" s="100" t="s">
        <v>6788</v>
      </c>
      <c r="B1335" s="100" t="s">
        <v>7788</v>
      </c>
      <c r="C1335" s="101">
        <v>100</v>
      </c>
      <c r="D1335" s="100" t="s">
        <v>1072</v>
      </c>
      <c r="E1335" s="100" t="s">
        <v>7981</v>
      </c>
    </row>
    <row r="1336" spans="1:5">
      <c r="A1336" s="100" t="s">
        <v>6788</v>
      </c>
      <c r="B1336" s="100" t="s">
        <v>7788</v>
      </c>
      <c r="C1336" s="101">
        <v>0</v>
      </c>
      <c r="D1336" s="100" t="s">
        <v>1077</v>
      </c>
      <c r="E1336" s="100" t="s">
        <v>7981</v>
      </c>
    </row>
    <row r="1337" spans="1:5">
      <c r="A1337" s="100" t="s">
        <v>6788</v>
      </c>
      <c r="B1337" s="100" t="s">
        <v>7788</v>
      </c>
      <c r="C1337" s="101">
        <v>0</v>
      </c>
      <c r="D1337" s="100" t="s">
        <v>2436</v>
      </c>
      <c r="E1337" s="100" t="s">
        <v>1016</v>
      </c>
    </row>
    <row r="1338" spans="1:5">
      <c r="A1338" s="100" t="s">
        <v>6788</v>
      </c>
      <c r="B1338" s="100" t="s">
        <v>7788</v>
      </c>
      <c r="C1338" s="101">
        <v>100</v>
      </c>
      <c r="D1338" s="100" t="s">
        <v>2562</v>
      </c>
      <c r="E1338" s="100" t="s">
        <v>1016</v>
      </c>
    </row>
    <row r="1339" spans="1:5">
      <c r="A1339" s="100" t="s">
        <v>6788</v>
      </c>
      <c r="B1339" s="100" t="s">
        <v>7788</v>
      </c>
      <c r="C1339" s="101">
        <v>0</v>
      </c>
      <c r="D1339" s="100" t="s">
        <v>2452</v>
      </c>
      <c r="E1339" s="100" t="s">
        <v>1016</v>
      </c>
    </row>
    <row r="1340" spans="1:5">
      <c r="A1340" s="100" t="s">
        <v>6790</v>
      </c>
      <c r="B1340" s="100" t="s">
        <v>7788</v>
      </c>
      <c r="C1340" s="101">
        <v>100</v>
      </c>
      <c r="D1340" s="100" t="s">
        <v>1040</v>
      </c>
      <c r="E1340" s="100" t="s">
        <v>1016</v>
      </c>
    </row>
    <row r="1341" spans="1:5">
      <c r="A1341" s="100" t="s">
        <v>6794</v>
      </c>
      <c r="B1341" s="100" t="s">
        <v>7788</v>
      </c>
      <c r="C1341" s="101">
        <v>100</v>
      </c>
      <c r="D1341" s="100" t="s">
        <v>1041</v>
      </c>
      <c r="E1341" s="100" t="s">
        <v>1016</v>
      </c>
    </row>
    <row r="1342" spans="1:5">
      <c r="A1342" s="100" t="s">
        <v>6795</v>
      </c>
      <c r="B1342" s="100" t="s">
        <v>7788</v>
      </c>
      <c r="C1342" s="101">
        <v>100</v>
      </c>
      <c r="D1342" s="100" t="s">
        <v>1042</v>
      </c>
      <c r="E1342" s="100" t="s">
        <v>1016</v>
      </c>
    </row>
    <row r="1343" spans="1:5">
      <c r="A1343" s="100" t="s">
        <v>7896</v>
      </c>
      <c r="B1343" s="100" t="s">
        <v>7788</v>
      </c>
      <c r="C1343" s="101">
        <v>100</v>
      </c>
      <c r="D1343" s="100" t="s">
        <v>1043</v>
      </c>
      <c r="E1343" s="100" t="s">
        <v>1016</v>
      </c>
    </row>
    <row r="1344" spans="1:5">
      <c r="A1344" s="100" t="s">
        <v>6790</v>
      </c>
      <c r="B1344" s="100" t="s">
        <v>7788</v>
      </c>
      <c r="C1344" s="101">
        <v>0</v>
      </c>
      <c r="D1344" s="100" t="s">
        <v>1046</v>
      </c>
      <c r="E1344" s="100" t="s">
        <v>1016</v>
      </c>
    </row>
    <row r="1345" spans="1:5">
      <c r="A1345" s="100" t="s">
        <v>6794</v>
      </c>
      <c r="B1345" s="100" t="s">
        <v>7788</v>
      </c>
      <c r="C1345" s="101">
        <v>0</v>
      </c>
      <c r="D1345" s="100" t="s">
        <v>1047</v>
      </c>
      <c r="E1345" s="100" t="s">
        <v>1016</v>
      </c>
    </row>
    <row r="1346" spans="1:5">
      <c r="A1346" s="100" t="s">
        <v>6795</v>
      </c>
      <c r="B1346" s="100" t="s">
        <v>7788</v>
      </c>
      <c r="C1346" s="101">
        <v>0</v>
      </c>
      <c r="D1346" s="100" t="s">
        <v>1048</v>
      </c>
      <c r="E1346" s="100" t="s">
        <v>1016</v>
      </c>
    </row>
    <row r="1347" spans="1:5">
      <c r="A1347" s="100" t="s">
        <v>7896</v>
      </c>
      <c r="B1347" s="100" t="s">
        <v>7788</v>
      </c>
      <c r="C1347" s="101">
        <v>0</v>
      </c>
      <c r="D1347" s="100" t="s">
        <v>1049</v>
      </c>
      <c r="E1347" s="100" t="s">
        <v>1016</v>
      </c>
    </row>
    <row r="1348" spans="1:5">
      <c r="A1348" s="100" t="s">
        <v>6788</v>
      </c>
      <c r="B1348" s="100" t="s">
        <v>7788</v>
      </c>
      <c r="C1348" s="101">
        <v>0</v>
      </c>
      <c r="D1348" s="100" t="s">
        <v>2436</v>
      </c>
      <c r="E1348" s="100" t="s">
        <v>1017</v>
      </c>
    </row>
    <row r="1349" spans="1:5">
      <c r="A1349" s="100" t="s">
        <v>6788</v>
      </c>
      <c r="B1349" s="100" t="s">
        <v>7788</v>
      </c>
      <c r="C1349" s="101">
        <v>100</v>
      </c>
      <c r="D1349" s="100" t="s">
        <v>2562</v>
      </c>
      <c r="E1349" s="100" t="s">
        <v>1017</v>
      </c>
    </row>
    <row r="1350" spans="1:5">
      <c r="A1350" s="100" t="s">
        <v>6788</v>
      </c>
      <c r="B1350" s="100" t="s">
        <v>7788</v>
      </c>
      <c r="C1350" s="101">
        <v>0</v>
      </c>
      <c r="D1350" s="100" t="s">
        <v>2452</v>
      </c>
      <c r="E1350" s="100" t="s">
        <v>1017</v>
      </c>
    </row>
    <row r="1351" spans="1:5">
      <c r="A1351" s="100" t="s">
        <v>6788</v>
      </c>
      <c r="B1351" s="100" t="s">
        <v>7788</v>
      </c>
      <c r="C1351" s="101">
        <v>0</v>
      </c>
      <c r="D1351" s="100" t="s">
        <v>2752</v>
      </c>
      <c r="E1351" s="100" t="s">
        <v>1017</v>
      </c>
    </row>
    <row r="1352" spans="1:5">
      <c r="A1352" s="100" t="s">
        <v>6799</v>
      </c>
      <c r="B1352" s="100" t="s">
        <v>7788</v>
      </c>
      <c r="C1352" s="101">
        <v>100</v>
      </c>
      <c r="D1352" s="100" t="s">
        <v>7903</v>
      </c>
      <c r="E1352" s="100" t="s">
        <v>1017</v>
      </c>
    </row>
    <row r="1353" spans="1:5">
      <c r="A1353" s="100" t="s">
        <v>6799</v>
      </c>
      <c r="B1353" s="100" t="s">
        <v>7788</v>
      </c>
      <c r="C1353" s="101">
        <v>0</v>
      </c>
      <c r="D1353" s="100" t="s">
        <v>7895</v>
      </c>
      <c r="E1353" s="100" t="s">
        <v>1017</v>
      </c>
    </row>
    <row r="1354" spans="1:5">
      <c r="A1354" s="100" t="s">
        <v>6799</v>
      </c>
      <c r="B1354" s="100" t="s">
        <v>7788</v>
      </c>
      <c r="C1354" s="101">
        <v>0</v>
      </c>
      <c r="D1354" s="100" t="s">
        <v>7904</v>
      </c>
      <c r="E1354" s="100" t="s">
        <v>1017</v>
      </c>
    </row>
    <row r="1355" spans="1:5">
      <c r="A1355" s="100" t="s">
        <v>6799</v>
      </c>
      <c r="B1355" s="100" t="s">
        <v>7788</v>
      </c>
      <c r="C1355" s="101">
        <v>0</v>
      </c>
      <c r="D1355" s="100" t="s">
        <v>7902</v>
      </c>
      <c r="E1355" s="100" t="s">
        <v>1017</v>
      </c>
    </row>
    <row r="1356" spans="1:5">
      <c r="A1356" s="100" t="s">
        <v>6799</v>
      </c>
      <c r="B1356" s="100" t="s">
        <v>7788</v>
      </c>
      <c r="C1356" s="101">
        <v>0</v>
      </c>
      <c r="D1356" s="100" t="s">
        <v>401</v>
      </c>
      <c r="E1356" s="100" t="s">
        <v>1017</v>
      </c>
    </row>
    <row r="1357" spans="1:5">
      <c r="A1357" s="100" t="s">
        <v>6794</v>
      </c>
      <c r="B1357" s="100" t="s">
        <v>7788</v>
      </c>
      <c r="C1357" s="101">
        <v>0</v>
      </c>
      <c r="D1357" s="100" t="s">
        <v>2307</v>
      </c>
      <c r="E1357" s="100" t="s">
        <v>1017</v>
      </c>
    </row>
    <row r="1358" spans="1:5">
      <c r="A1358" s="100" t="s">
        <v>6794</v>
      </c>
      <c r="B1358" s="100" t="s">
        <v>7788</v>
      </c>
      <c r="C1358" s="101">
        <v>100</v>
      </c>
      <c r="D1358" s="100" t="s">
        <v>2323</v>
      </c>
      <c r="E1358" s="100" t="s">
        <v>1017</v>
      </c>
    </row>
    <row r="1359" spans="1:5">
      <c r="A1359" s="100" t="s">
        <v>6788</v>
      </c>
      <c r="B1359" s="100" t="s">
        <v>7788</v>
      </c>
      <c r="C1359" s="101">
        <v>0</v>
      </c>
      <c r="D1359" s="100" t="s">
        <v>1081</v>
      </c>
      <c r="E1359" s="100" t="s">
        <v>1080</v>
      </c>
    </row>
    <row r="1360" spans="1:5">
      <c r="A1360" s="100" t="s">
        <v>6788</v>
      </c>
      <c r="B1360" s="100" t="s">
        <v>7788</v>
      </c>
      <c r="C1360" s="101">
        <v>0</v>
      </c>
      <c r="D1360" s="100" t="s">
        <v>2436</v>
      </c>
      <c r="E1360" s="100" t="s">
        <v>1081</v>
      </c>
    </row>
    <row r="1361" spans="1:5">
      <c r="A1361" s="100" t="s">
        <v>6788</v>
      </c>
      <c r="B1361" s="100" t="s">
        <v>7788</v>
      </c>
      <c r="C1361" s="101">
        <v>100</v>
      </c>
      <c r="D1361" s="100" t="s">
        <v>2562</v>
      </c>
      <c r="E1361" s="100" t="s">
        <v>1081</v>
      </c>
    </row>
    <row r="1362" spans="1:5">
      <c r="A1362" s="100" t="s">
        <v>6788</v>
      </c>
      <c r="B1362" s="100" t="s">
        <v>7788</v>
      </c>
      <c r="C1362" s="101">
        <v>0</v>
      </c>
      <c r="D1362" s="100" t="s">
        <v>2452</v>
      </c>
      <c r="E1362" s="100" t="s">
        <v>1081</v>
      </c>
    </row>
    <row r="1363" spans="1:5">
      <c r="A1363" s="100" t="s">
        <v>6788</v>
      </c>
      <c r="B1363" s="100" t="s">
        <v>7788</v>
      </c>
      <c r="C1363" s="101">
        <v>0</v>
      </c>
      <c r="D1363" s="100" t="s">
        <v>2752</v>
      </c>
      <c r="E1363" s="100" t="s">
        <v>1081</v>
      </c>
    </row>
    <row r="1364" spans="1:5">
      <c r="A1364" s="100" t="s">
        <v>6788</v>
      </c>
      <c r="B1364" s="100" t="s">
        <v>7788</v>
      </c>
      <c r="C1364" s="101">
        <v>100</v>
      </c>
      <c r="D1364" s="100" t="s">
        <v>1083</v>
      </c>
      <c r="E1364" s="100" t="s">
        <v>1080</v>
      </c>
    </row>
    <row r="1365" spans="1:5">
      <c r="A1365" s="100" t="s">
        <v>6788</v>
      </c>
      <c r="B1365" s="100" t="s">
        <v>7788</v>
      </c>
      <c r="C1365" s="101">
        <v>0</v>
      </c>
      <c r="D1365" s="100" t="s">
        <v>2436</v>
      </c>
      <c r="E1365" s="100" t="s">
        <v>1083</v>
      </c>
    </row>
    <row r="1366" spans="1:5">
      <c r="A1366" s="100" t="s">
        <v>6788</v>
      </c>
      <c r="B1366" s="100" t="s">
        <v>7788</v>
      </c>
      <c r="C1366" s="101">
        <v>100</v>
      </c>
      <c r="D1366" s="100" t="s">
        <v>2562</v>
      </c>
      <c r="E1366" s="100" t="s">
        <v>1083</v>
      </c>
    </row>
    <row r="1367" spans="1:5">
      <c r="A1367" s="100" t="s">
        <v>6788</v>
      </c>
      <c r="B1367" s="100" t="s">
        <v>7788</v>
      </c>
      <c r="C1367" s="101">
        <v>0</v>
      </c>
      <c r="D1367" s="100" t="s">
        <v>2452</v>
      </c>
      <c r="E1367" s="100" t="s">
        <v>1083</v>
      </c>
    </row>
    <row r="1368" spans="1:5">
      <c r="A1368" s="100" t="s">
        <v>6788</v>
      </c>
      <c r="B1368" s="100" t="s">
        <v>7788</v>
      </c>
      <c r="C1368" s="101">
        <v>0</v>
      </c>
      <c r="D1368" s="100" t="s">
        <v>2752</v>
      </c>
      <c r="E1368" s="100" t="s">
        <v>1083</v>
      </c>
    </row>
    <row r="1369" spans="1:5">
      <c r="A1369" s="100" t="s">
        <v>6799</v>
      </c>
      <c r="B1369" s="100" t="s">
        <v>7788</v>
      </c>
      <c r="C1369" s="101">
        <v>100</v>
      </c>
      <c r="D1369" s="100" t="s">
        <v>7891</v>
      </c>
      <c r="E1369" s="100" t="s">
        <v>1083</v>
      </c>
    </row>
    <row r="1370" spans="1:5">
      <c r="A1370" s="100" t="s">
        <v>6799</v>
      </c>
      <c r="B1370" s="100" t="s">
        <v>7788</v>
      </c>
      <c r="C1370" s="101">
        <v>0</v>
      </c>
      <c r="D1370" s="100" t="s">
        <v>7890</v>
      </c>
      <c r="E1370" s="100" t="s">
        <v>1083</v>
      </c>
    </row>
    <row r="1371" spans="1:5">
      <c r="A1371" s="100" t="s">
        <v>6851</v>
      </c>
      <c r="B1371" s="100" t="s">
        <v>7788</v>
      </c>
      <c r="C1371" s="101">
        <v>0</v>
      </c>
      <c r="D1371" s="100" t="s">
        <v>2307</v>
      </c>
      <c r="E1371" s="100" t="s">
        <v>1083</v>
      </c>
    </row>
    <row r="1372" spans="1:5">
      <c r="A1372" s="100" t="s">
        <v>6851</v>
      </c>
      <c r="B1372" s="100" t="s">
        <v>7788</v>
      </c>
      <c r="C1372" s="101">
        <v>100</v>
      </c>
      <c r="D1372" s="100" t="s">
        <v>2323</v>
      </c>
      <c r="E1372" s="100" t="s">
        <v>1083</v>
      </c>
    </row>
    <row r="1373" spans="1:5">
      <c r="A1373" s="100" t="s">
        <v>6799</v>
      </c>
      <c r="B1373" s="100" t="s">
        <v>7788</v>
      </c>
      <c r="C1373" s="101">
        <v>100</v>
      </c>
      <c r="D1373" s="100" t="s">
        <v>993</v>
      </c>
      <c r="E1373" s="100" t="s">
        <v>1080</v>
      </c>
    </row>
    <row r="1374" spans="1:5">
      <c r="A1374" s="100" t="s">
        <v>6799</v>
      </c>
      <c r="B1374" s="100" t="s">
        <v>7788</v>
      </c>
      <c r="C1374" s="101">
        <v>0</v>
      </c>
      <c r="D1374" s="100" t="s">
        <v>6262</v>
      </c>
      <c r="E1374" s="100" t="s">
        <v>1080</v>
      </c>
    </row>
    <row r="1375" spans="1:5">
      <c r="A1375" s="100" t="s">
        <v>6851</v>
      </c>
      <c r="B1375" s="100" t="s">
        <v>7788</v>
      </c>
      <c r="C1375" s="101">
        <v>100</v>
      </c>
      <c r="D1375" s="100" t="s">
        <v>994</v>
      </c>
      <c r="E1375" s="100" t="s">
        <v>1080</v>
      </c>
    </row>
    <row r="1376" spans="1:5">
      <c r="A1376" s="100" t="s">
        <v>6851</v>
      </c>
      <c r="B1376" s="100" t="s">
        <v>7788</v>
      </c>
      <c r="C1376" s="101">
        <v>0</v>
      </c>
      <c r="D1376" s="100" t="s">
        <v>6265</v>
      </c>
      <c r="E1376" s="100" t="s">
        <v>1080</v>
      </c>
    </row>
    <row r="1377" spans="1:5">
      <c r="A1377" s="100" t="s">
        <v>6788</v>
      </c>
      <c r="B1377" s="100" t="s">
        <v>7788</v>
      </c>
      <c r="C1377" s="101">
        <v>0</v>
      </c>
      <c r="D1377" s="100" t="s">
        <v>1013</v>
      </c>
      <c r="E1377" s="100" t="s">
        <v>7982</v>
      </c>
    </row>
    <row r="1378" spans="1:5">
      <c r="A1378" s="100" t="s">
        <v>6788</v>
      </c>
      <c r="B1378" s="100" t="s">
        <v>7788</v>
      </c>
      <c r="C1378" s="101">
        <v>100</v>
      </c>
      <c r="D1378" s="100" t="s">
        <v>1014</v>
      </c>
      <c r="E1378" s="100" t="s">
        <v>7982</v>
      </c>
    </row>
    <row r="1379" spans="1:5">
      <c r="A1379" s="100" t="s">
        <v>6788</v>
      </c>
      <c r="B1379" s="100" t="s">
        <v>7788</v>
      </c>
      <c r="C1379" s="101">
        <v>0</v>
      </c>
      <c r="D1379" s="100" t="s">
        <v>1085</v>
      </c>
      <c r="E1379" s="100" t="s">
        <v>1018</v>
      </c>
    </row>
    <row r="1380" spans="1:5">
      <c r="A1380" s="100" t="s">
        <v>6788</v>
      </c>
      <c r="B1380" s="100" t="s">
        <v>7788</v>
      </c>
      <c r="C1380" s="101">
        <v>0</v>
      </c>
      <c r="D1380" s="100" t="s">
        <v>2436</v>
      </c>
      <c r="E1380" s="100" t="s">
        <v>1085</v>
      </c>
    </row>
    <row r="1381" spans="1:5">
      <c r="A1381" s="100" t="s">
        <v>6788</v>
      </c>
      <c r="B1381" s="100" t="s">
        <v>7788</v>
      </c>
      <c r="C1381" s="101">
        <v>100</v>
      </c>
      <c r="D1381" s="100" t="s">
        <v>2562</v>
      </c>
      <c r="E1381" s="100" t="s">
        <v>1085</v>
      </c>
    </row>
    <row r="1382" spans="1:5">
      <c r="A1382" s="100" t="s">
        <v>6788</v>
      </c>
      <c r="B1382" s="100" t="s">
        <v>7788</v>
      </c>
      <c r="C1382" s="101">
        <v>0</v>
      </c>
      <c r="D1382" s="100" t="s">
        <v>2452</v>
      </c>
      <c r="E1382" s="100" t="s">
        <v>1085</v>
      </c>
    </row>
    <row r="1383" spans="1:5">
      <c r="A1383" s="100" t="s">
        <v>6788</v>
      </c>
      <c r="B1383" s="100" t="s">
        <v>7788</v>
      </c>
      <c r="C1383" s="101">
        <v>0</v>
      </c>
      <c r="D1383" s="100" t="s">
        <v>2752</v>
      </c>
      <c r="E1383" s="100" t="s">
        <v>1085</v>
      </c>
    </row>
    <row r="1384" spans="1:5">
      <c r="A1384" s="100" t="s">
        <v>6790</v>
      </c>
      <c r="B1384" s="100" t="s">
        <v>7788</v>
      </c>
      <c r="C1384" s="101">
        <v>100</v>
      </c>
      <c r="D1384" s="100" t="s">
        <v>1040</v>
      </c>
      <c r="E1384" s="100" t="s">
        <v>1085</v>
      </c>
    </row>
    <row r="1385" spans="1:5">
      <c r="A1385" s="100" t="s">
        <v>6794</v>
      </c>
      <c r="B1385" s="100" t="s">
        <v>7788</v>
      </c>
      <c r="C1385" s="101">
        <v>100</v>
      </c>
      <c r="D1385" s="100" t="s">
        <v>1041</v>
      </c>
      <c r="E1385" s="100" t="s">
        <v>1085</v>
      </c>
    </row>
    <row r="1386" spans="1:5">
      <c r="A1386" s="100" t="s">
        <v>6795</v>
      </c>
      <c r="B1386" s="100" t="s">
        <v>7788</v>
      </c>
      <c r="C1386" s="101">
        <v>100</v>
      </c>
      <c r="D1386" s="100" t="s">
        <v>1042</v>
      </c>
      <c r="E1386" s="100" t="s">
        <v>1085</v>
      </c>
    </row>
    <row r="1387" spans="1:5">
      <c r="A1387" s="100" t="s">
        <v>7896</v>
      </c>
      <c r="B1387" s="100" t="s">
        <v>7788</v>
      </c>
      <c r="C1387" s="101">
        <v>100</v>
      </c>
      <c r="D1387" s="100" t="s">
        <v>1043</v>
      </c>
      <c r="E1387" s="100" t="s">
        <v>1085</v>
      </c>
    </row>
    <row r="1388" spans="1:5">
      <c r="A1388" s="100" t="s">
        <v>6790</v>
      </c>
      <c r="B1388" s="100" t="s">
        <v>7788</v>
      </c>
      <c r="C1388" s="101">
        <v>0</v>
      </c>
      <c r="D1388" s="100" t="s">
        <v>1046</v>
      </c>
      <c r="E1388" s="100" t="s">
        <v>1085</v>
      </c>
    </row>
    <row r="1389" spans="1:5">
      <c r="A1389" s="100" t="s">
        <v>6794</v>
      </c>
      <c r="B1389" s="100" t="s">
        <v>7788</v>
      </c>
      <c r="C1389" s="101">
        <v>0</v>
      </c>
      <c r="D1389" s="100" t="s">
        <v>1047</v>
      </c>
      <c r="E1389" s="100" t="s">
        <v>1085</v>
      </c>
    </row>
    <row r="1390" spans="1:5">
      <c r="A1390" s="100" t="s">
        <v>6795</v>
      </c>
      <c r="B1390" s="100" t="s">
        <v>7788</v>
      </c>
      <c r="C1390" s="101">
        <v>0</v>
      </c>
      <c r="D1390" s="100" t="s">
        <v>1048</v>
      </c>
      <c r="E1390" s="100" t="s">
        <v>1085</v>
      </c>
    </row>
    <row r="1391" spans="1:5">
      <c r="A1391" s="100" t="s">
        <v>7896</v>
      </c>
      <c r="B1391" s="100" t="s">
        <v>7788</v>
      </c>
      <c r="C1391" s="101">
        <v>0</v>
      </c>
      <c r="D1391" s="100" t="s">
        <v>1049</v>
      </c>
      <c r="E1391" s="100" t="s">
        <v>1085</v>
      </c>
    </row>
    <row r="1392" spans="1:5">
      <c r="A1392" s="100" t="s">
        <v>6788</v>
      </c>
      <c r="B1392" s="100" t="s">
        <v>7788</v>
      </c>
      <c r="C1392" s="101">
        <v>100</v>
      </c>
      <c r="D1392" s="100" t="s">
        <v>1086</v>
      </c>
      <c r="E1392" s="100" t="s">
        <v>1018</v>
      </c>
    </row>
    <row r="1393" spans="1:5">
      <c r="A1393" s="100" t="s">
        <v>6788</v>
      </c>
      <c r="B1393" s="100" t="s">
        <v>7788</v>
      </c>
      <c r="C1393" s="101">
        <v>0</v>
      </c>
      <c r="D1393" s="100" t="s">
        <v>2436</v>
      </c>
      <c r="E1393" s="100" t="s">
        <v>1086</v>
      </c>
    </row>
    <row r="1394" spans="1:5">
      <c r="A1394" s="100" t="s">
        <v>6788</v>
      </c>
      <c r="B1394" s="100" t="s">
        <v>7788</v>
      </c>
      <c r="C1394" s="101">
        <v>100</v>
      </c>
      <c r="D1394" s="100" t="s">
        <v>2562</v>
      </c>
      <c r="E1394" s="100" t="s">
        <v>1086</v>
      </c>
    </row>
    <row r="1395" spans="1:5">
      <c r="A1395" s="100" t="s">
        <v>6788</v>
      </c>
      <c r="B1395" s="100" t="s">
        <v>7788</v>
      </c>
      <c r="C1395" s="101">
        <v>0</v>
      </c>
      <c r="D1395" s="100" t="s">
        <v>2452</v>
      </c>
      <c r="E1395" s="100" t="s">
        <v>1086</v>
      </c>
    </row>
    <row r="1396" spans="1:5">
      <c r="A1396" s="100" t="s">
        <v>6788</v>
      </c>
      <c r="B1396" s="100" t="s">
        <v>7788</v>
      </c>
      <c r="C1396" s="101">
        <v>0</v>
      </c>
      <c r="D1396" s="100" t="s">
        <v>2752</v>
      </c>
      <c r="E1396" s="100" t="s">
        <v>1086</v>
      </c>
    </row>
    <row r="1397" spans="1:5">
      <c r="A1397" s="100" t="s">
        <v>6790</v>
      </c>
      <c r="B1397" s="100" t="s">
        <v>7788</v>
      </c>
      <c r="C1397" s="101">
        <v>100</v>
      </c>
      <c r="D1397" s="100" t="s">
        <v>7890</v>
      </c>
      <c r="E1397" s="100" t="s">
        <v>1086</v>
      </c>
    </row>
    <row r="1398" spans="1:5">
      <c r="A1398" s="100" t="s">
        <v>6790</v>
      </c>
      <c r="B1398" s="100" t="s">
        <v>7788</v>
      </c>
      <c r="C1398" s="101">
        <v>0</v>
      </c>
      <c r="D1398" s="100" t="s">
        <v>7891</v>
      </c>
      <c r="E1398" s="100" t="s">
        <v>1086</v>
      </c>
    </row>
    <row r="1399" spans="1:5">
      <c r="A1399" s="100" t="s">
        <v>6794</v>
      </c>
      <c r="B1399" s="100" t="s">
        <v>7788</v>
      </c>
      <c r="C1399" s="101">
        <v>0</v>
      </c>
      <c r="D1399" s="100" t="s">
        <v>2307</v>
      </c>
      <c r="E1399" s="100" t="s">
        <v>1086</v>
      </c>
    </row>
    <row r="1400" spans="1:5">
      <c r="A1400" s="100" t="s">
        <v>6794</v>
      </c>
      <c r="B1400" s="100" t="s">
        <v>7788</v>
      </c>
      <c r="C1400" s="101">
        <v>100</v>
      </c>
      <c r="D1400" s="100" t="s">
        <v>2323</v>
      </c>
      <c r="E1400" s="100" t="s">
        <v>1086</v>
      </c>
    </row>
    <row r="1401" spans="1:5">
      <c r="A1401" s="100" t="s">
        <v>6788</v>
      </c>
      <c r="B1401" s="100" t="s">
        <v>7788</v>
      </c>
      <c r="C1401" s="101">
        <v>100</v>
      </c>
      <c r="D1401" s="100" t="s">
        <v>1014</v>
      </c>
      <c r="E1401" s="100" t="s">
        <v>7983</v>
      </c>
    </row>
    <row r="1402" spans="1:5">
      <c r="A1402" s="100" t="s">
        <v>6788</v>
      </c>
      <c r="B1402" s="100" t="s">
        <v>7788</v>
      </c>
      <c r="C1402" s="101">
        <v>0</v>
      </c>
      <c r="D1402" s="100" t="s">
        <v>1013</v>
      </c>
      <c r="E1402" s="100" t="s">
        <v>7983</v>
      </c>
    </row>
    <row r="1403" spans="1:5">
      <c r="A1403" s="100" t="s">
        <v>6788</v>
      </c>
      <c r="B1403" s="100" t="s">
        <v>7788</v>
      </c>
      <c r="C1403" s="101">
        <v>100</v>
      </c>
      <c r="D1403" s="100" t="s">
        <v>1014</v>
      </c>
      <c r="E1403" s="100" t="s">
        <v>7984</v>
      </c>
    </row>
    <row r="1404" spans="1:5">
      <c r="A1404" s="100" t="s">
        <v>6788</v>
      </c>
      <c r="B1404" s="100" t="s">
        <v>7788</v>
      </c>
      <c r="C1404" s="101">
        <v>0</v>
      </c>
      <c r="D1404" s="100" t="s">
        <v>1013</v>
      </c>
      <c r="E1404" s="100" t="s">
        <v>7984</v>
      </c>
    </row>
    <row r="1405" spans="1:5">
      <c r="A1405" s="100" t="s">
        <v>6788</v>
      </c>
      <c r="B1405" s="100" t="s">
        <v>7788</v>
      </c>
      <c r="C1405" s="101">
        <v>100</v>
      </c>
      <c r="D1405" s="100" t="s">
        <v>1014</v>
      </c>
      <c r="E1405" s="100" t="s">
        <v>7985</v>
      </c>
    </row>
    <row r="1406" spans="1:5">
      <c r="A1406" s="100" t="s">
        <v>6788</v>
      </c>
      <c r="B1406" s="100" t="s">
        <v>7788</v>
      </c>
      <c r="C1406" s="101">
        <v>0</v>
      </c>
      <c r="D1406" s="100" t="s">
        <v>1013</v>
      </c>
      <c r="E1406" s="100" t="s">
        <v>7985</v>
      </c>
    </row>
    <row r="1407" spans="1:5">
      <c r="A1407" s="100" t="s">
        <v>6788</v>
      </c>
      <c r="B1407" s="100" t="s">
        <v>7788</v>
      </c>
      <c r="C1407" s="101">
        <v>100</v>
      </c>
      <c r="D1407" s="100" t="s">
        <v>1979</v>
      </c>
      <c r="E1407" s="100" t="s">
        <v>305</v>
      </c>
    </row>
    <row r="1408" spans="1:5">
      <c r="A1408" s="100" t="s">
        <v>6788</v>
      </c>
      <c r="B1408" s="100" t="s">
        <v>7788</v>
      </c>
      <c r="C1408" s="101">
        <v>0</v>
      </c>
      <c r="D1408" s="100" t="s">
        <v>1983</v>
      </c>
      <c r="E1408" s="100" t="s">
        <v>305</v>
      </c>
    </row>
    <row r="1409" spans="1:5">
      <c r="A1409" s="100" t="s">
        <v>6788</v>
      </c>
      <c r="B1409" s="100" t="s">
        <v>7788</v>
      </c>
      <c r="C1409" s="101">
        <v>0</v>
      </c>
      <c r="D1409" s="100" t="s">
        <v>1985</v>
      </c>
      <c r="E1409" s="100" t="s">
        <v>305</v>
      </c>
    </row>
    <row r="1410" spans="1:5">
      <c r="A1410" s="100" t="s">
        <v>6788</v>
      </c>
      <c r="B1410" s="100" t="s">
        <v>7788</v>
      </c>
      <c r="C1410" s="101">
        <v>0</v>
      </c>
      <c r="D1410" s="100" t="s">
        <v>1987</v>
      </c>
      <c r="E1410" s="100" t="s">
        <v>305</v>
      </c>
    </row>
    <row r="1411" spans="1:5">
      <c r="A1411" s="100" t="s">
        <v>6788</v>
      </c>
      <c r="B1411" s="100" t="s">
        <v>7788</v>
      </c>
      <c r="C1411" s="101">
        <v>100</v>
      </c>
      <c r="D1411" s="100" t="s">
        <v>1979</v>
      </c>
      <c r="E1411" s="100" t="s">
        <v>306</v>
      </c>
    </row>
    <row r="1412" spans="1:5">
      <c r="A1412" s="100" t="s">
        <v>6788</v>
      </c>
      <c r="B1412" s="100" t="s">
        <v>7788</v>
      </c>
      <c r="C1412" s="101">
        <v>0</v>
      </c>
      <c r="D1412" s="100" t="s">
        <v>1983</v>
      </c>
      <c r="E1412" s="100" t="s">
        <v>306</v>
      </c>
    </row>
    <row r="1413" spans="1:5">
      <c r="A1413" s="100" t="s">
        <v>6788</v>
      </c>
      <c r="B1413" s="100" t="s">
        <v>7788</v>
      </c>
      <c r="C1413" s="101">
        <v>0</v>
      </c>
      <c r="D1413" s="100" t="s">
        <v>1985</v>
      </c>
      <c r="E1413" s="100" t="s">
        <v>306</v>
      </c>
    </row>
    <row r="1414" spans="1:5">
      <c r="A1414" s="100" t="s">
        <v>6788</v>
      </c>
      <c r="B1414" s="100" t="s">
        <v>7788</v>
      </c>
      <c r="C1414" s="101">
        <v>0</v>
      </c>
      <c r="D1414" s="100" t="s">
        <v>1987</v>
      </c>
      <c r="E1414" s="100" t="s">
        <v>306</v>
      </c>
    </row>
    <row r="1415" spans="1:5">
      <c r="A1415" s="100" t="s">
        <v>6788</v>
      </c>
      <c r="B1415" s="100" t="s">
        <v>7788</v>
      </c>
      <c r="C1415" s="101">
        <v>0</v>
      </c>
      <c r="D1415" s="100" t="s">
        <v>1050</v>
      </c>
      <c r="E1415" s="100" t="s">
        <v>7986</v>
      </c>
    </row>
    <row r="1416" spans="1:5">
      <c r="A1416" s="100" t="s">
        <v>6788</v>
      </c>
      <c r="B1416" s="100" t="s">
        <v>7788</v>
      </c>
      <c r="C1416" s="101">
        <v>100</v>
      </c>
      <c r="D1416" s="100" t="s">
        <v>1054</v>
      </c>
      <c r="E1416" s="100" t="s">
        <v>7986</v>
      </c>
    </row>
    <row r="1417" spans="1:5">
      <c r="A1417" s="100" t="s">
        <v>6788</v>
      </c>
      <c r="B1417" s="100" t="s">
        <v>7788</v>
      </c>
      <c r="C1417" s="101">
        <v>0</v>
      </c>
      <c r="D1417" s="100" t="s">
        <v>1036</v>
      </c>
      <c r="E1417" s="100" t="s">
        <v>7986</v>
      </c>
    </row>
    <row r="1418" spans="1:5">
      <c r="A1418" s="100" t="s">
        <v>6788</v>
      </c>
      <c r="B1418" s="100" t="s">
        <v>7788</v>
      </c>
      <c r="C1418" s="101">
        <v>0</v>
      </c>
      <c r="D1418" s="100" t="s">
        <v>1105</v>
      </c>
      <c r="E1418" s="100" t="s">
        <v>7986</v>
      </c>
    </row>
    <row r="1419" spans="1:5">
      <c r="A1419" s="100" t="s">
        <v>6788</v>
      </c>
      <c r="B1419" s="100" t="s">
        <v>7788</v>
      </c>
      <c r="C1419" s="101">
        <v>0</v>
      </c>
      <c r="D1419" s="100" t="s">
        <v>1037</v>
      </c>
      <c r="E1419" s="100" t="s">
        <v>1105</v>
      </c>
    </row>
    <row r="1420" spans="1:5">
      <c r="A1420" s="100" t="s">
        <v>6788</v>
      </c>
      <c r="B1420" s="100" t="s">
        <v>7788</v>
      </c>
      <c r="C1420" s="101">
        <v>100</v>
      </c>
      <c r="D1420" s="100" t="s">
        <v>1038</v>
      </c>
      <c r="E1420" s="100" t="s">
        <v>1105</v>
      </c>
    </row>
    <row r="1421" spans="1:5">
      <c r="A1421" s="100" t="s">
        <v>7972</v>
      </c>
      <c r="B1421" s="100" t="s">
        <v>7788</v>
      </c>
      <c r="C1421" s="101">
        <v>0</v>
      </c>
      <c r="D1421" s="100" t="s">
        <v>7970</v>
      </c>
      <c r="E1421" s="100" t="s">
        <v>1106</v>
      </c>
    </row>
    <row r="1422" spans="1:5">
      <c r="A1422" s="100" t="s">
        <v>7972</v>
      </c>
      <c r="B1422" s="100" t="s">
        <v>7788</v>
      </c>
      <c r="C1422" s="101">
        <v>100</v>
      </c>
      <c r="D1422" s="100" t="s">
        <v>7971</v>
      </c>
      <c r="E1422" s="100" t="s">
        <v>1106</v>
      </c>
    </row>
    <row r="1423" spans="1:5">
      <c r="A1423" s="100" t="s">
        <v>7974</v>
      </c>
      <c r="B1423" s="100" t="s">
        <v>7788</v>
      </c>
      <c r="C1423" s="101">
        <v>0</v>
      </c>
      <c r="D1423" s="100" t="s">
        <v>1040</v>
      </c>
      <c r="E1423" s="100" t="s">
        <v>1106</v>
      </c>
    </row>
    <row r="1424" spans="1:5">
      <c r="A1424" s="100" t="s">
        <v>7974</v>
      </c>
      <c r="B1424" s="100" t="s">
        <v>7788</v>
      </c>
      <c r="C1424" s="101">
        <v>100</v>
      </c>
      <c r="D1424" s="100" t="s">
        <v>1046</v>
      </c>
      <c r="E1424" s="100" t="s">
        <v>1106</v>
      </c>
    </row>
    <row r="1425" spans="1:5">
      <c r="A1425" s="100" t="s">
        <v>7975</v>
      </c>
      <c r="B1425" s="100" t="s">
        <v>7788</v>
      </c>
      <c r="C1425" s="101">
        <v>0</v>
      </c>
      <c r="D1425" s="100" t="s">
        <v>1041</v>
      </c>
      <c r="E1425" s="100" t="s">
        <v>1106</v>
      </c>
    </row>
    <row r="1426" spans="1:5">
      <c r="A1426" s="100" t="s">
        <v>7975</v>
      </c>
      <c r="B1426" s="100" t="s">
        <v>7788</v>
      </c>
      <c r="C1426" s="101">
        <v>100</v>
      </c>
      <c r="D1426" s="100" t="s">
        <v>1047</v>
      </c>
      <c r="E1426" s="100" t="s">
        <v>1106</v>
      </c>
    </row>
    <row r="1427" spans="1:5">
      <c r="A1427" s="100" t="s">
        <v>7976</v>
      </c>
      <c r="B1427" s="100" t="s">
        <v>7788</v>
      </c>
      <c r="C1427" s="101">
        <v>0</v>
      </c>
      <c r="D1427" s="100" t="s">
        <v>1042</v>
      </c>
      <c r="E1427" s="100" t="s">
        <v>1106</v>
      </c>
    </row>
    <row r="1428" spans="1:5">
      <c r="A1428" s="100" t="s">
        <v>7976</v>
      </c>
      <c r="B1428" s="100" t="s">
        <v>7788</v>
      </c>
      <c r="C1428" s="101">
        <v>100</v>
      </c>
      <c r="D1428" s="100" t="s">
        <v>1048</v>
      </c>
      <c r="E1428" s="100" t="s">
        <v>1106</v>
      </c>
    </row>
    <row r="1429" spans="1:5">
      <c r="A1429" s="100" t="s">
        <v>7977</v>
      </c>
      <c r="B1429" s="100" t="s">
        <v>7788</v>
      </c>
      <c r="C1429" s="101">
        <v>0</v>
      </c>
      <c r="D1429" s="100" t="s">
        <v>1043</v>
      </c>
      <c r="E1429" s="100" t="s">
        <v>1106</v>
      </c>
    </row>
    <row r="1430" spans="1:5">
      <c r="A1430" s="100" t="s">
        <v>7977</v>
      </c>
      <c r="B1430" s="100" t="s">
        <v>7788</v>
      </c>
      <c r="C1430" s="101">
        <v>100</v>
      </c>
      <c r="D1430" s="100" t="s">
        <v>1049</v>
      </c>
      <c r="E1430" s="100" t="s">
        <v>1106</v>
      </c>
    </row>
    <row r="1431" spans="1:5">
      <c r="A1431" s="100" t="s">
        <v>7973</v>
      </c>
      <c r="B1431" s="100" t="s">
        <v>7788</v>
      </c>
      <c r="C1431" s="101">
        <v>100</v>
      </c>
      <c r="D1431" s="100" t="s">
        <v>2436</v>
      </c>
      <c r="E1431" s="100" t="s">
        <v>1106</v>
      </c>
    </row>
    <row r="1432" spans="1:5">
      <c r="A1432" s="100" t="s">
        <v>7973</v>
      </c>
      <c r="B1432" s="100" t="s">
        <v>7788</v>
      </c>
      <c r="C1432" s="101">
        <v>0</v>
      </c>
      <c r="D1432" s="100" t="s">
        <v>2452</v>
      </c>
      <c r="E1432" s="100" t="s">
        <v>1106</v>
      </c>
    </row>
    <row r="1433" spans="1:5">
      <c r="A1433" s="100" t="s">
        <v>7973</v>
      </c>
      <c r="B1433" s="100" t="s">
        <v>7788</v>
      </c>
      <c r="C1433" s="101">
        <v>0</v>
      </c>
      <c r="D1433" s="100" t="s">
        <v>2562</v>
      </c>
      <c r="E1433" s="100" t="s">
        <v>1106</v>
      </c>
    </row>
    <row r="1434" spans="1:5">
      <c r="A1434" s="100" t="s">
        <v>7973</v>
      </c>
      <c r="B1434" s="100" t="s">
        <v>7788</v>
      </c>
      <c r="C1434" s="101">
        <v>0</v>
      </c>
      <c r="D1434" s="100" t="s">
        <v>2752</v>
      </c>
      <c r="E1434" s="100" t="s">
        <v>1106</v>
      </c>
    </row>
    <row r="1435" spans="1:5">
      <c r="A1435" s="100" t="s">
        <v>6788</v>
      </c>
      <c r="B1435" s="100" t="s">
        <v>7788</v>
      </c>
      <c r="C1435" s="101">
        <v>0</v>
      </c>
      <c r="D1435" s="100" t="s">
        <v>1108</v>
      </c>
      <c r="E1435" s="100" t="s">
        <v>1107</v>
      </c>
    </row>
    <row r="1436" spans="1:5">
      <c r="A1436" s="100" t="s">
        <v>6788</v>
      </c>
      <c r="B1436" s="100" t="s">
        <v>7788</v>
      </c>
      <c r="C1436" s="101">
        <v>0</v>
      </c>
      <c r="D1436" s="100" t="s">
        <v>2752</v>
      </c>
      <c r="E1436" s="100" t="s">
        <v>1108</v>
      </c>
    </row>
    <row r="1437" spans="1:5">
      <c r="A1437" s="100" t="s">
        <v>6788</v>
      </c>
      <c r="B1437" s="100" t="s">
        <v>7788</v>
      </c>
      <c r="C1437" s="101">
        <v>0</v>
      </c>
      <c r="D1437" s="100" t="s">
        <v>2452</v>
      </c>
      <c r="E1437" s="100" t="s">
        <v>1108</v>
      </c>
    </row>
    <row r="1438" spans="1:5">
      <c r="A1438" s="100" t="s">
        <v>6788</v>
      </c>
      <c r="B1438" s="100" t="s">
        <v>7788</v>
      </c>
      <c r="C1438" s="101">
        <v>100</v>
      </c>
      <c r="D1438" s="100" t="s">
        <v>2562</v>
      </c>
      <c r="E1438" s="100" t="s">
        <v>1108</v>
      </c>
    </row>
    <row r="1439" spans="1:5">
      <c r="A1439" s="100" t="s">
        <v>6788</v>
      </c>
      <c r="B1439" s="100" t="s">
        <v>7788</v>
      </c>
      <c r="C1439" s="101">
        <v>0</v>
      </c>
      <c r="D1439" s="100" t="s">
        <v>2436</v>
      </c>
      <c r="E1439" s="100" t="s">
        <v>1108</v>
      </c>
    </row>
    <row r="1440" spans="1:5">
      <c r="A1440" s="100" t="s">
        <v>6788</v>
      </c>
      <c r="B1440" s="100" t="s">
        <v>7788</v>
      </c>
      <c r="C1440" s="101">
        <v>100</v>
      </c>
      <c r="D1440" s="100" t="s">
        <v>1109</v>
      </c>
      <c r="E1440" s="100" t="s">
        <v>1107</v>
      </c>
    </row>
    <row r="1441" spans="1:5">
      <c r="A1441" s="100" t="s">
        <v>6788</v>
      </c>
      <c r="B1441" s="100" t="s">
        <v>7788</v>
      </c>
      <c r="C1441" s="101">
        <v>0</v>
      </c>
      <c r="D1441" s="100" t="s">
        <v>2436</v>
      </c>
      <c r="E1441" s="100" t="s">
        <v>1109</v>
      </c>
    </row>
    <row r="1442" spans="1:5">
      <c r="A1442" s="100" t="s">
        <v>6788</v>
      </c>
      <c r="B1442" s="100" t="s">
        <v>7788</v>
      </c>
      <c r="C1442" s="101">
        <v>100</v>
      </c>
      <c r="D1442" s="100" t="s">
        <v>2562</v>
      </c>
      <c r="E1442" s="100" t="s">
        <v>1109</v>
      </c>
    </row>
    <row r="1443" spans="1:5">
      <c r="A1443" s="100" t="s">
        <v>6788</v>
      </c>
      <c r="B1443" s="100" t="s">
        <v>7788</v>
      </c>
      <c r="C1443" s="101">
        <v>0</v>
      </c>
      <c r="D1443" s="100" t="s">
        <v>2452</v>
      </c>
      <c r="E1443" s="100" t="s">
        <v>1109</v>
      </c>
    </row>
    <row r="1444" spans="1:5">
      <c r="A1444" s="100" t="s">
        <v>6788</v>
      </c>
      <c r="B1444" s="100" t="s">
        <v>7788</v>
      </c>
      <c r="C1444" s="101">
        <v>0</v>
      </c>
      <c r="D1444" s="100" t="s">
        <v>2752</v>
      </c>
      <c r="E1444" s="100" t="s">
        <v>1109</v>
      </c>
    </row>
    <row r="1445" spans="1:5">
      <c r="A1445" s="100" t="s">
        <v>6799</v>
      </c>
      <c r="B1445" s="100" t="s">
        <v>7788</v>
      </c>
      <c r="C1445" s="101">
        <v>100</v>
      </c>
      <c r="D1445" s="100" t="s">
        <v>7903</v>
      </c>
      <c r="E1445" s="100" t="s">
        <v>1109</v>
      </c>
    </row>
    <row r="1446" spans="1:5">
      <c r="A1446" s="100" t="s">
        <v>6799</v>
      </c>
      <c r="B1446" s="100" t="s">
        <v>7788</v>
      </c>
      <c r="C1446" s="101">
        <v>0</v>
      </c>
      <c r="D1446" s="100" t="s">
        <v>7895</v>
      </c>
      <c r="E1446" s="100" t="s">
        <v>1109</v>
      </c>
    </row>
    <row r="1447" spans="1:5">
      <c r="A1447" s="100" t="s">
        <v>6799</v>
      </c>
      <c r="B1447" s="100" t="s">
        <v>7788</v>
      </c>
      <c r="C1447" s="101">
        <v>0</v>
      </c>
      <c r="D1447" s="100" t="s">
        <v>7904</v>
      </c>
      <c r="E1447" s="100" t="s">
        <v>1109</v>
      </c>
    </row>
    <row r="1448" spans="1:5">
      <c r="A1448" s="100" t="s">
        <v>6799</v>
      </c>
      <c r="B1448" s="100" t="s">
        <v>7788</v>
      </c>
      <c r="C1448" s="101">
        <v>0</v>
      </c>
      <c r="D1448" s="100" t="s">
        <v>7902</v>
      </c>
      <c r="E1448" s="100" t="s">
        <v>1109</v>
      </c>
    </row>
    <row r="1449" spans="1:5">
      <c r="A1449" s="100" t="s">
        <v>6799</v>
      </c>
      <c r="B1449" s="100" t="s">
        <v>7788</v>
      </c>
      <c r="C1449" s="101">
        <v>0</v>
      </c>
      <c r="D1449" s="100" t="s">
        <v>401</v>
      </c>
      <c r="E1449" s="100" t="s">
        <v>1109</v>
      </c>
    </row>
    <row r="1450" spans="1:5">
      <c r="A1450" s="100" t="s">
        <v>6851</v>
      </c>
      <c r="B1450" s="100" t="s">
        <v>7788</v>
      </c>
      <c r="C1450" s="101">
        <v>0</v>
      </c>
      <c r="D1450" s="100" t="s">
        <v>2404</v>
      </c>
      <c r="E1450" s="100" t="s">
        <v>1109</v>
      </c>
    </row>
    <row r="1451" spans="1:5">
      <c r="A1451" s="100" t="s">
        <v>6851</v>
      </c>
      <c r="B1451" s="100" t="s">
        <v>7788</v>
      </c>
      <c r="C1451" s="101">
        <v>100</v>
      </c>
      <c r="D1451" s="100" t="s">
        <v>1629</v>
      </c>
      <c r="E1451" s="100" t="s">
        <v>1109</v>
      </c>
    </row>
    <row r="1452" spans="1:5">
      <c r="A1452" s="100" t="s">
        <v>6870</v>
      </c>
      <c r="B1452" s="100" t="s">
        <v>7788</v>
      </c>
      <c r="C1452" s="101">
        <v>0</v>
      </c>
      <c r="D1452" s="100" t="s">
        <v>2307</v>
      </c>
      <c r="E1452" s="100" t="s">
        <v>1109</v>
      </c>
    </row>
    <row r="1453" spans="1:5">
      <c r="A1453" s="100" t="s">
        <v>6870</v>
      </c>
      <c r="B1453" s="100" t="s">
        <v>7788</v>
      </c>
      <c r="C1453" s="101">
        <v>100</v>
      </c>
      <c r="D1453" s="100" t="s">
        <v>2323</v>
      </c>
      <c r="E1453" s="100" t="s">
        <v>1109</v>
      </c>
    </row>
    <row r="1454" spans="1:5">
      <c r="A1454" s="100" t="s">
        <v>6799</v>
      </c>
      <c r="B1454" s="100" t="s">
        <v>7788</v>
      </c>
      <c r="C1454" s="101">
        <v>100</v>
      </c>
      <c r="D1454" s="100" t="s">
        <v>993</v>
      </c>
      <c r="E1454" s="100" t="s">
        <v>1107</v>
      </c>
    </row>
    <row r="1455" spans="1:5">
      <c r="A1455" s="100" t="s">
        <v>6799</v>
      </c>
      <c r="B1455" s="100" t="s">
        <v>7788</v>
      </c>
      <c r="C1455" s="101">
        <v>0</v>
      </c>
      <c r="D1455" s="100" t="s">
        <v>6262</v>
      </c>
      <c r="E1455" s="100" t="s">
        <v>1107</v>
      </c>
    </row>
    <row r="1456" spans="1:5">
      <c r="A1456" s="100" t="s">
        <v>6851</v>
      </c>
      <c r="B1456" s="100" t="s">
        <v>7788</v>
      </c>
      <c r="C1456" s="101">
        <v>100</v>
      </c>
      <c r="D1456" s="100" t="s">
        <v>994</v>
      </c>
      <c r="E1456" s="100" t="s">
        <v>1107</v>
      </c>
    </row>
    <row r="1457" spans="1:5">
      <c r="A1457" s="100" t="s">
        <v>6851</v>
      </c>
      <c r="B1457" s="100" t="s">
        <v>7788</v>
      </c>
      <c r="C1457" s="101">
        <v>0</v>
      </c>
      <c r="D1457" s="100" t="s">
        <v>6265</v>
      </c>
      <c r="E1457" s="100" t="s">
        <v>1107</v>
      </c>
    </row>
    <row r="1458" spans="1:5">
      <c r="A1458" s="100" t="s">
        <v>6788</v>
      </c>
      <c r="B1458" s="100" t="s">
        <v>7788</v>
      </c>
      <c r="C1458" s="101">
        <v>0</v>
      </c>
      <c r="D1458" s="100" t="s">
        <v>1111</v>
      </c>
      <c r="E1458" s="100" t="s">
        <v>1110</v>
      </c>
    </row>
    <row r="1459" spans="1:5">
      <c r="A1459" s="100" t="s">
        <v>6788</v>
      </c>
      <c r="B1459" s="100" t="s">
        <v>7788</v>
      </c>
      <c r="C1459" s="101">
        <v>0</v>
      </c>
      <c r="D1459" s="100" t="s">
        <v>2752</v>
      </c>
      <c r="E1459" s="100" t="s">
        <v>1111</v>
      </c>
    </row>
    <row r="1460" spans="1:5">
      <c r="A1460" s="100" t="s">
        <v>6788</v>
      </c>
      <c r="B1460" s="100" t="s">
        <v>7788</v>
      </c>
      <c r="C1460" s="101">
        <v>0</v>
      </c>
      <c r="D1460" s="100" t="s">
        <v>2452</v>
      </c>
      <c r="E1460" s="100" t="s">
        <v>1111</v>
      </c>
    </row>
    <row r="1461" spans="1:5">
      <c r="A1461" s="100" t="s">
        <v>6788</v>
      </c>
      <c r="B1461" s="100" t="s">
        <v>7788</v>
      </c>
      <c r="C1461" s="101">
        <v>100</v>
      </c>
      <c r="D1461" s="100" t="s">
        <v>2562</v>
      </c>
      <c r="E1461" s="100" t="s">
        <v>1111</v>
      </c>
    </row>
    <row r="1462" spans="1:5">
      <c r="A1462" s="100" t="s">
        <v>6788</v>
      </c>
      <c r="B1462" s="100" t="s">
        <v>7788</v>
      </c>
      <c r="C1462" s="101">
        <v>0</v>
      </c>
      <c r="D1462" s="100" t="s">
        <v>2436</v>
      </c>
      <c r="E1462" s="100" t="s">
        <v>1111</v>
      </c>
    </row>
    <row r="1463" spans="1:5">
      <c r="A1463" s="100" t="s">
        <v>6788</v>
      </c>
      <c r="B1463" s="100" t="s">
        <v>7788</v>
      </c>
      <c r="C1463" s="101">
        <v>100</v>
      </c>
      <c r="D1463" s="100" t="s">
        <v>1112</v>
      </c>
      <c r="E1463" s="100" t="s">
        <v>1110</v>
      </c>
    </row>
    <row r="1464" spans="1:5">
      <c r="A1464" s="100" t="s">
        <v>6788</v>
      </c>
      <c r="B1464" s="100" t="s">
        <v>7788</v>
      </c>
      <c r="C1464" s="101">
        <v>0</v>
      </c>
      <c r="D1464" s="100" t="s">
        <v>2436</v>
      </c>
      <c r="E1464" s="100" t="s">
        <v>1112</v>
      </c>
    </row>
    <row r="1465" spans="1:5">
      <c r="A1465" s="100" t="s">
        <v>6788</v>
      </c>
      <c r="B1465" s="100" t="s">
        <v>7788</v>
      </c>
      <c r="C1465" s="101">
        <v>100</v>
      </c>
      <c r="D1465" s="100" t="s">
        <v>2562</v>
      </c>
      <c r="E1465" s="100" t="s">
        <v>1112</v>
      </c>
    </row>
    <row r="1466" spans="1:5">
      <c r="A1466" s="100" t="s">
        <v>6788</v>
      </c>
      <c r="B1466" s="100" t="s">
        <v>7788</v>
      </c>
      <c r="C1466" s="101">
        <v>0</v>
      </c>
      <c r="D1466" s="100" t="s">
        <v>2452</v>
      </c>
      <c r="E1466" s="100" t="s">
        <v>1112</v>
      </c>
    </row>
    <row r="1467" spans="1:5">
      <c r="A1467" s="100" t="s">
        <v>6788</v>
      </c>
      <c r="B1467" s="100" t="s">
        <v>7788</v>
      </c>
      <c r="C1467" s="101">
        <v>0</v>
      </c>
      <c r="D1467" s="100" t="s">
        <v>2752</v>
      </c>
      <c r="E1467" s="100" t="s">
        <v>1112</v>
      </c>
    </row>
    <row r="1468" spans="1:5">
      <c r="A1468" s="100" t="s">
        <v>6799</v>
      </c>
      <c r="B1468" s="100" t="s">
        <v>7788</v>
      </c>
      <c r="C1468" s="101">
        <v>100</v>
      </c>
      <c r="D1468" s="100" t="s">
        <v>7903</v>
      </c>
      <c r="E1468" s="100" t="s">
        <v>1112</v>
      </c>
    </row>
    <row r="1469" spans="1:5">
      <c r="A1469" s="100" t="s">
        <v>6799</v>
      </c>
      <c r="B1469" s="100" t="s">
        <v>7788</v>
      </c>
      <c r="C1469" s="101">
        <v>0</v>
      </c>
      <c r="D1469" s="100" t="s">
        <v>7895</v>
      </c>
      <c r="E1469" s="100" t="s">
        <v>1112</v>
      </c>
    </row>
    <row r="1470" spans="1:5">
      <c r="A1470" s="100" t="s">
        <v>6799</v>
      </c>
      <c r="B1470" s="100" t="s">
        <v>7788</v>
      </c>
      <c r="C1470" s="101">
        <v>0</v>
      </c>
      <c r="D1470" s="100" t="s">
        <v>7904</v>
      </c>
      <c r="E1470" s="100" t="s">
        <v>1112</v>
      </c>
    </row>
    <row r="1471" spans="1:5">
      <c r="A1471" s="100" t="s">
        <v>6799</v>
      </c>
      <c r="B1471" s="100" t="s">
        <v>7788</v>
      </c>
      <c r="C1471" s="101">
        <v>0</v>
      </c>
      <c r="D1471" s="100" t="s">
        <v>7902</v>
      </c>
      <c r="E1471" s="100" t="s">
        <v>1112</v>
      </c>
    </row>
    <row r="1472" spans="1:5">
      <c r="A1472" s="100" t="s">
        <v>6799</v>
      </c>
      <c r="B1472" s="100" t="s">
        <v>7788</v>
      </c>
      <c r="C1472" s="101">
        <v>0</v>
      </c>
      <c r="D1472" s="100" t="s">
        <v>401</v>
      </c>
      <c r="E1472" s="100" t="s">
        <v>1112</v>
      </c>
    </row>
    <row r="1473" spans="1:5">
      <c r="A1473" s="100" t="s">
        <v>6851</v>
      </c>
      <c r="B1473" s="100" t="s">
        <v>7788</v>
      </c>
      <c r="C1473" s="101">
        <v>0</v>
      </c>
      <c r="D1473" s="100" t="s">
        <v>2404</v>
      </c>
      <c r="E1473" s="100" t="s">
        <v>1112</v>
      </c>
    </row>
    <row r="1474" spans="1:5">
      <c r="A1474" s="100" t="s">
        <v>6851</v>
      </c>
      <c r="B1474" s="100" t="s">
        <v>7788</v>
      </c>
      <c r="C1474" s="101">
        <v>100</v>
      </c>
      <c r="D1474" s="100" t="s">
        <v>1629</v>
      </c>
      <c r="E1474" s="100" t="s">
        <v>1112</v>
      </c>
    </row>
    <row r="1475" spans="1:5">
      <c r="A1475" s="100" t="s">
        <v>6870</v>
      </c>
      <c r="B1475" s="100" t="s">
        <v>7788</v>
      </c>
      <c r="C1475" s="101">
        <v>0</v>
      </c>
      <c r="D1475" s="100" t="s">
        <v>2307</v>
      </c>
      <c r="E1475" s="100" t="s">
        <v>1112</v>
      </c>
    </row>
    <row r="1476" spans="1:5">
      <c r="A1476" s="100" t="s">
        <v>6870</v>
      </c>
      <c r="B1476" s="100" t="s">
        <v>7788</v>
      </c>
      <c r="C1476" s="101">
        <v>100</v>
      </c>
      <c r="D1476" s="100" t="s">
        <v>2323</v>
      </c>
      <c r="E1476" s="100" t="s">
        <v>1112</v>
      </c>
    </row>
    <row r="1477" spans="1:5">
      <c r="A1477" s="100" t="s">
        <v>6799</v>
      </c>
      <c r="B1477" s="100" t="s">
        <v>7788</v>
      </c>
      <c r="C1477" s="101">
        <v>100</v>
      </c>
      <c r="D1477" s="100" t="s">
        <v>993</v>
      </c>
      <c r="E1477" s="100" t="s">
        <v>1110</v>
      </c>
    </row>
    <row r="1478" spans="1:5">
      <c r="A1478" s="100" t="s">
        <v>6799</v>
      </c>
      <c r="B1478" s="100" t="s">
        <v>7788</v>
      </c>
      <c r="C1478" s="101">
        <v>0</v>
      </c>
      <c r="D1478" s="100" t="s">
        <v>6262</v>
      </c>
      <c r="E1478" s="100" t="s">
        <v>1110</v>
      </c>
    </row>
    <row r="1479" spans="1:5">
      <c r="A1479" s="100" t="s">
        <v>6851</v>
      </c>
      <c r="B1479" s="100" t="s">
        <v>7788</v>
      </c>
      <c r="C1479" s="101">
        <v>100</v>
      </c>
      <c r="D1479" s="100" t="s">
        <v>994</v>
      </c>
      <c r="E1479" s="100" t="s">
        <v>1110</v>
      </c>
    </row>
    <row r="1480" spans="1:5">
      <c r="A1480" s="100" t="s">
        <v>6851</v>
      </c>
      <c r="B1480" s="100" t="s">
        <v>7788</v>
      </c>
      <c r="C1480" s="101">
        <v>0</v>
      </c>
      <c r="D1480" s="100" t="s">
        <v>6265</v>
      </c>
      <c r="E1480" s="100" t="s">
        <v>1110</v>
      </c>
    </row>
    <row r="1481" spans="1:5">
      <c r="A1481" s="100" t="s">
        <v>6799</v>
      </c>
      <c r="B1481" s="100" t="s">
        <v>7788</v>
      </c>
      <c r="C1481" s="101">
        <v>0</v>
      </c>
      <c r="D1481" s="100" t="s">
        <v>1036</v>
      </c>
      <c r="E1481" s="100" t="s">
        <v>7987</v>
      </c>
    </row>
    <row r="1482" spans="1:5">
      <c r="A1482" s="100" t="s">
        <v>6799</v>
      </c>
      <c r="B1482" s="100" t="s">
        <v>7788</v>
      </c>
      <c r="C1482" s="101">
        <v>0</v>
      </c>
      <c r="D1482" s="100" t="s">
        <v>1050</v>
      </c>
      <c r="E1482" s="100" t="s">
        <v>7987</v>
      </c>
    </row>
    <row r="1483" spans="1:5">
      <c r="A1483" s="100" t="s">
        <v>6799</v>
      </c>
      <c r="B1483" s="100" t="s">
        <v>7788</v>
      </c>
      <c r="C1483" s="101">
        <v>100</v>
      </c>
      <c r="D1483" s="100" t="s">
        <v>1054</v>
      </c>
      <c r="E1483" s="100" t="s">
        <v>7987</v>
      </c>
    </row>
    <row r="1484" spans="1:5">
      <c r="A1484" s="100" t="s">
        <v>6799</v>
      </c>
      <c r="B1484" s="100" t="s">
        <v>7788</v>
      </c>
      <c r="C1484" s="101">
        <v>0</v>
      </c>
      <c r="D1484" s="100" t="s">
        <v>1105</v>
      </c>
      <c r="E1484" s="100" t="s">
        <v>7987</v>
      </c>
    </row>
    <row r="1485" spans="1:5">
      <c r="A1485" s="100" t="s">
        <v>6788</v>
      </c>
      <c r="B1485" s="100" t="s">
        <v>7796</v>
      </c>
      <c r="C1485" s="101">
        <v>100</v>
      </c>
      <c r="D1485" s="100" t="s">
        <v>2436</v>
      </c>
      <c r="E1485" s="100" t="s">
        <v>1116</v>
      </c>
    </row>
    <row r="1486" spans="1:5">
      <c r="A1486" s="100" t="s">
        <v>7988</v>
      </c>
      <c r="B1486" s="100" t="s">
        <v>7796</v>
      </c>
      <c r="C1486" s="101">
        <v>100</v>
      </c>
      <c r="D1486" s="100" t="s">
        <v>2832</v>
      </c>
      <c r="E1486" s="100" t="s">
        <v>1121</v>
      </c>
    </row>
    <row r="1487" spans="1:5">
      <c r="A1487" s="100" t="s">
        <v>7988</v>
      </c>
      <c r="B1487" s="100" t="s">
        <v>7788</v>
      </c>
      <c r="C1487" s="101">
        <v>0</v>
      </c>
      <c r="D1487" s="100" t="s">
        <v>2914</v>
      </c>
      <c r="E1487" s="100" t="s">
        <v>1121</v>
      </c>
    </row>
    <row r="1488" spans="1:5">
      <c r="A1488" s="100" t="s">
        <v>7988</v>
      </c>
      <c r="B1488" s="100" t="s">
        <v>7788</v>
      </c>
      <c r="C1488" s="101">
        <v>0</v>
      </c>
      <c r="D1488" s="100" t="s">
        <v>7989</v>
      </c>
      <c r="E1488" s="100" t="s">
        <v>1121</v>
      </c>
    </row>
    <row r="1489" spans="1:5">
      <c r="A1489" s="100" t="s">
        <v>6799</v>
      </c>
      <c r="B1489" s="100" t="s">
        <v>7795</v>
      </c>
      <c r="C1489" s="101">
        <v>0</v>
      </c>
      <c r="D1489" s="100" t="s">
        <v>2717</v>
      </c>
      <c r="E1489" s="100" t="s">
        <v>1116</v>
      </c>
    </row>
    <row r="1490" spans="1:5">
      <c r="A1490" s="100" t="s">
        <v>6851</v>
      </c>
      <c r="B1490" s="100" t="s">
        <v>7797</v>
      </c>
      <c r="C1490" s="101">
        <v>0</v>
      </c>
      <c r="D1490" s="100" t="s">
        <v>2376</v>
      </c>
      <c r="E1490" s="100" t="s">
        <v>7990</v>
      </c>
    </row>
    <row r="1491" spans="1:5">
      <c r="A1491" s="100" t="s">
        <v>6851</v>
      </c>
      <c r="B1491" s="100" t="s">
        <v>7795</v>
      </c>
      <c r="C1491" s="101">
        <v>0</v>
      </c>
      <c r="D1491" s="100" t="s">
        <v>1585</v>
      </c>
      <c r="E1491" s="100" t="s">
        <v>7990</v>
      </c>
    </row>
    <row r="1492" spans="1:5">
      <c r="A1492" s="100" t="s">
        <v>6851</v>
      </c>
      <c r="B1492" s="100" t="s">
        <v>7796</v>
      </c>
      <c r="C1492" s="101">
        <v>100</v>
      </c>
      <c r="D1492" s="100" t="s">
        <v>1593</v>
      </c>
      <c r="E1492" s="100" t="s">
        <v>7990</v>
      </c>
    </row>
    <row r="1493" spans="1:5">
      <c r="A1493" s="100" t="s">
        <v>6870</v>
      </c>
      <c r="B1493" s="100" t="s">
        <v>7796</v>
      </c>
      <c r="C1493" s="101">
        <v>100</v>
      </c>
      <c r="D1493" s="100" t="s">
        <v>1601</v>
      </c>
      <c r="E1493" s="100" t="s">
        <v>7990</v>
      </c>
    </row>
    <row r="1494" spans="1:5">
      <c r="A1494" s="100" t="s">
        <v>6799</v>
      </c>
      <c r="B1494" s="100" t="s">
        <v>7796</v>
      </c>
      <c r="C1494" s="101">
        <v>100</v>
      </c>
      <c r="D1494" s="100" t="s">
        <v>1609</v>
      </c>
      <c r="E1494" s="100" t="s">
        <v>7990</v>
      </c>
    </row>
    <row r="1495" spans="1:5">
      <c r="A1495" s="100" t="s">
        <v>6870</v>
      </c>
      <c r="B1495" s="100" t="s">
        <v>7795</v>
      </c>
      <c r="C1495" s="101">
        <v>0</v>
      </c>
      <c r="D1495" s="100" t="s">
        <v>1619</v>
      </c>
      <c r="E1495" s="100" t="s">
        <v>7990</v>
      </c>
    </row>
    <row r="1496" spans="1:5">
      <c r="A1496" s="100" t="s">
        <v>6788</v>
      </c>
      <c r="B1496" s="100" t="s">
        <v>7795</v>
      </c>
      <c r="C1496" s="101">
        <v>0</v>
      </c>
      <c r="D1496" s="100" t="s">
        <v>2407</v>
      </c>
      <c r="E1496" s="100" t="s">
        <v>7990</v>
      </c>
    </row>
    <row r="1497" spans="1:5">
      <c r="A1497" s="100" t="s">
        <v>6799</v>
      </c>
      <c r="B1497" s="100" t="s">
        <v>7795</v>
      </c>
      <c r="C1497" s="101">
        <v>0</v>
      </c>
      <c r="D1497" s="100" t="s">
        <v>1635</v>
      </c>
      <c r="E1497" s="100" t="s">
        <v>7990</v>
      </c>
    </row>
    <row r="1498" spans="1:5">
      <c r="A1498" s="100" t="s">
        <v>6788</v>
      </c>
      <c r="B1498" s="100" t="s">
        <v>7796</v>
      </c>
      <c r="C1498" s="101">
        <v>100</v>
      </c>
      <c r="D1498" s="100" t="s">
        <v>1637</v>
      </c>
      <c r="E1498" s="100" t="s">
        <v>7990</v>
      </c>
    </row>
    <row r="1499" spans="1:5">
      <c r="A1499" s="100" t="s">
        <v>6788</v>
      </c>
      <c r="B1499" s="100" t="s">
        <v>7795</v>
      </c>
      <c r="C1499" s="101">
        <v>0</v>
      </c>
      <c r="D1499" s="100" t="s">
        <v>2452</v>
      </c>
      <c r="E1499" s="100" t="s">
        <v>1116</v>
      </c>
    </row>
    <row r="1500" spans="1:5">
      <c r="A1500" s="100" t="s">
        <v>6799</v>
      </c>
      <c r="B1500" s="100" t="s">
        <v>7796</v>
      </c>
      <c r="C1500" s="101">
        <v>100</v>
      </c>
      <c r="D1500" s="100" t="s">
        <v>2526</v>
      </c>
      <c r="E1500" s="100" t="s">
        <v>1116</v>
      </c>
    </row>
    <row r="1501" spans="1:5">
      <c r="A1501" s="100" t="s">
        <v>7988</v>
      </c>
      <c r="B1501" s="100" t="s">
        <v>7788</v>
      </c>
      <c r="C1501" s="101">
        <v>100</v>
      </c>
      <c r="D1501" s="100" t="s">
        <v>2832</v>
      </c>
      <c r="E1501" s="100" t="s">
        <v>1115</v>
      </c>
    </row>
    <row r="1502" spans="1:5">
      <c r="A1502" s="100" t="s">
        <v>7988</v>
      </c>
      <c r="B1502" s="100" t="s">
        <v>7788</v>
      </c>
      <c r="C1502" s="101">
        <v>0</v>
      </c>
      <c r="D1502" s="100" t="s">
        <v>2914</v>
      </c>
      <c r="E1502" s="100" t="s">
        <v>1115</v>
      </c>
    </row>
    <row r="1503" spans="1:5">
      <c r="A1503" s="100" t="s">
        <v>7988</v>
      </c>
      <c r="B1503" s="100" t="s">
        <v>7788</v>
      </c>
      <c r="C1503" s="101">
        <v>0</v>
      </c>
      <c r="D1503" s="100" t="s">
        <v>7989</v>
      </c>
      <c r="E1503" s="100" t="s">
        <v>1115</v>
      </c>
    </row>
    <row r="1504" spans="1:5">
      <c r="A1504" s="100" t="s">
        <v>6788</v>
      </c>
      <c r="B1504" s="100" t="s">
        <v>7796</v>
      </c>
      <c r="C1504" s="101">
        <v>100</v>
      </c>
      <c r="D1504" s="100" t="s">
        <v>2436</v>
      </c>
      <c r="E1504" s="100" t="s">
        <v>1123</v>
      </c>
    </row>
    <row r="1505" spans="1:5">
      <c r="A1505" s="100" t="s">
        <v>6799</v>
      </c>
      <c r="B1505" s="100" t="s">
        <v>7795</v>
      </c>
      <c r="C1505" s="101">
        <v>0</v>
      </c>
      <c r="D1505" s="100" t="s">
        <v>2717</v>
      </c>
      <c r="E1505" s="100" t="s">
        <v>1123</v>
      </c>
    </row>
    <row r="1506" spans="1:5">
      <c r="A1506" s="100" t="s">
        <v>6788</v>
      </c>
      <c r="B1506" s="100" t="s">
        <v>7795</v>
      </c>
      <c r="C1506" s="101">
        <v>0</v>
      </c>
      <c r="D1506" s="100" t="s">
        <v>2452</v>
      </c>
      <c r="E1506" s="100" t="s">
        <v>1123</v>
      </c>
    </row>
    <row r="1507" spans="1:5">
      <c r="A1507" s="100" t="s">
        <v>6799</v>
      </c>
      <c r="B1507" s="100" t="s">
        <v>7796</v>
      </c>
      <c r="C1507" s="101">
        <v>100</v>
      </c>
      <c r="D1507" s="100" t="s">
        <v>2526</v>
      </c>
      <c r="E1507" s="100" t="s">
        <v>1123</v>
      </c>
    </row>
    <row r="1508" spans="1:5">
      <c r="A1508" s="100" t="s">
        <v>7988</v>
      </c>
      <c r="B1508" s="100" t="s">
        <v>7788</v>
      </c>
      <c r="C1508" s="101">
        <v>100</v>
      </c>
      <c r="D1508" s="100" t="s">
        <v>2832</v>
      </c>
      <c r="E1508" s="100" t="s">
        <v>1122</v>
      </c>
    </row>
    <row r="1509" spans="1:5">
      <c r="A1509" s="100" t="s">
        <v>7988</v>
      </c>
      <c r="B1509" s="100" t="s">
        <v>7788</v>
      </c>
      <c r="C1509" s="101">
        <v>0</v>
      </c>
      <c r="D1509" s="100" t="s">
        <v>2914</v>
      </c>
      <c r="E1509" s="100" t="s">
        <v>1122</v>
      </c>
    </row>
    <row r="1510" spans="1:5">
      <c r="A1510" s="100" t="s">
        <v>7988</v>
      </c>
      <c r="B1510" s="100" t="s">
        <v>7788</v>
      </c>
      <c r="C1510" s="101">
        <v>0</v>
      </c>
      <c r="D1510" s="100" t="s">
        <v>7989</v>
      </c>
      <c r="E1510" s="100" t="s">
        <v>1122</v>
      </c>
    </row>
    <row r="1511" spans="1:5">
      <c r="A1511" s="100" t="s">
        <v>6788</v>
      </c>
      <c r="B1511" s="100" t="s">
        <v>7788</v>
      </c>
      <c r="C1511" s="101">
        <v>100</v>
      </c>
      <c r="D1511" s="100" t="s">
        <v>3012</v>
      </c>
      <c r="E1511" s="100" t="s">
        <v>7991</v>
      </c>
    </row>
    <row r="1512" spans="1:5">
      <c r="A1512" s="100" t="s">
        <v>6788</v>
      </c>
      <c r="B1512" s="100" t="s">
        <v>7788</v>
      </c>
      <c r="C1512" s="101">
        <v>0</v>
      </c>
      <c r="D1512" s="100" t="s">
        <v>3014</v>
      </c>
      <c r="E1512" s="100" t="s">
        <v>7991</v>
      </c>
    </row>
    <row r="1513" spans="1:5">
      <c r="A1513" s="100" t="s">
        <v>6788</v>
      </c>
      <c r="B1513" s="100" t="s">
        <v>7788</v>
      </c>
      <c r="C1513" s="101">
        <v>100</v>
      </c>
      <c r="D1513" s="100" t="s">
        <v>3012</v>
      </c>
      <c r="E1513" s="100" t="s">
        <v>7992</v>
      </c>
    </row>
    <row r="1514" spans="1:5">
      <c r="A1514" s="100" t="s">
        <v>6788</v>
      </c>
      <c r="B1514" s="100" t="s">
        <v>7788</v>
      </c>
      <c r="C1514" s="101">
        <v>0</v>
      </c>
      <c r="D1514" s="100" t="s">
        <v>3014</v>
      </c>
      <c r="E1514" s="100" t="s">
        <v>7992</v>
      </c>
    </row>
    <row r="1515" spans="1:5">
      <c r="A1515" s="100" t="s">
        <v>6788</v>
      </c>
      <c r="B1515" s="100" t="s">
        <v>7788</v>
      </c>
      <c r="C1515" s="101">
        <v>0</v>
      </c>
      <c r="D1515" s="100" t="s">
        <v>1037</v>
      </c>
      <c r="E1515" s="100" t="s">
        <v>1128</v>
      </c>
    </row>
    <row r="1516" spans="1:5">
      <c r="A1516" s="100" t="s">
        <v>6788</v>
      </c>
      <c r="B1516" s="100" t="s">
        <v>7788</v>
      </c>
      <c r="C1516" s="101">
        <v>100</v>
      </c>
      <c r="D1516" s="100" t="s">
        <v>1038</v>
      </c>
      <c r="E1516" s="100" t="s">
        <v>1128</v>
      </c>
    </row>
    <row r="1517" spans="1:5">
      <c r="A1517" s="100" t="s">
        <v>7978</v>
      </c>
      <c r="B1517" s="100" t="s">
        <v>7788</v>
      </c>
      <c r="C1517" s="101">
        <v>100</v>
      </c>
      <c r="D1517" s="100" t="s">
        <v>2307</v>
      </c>
      <c r="E1517" s="100" t="s">
        <v>1129</v>
      </c>
    </row>
    <row r="1518" spans="1:5">
      <c r="A1518" s="100" t="s">
        <v>7978</v>
      </c>
      <c r="B1518" s="100" t="s">
        <v>7788</v>
      </c>
      <c r="C1518" s="101">
        <v>0</v>
      </c>
      <c r="D1518" s="100" t="s">
        <v>2323</v>
      </c>
      <c r="E1518" s="100" t="s">
        <v>1129</v>
      </c>
    </row>
    <row r="1519" spans="1:5">
      <c r="A1519" s="100" t="s">
        <v>7979</v>
      </c>
      <c r="B1519" s="100" t="s">
        <v>7788</v>
      </c>
      <c r="C1519" s="101">
        <v>0</v>
      </c>
      <c r="D1519" s="100" t="s">
        <v>7970</v>
      </c>
      <c r="E1519" s="100" t="s">
        <v>1129</v>
      </c>
    </row>
    <row r="1520" spans="1:5">
      <c r="A1520" s="100" t="s">
        <v>7979</v>
      </c>
      <c r="B1520" s="100" t="s">
        <v>7788</v>
      </c>
      <c r="C1520" s="101">
        <v>100</v>
      </c>
      <c r="D1520" s="100" t="s">
        <v>7971</v>
      </c>
      <c r="E1520" s="100" t="s">
        <v>1129</v>
      </c>
    </row>
    <row r="1521" spans="1:5">
      <c r="A1521" s="100" t="s">
        <v>6788</v>
      </c>
      <c r="B1521" s="100" t="s">
        <v>7788</v>
      </c>
      <c r="C1521" s="101">
        <v>0</v>
      </c>
      <c r="D1521" s="100" t="s">
        <v>1036</v>
      </c>
      <c r="E1521" s="100" t="s">
        <v>7993</v>
      </c>
    </row>
    <row r="1522" spans="1:5">
      <c r="A1522" s="100" t="s">
        <v>6788</v>
      </c>
      <c r="B1522" s="100" t="s">
        <v>7788</v>
      </c>
      <c r="C1522" s="101">
        <v>0</v>
      </c>
      <c r="D1522" s="100" t="s">
        <v>1050</v>
      </c>
      <c r="E1522" s="100" t="s">
        <v>7993</v>
      </c>
    </row>
    <row r="1523" spans="1:5">
      <c r="A1523" s="100" t="s">
        <v>6788</v>
      </c>
      <c r="B1523" s="100" t="s">
        <v>7788</v>
      </c>
      <c r="C1523" s="101">
        <v>100</v>
      </c>
      <c r="D1523" s="100" t="s">
        <v>1054</v>
      </c>
      <c r="E1523" s="100" t="s">
        <v>7993</v>
      </c>
    </row>
    <row r="1524" spans="1:5">
      <c r="A1524" s="100" t="s">
        <v>6788</v>
      </c>
      <c r="B1524" s="100" t="s">
        <v>7788</v>
      </c>
      <c r="C1524" s="101">
        <v>100</v>
      </c>
      <c r="D1524" s="100" t="s">
        <v>991</v>
      </c>
      <c r="E1524" s="100" t="s">
        <v>7994</v>
      </c>
    </row>
    <row r="1525" spans="1:5">
      <c r="A1525" s="100" t="s">
        <v>6788</v>
      </c>
      <c r="B1525" s="100" t="s">
        <v>7788</v>
      </c>
      <c r="C1525" s="101">
        <v>0</v>
      </c>
      <c r="D1525" s="100" t="s">
        <v>998</v>
      </c>
      <c r="E1525" s="100" t="s">
        <v>7994</v>
      </c>
    </row>
    <row r="1526" spans="1:5">
      <c r="A1526" s="100" t="s">
        <v>6788</v>
      </c>
      <c r="B1526" s="100" t="s">
        <v>7788</v>
      </c>
      <c r="C1526" s="101">
        <v>0</v>
      </c>
      <c r="D1526" s="100" t="s">
        <v>1003</v>
      </c>
      <c r="E1526" s="100" t="s">
        <v>7994</v>
      </c>
    </row>
    <row r="1527" spans="1:5">
      <c r="A1527" s="100" t="s">
        <v>6788</v>
      </c>
      <c r="B1527" s="100" t="s">
        <v>7788</v>
      </c>
      <c r="C1527" s="101">
        <v>0</v>
      </c>
      <c r="D1527" s="100" t="s">
        <v>1019</v>
      </c>
      <c r="E1527" s="100" t="s">
        <v>7995</v>
      </c>
    </row>
    <row r="1528" spans="1:5">
      <c r="A1528" s="100" t="s">
        <v>6788</v>
      </c>
      <c r="B1528" s="100" t="s">
        <v>7788</v>
      </c>
      <c r="C1528" s="101">
        <v>0</v>
      </c>
      <c r="D1528" s="100" t="s">
        <v>2436</v>
      </c>
      <c r="E1528" s="100" t="s">
        <v>1139</v>
      </c>
    </row>
    <row r="1529" spans="1:5">
      <c r="A1529" s="100" t="s">
        <v>6788</v>
      </c>
      <c r="B1529" s="100" t="s">
        <v>7788</v>
      </c>
      <c r="C1529" s="101">
        <v>100</v>
      </c>
      <c r="D1529" s="100" t="s">
        <v>2562</v>
      </c>
      <c r="E1529" s="100" t="s">
        <v>1139</v>
      </c>
    </row>
    <row r="1530" spans="1:5">
      <c r="A1530" s="100" t="s">
        <v>6788</v>
      </c>
      <c r="B1530" s="100" t="s">
        <v>7788</v>
      </c>
      <c r="C1530" s="101">
        <v>0</v>
      </c>
      <c r="D1530" s="100" t="s">
        <v>2452</v>
      </c>
      <c r="E1530" s="100" t="s">
        <v>1139</v>
      </c>
    </row>
    <row r="1531" spans="1:5">
      <c r="A1531" s="100" t="s">
        <v>6788</v>
      </c>
      <c r="B1531" s="100" t="s">
        <v>7788</v>
      </c>
      <c r="C1531" s="101">
        <v>0</v>
      </c>
      <c r="D1531" s="100" t="s">
        <v>2752</v>
      </c>
      <c r="E1531" s="100" t="s">
        <v>1139</v>
      </c>
    </row>
    <row r="1532" spans="1:5">
      <c r="A1532" s="100" t="s">
        <v>6799</v>
      </c>
      <c r="B1532" s="100" t="s">
        <v>7788</v>
      </c>
      <c r="C1532" s="101">
        <v>100</v>
      </c>
      <c r="D1532" s="100" t="s">
        <v>7903</v>
      </c>
      <c r="E1532" s="100" t="s">
        <v>1139</v>
      </c>
    </row>
    <row r="1533" spans="1:5">
      <c r="A1533" s="100" t="s">
        <v>6799</v>
      </c>
      <c r="B1533" s="100" t="s">
        <v>7788</v>
      </c>
      <c r="C1533" s="101">
        <v>0</v>
      </c>
      <c r="D1533" s="100" t="s">
        <v>7895</v>
      </c>
      <c r="E1533" s="100" t="s">
        <v>1139</v>
      </c>
    </row>
    <row r="1534" spans="1:5">
      <c r="A1534" s="100" t="s">
        <v>6799</v>
      </c>
      <c r="B1534" s="100" t="s">
        <v>7788</v>
      </c>
      <c r="C1534" s="101">
        <v>0</v>
      </c>
      <c r="D1534" s="100" t="s">
        <v>7904</v>
      </c>
      <c r="E1534" s="100" t="s">
        <v>1139</v>
      </c>
    </row>
    <row r="1535" spans="1:5">
      <c r="A1535" s="100" t="s">
        <v>6799</v>
      </c>
      <c r="B1535" s="100" t="s">
        <v>7788</v>
      </c>
      <c r="C1535" s="101">
        <v>0</v>
      </c>
      <c r="D1535" s="100" t="s">
        <v>7902</v>
      </c>
      <c r="E1535" s="100" t="s">
        <v>1139</v>
      </c>
    </row>
    <row r="1536" spans="1:5">
      <c r="A1536" s="100" t="s">
        <v>6799</v>
      </c>
      <c r="B1536" s="100" t="s">
        <v>7788</v>
      </c>
      <c r="C1536" s="101">
        <v>0</v>
      </c>
      <c r="D1536" s="100" t="s">
        <v>401</v>
      </c>
      <c r="E1536" s="100" t="s">
        <v>1139</v>
      </c>
    </row>
    <row r="1537" spans="1:5">
      <c r="A1537" s="100" t="s">
        <v>6870</v>
      </c>
      <c r="B1537" s="100" t="s">
        <v>7788</v>
      </c>
      <c r="C1537" s="101">
        <v>0</v>
      </c>
      <c r="D1537" s="100" t="s">
        <v>2307</v>
      </c>
      <c r="E1537" s="100" t="s">
        <v>1139</v>
      </c>
    </row>
    <row r="1538" spans="1:5">
      <c r="A1538" s="100" t="s">
        <v>6870</v>
      </c>
      <c r="B1538" s="100" t="s">
        <v>7788</v>
      </c>
      <c r="C1538" s="101">
        <v>100</v>
      </c>
      <c r="D1538" s="100" t="s">
        <v>2323</v>
      </c>
      <c r="E1538" s="100" t="s">
        <v>1139</v>
      </c>
    </row>
    <row r="1539" spans="1:5">
      <c r="A1539" s="100" t="s">
        <v>6788</v>
      </c>
      <c r="B1539" s="100" t="s">
        <v>7788</v>
      </c>
      <c r="C1539" s="101">
        <v>100</v>
      </c>
      <c r="D1539" s="100" t="s">
        <v>990</v>
      </c>
      <c r="E1539" s="100" t="s">
        <v>7995</v>
      </c>
    </row>
    <row r="1540" spans="1:5">
      <c r="A1540" s="100" t="s">
        <v>6788</v>
      </c>
      <c r="B1540" s="100" t="s">
        <v>7796</v>
      </c>
      <c r="C1540" s="101">
        <v>100</v>
      </c>
      <c r="D1540" s="100" t="s">
        <v>2436</v>
      </c>
      <c r="E1540" s="100" t="s">
        <v>1141</v>
      </c>
    </row>
    <row r="1541" spans="1:5">
      <c r="A1541" s="100" t="s">
        <v>6788</v>
      </c>
      <c r="B1541" s="100" t="s">
        <v>7795</v>
      </c>
      <c r="C1541" s="101">
        <v>0</v>
      </c>
      <c r="D1541" s="100" t="s">
        <v>2452</v>
      </c>
      <c r="E1541" s="100" t="s">
        <v>1141</v>
      </c>
    </row>
    <row r="1542" spans="1:5">
      <c r="A1542" s="100" t="s">
        <v>6799</v>
      </c>
      <c r="B1542" s="100" t="s">
        <v>7795</v>
      </c>
      <c r="C1542" s="101">
        <v>0</v>
      </c>
      <c r="D1542" s="100" t="s">
        <v>2717</v>
      </c>
      <c r="E1542" s="100" t="s">
        <v>1141</v>
      </c>
    </row>
    <row r="1543" spans="1:5">
      <c r="A1543" s="100" t="s">
        <v>6799</v>
      </c>
      <c r="B1543" s="100" t="s">
        <v>7796</v>
      </c>
      <c r="C1543" s="101">
        <v>100</v>
      </c>
      <c r="D1543" s="100" t="s">
        <v>2526</v>
      </c>
      <c r="E1543" s="100" t="s">
        <v>1141</v>
      </c>
    </row>
    <row r="1544" spans="1:5">
      <c r="A1544" s="100" t="s">
        <v>6788</v>
      </c>
      <c r="B1544" s="100" t="s">
        <v>7795</v>
      </c>
      <c r="C1544" s="101">
        <v>0</v>
      </c>
      <c r="D1544" s="100" t="s">
        <v>2717</v>
      </c>
      <c r="E1544" s="100" t="s">
        <v>1143</v>
      </c>
    </row>
    <row r="1545" spans="1:5">
      <c r="A1545" s="100" t="s">
        <v>6788</v>
      </c>
      <c r="B1545" s="100" t="s">
        <v>7796</v>
      </c>
      <c r="C1545" s="101">
        <v>100</v>
      </c>
      <c r="D1545" s="100" t="s">
        <v>2526</v>
      </c>
      <c r="E1545" s="100" t="s">
        <v>1143</v>
      </c>
    </row>
    <row r="1546" spans="1:5">
      <c r="A1546" s="100" t="s">
        <v>7988</v>
      </c>
      <c r="B1546" s="100" t="s">
        <v>7788</v>
      </c>
      <c r="C1546" s="101">
        <v>0</v>
      </c>
      <c r="D1546" s="100" t="s">
        <v>2914</v>
      </c>
      <c r="E1546" s="100" t="s">
        <v>1146</v>
      </c>
    </row>
    <row r="1547" spans="1:5">
      <c r="A1547" s="100" t="s">
        <v>7988</v>
      </c>
      <c r="B1547" s="100" t="s">
        <v>7788</v>
      </c>
      <c r="C1547" s="101">
        <v>0</v>
      </c>
      <c r="D1547" s="100" t="s">
        <v>7989</v>
      </c>
      <c r="E1547" s="100" t="s">
        <v>1146</v>
      </c>
    </row>
    <row r="1548" spans="1:5">
      <c r="A1548" s="100" t="s">
        <v>7988</v>
      </c>
      <c r="B1548" s="100" t="s">
        <v>7788</v>
      </c>
      <c r="C1548" s="101">
        <v>100</v>
      </c>
      <c r="D1548" s="100" t="s">
        <v>2832</v>
      </c>
      <c r="E1548" s="100" t="s">
        <v>1146</v>
      </c>
    </row>
    <row r="1549" spans="1:5">
      <c r="A1549" s="100" t="s">
        <v>6788</v>
      </c>
      <c r="B1549" s="100" t="s">
        <v>7795</v>
      </c>
      <c r="C1549" s="101">
        <v>0</v>
      </c>
      <c r="D1549" s="100" t="s">
        <v>2717</v>
      </c>
      <c r="E1549" s="100" t="s">
        <v>1145</v>
      </c>
    </row>
    <row r="1550" spans="1:5">
      <c r="A1550" s="100" t="s">
        <v>6851</v>
      </c>
      <c r="B1550" s="100" t="s">
        <v>7797</v>
      </c>
      <c r="C1550" s="101">
        <v>0</v>
      </c>
      <c r="D1550" s="100" t="s">
        <v>2376</v>
      </c>
      <c r="E1550" s="100" t="s">
        <v>7996</v>
      </c>
    </row>
    <row r="1551" spans="1:5">
      <c r="A1551" s="100" t="s">
        <v>6851</v>
      </c>
      <c r="B1551" s="100" t="s">
        <v>7795</v>
      </c>
      <c r="C1551" s="101">
        <v>0</v>
      </c>
      <c r="D1551" s="100" t="s">
        <v>1585</v>
      </c>
      <c r="E1551" s="100" t="s">
        <v>7996</v>
      </c>
    </row>
    <row r="1552" spans="1:5">
      <c r="A1552" s="100" t="s">
        <v>6851</v>
      </c>
      <c r="B1552" s="100" t="s">
        <v>7796</v>
      </c>
      <c r="C1552" s="101">
        <v>100</v>
      </c>
      <c r="D1552" s="100" t="s">
        <v>1593</v>
      </c>
      <c r="E1552" s="100" t="s">
        <v>7996</v>
      </c>
    </row>
    <row r="1553" spans="1:5">
      <c r="A1553" s="100" t="s">
        <v>6870</v>
      </c>
      <c r="B1553" s="100" t="s">
        <v>7796</v>
      </c>
      <c r="C1553" s="101">
        <v>100</v>
      </c>
      <c r="D1553" s="100" t="s">
        <v>1601</v>
      </c>
      <c r="E1553" s="100" t="s">
        <v>7996</v>
      </c>
    </row>
    <row r="1554" spans="1:5">
      <c r="A1554" s="100" t="s">
        <v>6799</v>
      </c>
      <c r="B1554" s="100" t="s">
        <v>7796</v>
      </c>
      <c r="C1554" s="101">
        <v>100</v>
      </c>
      <c r="D1554" s="100" t="s">
        <v>1609</v>
      </c>
      <c r="E1554" s="100" t="s">
        <v>7996</v>
      </c>
    </row>
    <row r="1555" spans="1:5">
      <c r="A1555" s="100" t="s">
        <v>6870</v>
      </c>
      <c r="B1555" s="100" t="s">
        <v>7795</v>
      </c>
      <c r="C1555" s="101">
        <v>0</v>
      </c>
      <c r="D1555" s="100" t="s">
        <v>1619</v>
      </c>
      <c r="E1555" s="100" t="s">
        <v>7996</v>
      </c>
    </row>
    <row r="1556" spans="1:5">
      <c r="A1556" s="100" t="s">
        <v>6788</v>
      </c>
      <c r="B1556" s="100" t="s">
        <v>7795</v>
      </c>
      <c r="C1556" s="101">
        <v>0</v>
      </c>
      <c r="D1556" s="100" t="s">
        <v>2407</v>
      </c>
      <c r="E1556" s="100" t="s">
        <v>7996</v>
      </c>
    </row>
    <row r="1557" spans="1:5">
      <c r="A1557" s="100" t="s">
        <v>6799</v>
      </c>
      <c r="B1557" s="100" t="s">
        <v>7795</v>
      </c>
      <c r="C1557" s="101">
        <v>0</v>
      </c>
      <c r="D1557" s="100" t="s">
        <v>1635</v>
      </c>
      <c r="E1557" s="100" t="s">
        <v>7996</v>
      </c>
    </row>
    <row r="1558" spans="1:5">
      <c r="A1558" s="100" t="s">
        <v>6788</v>
      </c>
      <c r="B1558" s="100" t="s">
        <v>7796</v>
      </c>
      <c r="C1558" s="101">
        <v>100</v>
      </c>
      <c r="D1558" s="100" t="s">
        <v>1637</v>
      </c>
      <c r="E1558" s="100" t="s">
        <v>7996</v>
      </c>
    </row>
    <row r="1559" spans="1:5">
      <c r="A1559" s="100" t="s">
        <v>6788</v>
      </c>
      <c r="B1559" s="100" t="s">
        <v>7796</v>
      </c>
      <c r="C1559" s="101">
        <v>100</v>
      </c>
      <c r="D1559" s="100" t="s">
        <v>2526</v>
      </c>
      <c r="E1559" s="100" t="s">
        <v>1145</v>
      </c>
    </row>
    <row r="1560" spans="1:5">
      <c r="A1560" s="100" t="s">
        <v>7988</v>
      </c>
      <c r="B1560" s="100" t="s">
        <v>7788</v>
      </c>
      <c r="C1560" s="101">
        <v>100</v>
      </c>
      <c r="D1560" s="100" t="s">
        <v>2832</v>
      </c>
      <c r="E1560" s="100" t="s">
        <v>1144</v>
      </c>
    </row>
    <row r="1561" spans="1:5">
      <c r="A1561" s="100" t="s">
        <v>7988</v>
      </c>
      <c r="B1561" s="100" t="s">
        <v>7788</v>
      </c>
      <c r="C1561" s="101">
        <v>0</v>
      </c>
      <c r="D1561" s="100" t="s">
        <v>2914</v>
      </c>
      <c r="E1561" s="100" t="s">
        <v>1144</v>
      </c>
    </row>
    <row r="1562" spans="1:5">
      <c r="A1562" s="100" t="s">
        <v>7988</v>
      </c>
      <c r="B1562" s="100" t="s">
        <v>7788</v>
      </c>
      <c r="C1562" s="101">
        <v>0</v>
      </c>
      <c r="D1562" s="100" t="s">
        <v>7989</v>
      </c>
      <c r="E1562" s="100" t="s">
        <v>1144</v>
      </c>
    </row>
    <row r="1563" spans="1:5">
      <c r="A1563" s="100" t="s">
        <v>6788</v>
      </c>
      <c r="B1563" s="100" t="s">
        <v>7796</v>
      </c>
      <c r="C1563" s="101">
        <v>100</v>
      </c>
      <c r="D1563" s="100" t="s">
        <v>2436</v>
      </c>
      <c r="E1563" s="100" t="s">
        <v>1148</v>
      </c>
    </row>
    <row r="1564" spans="1:5">
      <c r="A1564" s="100" t="s">
        <v>6788</v>
      </c>
      <c r="B1564" s="100" t="s">
        <v>7795</v>
      </c>
      <c r="C1564" s="101">
        <v>0</v>
      </c>
      <c r="D1564" s="100" t="s">
        <v>2452</v>
      </c>
      <c r="E1564" s="100" t="s">
        <v>1148</v>
      </c>
    </row>
    <row r="1565" spans="1:5">
      <c r="A1565" s="100" t="s">
        <v>6799</v>
      </c>
      <c r="B1565" s="100" t="s">
        <v>7795</v>
      </c>
      <c r="C1565" s="101">
        <v>0</v>
      </c>
      <c r="D1565" s="100" t="s">
        <v>2717</v>
      </c>
      <c r="E1565" s="100" t="s">
        <v>1148</v>
      </c>
    </row>
    <row r="1566" spans="1:5">
      <c r="A1566" s="100" t="s">
        <v>6799</v>
      </c>
      <c r="B1566" s="100" t="s">
        <v>7796</v>
      </c>
      <c r="C1566" s="101">
        <v>100</v>
      </c>
      <c r="D1566" s="100" t="s">
        <v>2526</v>
      </c>
      <c r="E1566" s="100" t="s">
        <v>1148</v>
      </c>
    </row>
    <row r="1567" spans="1:5">
      <c r="A1567" s="100" t="s">
        <v>6788</v>
      </c>
      <c r="B1567" s="100" t="s">
        <v>7795</v>
      </c>
      <c r="C1567" s="101">
        <v>0</v>
      </c>
      <c r="D1567" s="100" t="s">
        <v>2717</v>
      </c>
      <c r="E1567" s="100" t="s">
        <v>1150</v>
      </c>
    </row>
    <row r="1568" spans="1:5">
      <c r="A1568" s="100" t="s">
        <v>6788</v>
      </c>
      <c r="B1568" s="100" t="s">
        <v>7796</v>
      </c>
      <c r="C1568" s="101">
        <v>100</v>
      </c>
      <c r="D1568" s="100" t="s">
        <v>2526</v>
      </c>
      <c r="E1568" s="100" t="s">
        <v>1150</v>
      </c>
    </row>
    <row r="1569" spans="1:5">
      <c r="A1569" s="100" t="s">
        <v>7975</v>
      </c>
      <c r="B1569" s="100" t="s">
        <v>7788</v>
      </c>
      <c r="C1569" s="101">
        <v>100</v>
      </c>
      <c r="D1569" s="100" t="s">
        <v>2490</v>
      </c>
      <c r="E1569" s="100" t="s">
        <v>1151</v>
      </c>
    </row>
    <row r="1570" spans="1:5">
      <c r="A1570" s="100" t="s">
        <v>7975</v>
      </c>
      <c r="B1570" s="100" t="s">
        <v>7788</v>
      </c>
      <c r="C1570" s="101">
        <v>0</v>
      </c>
      <c r="D1570" s="100" t="s">
        <v>2492</v>
      </c>
      <c r="E1570" s="100" t="s">
        <v>1151</v>
      </c>
    </row>
    <row r="1571" spans="1:5">
      <c r="A1571" s="100" t="s">
        <v>7975</v>
      </c>
      <c r="B1571" s="100" t="s">
        <v>7788</v>
      </c>
      <c r="C1571" s="101">
        <v>0</v>
      </c>
      <c r="D1571" s="100" t="s">
        <v>2494</v>
      </c>
      <c r="E1571" s="100" t="s">
        <v>1151</v>
      </c>
    </row>
    <row r="1572" spans="1:5">
      <c r="A1572" s="100" t="s">
        <v>7976</v>
      </c>
      <c r="B1572" s="100" t="s">
        <v>7788</v>
      </c>
      <c r="C1572" s="101">
        <v>0</v>
      </c>
      <c r="D1572" s="100" t="s">
        <v>1038</v>
      </c>
      <c r="E1572" s="100" t="s">
        <v>1151</v>
      </c>
    </row>
    <row r="1573" spans="1:5">
      <c r="A1573" s="100" t="s">
        <v>7976</v>
      </c>
      <c r="B1573" s="100" t="s">
        <v>7788</v>
      </c>
      <c r="C1573" s="101">
        <v>100</v>
      </c>
      <c r="D1573" s="100" t="s">
        <v>1037</v>
      </c>
      <c r="E1573" s="100" t="s">
        <v>1151</v>
      </c>
    </row>
    <row r="1574" spans="1:5">
      <c r="A1574" s="100" t="s">
        <v>7978</v>
      </c>
      <c r="B1574" s="100" t="s">
        <v>7788</v>
      </c>
      <c r="C1574" s="101">
        <v>100</v>
      </c>
      <c r="D1574" s="100" t="s">
        <v>2323</v>
      </c>
      <c r="E1574" s="100" t="s">
        <v>1152</v>
      </c>
    </row>
    <row r="1575" spans="1:5">
      <c r="A1575" s="100" t="s">
        <v>7978</v>
      </c>
      <c r="B1575" s="100" t="s">
        <v>7788</v>
      </c>
      <c r="C1575" s="101">
        <v>0</v>
      </c>
      <c r="D1575" s="100" t="s">
        <v>2307</v>
      </c>
      <c r="E1575" s="100" t="s">
        <v>1152</v>
      </c>
    </row>
    <row r="1576" spans="1:5">
      <c r="A1576" s="100" t="s">
        <v>7973</v>
      </c>
      <c r="B1576" s="100" t="s">
        <v>7788</v>
      </c>
      <c r="C1576" s="101">
        <v>0</v>
      </c>
      <c r="D1576" s="100" t="s">
        <v>2436</v>
      </c>
      <c r="E1576" s="100" t="s">
        <v>1152</v>
      </c>
    </row>
    <row r="1577" spans="1:5">
      <c r="A1577" s="100" t="s">
        <v>7973</v>
      </c>
      <c r="B1577" s="100" t="s">
        <v>7788</v>
      </c>
      <c r="C1577" s="101">
        <v>100</v>
      </c>
      <c r="D1577" s="100" t="s">
        <v>2452</v>
      </c>
      <c r="E1577" s="100" t="s">
        <v>1152</v>
      </c>
    </row>
    <row r="1578" spans="1:5">
      <c r="A1578" s="100" t="s">
        <v>7973</v>
      </c>
      <c r="B1578" s="100" t="s">
        <v>7788</v>
      </c>
      <c r="C1578" s="101">
        <v>0</v>
      </c>
      <c r="D1578" s="100" t="s">
        <v>2562</v>
      </c>
      <c r="E1578" s="100" t="s">
        <v>1152</v>
      </c>
    </row>
    <row r="1579" spans="1:5">
      <c r="A1579" s="100" t="s">
        <v>7974</v>
      </c>
      <c r="B1579" s="100" t="s">
        <v>7788</v>
      </c>
      <c r="C1579" s="101">
        <v>100</v>
      </c>
      <c r="D1579" s="100" t="s">
        <v>1046</v>
      </c>
      <c r="E1579" s="100" t="s">
        <v>1152</v>
      </c>
    </row>
    <row r="1580" spans="1:5">
      <c r="A1580" s="100" t="s">
        <v>7974</v>
      </c>
      <c r="B1580" s="100" t="s">
        <v>7788</v>
      </c>
      <c r="C1580" s="101">
        <v>0</v>
      </c>
      <c r="D1580" s="100" t="s">
        <v>1040</v>
      </c>
      <c r="E1580" s="100" t="s">
        <v>1152</v>
      </c>
    </row>
    <row r="1581" spans="1:5">
      <c r="A1581" s="100" t="s">
        <v>7975</v>
      </c>
      <c r="B1581" s="100" t="s">
        <v>7788</v>
      </c>
      <c r="C1581" s="101">
        <v>100</v>
      </c>
      <c r="D1581" s="100" t="s">
        <v>1047</v>
      </c>
      <c r="E1581" s="100" t="s">
        <v>1152</v>
      </c>
    </row>
    <row r="1582" spans="1:5">
      <c r="A1582" s="100" t="s">
        <v>7975</v>
      </c>
      <c r="B1582" s="100" t="s">
        <v>7788</v>
      </c>
      <c r="C1582" s="101">
        <v>0</v>
      </c>
      <c r="D1582" s="100" t="s">
        <v>1041</v>
      </c>
      <c r="E1582" s="100" t="s">
        <v>1152</v>
      </c>
    </row>
    <row r="1583" spans="1:5">
      <c r="A1583" s="100" t="s">
        <v>7976</v>
      </c>
      <c r="B1583" s="100" t="s">
        <v>7788</v>
      </c>
      <c r="C1583" s="101">
        <v>100</v>
      </c>
      <c r="D1583" s="100" t="s">
        <v>1048</v>
      </c>
      <c r="E1583" s="100" t="s">
        <v>1152</v>
      </c>
    </row>
    <row r="1584" spans="1:5">
      <c r="A1584" s="100" t="s">
        <v>7976</v>
      </c>
      <c r="B1584" s="100" t="s">
        <v>7788</v>
      </c>
      <c r="C1584" s="101">
        <v>0</v>
      </c>
      <c r="D1584" s="100" t="s">
        <v>1042</v>
      </c>
      <c r="E1584" s="100" t="s">
        <v>1152</v>
      </c>
    </row>
    <row r="1585" spans="1:5">
      <c r="A1585" s="100" t="s">
        <v>7977</v>
      </c>
      <c r="B1585" s="100" t="s">
        <v>7788</v>
      </c>
      <c r="C1585" s="101">
        <v>100</v>
      </c>
      <c r="D1585" s="100" t="s">
        <v>1049</v>
      </c>
      <c r="E1585" s="100" t="s">
        <v>1152</v>
      </c>
    </row>
    <row r="1586" spans="1:5">
      <c r="A1586" s="100" t="s">
        <v>7977</v>
      </c>
      <c r="B1586" s="100" t="s">
        <v>7788</v>
      </c>
      <c r="C1586" s="101">
        <v>0</v>
      </c>
      <c r="D1586" s="100" t="s">
        <v>1043</v>
      </c>
      <c r="E1586" s="100" t="s">
        <v>1152</v>
      </c>
    </row>
    <row r="1587" spans="1:5">
      <c r="A1587" s="100" t="s">
        <v>7974</v>
      </c>
      <c r="B1587" s="100" t="s">
        <v>7788</v>
      </c>
      <c r="C1587" s="101">
        <v>100</v>
      </c>
      <c r="D1587" s="100" t="s">
        <v>2804</v>
      </c>
      <c r="E1587" s="100" t="s">
        <v>1151</v>
      </c>
    </row>
    <row r="1588" spans="1:5">
      <c r="A1588" s="100" t="s">
        <v>7974</v>
      </c>
      <c r="B1588" s="100" t="s">
        <v>7788</v>
      </c>
      <c r="C1588" s="101">
        <v>0</v>
      </c>
      <c r="D1588" s="100" t="s">
        <v>2914</v>
      </c>
      <c r="E1588" s="100" t="s">
        <v>1151</v>
      </c>
    </row>
    <row r="1589" spans="1:5">
      <c r="A1589" s="100" t="s">
        <v>6788</v>
      </c>
      <c r="B1589" s="100" t="s">
        <v>7788</v>
      </c>
      <c r="C1589" s="101">
        <v>100</v>
      </c>
      <c r="D1589" s="100" t="s">
        <v>2891</v>
      </c>
      <c r="E1589" s="100" t="s">
        <v>7997</v>
      </c>
    </row>
    <row r="1590" spans="1:5">
      <c r="A1590" s="100" t="s">
        <v>6788</v>
      </c>
      <c r="B1590" s="100" t="s">
        <v>7788</v>
      </c>
      <c r="C1590" s="101">
        <v>0</v>
      </c>
      <c r="D1590" s="100" t="s">
        <v>2893</v>
      </c>
      <c r="E1590" s="100" t="s">
        <v>7997</v>
      </c>
    </row>
    <row r="1591" spans="1:5">
      <c r="A1591" s="100" t="s">
        <v>6788</v>
      </c>
      <c r="B1591" s="100" t="s">
        <v>7788</v>
      </c>
      <c r="C1591" s="101">
        <v>100</v>
      </c>
      <c r="D1591" s="100" t="s">
        <v>991</v>
      </c>
      <c r="E1591" s="100" t="s">
        <v>7998</v>
      </c>
    </row>
    <row r="1592" spans="1:5">
      <c r="A1592" s="100" t="s">
        <v>6788</v>
      </c>
      <c r="B1592" s="100" t="s">
        <v>7788</v>
      </c>
      <c r="C1592" s="101">
        <v>0</v>
      </c>
      <c r="D1592" s="100" t="s">
        <v>998</v>
      </c>
      <c r="E1592" s="100" t="s">
        <v>7998</v>
      </c>
    </row>
    <row r="1593" spans="1:5">
      <c r="A1593" s="100" t="s">
        <v>6790</v>
      </c>
      <c r="B1593" s="100" t="s">
        <v>7788</v>
      </c>
      <c r="C1593" s="101">
        <v>100</v>
      </c>
      <c r="D1593" s="100" t="s">
        <v>2774</v>
      </c>
      <c r="E1593" s="100" t="s">
        <v>7998</v>
      </c>
    </row>
    <row r="1594" spans="1:5">
      <c r="A1594" s="100" t="s">
        <v>6790</v>
      </c>
      <c r="B1594" s="100" t="s">
        <v>7788</v>
      </c>
      <c r="C1594" s="101">
        <v>0</v>
      </c>
      <c r="D1594" s="100" t="s">
        <v>2775</v>
      </c>
      <c r="E1594" s="100" t="s">
        <v>7998</v>
      </c>
    </row>
    <row r="1595" spans="1:5">
      <c r="A1595" s="100" t="s">
        <v>6794</v>
      </c>
      <c r="B1595" s="100" t="s">
        <v>7788</v>
      </c>
      <c r="C1595" s="101">
        <v>100</v>
      </c>
      <c r="D1595" s="100" t="s">
        <v>2863</v>
      </c>
      <c r="E1595" s="100" t="s">
        <v>7998</v>
      </c>
    </row>
    <row r="1596" spans="1:5">
      <c r="A1596" s="100" t="s">
        <v>6794</v>
      </c>
      <c r="B1596" s="100" t="s">
        <v>7788</v>
      </c>
      <c r="C1596" s="101">
        <v>0</v>
      </c>
      <c r="D1596" s="100" t="s">
        <v>2865</v>
      </c>
      <c r="E1596" s="100" t="s">
        <v>7998</v>
      </c>
    </row>
    <row r="1597" spans="1:5">
      <c r="A1597" s="100" t="s">
        <v>6788</v>
      </c>
      <c r="B1597" s="100" t="s">
        <v>7788</v>
      </c>
      <c r="C1597" s="101">
        <v>100</v>
      </c>
      <c r="D1597" s="100" t="s">
        <v>991</v>
      </c>
      <c r="E1597" s="100" t="s">
        <v>7999</v>
      </c>
    </row>
    <row r="1598" spans="1:5">
      <c r="A1598" s="100" t="s">
        <v>6788</v>
      </c>
      <c r="B1598" s="100" t="s">
        <v>7788</v>
      </c>
      <c r="C1598" s="101">
        <v>0</v>
      </c>
      <c r="D1598" s="100" t="s">
        <v>998</v>
      </c>
      <c r="E1598" s="100" t="s">
        <v>7999</v>
      </c>
    </row>
    <row r="1599" spans="1:5">
      <c r="A1599" s="100" t="s">
        <v>6790</v>
      </c>
      <c r="B1599" s="100" t="s">
        <v>7788</v>
      </c>
      <c r="C1599" s="101">
        <v>100</v>
      </c>
      <c r="D1599" s="100" t="s">
        <v>2774</v>
      </c>
      <c r="E1599" s="100" t="s">
        <v>7999</v>
      </c>
    </row>
    <row r="1600" spans="1:5">
      <c r="A1600" s="100" t="s">
        <v>6790</v>
      </c>
      <c r="B1600" s="100" t="s">
        <v>7788</v>
      </c>
      <c r="C1600" s="101">
        <v>0</v>
      </c>
      <c r="D1600" s="100" t="s">
        <v>2775</v>
      </c>
      <c r="E1600" s="100" t="s">
        <v>7999</v>
      </c>
    </row>
    <row r="1601" spans="1:5">
      <c r="A1601" s="100" t="s">
        <v>6794</v>
      </c>
      <c r="B1601" s="100" t="s">
        <v>7788</v>
      </c>
      <c r="C1601" s="101">
        <v>100</v>
      </c>
      <c r="D1601" s="100" t="s">
        <v>2863</v>
      </c>
      <c r="E1601" s="100" t="s">
        <v>7999</v>
      </c>
    </row>
    <row r="1602" spans="1:5">
      <c r="A1602" s="100" t="s">
        <v>6794</v>
      </c>
      <c r="B1602" s="100" t="s">
        <v>7788</v>
      </c>
      <c r="C1602" s="101">
        <v>0</v>
      </c>
      <c r="D1602" s="100" t="s">
        <v>2865</v>
      </c>
      <c r="E1602" s="100" t="s">
        <v>7999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436-041D-41FF-B7C5-88E9A8831AA4}">
  <sheetPr codeName="Sheet14"/>
  <dimension ref="A1:E28780"/>
  <sheetViews>
    <sheetView workbookViewId="0">
      <selection sqref="A1:E1"/>
    </sheetView>
  </sheetViews>
  <sheetFormatPr baseColWidth="10" defaultColWidth="8.83203125" defaultRowHeight="15"/>
  <cols>
    <col min="1" max="1" width="16.6640625" bestFit="1" customWidth="1"/>
    <col min="2" max="2" width="7.1640625" bestFit="1" customWidth="1"/>
    <col min="3" max="3" width="16.1640625" bestFit="1" customWidth="1"/>
    <col min="4" max="4" width="12.33203125" bestFit="1" customWidth="1"/>
    <col min="5" max="5" width="15.1640625" bestFit="1" customWidth="1"/>
  </cols>
  <sheetData>
    <row r="1" spans="1:5">
      <c r="A1" s="43" t="s">
        <v>6999</v>
      </c>
      <c r="B1" s="43" t="s">
        <v>7787</v>
      </c>
      <c r="C1" s="43" t="s">
        <v>8000</v>
      </c>
      <c r="D1" s="43" t="s">
        <v>8001</v>
      </c>
      <c r="E1" s="43" t="s">
        <v>7786</v>
      </c>
    </row>
    <row r="2" spans="1:5">
      <c r="A2" s="100" t="s">
        <v>6788</v>
      </c>
      <c r="B2" s="100" t="s">
        <v>7788</v>
      </c>
      <c r="C2" s="101">
        <v>0</v>
      </c>
      <c r="D2" s="100" t="s">
        <v>1322</v>
      </c>
      <c r="E2" s="100" t="s">
        <v>7811</v>
      </c>
    </row>
    <row r="3" spans="1:5">
      <c r="A3" s="100" t="s">
        <v>6788</v>
      </c>
      <c r="B3" s="100" t="s">
        <v>7788</v>
      </c>
      <c r="C3" s="101">
        <v>0</v>
      </c>
      <c r="D3" s="100" t="s">
        <v>1715</v>
      </c>
      <c r="E3" s="100" t="s">
        <v>1324</v>
      </c>
    </row>
    <row r="4" spans="1:5">
      <c r="A4" s="100" t="s">
        <v>6799</v>
      </c>
      <c r="B4" s="100" t="s">
        <v>7788</v>
      </c>
      <c r="C4" s="101">
        <v>0</v>
      </c>
      <c r="D4" s="100" t="s">
        <v>1754</v>
      </c>
      <c r="E4" s="100" t="s">
        <v>1324</v>
      </c>
    </row>
    <row r="5" spans="1:5">
      <c r="A5" s="100" t="s">
        <v>6799</v>
      </c>
      <c r="B5" s="100" t="s">
        <v>7788</v>
      </c>
      <c r="C5" s="101">
        <v>100</v>
      </c>
      <c r="D5" s="100" t="s">
        <v>2232</v>
      </c>
      <c r="E5" s="100" t="s">
        <v>1324</v>
      </c>
    </row>
    <row r="6" spans="1:5">
      <c r="A6" s="100" t="s">
        <v>6851</v>
      </c>
      <c r="B6" s="100" t="s">
        <v>7788</v>
      </c>
      <c r="C6" s="101">
        <v>100</v>
      </c>
      <c r="D6" s="100" t="s">
        <v>1821</v>
      </c>
      <c r="E6" s="100" t="s">
        <v>1324</v>
      </c>
    </row>
    <row r="7" spans="1:5">
      <c r="A7" s="100" t="s">
        <v>6851</v>
      </c>
      <c r="B7" s="100" t="s">
        <v>7788</v>
      </c>
      <c r="C7" s="101">
        <v>0</v>
      </c>
      <c r="D7" s="100" t="s">
        <v>1825</v>
      </c>
      <c r="E7" s="100" t="s">
        <v>1324</v>
      </c>
    </row>
    <row r="8" spans="1:5">
      <c r="A8" s="100" t="s">
        <v>6788</v>
      </c>
      <c r="B8" s="100" t="s">
        <v>7788</v>
      </c>
      <c r="C8" s="101">
        <v>0</v>
      </c>
      <c r="D8" s="100" t="s">
        <v>7790</v>
      </c>
      <c r="E8" s="100" t="s">
        <v>1324</v>
      </c>
    </row>
    <row r="9" spans="1:5">
      <c r="A9" s="100" t="s">
        <v>6788</v>
      </c>
      <c r="B9" s="100" t="s">
        <v>7788</v>
      </c>
      <c r="C9" s="101">
        <v>100</v>
      </c>
      <c r="D9" s="100" t="s">
        <v>1702</v>
      </c>
      <c r="E9" s="100" t="s">
        <v>1324</v>
      </c>
    </row>
    <row r="10" spans="1:5">
      <c r="A10" s="100" t="s">
        <v>6788</v>
      </c>
      <c r="B10" s="100" t="s">
        <v>7788</v>
      </c>
      <c r="C10" s="101">
        <v>0</v>
      </c>
      <c r="D10" s="100" t="s">
        <v>7806</v>
      </c>
      <c r="E10" s="100" t="s">
        <v>1322</v>
      </c>
    </row>
    <row r="11" spans="1:5">
      <c r="A11" s="100" t="s">
        <v>6799</v>
      </c>
      <c r="B11" s="100" t="s">
        <v>7788</v>
      </c>
      <c r="C11" s="101">
        <v>100</v>
      </c>
      <c r="D11" s="100" t="s">
        <v>1577</v>
      </c>
      <c r="E11" s="100" t="s">
        <v>7806</v>
      </c>
    </row>
    <row r="12" spans="1:5">
      <c r="A12" s="100" t="s">
        <v>6851</v>
      </c>
      <c r="B12" s="100" t="s">
        <v>7788</v>
      </c>
      <c r="C12" s="101">
        <v>100</v>
      </c>
      <c r="D12" s="100" t="s">
        <v>1585</v>
      </c>
      <c r="E12" s="100" t="s">
        <v>7806</v>
      </c>
    </row>
    <row r="13" spans="1:5">
      <c r="A13" s="100" t="s">
        <v>6851</v>
      </c>
      <c r="B13" s="100" t="s">
        <v>7788</v>
      </c>
      <c r="C13" s="101">
        <v>0</v>
      </c>
      <c r="D13" s="100" t="s">
        <v>1593</v>
      </c>
      <c r="E13" s="100" t="s">
        <v>7806</v>
      </c>
    </row>
    <row r="14" spans="1:5">
      <c r="A14" s="100" t="s">
        <v>6799</v>
      </c>
      <c r="B14" s="100" t="s">
        <v>7788</v>
      </c>
      <c r="C14" s="101">
        <v>0</v>
      </c>
      <c r="D14" s="100" t="s">
        <v>1595</v>
      </c>
      <c r="E14" s="100" t="s">
        <v>7806</v>
      </c>
    </row>
    <row r="15" spans="1:5">
      <c r="A15" s="100" t="s">
        <v>6788</v>
      </c>
      <c r="B15" s="100" t="s">
        <v>7788</v>
      </c>
      <c r="C15" s="101">
        <v>100</v>
      </c>
      <c r="D15" s="100" t="s">
        <v>1601</v>
      </c>
      <c r="E15" s="100" t="s">
        <v>7806</v>
      </c>
    </row>
    <row r="16" spans="1:5">
      <c r="A16" s="100" t="s">
        <v>6870</v>
      </c>
      <c r="B16" s="100" t="s">
        <v>7788</v>
      </c>
      <c r="C16" s="101">
        <v>100</v>
      </c>
      <c r="D16" s="100" t="s">
        <v>1609</v>
      </c>
      <c r="E16" s="100" t="s">
        <v>7806</v>
      </c>
    </row>
    <row r="17" spans="1:5">
      <c r="A17" s="100" t="s">
        <v>6788</v>
      </c>
      <c r="B17" s="100" t="s">
        <v>7788</v>
      </c>
      <c r="C17" s="101">
        <v>0</v>
      </c>
      <c r="D17" s="100" t="s">
        <v>1619</v>
      </c>
      <c r="E17" s="100" t="s">
        <v>7806</v>
      </c>
    </row>
    <row r="18" spans="1:5">
      <c r="A18" s="100" t="s">
        <v>6870</v>
      </c>
      <c r="B18" s="100" t="s">
        <v>7788</v>
      </c>
      <c r="C18" s="101">
        <v>0</v>
      </c>
      <c r="D18" s="100" t="s">
        <v>1635</v>
      </c>
      <c r="E18" s="100" t="s">
        <v>7806</v>
      </c>
    </row>
    <row r="19" spans="1:5">
      <c r="A19" s="100" t="s">
        <v>6788</v>
      </c>
      <c r="B19" s="100" t="s">
        <v>7788</v>
      </c>
      <c r="C19" s="101">
        <v>100</v>
      </c>
      <c r="D19" s="100" t="s">
        <v>7807</v>
      </c>
      <c r="E19" s="100" t="s">
        <v>1322</v>
      </c>
    </row>
    <row r="20" spans="1:5">
      <c r="A20" s="100" t="s">
        <v>6799</v>
      </c>
      <c r="B20" s="100" t="s">
        <v>7788</v>
      </c>
      <c r="C20" s="101">
        <v>100</v>
      </c>
      <c r="D20" s="100" t="s">
        <v>1577</v>
      </c>
      <c r="E20" s="100" t="s">
        <v>7807</v>
      </c>
    </row>
    <row r="21" spans="1:5">
      <c r="A21" s="100" t="s">
        <v>6851</v>
      </c>
      <c r="B21" s="100" t="s">
        <v>7788</v>
      </c>
      <c r="C21" s="101">
        <v>100</v>
      </c>
      <c r="D21" s="100" t="s">
        <v>1589</v>
      </c>
      <c r="E21" s="100" t="s">
        <v>7807</v>
      </c>
    </row>
    <row r="22" spans="1:5">
      <c r="A22" s="100" t="s">
        <v>6799</v>
      </c>
      <c r="B22" s="100" t="s">
        <v>7788</v>
      </c>
      <c r="C22" s="101">
        <v>0</v>
      </c>
      <c r="D22" s="100" t="s">
        <v>1597</v>
      </c>
      <c r="E22" s="100" t="s">
        <v>7807</v>
      </c>
    </row>
    <row r="23" spans="1:5">
      <c r="A23" s="100" t="s">
        <v>6851</v>
      </c>
      <c r="B23" s="100" t="s">
        <v>7788</v>
      </c>
      <c r="C23" s="101">
        <v>0</v>
      </c>
      <c r="D23" s="100" t="s">
        <v>1599</v>
      </c>
      <c r="E23" s="100" t="s">
        <v>7807</v>
      </c>
    </row>
    <row r="24" spans="1:5">
      <c r="A24" s="100" t="s">
        <v>6788</v>
      </c>
      <c r="B24" s="100" t="s">
        <v>7788</v>
      </c>
      <c r="C24" s="101">
        <v>100</v>
      </c>
      <c r="D24" s="100" t="s">
        <v>1601</v>
      </c>
      <c r="E24" s="100" t="s">
        <v>7807</v>
      </c>
    </row>
    <row r="25" spans="1:5">
      <c r="A25" s="100" t="s">
        <v>6870</v>
      </c>
      <c r="B25" s="100" t="s">
        <v>7788</v>
      </c>
      <c r="C25" s="101">
        <v>100</v>
      </c>
      <c r="D25" s="100" t="s">
        <v>1609</v>
      </c>
      <c r="E25" s="100" t="s">
        <v>7807</v>
      </c>
    </row>
    <row r="26" spans="1:5">
      <c r="A26" s="100" t="s">
        <v>6788</v>
      </c>
      <c r="B26" s="100" t="s">
        <v>7788</v>
      </c>
      <c r="C26" s="101">
        <v>0</v>
      </c>
      <c r="D26" s="100" t="s">
        <v>1619</v>
      </c>
      <c r="E26" s="100" t="s">
        <v>7807</v>
      </c>
    </row>
    <row r="27" spans="1:5">
      <c r="A27" s="100" t="s">
        <v>6870</v>
      </c>
      <c r="B27" s="100" t="s">
        <v>7788</v>
      </c>
      <c r="C27" s="101">
        <v>0</v>
      </c>
      <c r="D27" s="100" t="s">
        <v>1635</v>
      </c>
      <c r="E27" s="100" t="s">
        <v>7807</v>
      </c>
    </row>
    <row r="28" spans="1:5">
      <c r="A28" s="100" t="s">
        <v>6900</v>
      </c>
      <c r="B28" s="100" t="s">
        <v>7788</v>
      </c>
      <c r="C28" s="101">
        <v>0</v>
      </c>
      <c r="D28" s="100" t="s">
        <v>1782</v>
      </c>
      <c r="E28" s="100" t="s">
        <v>1322</v>
      </c>
    </row>
    <row r="29" spans="1:5">
      <c r="A29" s="100" t="s">
        <v>6900</v>
      </c>
      <c r="B29" s="100" t="s">
        <v>7788</v>
      </c>
      <c r="C29" s="101">
        <v>100</v>
      </c>
      <c r="D29" s="100" t="s">
        <v>1809</v>
      </c>
      <c r="E29" s="100" t="s">
        <v>1322</v>
      </c>
    </row>
    <row r="30" spans="1:5">
      <c r="A30" s="100" t="s">
        <v>6788</v>
      </c>
      <c r="B30" s="100" t="s">
        <v>7788</v>
      </c>
      <c r="C30" s="101">
        <v>0</v>
      </c>
      <c r="D30" s="100" t="s">
        <v>1325</v>
      </c>
      <c r="E30" s="100" t="s">
        <v>7811</v>
      </c>
    </row>
    <row r="31" spans="1:5">
      <c r="A31" s="100" t="s">
        <v>6788</v>
      </c>
      <c r="B31" s="100" t="s">
        <v>7788</v>
      </c>
      <c r="C31" s="101">
        <v>0</v>
      </c>
      <c r="D31" s="100" t="s">
        <v>7806</v>
      </c>
      <c r="E31" s="100" t="s">
        <v>1325</v>
      </c>
    </row>
    <row r="32" spans="1:5">
      <c r="A32" s="100" t="s">
        <v>6788</v>
      </c>
      <c r="B32" s="100" t="s">
        <v>7788</v>
      </c>
      <c r="C32" s="101">
        <v>100</v>
      </c>
      <c r="D32" s="100" t="s">
        <v>7807</v>
      </c>
      <c r="E32" s="100" t="s">
        <v>1325</v>
      </c>
    </row>
    <row r="33" spans="1:5">
      <c r="A33" s="100" t="s">
        <v>6900</v>
      </c>
      <c r="B33" s="100" t="s">
        <v>7788</v>
      </c>
      <c r="C33" s="101">
        <v>0</v>
      </c>
      <c r="D33" s="100" t="s">
        <v>1782</v>
      </c>
      <c r="E33" s="100" t="s">
        <v>1325</v>
      </c>
    </row>
    <row r="34" spans="1:5">
      <c r="A34" s="100" t="s">
        <v>6900</v>
      </c>
      <c r="B34" s="100" t="s">
        <v>7788</v>
      </c>
      <c r="C34" s="101">
        <v>100</v>
      </c>
      <c r="D34" s="100" t="s">
        <v>1809</v>
      </c>
      <c r="E34" s="100" t="s">
        <v>1325</v>
      </c>
    </row>
    <row r="35" spans="1:5">
      <c r="A35" s="100" t="s">
        <v>6788</v>
      </c>
      <c r="B35" s="100" t="s">
        <v>7788</v>
      </c>
      <c r="C35" s="101">
        <v>100</v>
      </c>
      <c r="D35" s="100" t="s">
        <v>1326</v>
      </c>
      <c r="E35" s="100" t="s">
        <v>7811</v>
      </c>
    </row>
    <row r="36" spans="1:5">
      <c r="A36" s="100" t="s">
        <v>6799</v>
      </c>
      <c r="B36" s="100" t="s">
        <v>7788</v>
      </c>
      <c r="C36" s="101">
        <v>0</v>
      </c>
      <c r="D36" s="100" t="s">
        <v>1665</v>
      </c>
      <c r="E36" s="100" t="s">
        <v>1326</v>
      </c>
    </row>
    <row r="37" spans="1:5">
      <c r="A37" s="100" t="s">
        <v>6799</v>
      </c>
      <c r="B37" s="100" t="s">
        <v>7788</v>
      </c>
      <c r="C37" s="101">
        <v>0</v>
      </c>
      <c r="D37" s="100" t="s">
        <v>1684</v>
      </c>
      <c r="E37" s="100" t="s">
        <v>1326</v>
      </c>
    </row>
    <row r="38" spans="1:5">
      <c r="A38" s="100" t="s">
        <v>6799</v>
      </c>
      <c r="B38" s="100" t="s">
        <v>7788</v>
      </c>
      <c r="C38" s="101">
        <v>100</v>
      </c>
      <c r="D38" s="100" t="s">
        <v>1672</v>
      </c>
      <c r="E38" s="100" t="s">
        <v>1326</v>
      </c>
    </row>
    <row r="39" spans="1:5">
      <c r="A39" s="100" t="s">
        <v>6851</v>
      </c>
      <c r="B39" s="100" t="s">
        <v>7788</v>
      </c>
      <c r="C39" s="101">
        <v>0</v>
      </c>
      <c r="D39" s="100" t="s">
        <v>1669</v>
      </c>
      <c r="E39" s="100" t="s">
        <v>1326</v>
      </c>
    </row>
    <row r="40" spans="1:5">
      <c r="A40" s="100" t="s">
        <v>6851</v>
      </c>
      <c r="B40" s="100" t="s">
        <v>7788</v>
      </c>
      <c r="C40" s="101">
        <v>100</v>
      </c>
      <c r="D40" s="100" t="s">
        <v>1323</v>
      </c>
      <c r="E40" s="100" t="s">
        <v>1326</v>
      </c>
    </row>
    <row r="41" spans="1:5">
      <c r="A41" s="100" t="s">
        <v>6788</v>
      </c>
      <c r="B41" s="100" t="s">
        <v>7788</v>
      </c>
      <c r="C41" s="101">
        <v>0</v>
      </c>
      <c r="D41" s="100" t="s">
        <v>7806</v>
      </c>
      <c r="E41" s="100" t="s">
        <v>1326</v>
      </c>
    </row>
    <row r="42" spans="1:5">
      <c r="A42" s="100" t="s">
        <v>6788</v>
      </c>
      <c r="B42" s="100" t="s">
        <v>7788</v>
      </c>
      <c r="C42" s="101">
        <v>100</v>
      </c>
      <c r="D42" s="100" t="s">
        <v>7807</v>
      </c>
      <c r="E42" s="100" t="s">
        <v>1326</v>
      </c>
    </row>
    <row r="43" spans="1:5">
      <c r="A43" s="100" t="s">
        <v>6900</v>
      </c>
      <c r="B43" s="100" t="s">
        <v>7788</v>
      </c>
      <c r="C43" s="101">
        <v>0</v>
      </c>
      <c r="D43" s="100" t="s">
        <v>1782</v>
      </c>
      <c r="E43" s="100" t="s">
        <v>1326</v>
      </c>
    </row>
    <row r="44" spans="1:5">
      <c r="A44" s="100" t="s">
        <v>6900</v>
      </c>
      <c r="B44" s="100" t="s">
        <v>7788</v>
      </c>
      <c r="C44" s="101">
        <v>100</v>
      </c>
      <c r="D44" s="100" t="s">
        <v>1809</v>
      </c>
      <c r="E44" s="100" t="s">
        <v>1326</v>
      </c>
    </row>
    <row r="45" spans="1:5">
      <c r="A45" s="100" t="s">
        <v>6788</v>
      </c>
      <c r="B45" s="100" t="s">
        <v>7788</v>
      </c>
      <c r="C45" s="101">
        <v>0</v>
      </c>
      <c r="D45" s="100" t="s">
        <v>1327</v>
      </c>
      <c r="E45" s="100" t="s">
        <v>7811</v>
      </c>
    </row>
    <row r="46" spans="1:5">
      <c r="A46" s="100" t="s">
        <v>6788</v>
      </c>
      <c r="B46" s="100" t="s">
        <v>7788</v>
      </c>
      <c r="C46" s="101">
        <v>0</v>
      </c>
      <c r="D46" s="100" t="s">
        <v>7806</v>
      </c>
      <c r="E46" s="100" t="s">
        <v>1327</v>
      </c>
    </row>
    <row r="47" spans="1:5">
      <c r="A47" s="100" t="s">
        <v>6788</v>
      </c>
      <c r="B47" s="100" t="s">
        <v>7788</v>
      </c>
      <c r="C47" s="101">
        <v>100</v>
      </c>
      <c r="D47" s="100" t="s">
        <v>7807</v>
      </c>
      <c r="E47" s="100" t="s">
        <v>1327</v>
      </c>
    </row>
    <row r="48" spans="1:5">
      <c r="A48" s="100" t="s">
        <v>6900</v>
      </c>
      <c r="B48" s="100" t="s">
        <v>7788</v>
      </c>
      <c r="C48" s="101">
        <v>0</v>
      </c>
      <c r="D48" s="100" t="s">
        <v>1782</v>
      </c>
      <c r="E48" s="100" t="s">
        <v>1327</v>
      </c>
    </row>
    <row r="49" spans="1:5">
      <c r="A49" s="100" t="s">
        <v>6900</v>
      </c>
      <c r="B49" s="100" t="s">
        <v>7788</v>
      </c>
      <c r="C49" s="101">
        <v>100</v>
      </c>
      <c r="D49" s="100" t="s">
        <v>1809</v>
      </c>
      <c r="E49" s="100" t="s">
        <v>1327</v>
      </c>
    </row>
    <row r="50" spans="1:5">
      <c r="A50" s="100" t="s">
        <v>6788</v>
      </c>
      <c r="B50" s="100" t="s">
        <v>7788</v>
      </c>
      <c r="C50" s="101">
        <v>0</v>
      </c>
      <c r="D50" s="100" t="s">
        <v>1328</v>
      </c>
      <c r="E50" s="100" t="s">
        <v>7811</v>
      </c>
    </row>
    <row r="51" spans="1:5">
      <c r="A51" s="100" t="s">
        <v>6788</v>
      </c>
      <c r="B51" s="100" t="s">
        <v>7788</v>
      </c>
      <c r="C51" s="101">
        <v>100</v>
      </c>
      <c r="D51" s="100" t="s">
        <v>7806</v>
      </c>
      <c r="E51" s="100" t="s">
        <v>1328</v>
      </c>
    </row>
    <row r="52" spans="1:5">
      <c r="A52" s="100" t="s">
        <v>6788</v>
      </c>
      <c r="B52" s="100" t="s">
        <v>7788</v>
      </c>
      <c r="C52" s="101">
        <v>0</v>
      </c>
      <c r="D52" s="100" t="s">
        <v>7807</v>
      </c>
      <c r="E52" s="100" t="s">
        <v>1328</v>
      </c>
    </row>
    <row r="53" spans="1:5">
      <c r="A53" s="100" t="s">
        <v>6900</v>
      </c>
      <c r="B53" s="100" t="s">
        <v>7788</v>
      </c>
      <c r="C53" s="101">
        <v>0</v>
      </c>
      <c r="D53" s="100" t="s">
        <v>1782</v>
      </c>
      <c r="E53" s="100" t="s">
        <v>1328</v>
      </c>
    </row>
    <row r="54" spans="1:5">
      <c r="A54" s="100" t="s">
        <v>6900</v>
      </c>
      <c r="B54" s="100" t="s">
        <v>7788</v>
      </c>
      <c r="C54" s="101">
        <v>100</v>
      </c>
      <c r="D54" s="100" t="s">
        <v>1809</v>
      </c>
      <c r="E54" s="100" t="s">
        <v>1328</v>
      </c>
    </row>
    <row r="55" spans="1:5">
      <c r="A55" s="100" t="s">
        <v>6788</v>
      </c>
      <c r="B55" s="100" t="s">
        <v>7797</v>
      </c>
      <c r="C55" s="101">
        <v>0</v>
      </c>
      <c r="D55" s="100" t="s">
        <v>1322</v>
      </c>
      <c r="E55" s="100" t="s">
        <v>7812</v>
      </c>
    </row>
    <row r="56" spans="1:5">
      <c r="A56" s="100" t="s">
        <v>6788</v>
      </c>
      <c r="B56" s="100" t="s">
        <v>7813</v>
      </c>
      <c r="C56" s="101">
        <v>0</v>
      </c>
      <c r="D56" s="100" t="s">
        <v>1327</v>
      </c>
      <c r="E56" s="100" t="s">
        <v>7812</v>
      </c>
    </row>
    <row r="57" spans="1:5">
      <c r="A57" s="100" t="s">
        <v>6788</v>
      </c>
      <c r="B57" s="100" t="s">
        <v>7796</v>
      </c>
      <c r="C57" s="101">
        <v>100</v>
      </c>
      <c r="D57" s="100" t="s">
        <v>1328</v>
      </c>
      <c r="E57" s="100" t="s">
        <v>7812</v>
      </c>
    </row>
    <row r="58" spans="1:5">
      <c r="A58" s="100" t="s">
        <v>6788</v>
      </c>
      <c r="B58" s="100" t="s">
        <v>7795</v>
      </c>
      <c r="C58" s="101">
        <v>0</v>
      </c>
      <c r="D58" s="100" t="s">
        <v>1329</v>
      </c>
      <c r="E58" s="100" t="s">
        <v>7812</v>
      </c>
    </row>
    <row r="59" spans="1:5">
      <c r="A59" s="100" t="s">
        <v>6788</v>
      </c>
      <c r="B59" s="100" t="s">
        <v>7788</v>
      </c>
      <c r="C59" s="101">
        <v>0</v>
      </c>
      <c r="D59" s="100" t="s">
        <v>7800</v>
      </c>
      <c r="E59" s="100" t="s">
        <v>1330</v>
      </c>
    </row>
    <row r="60" spans="1:5">
      <c r="A60" s="100" t="s">
        <v>6799</v>
      </c>
      <c r="B60" s="100" t="s">
        <v>7788</v>
      </c>
      <c r="C60" s="101">
        <v>100</v>
      </c>
      <c r="D60" s="100" t="s">
        <v>2232</v>
      </c>
      <c r="E60" s="100" t="s">
        <v>1330</v>
      </c>
    </row>
    <row r="61" spans="1:5">
      <c r="A61" s="100" t="s">
        <v>6799</v>
      </c>
      <c r="B61" s="100" t="s">
        <v>7788</v>
      </c>
      <c r="C61" s="101">
        <v>0</v>
      </c>
      <c r="D61" s="100" t="s">
        <v>1754</v>
      </c>
      <c r="E61" s="100" t="s">
        <v>1330</v>
      </c>
    </row>
    <row r="62" spans="1:5">
      <c r="A62" s="100" t="s">
        <v>6851</v>
      </c>
      <c r="B62" s="100" t="s">
        <v>7788</v>
      </c>
      <c r="C62" s="101">
        <v>100</v>
      </c>
      <c r="D62" s="100" t="s">
        <v>1821</v>
      </c>
      <c r="E62" s="100" t="s">
        <v>1330</v>
      </c>
    </row>
    <row r="63" spans="1:5">
      <c r="A63" s="100" t="s">
        <v>6851</v>
      </c>
      <c r="B63" s="100" t="s">
        <v>7788</v>
      </c>
      <c r="C63" s="101">
        <v>0</v>
      </c>
      <c r="D63" s="100" t="s">
        <v>1825</v>
      </c>
      <c r="E63" s="100" t="s">
        <v>1330</v>
      </c>
    </row>
    <row r="64" spans="1:5">
      <c r="A64" s="100" t="s">
        <v>6788</v>
      </c>
      <c r="B64" s="100" t="s">
        <v>7788</v>
      </c>
      <c r="C64" s="101">
        <v>100</v>
      </c>
      <c r="D64" s="100" t="s">
        <v>1713</v>
      </c>
      <c r="E64" s="100" t="s">
        <v>1330</v>
      </c>
    </row>
    <row r="65" spans="1:5">
      <c r="A65" s="100" t="s">
        <v>6788</v>
      </c>
      <c r="B65" s="100" t="s">
        <v>7788</v>
      </c>
      <c r="C65" s="101">
        <v>100</v>
      </c>
      <c r="D65" s="100" t="s">
        <v>7806</v>
      </c>
      <c r="E65" s="100" t="s">
        <v>1329</v>
      </c>
    </row>
    <row r="66" spans="1:5">
      <c r="A66" s="100" t="s">
        <v>6788</v>
      </c>
      <c r="B66" s="100" t="s">
        <v>7788</v>
      </c>
      <c r="C66" s="101">
        <v>0</v>
      </c>
      <c r="D66" s="100" t="s">
        <v>7807</v>
      </c>
      <c r="E66" s="100" t="s">
        <v>1329</v>
      </c>
    </row>
    <row r="67" spans="1:5">
      <c r="A67" s="100" t="s">
        <v>6900</v>
      </c>
      <c r="B67" s="100" t="s">
        <v>7788</v>
      </c>
      <c r="C67" s="101">
        <v>0</v>
      </c>
      <c r="D67" s="100" t="s">
        <v>1782</v>
      </c>
      <c r="E67" s="100" t="s">
        <v>1329</v>
      </c>
    </row>
    <row r="68" spans="1:5">
      <c r="A68" s="100" t="s">
        <v>6900</v>
      </c>
      <c r="B68" s="100" t="s">
        <v>7788</v>
      </c>
      <c r="C68" s="101">
        <v>100</v>
      </c>
      <c r="D68" s="100" t="s">
        <v>1809</v>
      </c>
      <c r="E68" s="100" t="s">
        <v>1329</v>
      </c>
    </row>
    <row r="69" spans="1:5">
      <c r="A69" s="100" t="s">
        <v>6788</v>
      </c>
      <c r="B69" s="100" t="s">
        <v>7788</v>
      </c>
      <c r="C69" s="101">
        <v>0</v>
      </c>
      <c r="D69" s="100" t="s">
        <v>1322</v>
      </c>
      <c r="E69" s="100" t="s">
        <v>7814</v>
      </c>
    </row>
    <row r="70" spans="1:5">
      <c r="A70" s="100" t="s">
        <v>6788</v>
      </c>
      <c r="B70" s="100" t="s">
        <v>7788</v>
      </c>
      <c r="C70" s="101">
        <v>0</v>
      </c>
      <c r="D70" s="100" t="s">
        <v>1325</v>
      </c>
      <c r="E70" s="100" t="s">
        <v>7814</v>
      </c>
    </row>
    <row r="71" spans="1:5">
      <c r="A71" s="100" t="s">
        <v>6788</v>
      </c>
      <c r="B71" s="100" t="s">
        <v>7788</v>
      </c>
      <c r="C71" s="101">
        <v>0</v>
      </c>
      <c r="D71" s="100" t="s">
        <v>1331</v>
      </c>
      <c r="E71" s="100" t="s">
        <v>7814</v>
      </c>
    </row>
    <row r="72" spans="1:5">
      <c r="A72" s="100" t="s">
        <v>6799</v>
      </c>
      <c r="B72" s="100" t="s">
        <v>7788</v>
      </c>
      <c r="C72" s="101">
        <v>0</v>
      </c>
      <c r="D72" s="100" t="s">
        <v>1665</v>
      </c>
      <c r="E72" s="100" t="s">
        <v>1331</v>
      </c>
    </row>
    <row r="73" spans="1:5">
      <c r="A73" s="100" t="s">
        <v>6799</v>
      </c>
      <c r="B73" s="100" t="s">
        <v>7788</v>
      </c>
      <c r="C73" s="101">
        <v>0</v>
      </c>
      <c r="D73" s="100" t="s">
        <v>1684</v>
      </c>
      <c r="E73" s="100" t="s">
        <v>1331</v>
      </c>
    </row>
    <row r="74" spans="1:5">
      <c r="A74" s="100" t="s">
        <v>6799</v>
      </c>
      <c r="B74" s="100" t="s">
        <v>7788</v>
      </c>
      <c r="C74" s="101">
        <v>100</v>
      </c>
      <c r="D74" s="100" t="s">
        <v>1672</v>
      </c>
      <c r="E74" s="100" t="s">
        <v>1331</v>
      </c>
    </row>
    <row r="75" spans="1:5">
      <c r="A75" s="100" t="s">
        <v>6788</v>
      </c>
      <c r="B75" s="100" t="s">
        <v>7788</v>
      </c>
      <c r="C75" s="101">
        <v>0</v>
      </c>
      <c r="D75" s="100" t="s">
        <v>7806</v>
      </c>
      <c r="E75" s="100" t="s">
        <v>1331</v>
      </c>
    </row>
    <row r="76" spans="1:5">
      <c r="A76" s="100" t="s">
        <v>6788</v>
      </c>
      <c r="B76" s="100" t="s">
        <v>7788</v>
      </c>
      <c r="C76" s="101">
        <v>100</v>
      </c>
      <c r="D76" s="100" t="s">
        <v>7807</v>
      </c>
      <c r="E76" s="100" t="s">
        <v>1331</v>
      </c>
    </row>
    <row r="77" spans="1:5">
      <c r="A77" s="100" t="s">
        <v>6900</v>
      </c>
      <c r="B77" s="100" t="s">
        <v>7788</v>
      </c>
      <c r="C77" s="101">
        <v>0</v>
      </c>
      <c r="D77" s="100" t="s">
        <v>1782</v>
      </c>
      <c r="E77" s="100" t="s">
        <v>1331</v>
      </c>
    </row>
    <row r="78" spans="1:5">
      <c r="A78" s="100" t="s">
        <v>6900</v>
      </c>
      <c r="B78" s="100" t="s">
        <v>7788</v>
      </c>
      <c r="C78" s="101">
        <v>100</v>
      </c>
      <c r="D78" s="100" t="s">
        <v>1809</v>
      </c>
      <c r="E78" s="100" t="s">
        <v>1331</v>
      </c>
    </row>
    <row r="79" spans="1:5">
      <c r="A79" s="100" t="s">
        <v>6788</v>
      </c>
      <c r="B79" s="100" t="s">
        <v>7788</v>
      </c>
      <c r="C79" s="101">
        <v>0</v>
      </c>
      <c r="D79" s="100" t="s">
        <v>1326</v>
      </c>
      <c r="E79" s="100" t="s">
        <v>7814</v>
      </c>
    </row>
    <row r="80" spans="1:5">
      <c r="A80" s="100" t="s">
        <v>6788</v>
      </c>
      <c r="B80" s="100" t="s">
        <v>7788</v>
      </c>
      <c r="C80" s="101">
        <v>0</v>
      </c>
      <c r="D80" s="100" t="s">
        <v>1327</v>
      </c>
      <c r="E80" s="100" t="s">
        <v>7814</v>
      </c>
    </row>
    <row r="81" spans="1:5">
      <c r="A81" s="100" t="s">
        <v>6788</v>
      </c>
      <c r="B81" s="100" t="s">
        <v>7788</v>
      </c>
      <c r="C81" s="101">
        <v>0</v>
      </c>
      <c r="D81" s="100" t="s">
        <v>1332</v>
      </c>
      <c r="E81" s="100" t="s">
        <v>7814</v>
      </c>
    </row>
    <row r="82" spans="1:5">
      <c r="A82" s="100" t="s">
        <v>6788</v>
      </c>
      <c r="B82" s="100" t="s">
        <v>7788</v>
      </c>
      <c r="C82" s="101">
        <v>0</v>
      </c>
      <c r="D82" s="100" t="s">
        <v>7806</v>
      </c>
      <c r="E82" s="100" t="s">
        <v>1332</v>
      </c>
    </row>
    <row r="83" spans="1:5">
      <c r="A83" s="100" t="s">
        <v>6788</v>
      </c>
      <c r="B83" s="100" t="s">
        <v>7788</v>
      </c>
      <c r="C83" s="101">
        <v>100</v>
      </c>
      <c r="D83" s="100" t="s">
        <v>7807</v>
      </c>
      <c r="E83" s="100" t="s">
        <v>1332</v>
      </c>
    </row>
    <row r="84" spans="1:5">
      <c r="A84" s="100" t="s">
        <v>6900</v>
      </c>
      <c r="B84" s="100" t="s">
        <v>7788</v>
      </c>
      <c r="C84" s="101">
        <v>0</v>
      </c>
      <c r="D84" s="100" t="s">
        <v>1782</v>
      </c>
      <c r="E84" s="100" t="s">
        <v>1332</v>
      </c>
    </row>
    <row r="85" spans="1:5">
      <c r="A85" s="100" t="s">
        <v>6900</v>
      </c>
      <c r="B85" s="100" t="s">
        <v>7788</v>
      </c>
      <c r="C85" s="101">
        <v>100</v>
      </c>
      <c r="D85" s="100" t="s">
        <v>1809</v>
      </c>
      <c r="E85" s="100" t="s">
        <v>1332</v>
      </c>
    </row>
    <row r="86" spans="1:5">
      <c r="A86" s="100" t="s">
        <v>6788</v>
      </c>
      <c r="B86" s="100" t="s">
        <v>7788</v>
      </c>
      <c r="C86" s="101">
        <v>0</v>
      </c>
      <c r="D86" s="100" t="s">
        <v>1328</v>
      </c>
      <c r="E86" s="100" t="s">
        <v>7814</v>
      </c>
    </row>
    <row r="87" spans="1:5">
      <c r="A87" s="100" t="s">
        <v>6788</v>
      </c>
      <c r="B87" s="100" t="s">
        <v>7788</v>
      </c>
      <c r="C87" s="101">
        <v>100</v>
      </c>
      <c r="D87" s="100" t="s">
        <v>1329</v>
      </c>
      <c r="E87" s="100" t="s">
        <v>7814</v>
      </c>
    </row>
    <row r="88" spans="1:5">
      <c r="A88" s="100" t="s">
        <v>6851</v>
      </c>
      <c r="B88" s="100" t="s">
        <v>7788</v>
      </c>
      <c r="C88" s="101">
        <v>100</v>
      </c>
      <c r="D88" s="100" t="s">
        <v>1325</v>
      </c>
      <c r="E88" s="100" t="s">
        <v>7810</v>
      </c>
    </row>
    <row r="89" spans="1:5">
      <c r="A89" s="100" t="s">
        <v>6851</v>
      </c>
      <c r="B89" s="100" t="s">
        <v>7788</v>
      </c>
      <c r="C89" s="101">
        <v>0</v>
      </c>
      <c r="D89" s="100" t="s">
        <v>1328</v>
      </c>
      <c r="E89" s="100" t="s">
        <v>7810</v>
      </c>
    </row>
    <row r="90" spans="1:5">
      <c r="A90" s="100" t="s">
        <v>6788</v>
      </c>
      <c r="B90" s="100" t="s">
        <v>7788</v>
      </c>
      <c r="C90" s="101">
        <v>0</v>
      </c>
      <c r="D90" s="100" t="s">
        <v>2129</v>
      </c>
      <c r="E90" s="100" t="s">
        <v>676</v>
      </c>
    </row>
    <row r="91" spans="1:5">
      <c r="A91" s="100" t="s">
        <v>6788</v>
      </c>
      <c r="B91" s="100" t="s">
        <v>7788</v>
      </c>
      <c r="C91" s="101">
        <v>100</v>
      </c>
      <c r="D91" s="100" t="s">
        <v>2091</v>
      </c>
      <c r="E91" s="100" t="s">
        <v>676</v>
      </c>
    </row>
    <row r="92" spans="1:5">
      <c r="A92" s="100" t="s">
        <v>6851</v>
      </c>
      <c r="B92" s="100" t="s">
        <v>7788</v>
      </c>
      <c r="C92" s="101">
        <v>0</v>
      </c>
      <c r="D92" s="100" t="s">
        <v>1325</v>
      </c>
      <c r="E92" s="100" t="s">
        <v>7815</v>
      </c>
    </row>
    <row r="93" spans="1:5">
      <c r="A93" s="100" t="s">
        <v>6851</v>
      </c>
      <c r="B93" s="100" t="s">
        <v>7788</v>
      </c>
      <c r="C93" s="101">
        <v>0</v>
      </c>
      <c r="D93" s="100" t="s">
        <v>1328</v>
      </c>
      <c r="E93" s="100" t="s">
        <v>7815</v>
      </c>
    </row>
    <row r="94" spans="1:5">
      <c r="A94" s="100" t="s">
        <v>6851</v>
      </c>
      <c r="B94" s="100" t="s">
        <v>7788</v>
      </c>
      <c r="C94" s="101">
        <v>100</v>
      </c>
      <c r="D94" s="100" t="s">
        <v>1329</v>
      </c>
      <c r="E94" s="100" t="s">
        <v>7815</v>
      </c>
    </row>
    <row r="95" spans="1:5">
      <c r="A95" s="100" t="s">
        <v>6788</v>
      </c>
      <c r="B95" s="100" t="s">
        <v>7788</v>
      </c>
      <c r="C95" s="101">
        <v>100</v>
      </c>
      <c r="D95" s="100" t="s">
        <v>2075</v>
      </c>
      <c r="E95" s="100" t="s">
        <v>681</v>
      </c>
    </row>
    <row r="96" spans="1:5">
      <c r="A96" s="100" t="s">
        <v>6788</v>
      </c>
      <c r="B96" s="100" t="s">
        <v>7788</v>
      </c>
      <c r="C96" s="101">
        <v>0</v>
      </c>
      <c r="D96" s="100" t="s">
        <v>2113</v>
      </c>
      <c r="E96" s="100" t="s">
        <v>681</v>
      </c>
    </row>
    <row r="97" spans="1:5">
      <c r="A97" s="100" t="s">
        <v>6788</v>
      </c>
      <c r="B97" s="100" t="s">
        <v>7788</v>
      </c>
      <c r="C97" s="101">
        <v>100</v>
      </c>
      <c r="D97" s="100" t="s">
        <v>2077</v>
      </c>
      <c r="E97" s="100" t="s">
        <v>682</v>
      </c>
    </row>
    <row r="98" spans="1:5">
      <c r="A98" s="100" t="s">
        <v>6788</v>
      </c>
      <c r="B98" s="100" t="s">
        <v>7788</v>
      </c>
      <c r="C98" s="101">
        <v>0</v>
      </c>
      <c r="D98" s="100" t="s">
        <v>2115</v>
      </c>
      <c r="E98" s="100" t="s">
        <v>682</v>
      </c>
    </row>
    <row r="99" spans="1:5">
      <c r="A99" s="100" t="s">
        <v>6788</v>
      </c>
      <c r="B99" s="100" t="s">
        <v>7788</v>
      </c>
      <c r="C99" s="101">
        <v>100</v>
      </c>
      <c r="D99" s="100" t="s">
        <v>2079</v>
      </c>
      <c r="E99" s="100" t="s">
        <v>683</v>
      </c>
    </row>
    <row r="100" spans="1:5">
      <c r="A100" s="100" t="s">
        <v>6788</v>
      </c>
      <c r="B100" s="100" t="s">
        <v>7788</v>
      </c>
      <c r="C100" s="101">
        <v>0</v>
      </c>
      <c r="D100" s="100" t="s">
        <v>2117</v>
      </c>
      <c r="E100" s="100" t="s">
        <v>683</v>
      </c>
    </row>
    <row r="101" spans="1:5">
      <c r="A101" s="100" t="s">
        <v>6788</v>
      </c>
      <c r="B101" s="100" t="s">
        <v>7788</v>
      </c>
      <c r="C101" s="101">
        <v>100</v>
      </c>
      <c r="D101" s="100" t="s">
        <v>2083</v>
      </c>
      <c r="E101" s="100" t="s">
        <v>684</v>
      </c>
    </row>
    <row r="102" spans="1:5">
      <c r="A102" s="100" t="s">
        <v>6788</v>
      </c>
      <c r="B102" s="100" t="s">
        <v>7788</v>
      </c>
      <c r="C102" s="101">
        <v>0</v>
      </c>
      <c r="D102" s="100" t="s">
        <v>2121</v>
      </c>
      <c r="E102" s="100" t="s">
        <v>684</v>
      </c>
    </row>
    <row r="103" spans="1:5">
      <c r="A103" s="100" t="s">
        <v>6788</v>
      </c>
      <c r="B103" s="100" t="s">
        <v>7788</v>
      </c>
      <c r="C103" s="101">
        <v>100</v>
      </c>
      <c r="D103" s="100" t="s">
        <v>2087</v>
      </c>
      <c r="E103" s="100" t="s">
        <v>685</v>
      </c>
    </row>
    <row r="104" spans="1:5">
      <c r="A104" s="100" t="s">
        <v>6788</v>
      </c>
      <c r="B104" s="100" t="s">
        <v>7788</v>
      </c>
      <c r="C104" s="101">
        <v>0</v>
      </c>
      <c r="D104" s="100" t="s">
        <v>2125</v>
      </c>
      <c r="E104" s="100" t="s">
        <v>685</v>
      </c>
    </row>
    <row r="105" spans="1:5">
      <c r="A105" s="100" t="s">
        <v>6788</v>
      </c>
      <c r="B105" s="100" t="s">
        <v>7788</v>
      </c>
      <c r="C105" s="101">
        <v>100</v>
      </c>
      <c r="D105" s="100" t="s">
        <v>2091</v>
      </c>
      <c r="E105" s="100" t="s">
        <v>686</v>
      </c>
    </row>
    <row r="106" spans="1:5">
      <c r="A106" s="100" t="s">
        <v>6788</v>
      </c>
      <c r="B106" s="100" t="s">
        <v>7788</v>
      </c>
      <c r="C106" s="101">
        <v>0</v>
      </c>
      <c r="D106" s="100" t="s">
        <v>2129</v>
      </c>
      <c r="E106" s="100" t="s">
        <v>686</v>
      </c>
    </row>
    <row r="107" spans="1:5">
      <c r="A107" s="100" t="s">
        <v>6788</v>
      </c>
      <c r="B107" s="100" t="s">
        <v>7788</v>
      </c>
      <c r="C107" s="101">
        <v>100</v>
      </c>
      <c r="D107" s="100" t="s">
        <v>2097</v>
      </c>
      <c r="E107" s="100" t="s">
        <v>687</v>
      </c>
    </row>
    <row r="108" spans="1:5">
      <c r="A108" s="100" t="s">
        <v>6788</v>
      </c>
      <c r="B108" s="100" t="s">
        <v>7788</v>
      </c>
      <c r="C108" s="101">
        <v>0</v>
      </c>
      <c r="D108" s="100" t="s">
        <v>2135</v>
      </c>
      <c r="E108" s="100" t="s">
        <v>687</v>
      </c>
    </row>
    <row r="109" spans="1:5">
      <c r="A109" s="100" t="s">
        <v>6788</v>
      </c>
      <c r="B109" s="100" t="s">
        <v>7788</v>
      </c>
      <c r="C109" s="101">
        <v>100</v>
      </c>
      <c r="D109" s="100" t="s">
        <v>2099</v>
      </c>
      <c r="E109" s="100" t="s">
        <v>688</v>
      </c>
    </row>
    <row r="110" spans="1:5">
      <c r="A110" s="100" t="s">
        <v>6788</v>
      </c>
      <c r="B110" s="100" t="s">
        <v>7788</v>
      </c>
      <c r="C110" s="101">
        <v>0</v>
      </c>
      <c r="D110" s="100" t="s">
        <v>2137</v>
      </c>
      <c r="E110" s="100" t="s">
        <v>688</v>
      </c>
    </row>
    <row r="111" spans="1:5">
      <c r="A111" s="100" t="s">
        <v>6788</v>
      </c>
      <c r="B111" s="100" t="s">
        <v>7796</v>
      </c>
      <c r="C111" s="101">
        <v>100</v>
      </c>
      <c r="D111" s="100" t="s">
        <v>2139</v>
      </c>
      <c r="E111" s="100" t="s">
        <v>689</v>
      </c>
    </row>
    <row r="112" spans="1:5">
      <c r="A112" s="100" t="s">
        <v>6788</v>
      </c>
      <c r="B112" s="100" t="s">
        <v>7795</v>
      </c>
      <c r="C112" s="101">
        <v>0</v>
      </c>
      <c r="D112" s="100" t="s">
        <v>2101</v>
      </c>
      <c r="E112" s="100" t="s">
        <v>689</v>
      </c>
    </row>
    <row r="113" spans="1:5">
      <c r="A113" s="100" t="s">
        <v>6788</v>
      </c>
      <c r="B113" s="100" t="s">
        <v>7796</v>
      </c>
      <c r="C113" s="101">
        <v>100</v>
      </c>
      <c r="D113" s="100" t="s">
        <v>2141</v>
      </c>
      <c r="E113" s="100" t="s">
        <v>690</v>
      </c>
    </row>
    <row r="114" spans="1:5">
      <c r="A114" s="100" t="s">
        <v>6788</v>
      </c>
      <c r="B114" s="100" t="s">
        <v>7795</v>
      </c>
      <c r="C114" s="101">
        <v>0</v>
      </c>
      <c r="D114" s="100" t="s">
        <v>2103</v>
      </c>
      <c r="E114" s="100" t="s">
        <v>690</v>
      </c>
    </row>
    <row r="115" spans="1:5">
      <c r="A115" s="100" t="s">
        <v>6788</v>
      </c>
      <c r="B115" s="100" t="s">
        <v>7788</v>
      </c>
      <c r="C115" s="101">
        <v>100</v>
      </c>
      <c r="D115" s="100" t="s">
        <v>2075</v>
      </c>
      <c r="E115" s="100" t="s">
        <v>691</v>
      </c>
    </row>
    <row r="116" spans="1:5">
      <c r="A116" s="100" t="s">
        <v>6788</v>
      </c>
      <c r="B116" s="100" t="s">
        <v>7788</v>
      </c>
      <c r="C116" s="101">
        <v>0</v>
      </c>
      <c r="D116" s="100" t="s">
        <v>2113</v>
      </c>
      <c r="E116" s="100" t="s">
        <v>691</v>
      </c>
    </row>
    <row r="117" spans="1:5">
      <c r="A117" s="100" t="s">
        <v>6788</v>
      </c>
      <c r="B117" s="100" t="s">
        <v>7788</v>
      </c>
      <c r="C117" s="101">
        <v>100</v>
      </c>
      <c r="D117" s="100" t="s">
        <v>2077</v>
      </c>
      <c r="E117" s="100" t="s">
        <v>692</v>
      </c>
    </row>
    <row r="118" spans="1:5">
      <c r="A118" s="100" t="s">
        <v>6788</v>
      </c>
      <c r="B118" s="100" t="s">
        <v>7788</v>
      </c>
      <c r="C118" s="101">
        <v>0</v>
      </c>
      <c r="D118" s="100" t="s">
        <v>2115</v>
      </c>
      <c r="E118" s="100" t="s">
        <v>692</v>
      </c>
    </row>
    <row r="119" spans="1:5">
      <c r="A119" s="100" t="s">
        <v>6788</v>
      </c>
      <c r="B119" s="100" t="s">
        <v>7788</v>
      </c>
      <c r="C119" s="101">
        <v>100</v>
      </c>
      <c r="D119" s="100" t="s">
        <v>2079</v>
      </c>
      <c r="E119" s="100" t="s">
        <v>693</v>
      </c>
    </row>
    <row r="120" spans="1:5">
      <c r="A120" s="100" t="s">
        <v>6788</v>
      </c>
      <c r="B120" s="100" t="s">
        <v>7788</v>
      </c>
      <c r="C120" s="101">
        <v>0</v>
      </c>
      <c r="D120" s="100" t="s">
        <v>2117</v>
      </c>
      <c r="E120" s="100" t="s">
        <v>693</v>
      </c>
    </row>
    <row r="121" spans="1:5">
      <c r="A121" s="100" t="s">
        <v>6788</v>
      </c>
      <c r="B121" s="100" t="s">
        <v>7788</v>
      </c>
      <c r="C121" s="101">
        <v>100</v>
      </c>
      <c r="D121" s="100" t="s">
        <v>2083</v>
      </c>
      <c r="E121" s="100" t="s">
        <v>694</v>
      </c>
    </row>
    <row r="122" spans="1:5">
      <c r="A122" s="100" t="s">
        <v>6788</v>
      </c>
      <c r="B122" s="100" t="s">
        <v>7788</v>
      </c>
      <c r="C122" s="101">
        <v>0</v>
      </c>
      <c r="D122" s="100" t="s">
        <v>2121</v>
      </c>
      <c r="E122" s="100" t="s">
        <v>694</v>
      </c>
    </row>
    <row r="123" spans="1:5">
      <c r="A123" s="100" t="s">
        <v>6788</v>
      </c>
      <c r="B123" s="100" t="s">
        <v>7788</v>
      </c>
      <c r="C123" s="101">
        <v>100</v>
      </c>
      <c r="D123" s="100" t="s">
        <v>2087</v>
      </c>
      <c r="E123" s="100" t="s">
        <v>695</v>
      </c>
    </row>
    <row r="124" spans="1:5">
      <c r="A124" s="100" t="s">
        <v>6788</v>
      </c>
      <c r="B124" s="100" t="s">
        <v>7788</v>
      </c>
      <c r="C124" s="101">
        <v>0</v>
      </c>
      <c r="D124" s="100" t="s">
        <v>2125</v>
      </c>
      <c r="E124" s="100" t="s">
        <v>695</v>
      </c>
    </row>
    <row r="125" spans="1:5">
      <c r="A125" s="100" t="s">
        <v>6788</v>
      </c>
      <c r="B125" s="100" t="s">
        <v>7788</v>
      </c>
      <c r="C125" s="101">
        <v>100</v>
      </c>
      <c r="D125" s="100" t="s">
        <v>2091</v>
      </c>
      <c r="E125" s="100" t="s">
        <v>696</v>
      </c>
    </row>
    <row r="126" spans="1:5">
      <c r="A126" s="100" t="s">
        <v>6788</v>
      </c>
      <c r="B126" s="100" t="s">
        <v>7788</v>
      </c>
      <c r="C126" s="101">
        <v>0</v>
      </c>
      <c r="D126" s="100" t="s">
        <v>2129</v>
      </c>
      <c r="E126" s="100" t="s">
        <v>696</v>
      </c>
    </row>
    <row r="127" spans="1:5">
      <c r="A127" s="100" t="s">
        <v>6788</v>
      </c>
      <c r="B127" s="100" t="s">
        <v>7788</v>
      </c>
      <c r="C127" s="101">
        <v>100</v>
      </c>
      <c r="D127" s="100" t="s">
        <v>2097</v>
      </c>
      <c r="E127" s="100" t="s">
        <v>697</v>
      </c>
    </row>
    <row r="128" spans="1:5">
      <c r="A128" s="100" t="s">
        <v>6788</v>
      </c>
      <c r="B128" s="100" t="s">
        <v>7788</v>
      </c>
      <c r="C128" s="101">
        <v>0</v>
      </c>
      <c r="D128" s="100" t="s">
        <v>2135</v>
      </c>
      <c r="E128" s="100" t="s">
        <v>697</v>
      </c>
    </row>
    <row r="129" spans="1:5">
      <c r="A129" s="100" t="s">
        <v>6788</v>
      </c>
      <c r="B129" s="100" t="s">
        <v>7788</v>
      </c>
      <c r="C129" s="101">
        <v>100</v>
      </c>
      <c r="D129" s="100" t="s">
        <v>2099</v>
      </c>
      <c r="E129" s="100" t="s">
        <v>698</v>
      </c>
    </row>
    <row r="130" spans="1:5">
      <c r="A130" s="100" t="s">
        <v>6788</v>
      </c>
      <c r="B130" s="100" t="s">
        <v>7788</v>
      </c>
      <c r="C130" s="101">
        <v>0</v>
      </c>
      <c r="D130" s="100" t="s">
        <v>2137</v>
      </c>
      <c r="E130" s="100" t="s">
        <v>698</v>
      </c>
    </row>
    <row r="131" spans="1:5">
      <c r="A131" s="100" t="s">
        <v>6788</v>
      </c>
      <c r="B131" s="100" t="s">
        <v>7788</v>
      </c>
      <c r="C131" s="101">
        <v>100</v>
      </c>
      <c r="D131" s="100" t="s">
        <v>2101</v>
      </c>
      <c r="E131" s="100" t="s">
        <v>699</v>
      </c>
    </row>
    <row r="132" spans="1:5">
      <c r="A132" s="100" t="s">
        <v>6788</v>
      </c>
      <c r="B132" s="100" t="s">
        <v>7788</v>
      </c>
      <c r="C132" s="101">
        <v>0</v>
      </c>
      <c r="D132" s="100" t="s">
        <v>2139</v>
      </c>
      <c r="E132" s="100" t="s">
        <v>699</v>
      </c>
    </row>
    <row r="133" spans="1:5">
      <c r="A133" s="100" t="s">
        <v>6788</v>
      </c>
      <c r="B133" s="100" t="s">
        <v>7788</v>
      </c>
      <c r="C133" s="101">
        <v>100</v>
      </c>
      <c r="D133" s="100" t="s">
        <v>2103</v>
      </c>
      <c r="E133" s="100" t="s">
        <v>700</v>
      </c>
    </row>
    <row r="134" spans="1:5">
      <c r="A134" s="100" t="s">
        <v>6788</v>
      </c>
      <c r="B134" s="100" t="s">
        <v>7788</v>
      </c>
      <c r="C134" s="101">
        <v>0</v>
      </c>
      <c r="D134" s="100" t="s">
        <v>2141</v>
      </c>
      <c r="E134" s="100" t="s">
        <v>700</v>
      </c>
    </row>
    <row r="135" spans="1:5">
      <c r="A135" s="100" t="s">
        <v>6788</v>
      </c>
      <c r="B135" s="100" t="s">
        <v>7788</v>
      </c>
      <c r="C135" s="101">
        <v>100</v>
      </c>
      <c r="D135" s="100" t="s">
        <v>1333</v>
      </c>
      <c r="E135" s="100" t="s">
        <v>7816</v>
      </c>
    </row>
    <row r="136" spans="1:5">
      <c r="A136" s="100" t="s">
        <v>6788</v>
      </c>
      <c r="B136" s="100" t="s">
        <v>7788</v>
      </c>
      <c r="C136" s="101">
        <v>0</v>
      </c>
      <c r="D136" s="100" t="s">
        <v>7806</v>
      </c>
      <c r="E136" s="100" t="s">
        <v>1333</v>
      </c>
    </row>
    <row r="137" spans="1:5">
      <c r="A137" s="100" t="s">
        <v>6788</v>
      </c>
      <c r="B137" s="100" t="s">
        <v>7788</v>
      </c>
      <c r="C137" s="101">
        <v>100</v>
      </c>
      <c r="D137" s="100" t="s">
        <v>7807</v>
      </c>
      <c r="E137" s="100" t="s">
        <v>1333</v>
      </c>
    </row>
    <row r="138" spans="1:5">
      <c r="A138" s="100" t="s">
        <v>6900</v>
      </c>
      <c r="B138" s="100" t="s">
        <v>7788</v>
      </c>
      <c r="C138" s="101">
        <v>0</v>
      </c>
      <c r="D138" s="100" t="s">
        <v>1782</v>
      </c>
      <c r="E138" s="100" t="s">
        <v>1333</v>
      </c>
    </row>
    <row r="139" spans="1:5">
      <c r="A139" s="100" t="s">
        <v>6900</v>
      </c>
      <c r="B139" s="100" t="s">
        <v>7788</v>
      </c>
      <c r="C139" s="101">
        <v>100</v>
      </c>
      <c r="D139" s="100" t="s">
        <v>1809</v>
      </c>
      <c r="E139" s="100" t="s">
        <v>1333</v>
      </c>
    </row>
    <row r="140" spans="1:5">
      <c r="A140" s="100" t="s">
        <v>6788</v>
      </c>
      <c r="B140" s="100" t="s">
        <v>7788</v>
      </c>
      <c r="C140" s="101">
        <v>0</v>
      </c>
      <c r="D140" s="100" t="s">
        <v>1334</v>
      </c>
      <c r="E140" s="100" t="s">
        <v>7816</v>
      </c>
    </row>
    <row r="141" spans="1:5">
      <c r="A141" s="100" t="s">
        <v>6788</v>
      </c>
      <c r="B141" s="100" t="s">
        <v>7788</v>
      </c>
      <c r="C141" s="101">
        <v>0</v>
      </c>
      <c r="D141" s="100" t="s">
        <v>7806</v>
      </c>
      <c r="E141" s="100" t="s">
        <v>1334</v>
      </c>
    </row>
    <row r="142" spans="1:5">
      <c r="A142" s="100" t="s">
        <v>6788</v>
      </c>
      <c r="B142" s="100" t="s">
        <v>7788</v>
      </c>
      <c r="C142" s="101">
        <v>100</v>
      </c>
      <c r="D142" s="100" t="s">
        <v>7807</v>
      </c>
      <c r="E142" s="100" t="s">
        <v>1334</v>
      </c>
    </row>
    <row r="143" spans="1:5">
      <c r="A143" s="100" t="s">
        <v>6900</v>
      </c>
      <c r="B143" s="100" t="s">
        <v>7788</v>
      </c>
      <c r="C143" s="101">
        <v>0</v>
      </c>
      <c r="D143" s="100" t="s">
        <v>1782</v>
      </c>
      <c r="E143" s="100" t="s">
        <v>1334</v>
      </c>
    </row>
    <row r="144" spans="1:5">
      <c r="A144" s="100" t="s">
        <v>6900</v>
      </c>
      <c r="B144" s="100" t="s">
        <v>7788</v>
      </c>
      <c r="C144" s="101">
        <v>100</v>
      </c>
      <c r="D144" s="100" t="s">
        <v>1809</v>
      </c>
      <c r="E144" s="100" t="s">
        <v>1334</v>
      </c>
    </row>
    <row r="145" spans="1:5">
      <c r="A145" s="100" t="s">
        <v>6788</v>
      </c>
      <c r="B145" s="100" t="s">
        <v>7788</v>
      </c>
      <c r="C145" s="101">
        <v>100</v>
      </c>
      <c r="D145" s="100" t="s">
        <v>2079</v>
      </c>
      <c r="E145" s="100" t="s">
        <v>701</v>
      </c>
    </row>
    <row r="146" spans="1:5">
      <c r="A146" s="100" t="s">
        <v>6788</v>
      </c>
      <c r="B146" s="100" t="s">
        <v>7788</v>
      </c>
      <c r="C146" s="101">
        <v>0</v>
      </c>
      <c r="D146" s="100" t="s">
        <v>2117</v>
      </c>
      <c r="E146" s="100" t="s">
        <v>701</v>
      </c>
    </row>
    <row r="147" spans="1:5">
      <c r="A147" s="100" t="s">
        <v>6788</v>
      </c>
      <c r="B147" s="100" t="s">
        <v>7788</v>
      </c>
      <c r="C147" s="101">
        <v>100</v>
      </c>
      <c r="D147" s="100" t="s">
        <v>2083</v>
      </c>
      <c r="E147" s="100" t="s">
        <v>702</v>
      </c>
    </row>
    <row r="148" spans="1:5">
      <c r="A148" s="100" t="s">
        <v>6788</v>
      </c>
      <c r="B148" s="100" t="s">
        <v>7788</v>
      </c>
      <c r="C148" s="101">
        <v>0</v>
      </c>
      <c r="D148" s="100" t="s">
        <v>2121</v>
      </c>
      <c r="E148" s="100" t="s">
        <v>702</v>
      </c>
    </row>
    <row r="149" spans="1:5">
      <c r="A149" s="100" t="s">
        <v>6788</v>
      </c>
      <c r="B149" s="100" t="s">
        <v>7788</v>
      </c>
      <c r="C149" s="101">
        <v>100</v>
      </c>
      <c r="D149" s="100" t="s">
        <v>2087</v>
      </c>
      <c r="E149" s="100" t="s">
        <v>703</v>
      </c>
    </row>
    <row r="150" spans="1:5">
      <c r="A150" s="100" t="s">
        <v>6788</v>
      </c>
      <c r="B150" s="100" t="s">
        <v>7788</v>
      </c>
      <c r="C150" s="101">
        <v>0</v>
      </c>
      <c r="D150" s="100" t="s">
        <v>2125</v>
      </c>
      <c r="E150" s="100" t="s">
        <v>703</v>
      </c>
    </row>
    <row r="151" spans="1:5">
      <c r="A151" s="100" t="s">
        <v>6788</v>
      </c>
      <c r="B151" s="100" t="s">
        <v>7788</v>
      </c>
      <c r="C151" s="101">
        <v>100</v>
      </c>
      <c r="D151" s="100" t="s">
        <v>2091</v>
      </c>
      <c r="E151" s="100" t="s">
        <v>704</v>
      </c>
    </row>
    <row r="152" spans="1:5">
      <c r="A152" s="100" t="s">
        <v>6788</v>
      </c>
      <c r="B152" s="100" t="s">
        <v>7788</v>
      </c>
      <c r="C152" s="101">
        <v>0</v>
      </c>
      <c r="D152" s="100" t="s">
        <v>2129</v>
      </c>
      <c r="E152" s="100" t="s">
        <v>704</v>
      </c>
    </row>
    <row r="153" spans="1:5">
      <c r="A153" s="100" t="s">
        <v>6788</v>
      </c>
      <c r="B153" s="100" t="s">
        <v>7788</v>
      </c>
      <c r="C153" s="101">
        <v>100</v>
      </c>
      <c r="D153" s="100" t="s">
        <v>2099</v>
      </c>
      <c r="E153" s="100" t="s">
        <v>705</v>
      </c>
    </row>
    <row r="154" spans="1:5">
      <c r="A154" s="100" t="s">
        <v>6788</v>
      </c>
      <c r="B154" s="100" t="s">
        <v>7788</v>
      </c>
      <c r="C154" s="101">
        <v>0</v>
      </c>
      <c r="D154" s="100" t="s">
        <v>2137</v>
      </c>
      <c r="E154" s="100" t="s">
        <v>705</v>
      </c>
    </row>
    <row r="155" spans="1:5">
      <c r="A155" s="100" t="s">
        <v>6788</v>
      </c>
      <c r="B155" s="100" t="s">
        <v>7788</v>
      </c>
      <c r="C155" s="101">
        <v>100</v>
      </c>
      <c r="D155" s="100" t="s">
        <v>2103</v>
      </c>
      <c r="E155" s="100" t="s">
        <v>706</v>
      </c>
    </row>
    <row r="156" spans="1:5">
      <c r="A156" s="100" t="s">
        <v>6788</v>
      </c>
      <c r="B156" s="100" t="s">
        <v>7788</v>
      </c>
      <c r="C156" s="101">
        <v>0</v>
      </c>
      <c r="D156" s="100" t="s">
        <v>2141</v>
      </c>
      <c r="E156" s="100" t="s">
        <v>706</v>
      </c>
    </row>
    <row r="157" spans="1:5">
      <c r="A157" s="100" t="s">
        <v>6788</v>
      </c>
      <c r="B157" s="100" t="s">
        <v>7813</v>
      </c>
      <c r="C157" s="101">
        <v>0</v>
      </c>
      <c r="D157" s="100" t="s">
        <v>1322</v>
      </c>
      <c r="E157" s="100" t="s">
        <v>7817</v>
      </c>
    </row>
    <row r="158" spans="1:5">
      <c r="A158" s="100" t="s">
        <v>6788</v>
      </c>
      <c r="B158" s="100" t="s">
        <v>7797</v>
      </c>
      <c r="C158" s="101">
        <v>0</v>
      </c>
      <c r="D158" s="100" t="s">
        <v>1325</v>
      </c>
      <c r="E158" s="100" t="s">
        <v>7817</v>
      </c>
    </row>
    <row r="159" spans="1:5">
      <c r="A159" s="100" t="s">
        <v>6788</v>
      </c>
      <c r="B159" s="100" t="s">
        <v>7795</v>
      </c>
      <c r="C159" s="101">
        <v>0</v>
      </c>
      <c r="D159" s="100" t="s">
        <v>1326</v>
      </c>
      <c r="E159" s="100" t="s">
        <v>7817</v>
      </c>
    </row>
    <row r="160" spans="1:5">
      <c r="A160" s="100" t="s">
        <v>6788</v>
      </c>
      <c r="B160" s="100" t="s">
        <v>7818</v>
      </c>
      <c r="C160" s="101">
        <v>0</v>
      </c>
      <c r="D160" s="100" t="s">
        <v>1327</v>
      </c>
      <c r="E160" s="100" t="s">
        <v>7817</v>
      </c>
    </row>
    <row r="161" spans="1:5">
      <c r="A161" s="100" t="s">
        <v>6788</v>
      </c>
      <c r="B161" s="100" t="s">
        <v>7819</v>
      </c>
      <c r="C161" s="101">
        <v>0</v>
      </c>
      <c r="D161" s="100" t="s">
        <v>1328</v>
      </c>
      <c r="E161" s="100" t="s">
        <v>7817</v>
      </c>
    </row>
    <row r="162" spans="1:5">
      <c r="A162" s="100" t="s">
        <v>6788</v>
      </c>
      <c r="B162" s="100" t="s">
        <v>7796</v>
      </c>
      <c r="C162" s="101">
        <v>100</v>
      </c>
      <c r="D162" s="100" t="s">
        <v>1329</v>
      </c>
      <c r="E162" s="100" t="s">
        <v>7817</v>
      </c>
    </row>
    <row r="163" spans="1:5">
      <c r="A163" s="100" t="s">
        <v>6851</v>
      </c>
      <c r="B163" s="100" t="s">
        <v>7796</v>
      </c>
      <c r="C163" s="101">
        <v>100</v>
      </c>
      <c r="D163" s="100" t="s">
        <v>2170</v>
      </c>
      <c r="E163" s="100" t="s">
        <v>7820</v>
      </c>
    </row>
    <row r="164" spans="1:5">
      <c r="A164" s="100" t="s">
        <v>6851</v>
      </c>
      <c r="B164" s="100" t="s">
        <v>7795</v>
      </c>
      <c r="C164" s="101">
        <v>0</v>
      </c>
      <c r="D164" s="100" t="s">
        <v>2198</v>
      </c>
      <c r="E164" s="100" t="s">
        <v>7820</v>
      </c>
    </row>
    <row r="165" spans="1:5">
      <c r="A165" s="100" t="s">
        <v>6788</v>
      </c>
      <c r="B165" s="100" t="s">
        <v>7795</v>
      </c>
      <c r="C165" s="101">
        <v>0</v>
      </c>
      <c r="D165" s="100" t="s">
        <v>1335</v>
      </c>
      <c r="E165" s="100" t="s">
        <v>7820</v>
      </c>
    </row>
    <row r="166" spans="1:5">
      <c r="A166" s="100" t="s">
        <v>6788</v>
      </c>
      <c r="B166" s="100" t="s">
        <v>7788</v>
      </c>
      <c r="C166" s="101">
        <v>0</v>
      </c>
      <c r="D166" s="100" t="s">
        <v>7821</v>
      </c>
      <c r="E166" s="100" t="s">
        <v>1335</v>
      </c>
    </row>
    <row r="167" spans="1:5">
      <c r="A167" s="100" t="s">
        <v>6788</v>
      </c>
      <c r="B167" s="100" t="s">
        <v>7788</v>
      </c>
      <c r="C167" s="101">
        <v>100</v>
      </c>
      <c r="D167" s="100" t="s">
        <v>1581</v>
      </c>
      <c r="E167" s="100" t="s">
        <v>7821</v>
      </c>
    </row>
    <row r="168" spans="1:5">
      <c r="A168" s="100" t="s">
        <v>6788</v>
      </c>
      <c r="B168" s="100" t="s">
        <v>7788</v>
      </c>
      <c r="C168" s="101">
        <v>0</v>
      </c>
      <c r="D168" s="100" t="s">
        <v>2013</v>
      </c>
      <c r="E168" s="100" t="s">
        <v>7821</v>
      </c>
    </row>
    <row r="169" spans="1:5">
      <c r="A169" s="100" t="s">
        <v>6799</v>
      </c>
      <c r="B169" s="100" t="s">
        <v>7788</v>
      </c>
      <c r="C169" s="101">
        <v>100</v>
      </c>
      <c r="D169" s="100" t="s">
        <v>2021</v>
      </c>
      <c r="E169" s="100" t="s">
        <v>7821</v>
      </c>
    </row>
    <row r="170" spans="1:5">
      <c r="A170" s="100" t="s">
        <v>6799</v>
      </c>
      <c r="B170" s="100" t="s">
        <v>7788</v>
      </c>
      <c r="C170" s="101">
        <v>0</v>
      </c>
      <c r="D170" s="100" t="s">
        <v>2025</v>
      </c>
      <c r="E170" s="100" t="s">
        <v>7821</v>
      </c>
    </row>
    <row r="171" spans="1:5">
      <c r="A171" s="100" t="s">
        <v>6799</v>
      </c>
      <c r="B171" s="100" t="s">
        <v>7788</v>
      </c>
      <c r="C171" s="101">
        <v>100</v>
      </c>
      <c r="D171" s="100" t="s">
        <v>1678</v>
      </c>
      <c r="E171" s="100" t="s">
        <v>1335</v>
      </c>
    </row>
    <row r="172" spans="1:5">
      <c r="A172" s="100" t="s">
        <v>6788</v>
      </c>
      <c r="B172" s="100" t="s">
        <v>7788</v>
      </c>
      <c r="C172" s="101">
        <v>0</v>
      </c>
      <c r="D172" s="100" t="s">
        <v>7822</v>
      </c>
      <c r="E172" s="100" t="s">
        <v>1335</v>
      </c>
    </row>
    <row r="173" spans="1:5">
      <c r="A173" s="100" t="s">
        <v>6788</v>
      </c>
      <c r="B173" s="100" t="s">
        <v>7788</v>
      </c>
      <c r="C173" s="101">
        <v>100</v>
      </c>
      <c r="D173" s="100" t="s">
        <v>1581</v>
      </c>
      <c r="E173" s="100" t="s">
        <v>7822</v>
      </c>
    </row>
    <row r="174" spans="1:5">
      <c r="A174" s="100" t="s">
        <v>6788</v>
      </c>
      <c r="B174" s="100" t="s">
        <v>7788</v>
      </c>
      <c r="C174" s="101">
        <v>0</v>
      </c>
      <c r="D174" s="100" t="s">
        <v>2013</v>
      </c>
      <c r="E174" s="100" t="s">
        <v>7822</v>
      </c>
    </row>
    <row r="175" spans="1:5">
      <c r="A175" s="100" t="s">
        <v>6799</v>
      </c>
      <c r="B175" s="100" t="s">
        <v>7788</v>
      </c>
      <c r="C175" s="101">
        <v>100</v>
      </c>
      <c r="D175" s="100" t="s">
        <v>2011</v>
      </c>
      <c r="E175" s="100" t="s">
        <v>7822</v>
      </c>
    </row>
    <row r="176" spans="1:5">
      <c r="A176" s="100" t="s">
        <v>6799</v>
      </c>
      <c r="B176" s="100" t="s">
        <v>7788</v>
      </c>
      <c r="C176" s="101">
        <v>0</v>
      </c>
      <c r="D176" s="100" t="s">
        <v>1587</v>
      </c>
      <c r="E176" s="100" t="s">
        <v>7822</v>
      </c>
    </row>
    <row r="177" spans="1:5">
      <c r="A177" s="100" t="s">
        <v>6851</v>
      </c>
      <c r="B177" s="100" t="s">
        <v>7788</v>
      </c>
      <c r="C177" s="101">
        <v>100</v>
      </c>
      <c r="D177" s="100" t="s">
        <v>2021</v>
      </c>
      <c r="E177" s="100" t="s">
        <v>7822</v>
      </c>
    </row>
    <row r="178" spans="1:5">
      <c r="A178" s="100" t="s">
        <v>6851</v>
      </c>
      <c r="B178" s="100" t="s">
        <v>7788</v>
      </c>
      <c r="C178" s="101">
        <v>0</v>
      </c>
      <c r="D178" s="100" t="s">
        <v>2025</v>
      </c>
      <c r="E178" s="100" t="s">
        <v>7822</v>
      </c>
    </row>
    <row r="179" spans="1:5">
      <c r="A179" s="100" t="s">
        <v>6799</v>
      </c>
      <c r="B179" s="100" t="s">
        <v>7788</v>
      </c>
      <c r="C179" s="101">
        <v>0</v>
      </c>
      <c r="D179" s="100" t="s">
        <v>1707</v>
      </c>
      <c r="E179" s="100" t="s">
        <v>1335</v>
      </c>
    </row>
    <row r="180" spans="1:5">
      <c r="A180" s="100" t="s">
        <v>6788</v>
      </c>
      <c r="B180" s="100" t="s">
        <v>7788</v>
      </c>
      <c r="C180" s="101">
        <v>100</v>
      </c>
      <c r="D180" s="100" t="s">
        <v>7823</v>
      </c>
      <c r="E180" s="100" t="s">
        <v>1335</v>
      </c>
    </row>
    <row r="181" spans="1:5">
      <c r="A181" s="100" t="s">
        <v>6788</v>
      </c>
      <c r="B181" s="100" t="s">
        <v>7788</v>
      </c>
      <c r="C181" s="101">
        <v>100</v>
      </c>
      <c r="D181" s="100" t="s">
        <v>1581</v>
      </c>
      <c r="E181" s="100" t="s">
        <v>7823</v>
      </c>
    </row>
    <row r="182" spans="1:5">
      <c r="A182" s="100" t="s">
        <v>6788</v>
      </c>
      <c r="B182" s="100" t="s">
        <v>7788</v>
      </c>
      <c r="C182" s="101">
        <v>0</v>
      </c>
      <c r="D182" s="100" t="s">
        <v>2013</v>
      </c>
      <c r="E182" s="100" t="s">
        <v>7823</v>
      </c>
    </row>
    <row r="183" spans="1:5">
      <c r="A183" s="100" t="s">
        <v>6799</v>
      </c>
      <c r="B183" s="100" t="s">
        <v>7788</v>
      </c>
      <c r="C183" s="101">
        <v>100</v>
      </c>
      <c r="D183" s="100" t="s">
        <v>2021</v>
      </c>
      <c r="E183" s="100" t="s">
        <v>7823</v>
      </c>
    </row>
    <row r="184" spans="1:5">
      <c r="A184" s="100" t="s">
        <v>6799</v>
      </c>
      <c r="B184" s="100" t="s">
        <v>7788</v>
      </c>
      <c r="C184" s="101">
        <v>0</v>
      </c>
      <c r="D184" s="100" t="s">
        <v>2025</v>
      </c>
      <c r="E184" s="100" t="s">
        <v>7823</v>
      </c>
    </row>
    <row r="185" spans="1:5">
      <c r="A185" s="100" t="s">
        <v>6788</v>
      </c>
      <c r="B185" s="100" t="s">
        <v>7796</v>
      </c>
      <c r="C185" s="101">
        <v>100</v>
      </c>
      <c r="D185" s="100" t="s">
        <v>1336</v>
      </c>
      <c r="E185" s="100" t="s">
        <v>7820</v>
      </c>
    </row>
    <row r="186" spans="1:5">
      <c r="A186" s="100" t="s">
        <v>6788</v>
      </c>
      <c r="B186" s="100" t="s">
        <v>7788</v>
      </c>
      <c r="C186" s="101">
        <v>0</v>
      </c>
      <c r="D186" s="100" t="s">
        <v>7821</v>
      </c>
      <c r="E186" s="100" t="s">
        <v>1336</v>
      </c>
    </row>
    <row r="187" spans="1:5">
      <c r="A187" s="100" t="s">
        <v>6799</v>
      </c>
      <c r="B187" s="100" t="s">
        <v>7788</v>
      </c>
      <c r="C187" s="101">
        <v>100</v>
      </c>
      <c r="D187" s="100" t="s">
        <v>1678</v>
      </c>
      <c r="E187" s="100" t="s">
        <v>1336</v>
      </c>
    </row>
    <row r="188" spans="1:5">
      <c r="A188" s="100" t="s">
        <v>6788</v>
      </c>
      <c r="B188" s="100" t="s">
        <v>7788</v>
      </c>
      <c r="C188" s="101">
        <v>0</v>
      </c>
      <c r="D188" s="100" t="s">
        <v>7822</v>
      </c>
      <c r="E188" s="100" t="s">
        <v>1336</v>
      </c>
    </row>
    <row r="189" spans="1:5">
      <c r="A189" s="100" t="s">
        <v>6799</v>
      </c>
      <c r="B189" s="100" t="s">
        <v>7788</v>
      </c>
      <c r="C189" s="101">
        <v>0</v>
      </c>
      <c r="D189" s="100" t="s">
        <v>1707</v>
      </c>
      <c r="E189" s="100" t="s">
        <v>1336</v>
      </c>
    </row>
    <row r="190" spans="1:5">
      <c r="A190" s="100" t="s">
        <v>6788</v>
      </c>
      <c r="B190" s="100" t="s">
        <v>7788</v>
      </c>
      <c r="C190" s="101">
        <v>100</v>
      </c>
      <c r="D190" s="100" t="s">
        <v>7823</v>
      </c>
      <c r="E190" s="100" t="s">
        <v>1336</v>
      </c>
    </row>
    <row r="191" spans="1:5">
      <c r="A191" s="100" t="s">
        <v>6788</v>
      </c>
      <c r="B191" s="100" t="s">
        <v>7796</v>
      </c>
      <c r="C191" s="101">
        <v>100</v>
      </c>
      <c r="D191" s="100" t="s">
        <v>1337</v>
      </c>
      <c r="E191" s="100" t="s">
        <v>7824</v>
      </c>
    </row>
    <row r="192" spans="1:5">
      <c r="A192" s="100" t="s">
        <v>6851</v>
      </c>
      <c r="B192" s="100" t="s">
        <v>7795</v>
      </c>
      <c r="C192" s="101">
        <v>0</v>
      </c>
      <c r="D192" s="100" t="s">
        <v>1669</v>
      </c>
      <c r="E192" s="100" t="s">
        <v>1337</v>
      </c>
    </row>
    <row r="193" spans="1:5">
      <c r="A193" s="100" t="s">
        <v>6851</v>
      </c>
      <c r="B193" s="100" t="s">
        <v>7796</v>
      </c>
      <c r="C193" s="101">
        <v>100</v>
      </c>
      <c r="D193" s="100" t="s">
        <v>1323</v>
      </c>
      <c r="E193" s="100" t="s">
        <v>1337</v>
      </c>
    </row>
    <row r="194" spans="1:5">
      <c r="A194" s="100" t="s">
        <v>6900</v>
      </c>
      <c r="B194" s="100" t="s">
        <v>7795</v>
      </c>
      <c r="C194" s="101">
        <v>0</v>
      </c>
      <c r="D194" s="100" t="s">
        <v>1782</v>
      </c>
      <c r="E194" s="100" t="s">
        <v>1337</v>
      </c>
    </row>
    <row r="195" spans="1:5">
      <c r="A195" s="100" t="s">
        <v>6900</v>
      </c>
      <c r="B195" s="100" t="s">
        <v>7796</v>
      </c>
      <c r="C195" s="101">
        <v>100</v>
      </c>
      <c r="D195" s="100" t="s">
        <v>1809</v>
      </c>
      <c r="E195" s="100" t="s">
        <v>1337</v>
      </c>
    </row>
    <row r="196" spans="1:5">
      <c r="A196" s="100" t="s">
        <v>6788</v>
      </c>
      <c r="B196" s="100" t="s">
        <v>7796</v>
      </c>
      <c r="C196" s="101">
        <v>100</v>
      </c>
      <c r="D196" s="100" t="s">
        <v>1577</v>
      </c>
      <c r="E196" s="100" t="s">
        <v>7825</v>
      </c>
    </row>
    <row r="197" spans="1:5">
      <c r="A197" s="100" t="s">
        <v>6799</v>
      </c>
      <c r="B197" s="100" t="s">
        <v>7796</v>
      </c>
      <c r="C197" s="101">
        <v>100</v>
      </c>
      <c r="D197" s="100" t="s">
        <v>1585</v>
      </c>
      <c r="E197" s="100" t="s">
        <v>7825</v>
      </c>
    </row>
    <row r="198" spans="1:5">
      <c r="A198" s="100" t="s">
        <v>6799</v>
      </c>
      <c r="B198" s="100" t="s">
        <v>7795</v>
      </c>
      <c r="C198" s="101">
        <v>0</v>
      </c>
      <c r="D198" s="100" t="s">
        <v>1593</v>
      </c>
      <c r="E198" s="100" t="s">
        <v>7825</v>
      </c>
    </row>
    <row r="199" spans="1:5">
      <c r="A199" s="100" t="s">
        <v>6788</v>
      </c>
      <c r="B199" s="100" t="s">
        <v>7795</v>
      </c>
      <c r="C199" s="101">
        <v>0</v>
      </c>
      <c r="D199" s="100" t="s">
        <v>1595</v>
      </c>
      <c r="E199" s="100" t="s">
        <v>7825</v>
      </c>
    </row>
    <row r="200" spans="1:5">
      <c r="A200" s="100" t="s">
        <v>6870</v>
      </c>
      <c r="B200" s="100" t="s">
        <v>7796</v>
      </c>
      <c r="C200" s="101">
        <v>100</v>
      </c>
      <c r="D200" s="100" t="s">
        <v>1601</v>
      </c>
      <c r="E200" s="100" t="s">
        <v>7825</v>
      </c>
    </row>
    <row r="201" spans="1:5">
      <c r="A201" s="100" t="s">
        <v>6851</v>
      </c>
      <c r="B201" s="100" t="s">
        <v>7796</v>
      </c>
      <c r="C201" s="101">
        <v>100</v>
      </c>
      <c r="D201" s="100" t="s">
        <v>1609</v>
      </c>
      <c r="E201" s="100" t="s">
        <v>7825</v>
      </c>
    </row>
    <row r="202" spans="1:5">
      <c r="A202" s="100" t="s">
        <v>6870</v>
      </c>
      <c r="B202" s="100" t="s">
        <v>7795</v>
      </c>
      <c r="C202" s="101">
        <v>0</v>
      </c>
      <c r="D202" s="100" t="s">
        <v>1619</v>
      </c>
      <c r="E202" s="100" t="s">
        <v>7825</v>
      </c>
    </row>
    <row r="203" spans="1:5">
      <c r="A203" s="100" t="s">
        <v>6851</v>
      </c>
      <c r="B203" s="100" t="s">
        <v>7795</v>
      </c>
      <c r="C203" s="101">
        <v>0</v>
      </c>
      <c r="D203" s="100" t="s">
        <v>1635</v>
      </c>
      <c r="E203" s="100" t="s">
        <v>7825</v>
      </c>
    </row>
    <row r="204" spans="1:5">
      <c r="A204" s="100" t="s">
        <v>6788</v>
      </c>
      <c r="B204" s="100" t="s">
        <v>7795</v>
      </c>
      <c r="C204" s="101">
        <v>0</v>
      </c>
      <c r="D204" s="100" t="s">
        <v>1338</v>
      </c>
      <c r="E204" s="100" t="s">
        <v>7824</v>
      </c>
    </row>
    <row r="205" spans="1:5">
      <c r="A205" s="100" t="s">
        <v>6900</v>
      </c>
      <c r="B205" s="100" t="s">
        <v>7795</v>
      </c>
      <c r="C205" s="101">
        <v>0</v>
      </c>
      <c r="D205" s="100" t="s">
        <v>1782</v>
      </c>
      <c r="E205" s="100" t="s">
        <v>1338</v>
      </c>
    </row>
    <row r="206" spans="1:5">
      <c r="A206" s="100" t="s">
        <v>6900</v>
      </c>
      <c r="B206" s="100" t="s">
        <v>7796</v>
      </c>
      <c r="C206" s="101">
        <v>100</v>
      </c>
      <c r="D206" s="100" t="s">
        <v>1809</v>
      </c>
      <c r="E206" s="100" t="s">
        <v>1338</v>
      </c>
    </row>
    <row r="207" spans="1:5">
      <c r="A207" s="100" t="s">
        <v>6788</v>
      </c>
      <c r="B207" s="100" t="s">
        <v>7788</v>
      </c>
      <c r="C207" s="101">
        <v>100</v>
      </c>
      <c r="D207" s="100" t="s">
        <v>1581</v>
      </c>
      <c r="E207" s="100" t="s">
        <v>7826</v>
      </c>
    </row>
    <row r="208" spans="1:5">
      <c r="A208" s="100" t="s">
        <v>6788</v>
      </c>
      <c r="B208" s="100" t="s">
        <v>7788</v>
      </c>
      <c r="C208" s="101">
        <v>0</v>
      </c>
      <c r="D208" s="100" t="s">
        <v>2013</v>
      </c>
      <c r="E208" s="100" t="s">
        <v>7826</v>
      </c>
    </row>
    <row r="209" spans="1:5">
      <c r="A209" s="100" t="s">
        <v>6799</v>
      </c>
      <c r="B209" s="100" t="s">
        <v>7788</v>
      </c>
      <c r="C209" s="101">
        <v>100</v>
      </c>
      <c r="D209" s="100" t="s">
        <v>2021</v>
      </c>
      <c r="E209" s="100" t="s">
        <v>7826</v>
      </c>
    </row>
    <row r="210" spans="1:5">
      <c r="A210" s="100" t="s">
        <v>6799</v>
      </c>
      <c r="B210" s="100" t="s">
        <v>7788</v>
      </c>
      <c r="C210" s="101">
        <v>0</v>
      </c>
      <c r="D210" s="100" t="s">
        <v>2025</v>
      </c>
      <c r="E210" s="100" t="s">
        <v>7826</v>
      </c>
    </row>
    <row r="211" spans="1:5">
      <c r="A211" s="100" t="s">
        <v>6788</v>
      </c>
      <c r="B211" s="100" t="s">
        <v>7795</v>
      </c>
      <c r="C211" s="101">
        <v>0</v>
      </c>
      <c r="D211" s="100" t="s">
        <v>2109</v>
      </c>
      <c r="E211" s="100" t="s">
        <v>1339</v>
      </c>
    </row>
    <row r="212" spans="1:5">
      <c r="A212" s="100" t="s">
        <v>6788</v>
      </c>
      <c r="B212" s="100" t="s">
        <v>7796</v>
      </c>
      <c r="C212" s="101">
        <v>100</v>
      </c>
      <c r="D212" s="100" t="s">
        <v>2111</v>
      </c>
      <c r="E212" s="100" t="s">
        <v>1339</v>
      </c>
    </row>
    <row r="213" spans="1:5">
      <c r="A213" s="100" t="s">
        <v>6788</v>
      </c>
      <c r="B213" s="100" t="s">
        <v>7796</v>
      </c>
      <c r="C213" s="101">
        <v>100</v>
      </c>
      <c r="D213" s="100" t="s">
        <v>2079</v>
      </c>
      <c r="E213" s="100" t="s">
        <v>743</v>
      </c>
    </row>
    <row r="214" spans="1:5">
      <c r="A214" s="100" t="s">
        <v>6788</v>
      </c>
      <c r="B214" s="100" t="s">
        <v>7795</v>
      </c>
      <c r="C214" s="101">
        <v>0</v>
      </c>
      <c r="D214" s="100" t="s">
        <v>2117</v>
      </c>
      <c r="E214" s="100" t="s">
        <v>743</v>
      </c>
    </row>
    <row r="215" spans="1:5">
      <c r="A215" s="100" t="s">
        <v>6788</v>
      </c>
      <c r="B215" s="100" t="s">
        <v>7796</v>
      </c>
      <c r="C215" s="101">
        <v>100</v>
      </c>
      <c r="D215" s="100" t="s">
        <v>1337</v>
      </c>
      <c r="E215" s="100" t="s">
        <v>7827</v>
      </c>
    </row>
    <row r="216" spans="1:5">
      <c r="A216" s="100" t="s">
        <v>6788</v>
      </c>
      <c r="B216" s="100" t="s">
        <v>7795</v>
      </c>
      <c r="C216" s="101">
        <v>0</v>
      </c>
      <c r="D216" s="100" t="s">
        <v>1338</v>
      </c>
      <c r="E216" s="100" t="s">
        <v>7827</v>
      </c>
    </row>
    <row r="217" spans="1:5">
      <c r="A217" s="100" t="s">
        <v>6788</v>
      </c>
      <c r="B217" s="100" t="s">
        <v>7796</v>
      </c>
      <c r="C217" s="101">
        <v>100</v>
      </c>
      <c r="D217" s="100" t="s">
        <v>2083</v>
      </c>
      <c r="E217" s="100" t="s">
        <v>744</v>
      </c>
    </row>
    <row r="218" spans="1:5">
      <c r="A218" s="100" t="s">
        <v>6788</v>
      </c>
      <c r="B218" s="100" t="s">
        <v>7795</v>
      </c>
      <c r="C218" s="101">
        <v>0</v>
      </c>
      <c r="D218" s="100" t="s">
        <v>2121</v>
      </c>
      <c r="E218" s="100" t="s">
        <v>744</v>
      </c>
    </row>
    <row r="219" spans="1:5">
      <c r="A219" s="100" t="s">
        <v>6788</v>
      </c>
      <c r="B219" s="100" t="s">
        <v>7796</v>
      </c>
      <c r="C219" s="101">
        <v>100</v>
      </c>
      <c r="D219" s="100" t="s">
        <v>2087</v>
      </c>
      <c r="E219" s="100" t="s">
        <v>745</v>
      </c>
    </row>
    <row r="220" spans="1:5">
      <c r="A220" s="100" t="s">
        <v>6788</v>
      </c>
      <c r="B220" s="100" t="s">
        <v>7795</v>
      </c>
      <c r="C220" s="101">
        <v>0</v>
      </c>
      <c r="D220" s="100" t="s">
        <v>2125</v>
      </c>
      <c r="E220" s="100" t="s">
        <v>745</v>
      </c>
    </row>
    <row r="221" spans="1:5">
      <c r="A221" s="100" t="s">
        <v>6788</v>
      </c>
      <c r="B221" s="100" t="s">
        <v>7796</v>
      </c>
      <c r="C221" s="101">
        <v>100</v>
      </c>
      <c r="D221" s="100" t="s">
        <v>2091</v>
      </c>
      <c r="E221" s="100" t="s">
        <v>746</v>
      </c>
    </row>
    <row r="222" spans="1:5">
      <c r="A222" s="100" t="s">
        <v>6788</v>
      </c>
      <c r="B222" s="100" t="s">
        <v>7795</v>
      </c>
      <c r="C222" s="101">
        <v>0</v>
      </c>
      <c r="D222" s="100" t="s">
        <v>2129</v>
      </c>
      <c r="E222" s="100" t="s">
        <v>746</v>
      </c>
    </row>
    <row r="223" spans="1:5">
      <c r="A223" s="100" t="s">
        <v>6788</v>
      </c>
      <c r="B223" s="100" t="s">
        <v>7796</v>
      </c>
      <c r="C223" s="101">
        <v>100</v>
      </c>
      <c r="D223" s="100" t="s">
        <v>2099</v>
      </c>
      <c r="E223" s="100" t="s">
        <v>747</v>
      </c>
    </row>
    <row r="224" spans="1:5">
      <c r="A224" s="100" t="s">
        <v>6788</v>
      </c>
      <c r="B224" s="100" t="s">
        <v>7795</v>
      </c>
      <c r="C224" s="101">
        <v>0</v>
      </c>
      <c r="D224" s="100" t="s">
        <v>2137</v>
      </c>
      <c r="E224" s="100" t="s">
        <v>747</v>
      </c>
    </row>
    <row r="225" spans="1:5">
      <c r="A225" s="100" t="s">
        <v>6788</v>
      </c>
      <c r="B225" s="100" t="s">
        <v>7796</v>
      </c>
      <c r="C225" s="101">
        <v>100</v>
      </c>
      <c r="D225" s="100" t="s">
        <v>2079</v>
      </c>
      <c r="E225" s="100" t="s">
        <v>755</v>
      </c>
    </row>
    <row r="226" spans="1:5">
      <c r="A226" s="100" t="s">
        <v>6788</v>
      </c>
      <c r="B226" s="100" t="s">
        <v>7795</v>
      </c>
      <c r="C226" s="101">
        <v>0</v>
      </c>
      <c r="D226" s="100" t="s">
        <v>2117</v>
      </c>
      <c r="E226" s="100" t="s">
        <v>755</v>
      </c>
    </row>
    <row r="227" spans="1:5">
      <c r="A227" s="100" t="s">
        <v>6788</v>
      </c>
      <c r="B227" s="100" t="s">
        <v>7796</v>
      </c>
      <c r="C227" s="101">
        <v>100</v>
      </c>
      <c r="D227" s="100" t="s">
        <v>2083</v>
      </c>
      <c r="E227" s="100" t="s">
        <v>756</v>
      </c>
    </row>
    <row r="228" spans="1:5">
      <c r="A228" s="100" t="s">
        <v>6788</v>
      </c>
      <c r="B228" s="100" t="s">
        <v>7795</v>
      </c>
      <c r="C228" s="101">
        <v>0</v>
      </c>
      <c r="D228" s="100" t="s">
        <v>2121</v>
      </c>
      <c r="E228" s="100" t="s">
        <v>756</v>
      </c>
    </row>
    <row r="229" spans="1:5">
      <c r="A229" s="100" t="s">
        <v>6788</v>
      </c>
      <c r="B229" s="100" t="s">
        <v>7796</v>
      </c>
      <c r="C229" s="101">
        <v>100</v>
      </c>
      <c r="D229" s="100" t="s">
        <v>2087</v>
      </c>
      <c r="E229" s="100" t="s">
        <v>757</v>
      </c>
    </row>
    <row r="230" spans="1:5">
      <c r="A230" s="100" t="s">
        <v>6788</v>
      </c>
      <c r="B230" s="100" t="s">
        <v>7795</v>
      </c>
      <c r="C230" s="101">
        <v>0</v>
      </c>
      <c r="D230" s="100" t="s">
        <v>2125</v>
      </c>
      <c r="E230" s="100" t="s">
        <v>757</v>
      </c>
    </row>
    <row r="231" spans="1:5">
      <c r="A231" s="100" t="s">
        <v>6788</v>
      </c>
      <c r="B231" s="100" t="s">
        <v>7796</v>
      </c>
      <c r="C231" s="101">
        <v>100</v>
      </c>
      <c r="D231" s="100" t="s">
        <v>2091</v>
      </c>
      <c r="E231" s="100" t="s">
        <v>758</v>
      </c>
    </row>
    <row r="232" spans="1:5">
      <c r="A232" s="100" t="s">
        <v>6788</v>
      </c>
      <c r="B232" s="100" t="s">
        <v>7795</v>
      </c>
      <c r="C232" s="101">
        <v>0</v>
      </c>
      <c r="D232" s="100" t="s">
        <v>2129</v>
      </c>
      <c r="E232" s="100" t="s">
        <v>758</v>
      </c>
    </row>
    <row r="233" spans="1:5">
      <c r="A233" s="100" t="s">
        <v>6788</v>
      </c>
      <c r="B233" s="100" t="s">
        <v>7796</v>
      </c>
      <c r="C233" s="101">
        <v>100</v>
      </c>
      <c r="D233" s="100" t="s">
        <v>2097</v>
      </c>
      <c r="E233" s="100" t="s">
        <v>759</v>
      </c>
    </row>
    <row r="234" spans="1:5">
      <c r="A234" s="100" t="s">
        <v>6788</v>
      </c>
      <c r="B234" s="100" t="s">
        <v>7795</v>
      </c>
      <c r="C234" s="101">
        <v>0</v>
      </c>
      <c r="D234" s="100" t="s">
        <v>2135</v>
      </c>
      <c r="E234" s="100" t="s">
        <v>759</v>
      </c>
    </row>
    <row r="235" spans="1:5">
      <c r="A235" s="100" t="s">
        <v>6788</v>
      </c>
      <c r="B235" s="100" t="s">
        <v>7796</v>
      </c>
      <c r="C235" s="101">
        <v>100</v>
      </c>
      <c r="D235" s="100" t="s">
        <v>2099</v>
      </c>
      <c r="E235" s="100" t="s">
        <v>760</v>
      </c>
    </row>
    <row r="236" spans="1:5">
      <c r="A236" s="100" t="s">
        <v>6788</v>
      </c>
      <c r="B236" s="100" t="s">
        <v>7795</v>
      </c>
      <c r="C236" s="101">
        <v>0</v>
      </c>
      <c r="D236" s="100" t="s">
        <v>2137</v>
      </c>
      <c r="E236" s="100" t="s">
        <v>760</v>
      </c>
    </row>
    <row r="237" spans="1:5">
      <c r="A237" s="100" t="s">
        <v>6788</v>
      </c>
      <c r="B237" s="100" t="s">
        <v>7788</v>
      </c>
      <c r="C237" s="101">
        <v>0</v>
      </c>
      <c r="D237" s="100" t="s">
        <v>1322</v>
      </c>
      <c r="E237" s="100" t="s">
        <v>7805</v>
      </c>
    </row>
    <row r="238" spans="1:5">
      <c r="A238" s="100" t="s">
        <v>6788</v>
      </c>
      <c r="B238" s="100" t="s">
        <v>7788</v>
      </c>
      <c r="C238" s="101">
        <v>0</v>
      </c>
      <c r="D238" s="100" t="s">
        <v>1325</v>
      </c>
      <c r="E238" s="100" t="s">
        <v>7805</v>
      </c>
    </row>
    <row r="239" spans="1:5">
      <c r="A239" s="100" t="s">
        <v>6788</v>
      </c>
      <c r="B239" s="100" t="s">
        <v>7788</v>
      </c>
      <c r="C239" s="101">
        <v>0</v>
      </c>
      <c r="D239" s="100" t="s">
        <v>1326</v>
      </c>
      <c r="E239" s="100" t="s">
        <v>7805</v>
      </c>
    </row>
    <row r="240" spans="1:5">
      <c r="A240" s="100" t="s">
        <v>6788</v>
      </c>
      <c r="B240" s="100" t="s">
        <v>7788</v>
      </c>
      <c r="C240" s="101">
        <v>0</v>
      </c>
      <c r="D240" s="100" t="s">
        <v>1327</v>
      </c>
      <c r="E240" s="100" t="s">
        <v>7805</v>
      </c>
    </row>
    <row r="241" spans="1:5">
      <c r="A241" s="100" t="s">
        <v>6788</v>
      </c>
      <c r="B241" s="100" t="s">
        <v>7788</v>
      </c>
      <c r="C241" s="101">
        <v>0</v>
      </c>
      <c r="D241" s="100" t="s">
        <v>1328</v>
      </c>
      <c r="E241" s="100" t="s">
        <v>7805</v>
      </c>
    </row>
    <row r="242" spans="1:5">
      <c r="A242" s="100" t="s">
        <v>6788</v>
      </c>
      <c r="B242" s="100" t="s">
        <v>7788</v>
      </c>
      <c r="C242" s="101">
        <v>0</v>
      </c>
      <c r="D242" s="100" t="s">
        <v>1332</v>
      </c>
      <c r="E242" s="100" t="s">
        <v>7805</v>
      </c>
    </row>
    <row r="243" spans="1:5">
      <c r="A243" s="100" t="s">
        <v>6788</v>
      </c>
      <c r="B243" s="100" t="s">
        <v>7788</v>
      </c>
      <c r="C243" s="101">
        <v>100</v>
      </c>
      <c r="D243" s="100" t="s">
        <v>1329</v>
      </c>
      <c r="E243" s="100" t="s">
        <v>7805</v>
      </c>
    </row>
    <row r="244" spans="1:5">
      <c r="A244" s="100" t="s">
        <v>6788</v>
      </c>
      <c r="B244" s="100" t="s">
        <v>7796</v>
      </c>
      <c r="C244" s="101">
        <v>100</v>
      </c>
      <c r="D244" s="100" t="s">
        <v>2075</v>
      </c>
      <c r="E244" s="100" t="s">
        <v>762</v>
      </c>
    </row>
    <row r="245" spans="1:5">
      <c r="A245" s="100" t="s">
        <v>6788</v>
      </c>
      <c r="B245" s="100" t="s">
        <v>7795</v>
      </c>
      <c r="C245" s="101">
        <v>0</v>
      </c>
      <c r="D245" s="100" t="s">
        <v>2113</v>
      </c>
      <c r="E245" s="100" t="s">
        <v>762</v>
      </c>
    </row>
    <row r="246" spans="1:5">
      <c r="A246" s="100" t="s">
        <v>6788</v>
      </c>
      <c r="B246" s="100" t="s">
        <v>7796</v>
      </c>
      <c r="C246" s="101">
        <v>100</v>
      </c>
      <c r="D246" s="100" t="s">
        <v>2079</v>
      </c>
      <c r="E246" s="100" t="s">
        <v>764</v>
      </c>
    </row>
    <row r="247" spans="1:5">
      <c r="A247" s="100" t="s">
        <v>6788</v>
      </c>
      <c r="B247" s="100" t="s">
        <v>7795</v>
      </c>
      <c r="C247" s="101">
        <v>0</v>
      </c>
      <c r="D247" s="100" t="s">
        <v>2117</v>
      </c>
      <c r="E247" s="100" t="s">
        <v>764</v>
      </c>
    </row>
    <row r="248" spans="1:5">
      <c r="A248" s="100" t="s">
        <v>6788</v>
      </c>
      <c r="B248" s="100" t="s">
        <v>7796</v>
      </c>
      <c r="C248" s="101">
        <v>100</v>
      </c>
      <c r="D248" s="100" t="s">
        <v>2083</v>
      </c>
      <c r="E248" s="100" t="s">
        <v>765</v>
      </c>
    </row>
    <row r="249" spans="1:5">
      <c r="A249" s="100" t="s">
        <v>6788</v>
      </c>
      <c r="B249" s="100" t="s">
        <v>7795</v>
      </c>
      <c r="C249" s="101">
        <v>0</v>
      </c>
      <c r="D249" s="100" t="s">
        <v>2121</v>
      </c>
      <c r="E249" s="100" t="s">
        <v>765</v>
      </c>
    </row>
    <row r="250" spans="1:5">
      <c r="A250" s="100" t="s">
        <v>6788</v>
      </c>
      <c r="B250" s="100" t="s">
        <v>7796</v>
      </c>
      <c r="C250" s="101">
        <v>100</v>
      </c>
      <c r="D250" s="100" t="s">
        <v>2087</v>
      </c>
      <c r="E250" s="100" t="s">
        <v>766</v>
      </c>
    </row>
    <row r="251" spans="1:5">
      <c r="A251" s="100" t="s">
        <v>6788</v>
      </c>
      <c r="B251" s="100" t="s">
        <v>7795</v>
      </c>
      <c r="C251" s="101">
        <v>0</v>
      </c>
      <c r="D251" s="100" t="s">
        <v>2125</v>
      </c>
      <c r="E251" s="100" t="s">
        <v>766</v>
      </c>
    </row>
    <row r="252" spans="1:5">
      <c r="A252" s="100" t="s">
        <v>6788</v>
      </c>
      <c r="B252" s="100" t="s">
        <v>7796</v>
      </c>
      <c r="C252" s="101">
        <v>100</v>
      </c>
      <c r="D252" s="100" t="s">
        <v>2091</v>
      </c>
      <c r="E252" s="100" t="s">
        <v>767</v>
      </c>
    </row>
    <row r="253" spans="1:5">
      <c r="A253" s="100" t="s">
        <v>6788</v>
      </c>
      <c r="B253" s="100" t="s">
        <v>7795</v>
      </c>
      <c r="C253" s="101">
        <v>0</v>
      </c>
      <c r="D253" s="100" t="s">
        <v>2129</v>
      </c>
      <c r="E253" s="100" t="s">
        <v>767</v>
      </c>
    </row>
    <row r="254" spans="1:5">
      <c r="A254" s="100" t="s">
        <v>6788</v>
      </c>
      <c r="B254" s="100" t="s">
        <v>7796</v>
      </c>
      <c r="C254" s="101">
        <v>100</v>
      </c>
      <c r="D254" s="100" t="s">
        <v>2097</v>
      </c>
      <c r="E254" s="100" t="s">
        <v>768</v>
      </c>
    </row>
    <row r="255" spans="1:5">
      <c r="A255" s="100" t="s">
        <v>6788</v>
      </c>
      <c r="B255" s="100" t="s">
        <v>7795</v>
      </c>
      <c r="C255" s="101">
        <v>0</v>
      </c>
      <c r="D255" s="100" t="s">
        <v>2135</v>
      </c>
      <c r="E255" s="100" t="s">
        <v>768</v>
      </c>
    </row>
    <row r="256" spans="1:5">
      <c r="A256" s="100" t="s">
        <v>6788</v>
      </c>
      <c r="B256" s="100" t="s">
        <v>7796</v>
      </c>
      <c r="C256" s="101">
        <v>100</v>
      </c>
      <c r="D256" s="100" t="s">
        <v>2099</v>
      </c>
      <c r="E256" s="100" t="s">
        <v>769</v>
      </c>
    </row>
    <row r="257" spans="1:5">
      <c r="A257" s="100" t="s">
        <v>6788</v>
      </c>
      <c r="B257" s="100" t="s">
        <v>7795</v>
      </c>
      <c r="C257" s="101">
        <v>0</v>
      </c>
      <c r="D257" s="100" t="s">
        <v>2137</v>
      </c>
      <c r="E257" s="100" t="s">
        <v>769</v>
      </c>
    </row>
    <row r="258" spans="1:5">
      <c r="A258" s="100" t="s">
        <v>6788</v>
      </c>
      <c r="B258" s="100" t="s">
        <v>7796</v>
      </c>
      <c r="C258" s="101">
        <v>100</v>
      </c>
      <c r="D258" s="100" t="s">
        <v>2103</v>
      </c>
      <c r="E258" s="100" t="s">
        <v>770</v>
      </c>
    </row>
    <row r="259" spans="1:5">
      <c r="A259" s="100" t="s">
        <v>6788</v>
      </c>
      <c r="B259" s="100" t="s">
        <v>7795</v>
      </c>
      <c r="C259" s="101">
        <v>0</v>
      </c>
      <c r="D259" s="100" t="s">
        <v>2141</v>
      </c>
      <c r="E259" s="100" t="s">
        <v>770</v>
      </c>
    </row>
    <row r="260" spans="1:5">
      <c r="A260" s="100" t="s">
        <v>6788</v>
      </c>
      <c r="B260" s="100" t="s">
        <v>7796</v>
      </c>
      <c r="C260" s="101">
        <v>100</v>
      </c>
      <c r="D260" s="100" t="s">
        <v>2075</v>
      </c>
      <c r="E260" s="100" t="s">
        <v>771</v>
      </c>
    </row>
    <row r="261" spans="1:5">
      <c r="A261" s="100" t="s">
        <v>6788</v>
      </c>
      <c r="B261" s="100" t="s">
        <v>7795</v>
      </c>
      <c r="C261" s="101">
        <v>0</v>
      </c>
      <c r="D261" s="100" t="s">
        <v>2113</v>
      </c>
      <c r="E261" s="100" t="s">
        <v>771</v>
      </c>
    </row>
    <row r="262" spans="1:5">
      <c r="A262" s="100" t="s">
        <v>6788</v>
      </c>
      <c r="B262" s="100" t="s">
        <v>7796</v>
      </c>
      <c r="C262" s="101">
        <v>100</v>
      </c>
      <c r="D262" s="100" t="s">
        <v>2079</v>
      </c>
      <c r="E262" s="100" t="s">
        <v>772</v>
      </c>
    </row>
    <row r="263" spans="1:5">
      <c r="A263" s="100" t="s">
        <v>6788</v>
      </c>
      <c r="B263" s="100" t="s">
        <v>7795</v>
      </c>
      <c r="C263" s="101">
        <v>0</v>
      </c>
      <c r="D263" s="100" t="s">
        <v>2117</v>
      </c>
      <c r="E263" s="100" t="s">
        <v>772</v>
      </c>
    </row>
    <row r="264" spans="1:5">
      <c r="A264" s="100" t="s">
        <v>6788</v>
      </c>
      <c r="B264" s="100" t="s">
        <v>7796</v>
      </c>
      <c r="C264" s="101">
        <v>100</v>
      </c>
      <c r="D264" s="100" t="s">
        <v>2083</v>
      </c>
      <c r="E264" s="100" t="s">
        <v>773</v>
      </c>
    </row>
    <row r="265" spans="1:5">
      <c r="A265" s="100" t="s">
        <v>6788</v>
      </c>
      <c r="B265" s="100" t="s">
        <v>7795</v>
      </c>
      <c r="C265" s="101">
        <v>0</v>
      </c>
      <c r="D265" s="100" t="s">
        <v>2121</v>
      </c>
      <c r="E265" s="100" t="s">
        <v>773</v>
      </c>
    </row>
    <row r="266" spans="1:5">
      <c r="A266" s="100" t="s">
        <v>6788</v>
      </c>
      <c r="B266" s="100" t="s">
        <v>7796</v>
      </c>
      <c r="C266" s="101">
        <v>100</v>
      </c>
      <c r="D266" s="100" t="s">
        <v>2087</v>
      </c>
      <c r="E266" s="100" t="s">
        <v>774</v>
      </c>
    </row>
    <row r="267" spans="1:5">
      <c r="A267" s="100" t="s">
        <v>6788</v>
      </c>
      <c r="B267" s="100" t="s">
        <v>7795</v>
      </c>
      <c r="C267" s="101">
        <v>0</v>
      </c>
      <c r="D267" s="100" t="s">
        <v>2125</v>
      </c>
      <c r="E267" s="100" t="s">
        <v>774</v>
      </c>
    </row>
    <row r="268" spans="1:5">
      <c r="A268" s="100" t="s">
        <v>6788</v>
      </c>
      <c r="B268" s="100" t="s">
        <v>7796</v>
      </c>
      <c r="C268" s="101">
        <v>100</v>
      </c>
      <c r="D268" s="100" t="s">
        <v>2091</v>
      </c>
      <c r="E268" s="100" t="s">
        <v>775</v>
      </c>
    </row>
    <row r="269" spans="1:5">
      <c r="A269" s="100" t="s">
        <v>6788</v>
      </c>
      <c r="B269" s="100" t="s">
        <v>7795</v>
      </c>
      <c r="C269" s="101">
        <v>0</v>
      </c>
      <c r="D269" s="100" t="s">
        <v>2129</v>
      </c>
      <c r="E269" s="100" t="s">
        <v>775</v>
      </c>
    </row>
    <row r="270" spans="1:5">
      <c r="A270" s="100" t="s">
        <v>6788</v>
      </c>
      <c r="B270" s="100" t="s">
        <v>7796</v>
      </c>
      <c r="C270" s="101">
        <v>100</v>
      </c>
      <c r="D270" s="100" t="s">
        <v>2097</v>
      </c>
      <c r="E270" s="100" t="s">
        <v>776</v>
      </c>
    </row>
    <row r="271" spans="1:5">
      <c r="A271" s="100" t="s">
        <v>6788</v>
      </c>
      <c r="B271" s="100" t="s">
        <v>7795</v>
      </c>
      <c r="C271" s="101">
        <v>0</v>
      </c>
      <c r="D271" s="100" t="s">
        <v>2135</v>
      </c>
      <c r="E271" s="100" t="s">
        <v>776</v>
      </c>
    </row>
    <row r="272" spans="1:5">
      <c r="A272" s="100" t="s">
        <v>6788</v>
      </c>
      <c r="B272" s="100" t="s">
        <v>7796</v>
      </c>
      <c r="C272" s="101">
        <v>100</v>
      </c>
      <c r="D272" s="100" t="s">
        <v>2099</v>
      </c>
      <c r="E272" s="100" t="s">
        <v>777</v>
      </c>
    </row>
    <row r="273" spans="1:5">
      <c r="A273" s="100" t="s">
        <v>6788</v>
      </c>
      <c r="B273" s="100" t="s">
        <v>7795</v>
      </c>
      <c r="C273" s="101">
        <v>0</v>
      </c>
      <c r="D273" s="100" t="s">
        <v>2137</v>
      </c>
      <c r="E273" s="100" t="s">
        <v>777</v>
      </c>
    </row>
    <row r="274" spans="1:5">
      <c r="A274" s="100" t="s">
        <v>6788</v>
      </c>
      <c r="B274" s="100" t="s">
        <v>7796</v>
      </c>
      <c r="C274" s="101">
        <v>100</v>
      </c>
      <c r="D274" s="100" t="s">
        <v>2103</v>
      </c>
      <c r="E274" s="100" t="s">
        <v>778</v>
      </c>
    </row>
    <row r="275" spans="1:5">
      <c r="A275" s="100" t="s">
        <v>6788</v>
      </c>
      <c r="B275" s="100" t="s">
        <v>7795</v>
      </c>
      <c r="C275" s="101">
        <v>0</v>
      </c>
      <c r="D275" s="100" t="s">
        <v>2141</v>
      </c>
      <c r="E275" s="100" t="s">
        <v>778</v>
      </c>
    </row>
    <row r="276" spans="1:5">
      <c r="A276" s="100" t="s">
        <v>6788</v>
      </c>
      <c r="B276" s="100" t="s">
        <v>7788</v>
      </c>
      <c r="C276" s="101">
        <v>100</v>
      </c>
      <c r="D276" s="100" t="s">
        <v>7806</v>
      </c>
      <c r="E276" s="100" t="s">
        <v>1340</v>
      </c>
    </row>
    <row r="277" spans="1:5">
      <c r="A277" s="100" t="s">
        <v>6788</v>
      </c>
      <c r="B277" s="100" t="s">
        <v>7788</v>
      </c>
      <c r="C277" s="101">
        <v>0</v>
      </c>
      <c r="D277" s="100" t="s">
        <v>7807</v>
      </c>
      <c r="E277" s="100" t="s">
        <v>1340</v>
      </c>
    </row>
    <row r="278" spans="1:5">
      <c r="A278" s="100" t="s">
        <v>6900</v>
      </c>
      <c r="B278" s="100" t="s">
        <v>7788</v>
      </c>
      <c r="C278" s="101">
        <v>0</v>
      </c>
      <c r="D278" s="100" t="s">
        <v>1782</v>
      </c>
      <c r="E278" s="100" t="s">
        <v>1340</v>
      </c>
    </row>
    <row r="279" spans="1:5">
      <c r="A279" s="100" t="s">
        <v>6900</v>
      </c>
      <c r="B279" s="100" t="s">
        <v>7788</v>
      </c>
      <c r="C279" s="101">
        <v>100</v>
      </c>
      <c r="D279" s="100" t="s">
        <v>1809</v>
      </c>
      <c r="E279" s="100" t="s">
        <v>1340</v>
      </c>
    </row>
    <row r="280" spans="1:5">
      <c r="A280" s="100" t="s">
        <v>6788</v>
      </c>
      <c r="B280" s="100" t="s">
        <v>7796</v>
      </c>
      <c r="C280" s="101">
        <v>100</v>
      </c>
      <c r="D280" s="100" t="s">
        <v>2075</v>
      </c>
      <c r="E280" s="100" t="s">
        <v>779</v>
      </c>
    </row>
    <row r="281" spans="1:5">
      <c r="A281" s="100" t="s">
        <v>6788</v>
      </c>
      <c r="B281" s="100" t="s">
        <v>7795</v>
      </c>
      <c r="C281" s="101">
        <v>0</v>
      </c>
      <c r="D281" s="100" t="s">
        <v>2113</v>
      </c>
      <c r="E281" s="100" t="s">
        <v>779</v>
      </c>
    </row>
    <row r="282" spans="1:5">
      <c r="A282" s="100" t="s">
        <v>6788</v>
      </c>
      <c r="B282" s="100" t="s">
        <v>7796</v>
      </c>
      <c r="C282" s="101">
        <v>100</v>
      </c>
      <c r="D282" s="100" t="s">
        <v>2079</v>
      </c>
      <c r="E282" s="100" t="s">
        <v>780</v>
      </c>
    </row>
    <row r="283" spans="1:5">
      <c r="A283" s="100" t="s">
        <v>6788</v>
      </c>
      <c r="B283" s="100" t="s">
        <v>7795</v>
      </c>
      <c r="C283" s="101">
        <v>0</v>
      </c>
      <c r="D283" s="100" t="s">
        <v>2117</v>
      </c>
      <c r="E283" s="100" t="s">
        <v>780</v>
      </c>
    </row>
    <row r="284" spans="1:5">
      <c r="A284" s="100" t="s">
        <v>6788</v>
      </c>
      <c r="B284" s="100" t="s">
        <v>7796</v>
      </c>
      <c r="C284" s="101">
        <v>100</v>
      </c>
      <c r="D284" s="100" t="s">
        <v>2083</v>
      </c>
      <c r="E284" s="100" t="s">
        <v>781</v>
      </c>
    </row>
    <row r="285" spans="1:5">
      <c r="A285" s="100" t="s">
        <v>6788</v>
      </c>
      <c r="B285" s="100" t="s">
        <v>7795</v>
      </c>
      <c r="C285" s="101">
        <v>0</v>
      </c>
      <c r="D285" s="100" t="s">
        <v>2121</v>
      </c>
      <c r="E285" s="100" t="s">
        <v>781</v>
      </c>
    </row>
    <row r="286" spans="1:5">
      <c r="A286" s="100" t="s">
        <v>6788</v>
      </c>
      <c r="B286" s="100" t="s">
        <v>7796</v>
      </c>
      <c r="C286" s="101">
        <v>100</v>
      </c>
      <c r="D286" s="100" t="s">
        <v>2087</v>
      </c>
      <c r="E286" s="100" t="s">
        <v>782</v>
      </c>
    </row>
    <row r="287" spans="1:5">
      <c r="A287" s="100" t="s">
        <v>6788</v>
      </c>
      <c r="B287" s="100" t="s">
        <v>7795</v>
      </c>
      <c r="C287" s="101">
        <v>0</v>
      </c>
      <c r="D287" s="100" t="s">
        <v>2125</v>
      </c>
      <c r="E287" s="100" t="s">
        <v>782</v>
      </c>
    </row>
    <row r="288" spans="1:5">
      <c r="A288" s="100" t="s">
        <v>6788</v>
      </c>
      <c r="B288" s="100" t="s">
        <v>7796</v>
      </c>
      <c r="C288" s="101">
        <v>100</v>
      </c>
      <c r="D288" s="100" t="s">
        <v>2091</v>
      </c>
      <c r="E288" s="100" t="s">
        <v>783</v>
      </c>
    </row>
    <row r="289" spans="1:5">
      <c r="A289" s="100" t="s">
        <v>6788</v>
      </c>
      <c r="B289" s="100" t="s">
        <v>7795</v>
      </c>
      <c r="C289" s="101">
        <v>0</v>
      </c>
      <c r="D289" s="100" t="s">
        <v>2129</v>
      </c>
      <c r="E289" s="100" t="s">
        <v>783</v>
      </c>
    </row>
    <row r="290" spans="1:5">
      <c r="A290" s="100" t="s">
        <v>6788</v>
      </c>
      <c r="B290" s="100" t="s">
        <v>7796</v>
      </c>
      <c r="C290" s="101">
        <v>100</v>
      </c>
      <c r="D290" s="100" t="s">
        <v>2097</v>
      </c>
      <c r="E290" s="100" t="s">
        <v>784</v>
      </c>
    </row>
    <row r="291" spans="1:5">
      <c r="A291" s="100" t="s">
        <v>6788</v>
      </c>
      <c r="B291" s="100" t="s">
        <v>7795</v>
      </c>
      <c r="C291" s="101">
        <v>0</v>
      </c>
      <c r="D291" s="100" t="s">
        <v>2135</v>
      </c>
      <c r="E291" s="100" t="s">
        <v>784</v>
      </c>
    </row>
    <row r="292" spans="1:5">
      <c r="A292" s="100" t="s">
        <v>6788</v>
      </c>
      <c r="B292" s="100" t="s">
        <v>7796</v>
      </c>
      <c r="C292" s="101">
        <v>100</v>
      </c>
      <c r="D292" s="100" t="s">
        <v>2099</v>
      </c>
      <c r="E292" s="100" t="s">
        <v>785</v>
      </c>
    </row>
    <row r="293" spans="1:5">
      <c r="A293" s="100" t="s">
        <v>6788</v>
      </c>
      <c r="B293" s="100" t="s">
        <v>7795</v>
      </c>
      <c r="C293" s="101">
        <v>0</v>
      </c>
      <c r="D293" s="100" t="s">
        <v>2137</v>
      </c>
      <c r="E293" s="100" t="s">
        <v>785</v>
      </c>
    </row>
    <row r="294" spans="1:5">
      <c r="A294" s="100" t="s">
        <v>6788</v>
      </c>
      <c r="B294" s="100" t="s">
        <v>7796</v>
      </c>
      <c r="C294" s="101">
        <v>100</v>
      </c>
      <c r="D294" s="100" t="s">
        <v>2103</v>
      </c>
      <c r="E294" s="100" t="s">
        <v>786</v>
      </c>
    </row>
    <row r="295" spans="1:5">
      <c r="A295" s="100" t="s">
        <v>6788</v>
      </c>
      <c r="B295" s="100" t="s">
        <v>7795</v>
      </c>
      <c r="C295" s="101">
        <v>0</v>
      </c>
      <c r="D295" s="100" t="s">
        <v>2141</v>
      </c>
      <c r="E295" s="100" t="s">
        <v>786</v>
      </c>
    </row>
    <row r="296" spans="1:5">
      <c r="A296" s="100" t="s">
        <v>6788</v>
      </c>
      <c r="B296" s="100" t="s">
        <v>7795</v>
      </c>
      <c r="C296" s="101">
        <v>0</v>
      </c>
      <c r="D296" s="100" t="s">
        <v>1341</v>
      </c>
      <c r="E296" s="100" t="s">
        <v>7828</v>
      </c>
    </row>
    <row r="297" spans="1:5">
      <c r="A297" s="100" t="s">
        <v>6799</v>
      </c>
      <c r="B297" s="100" t="s">
        <v>7796</v>
      </c>
      <c r="C297" s="101">
        <v>100</v>
      </c>
      <c r="D297" s="100" t="s">
        <v>1678</v>
      </c>
      <c r="E297" s="100" t="s">
        <v>1341</v>
      </c>
    </row>
    <row r="298" spans="1:5">
      <c r="A298" s="100" t="s">
        <v>6799</v>
      </c>
      <c r="B298" s="100" t="s">
        <v>7795</v>
      </c>
      <c r="C298" s="101">
        <v>0</v>
      </c>
      <c r="D298" s="100" t="s">
        <v>1707</v>
      </c>
      <c r="E298" s="100" t="s">
        <v>1341</v>
      </c>
    </row>
    <row r="299" spans="1:5">
      <c r="A299" s="100" t="s">
        <v>6788</v>
      </c>
      <c r="B299" s="100" t="s">
        <v>7796</v>
      </c>
      <c r="C299" s="101">
        <v>100</v>
      </c>
      <c r="D299" s="100" t="s">
        <v>1581</v>
      </c>
      <c r="E299" s="100" t="s">
        <v>7829</v>
      </c>
    </row>
    <row r="300" spans="1:5">
      <c r="A300" s="100" t="s">
        <v>6788</v>
      </c>
      <c r="B300" s="100" t="s">
        <v>7795</v>
      </c>
      <c r="C300" s="101">
        <v>0</v>
      </c>
      <c r="D300" s="100" t="s">
        <v>2013</v>
      </c>
      <c r="E300" s="100" t="s">
        <v>7829</v>
      </c>
    </row>
    <row r="301" spans="1:5">
      <c r="A301" s="100" t="s">
        <v>6799</v>
      </c>
      <c r="B301" s="100" t="s">
        <v>7796</v>
      </c>
      <c r="C301" s="101">
        <v>100</v>
      </c>
      <c r="D301" s="100" t="s">
        <v>2027</v>
      </c>
      <c r="E301" s="100" t="s">
        <v>7829</v>
      </c>
    </row>
    <row r="302" spans="1:5">
      <c r="A302" s="100" t="s">
        <v>6799</v>
      </c>
      <c r="B302" s="100" t="s">
        <v>7795</v>
      </c>
      <c r="C302" s="101">
        <v>0</v>
      </c>
      <c r="D302" s="100" t="s">
        <v>2029</v>
      </c>
      <c r="E302" s="100" t="s">
        <v>7829</v>
      </c>
    </row>
    <row r="303" spans="1:5">
      <c r="A303" s="100" t="s">
        <v>6788</v>
      </c>
      <c r="B303" s="100" t="s">
        <v>7796</v>
      </c>
      <c r="C303" s="101">
        <v>100</v>
      </c>
      <c r="D303" s="100" t="s">
        <v>1342</v>
      </c>
      <c r="E303" s="100" t="s">
        <v>7828</v>
      </c>
    </row>
    <row r="304" spans="1:5">
      <c r="A304" s="100" t="s">
        <v>6799</v>
      </c>
      <c r="B304" s="100" t="s">
        <v>7796</v>
      </c>
      <c r="C304" s="101">
        <v>100</v>
      </c>
      <c r="D304" s="100" t="s">
        <v>1678</v>
      </c>
      <c r="E304" s="100" t="s">
        <v>1342</v>
      </c>
    </row>
    <row r="305" spans="1:5">
      <c r="A305" s="100" t="s">
        <v>6799</v>
      </c>
      <c r="B305" s="100" t="s">
        <v>7795</v>
      </c>
      <c r="C305" s="101">
        <v>0</v>
      </c>
      <c r="D305" s="100" t="s">
        <v>1707</v>
      </c>
      <c r="E305" s="100" t="s">
        <v>1342</v>
      </c>
    </row>
    <row r="306" spans="1:5">
      <c r="A306" s="100" t="s">
        <v>6851</v>
      </c>
      <c r="B306" s="100" t="s">
        <v>7796</v>
      </c>
      <c r="C306" s="101">
        <v>100</v>
      </c>
      <c r="D306" s="100" t="s">
        <v>2170</v>
      </c>
      <c r="E306" s="100" t="s">
        <v>7828</v>
      </c>
    </row>
    <row r="307" spans="1:5">
      <c r="A307" s="100" t="s">
        <v>6851</v>
      </c>
      <c r="B307" s="100" t="s">
        <v>7795</v>
      </c>
      <c r="C307" s="101">
        <v>0</v>
      </c>
      <c r="D307" s="100" t="s">
        <v>2198</v>
      </c>
      <c r="E307" s="100" t="s">
        <v>7828</v>
      </c>
    </row>
    <row r="308" spans="1:5">
      <c r="A308" s="100" t="s">
        <v>6788</v>
      </c>
      <c r="B308" s="100" t="s">
        <v>7795</v>
      </c>
      <c r="C308" s="101">
        <v>0</v>
      </c>
      <c r="D308" s="100" t="s">
        <v>1343</v>
      </c>
      <c r="E308" s="100" t="s">
        <v>7830</v>
      </c>
    </row>
    <row r="309" spans="1:5">
      <c r="A309" s="100" t="s">
        <v>6900</v>
      </c>
      <c r="B309" s="100" t="s">
        <v>7795</v>
      </c>
      <c r="C309" s="101">
        <v>0</v>
      </c>
      <c r="D309" s="100" t="s">
        <v>1782</v>
      </c>
      <c r="E309" s="100" t="s">
        <v>1343</v>
      </c>
    </row>
    <row r="310" spans="1:5">
      <c r="A310" s="100" t="s">
        <v>6900</v>
      </c>
      <c r="B310" s="100" t="s">
        <v>7796</v>
      </c>
      <c r="C310" s="101">
        <v>100</v>
      </c>
      <c r="D310" s="100" t="s">
        <v>1809</v>
      </c>
      <c r="E310" s="100" t="s">
        <v>1343</v>
      </c>
    </row>
    <row r="311" spans="1:5">
      <c r="A311" s="100" t="s">
        <v>6788</v>
      </c>
      <c r="B311" s="100" t="s">
        <v>7795</v>
      </c>
      <c r="C311" s="101">
        <v>0</v>
      </c>
      <c r="D311" s="100" t="s">
        <v>7806</v>
      </c>
      <c r="E311" s="100" t="s">
        <v>1343</v>
      </c>
    </row>
    <row r="312" spans="1:5">
      <c r="A312" s="100" t="s">
        <v>6788</v>
      </c>
      <c r="B312" s="100" t="s">
        <v>7796</v>
      </c>
      <c r="C312" s="101">
        <v>100</v>
      </c>
      <c r="D312" s="100" t="s">
        <v>7807</v>
      </c>
      <c r="E312" s="100" t="s">
        <v>1343</v>
      </c>
    </row>
    <row r="313" spans="1:5">
      <c r="A313" s="100" t="s">
        <v>6788</v>
      </c>
      <c r="B313" s="100" t="s">
        <v>7796</v>
      </c>
      <c r="C313" s="101">
        <v>100</v>
      </c>
      <c r="D313" s="100" t="s">
        <v>1340</v>
      </c>
      <c r="E313" s="100" t="s">
        <v>7830</v>
      </c>
    </row>
    <row r="314" spans="1:5">
      <c r="A314" s="100" t="s">
        <v>6788</v>
      </c>
      <c r="B314" s="100" t="s">
        <v>7796</v>
      </c>
      <c r="C314" s="101">
        <v>100</v>
      </c>
      <c r="D314" s="100" t="s">
        <v>2079</v>
      </c>
      <c r="E314" s="100" t="s">
        <v>828</v>
      </c>
    </row>
    <row r="315" spans="1:5">
      <c r="A315" s="100" t="s">
        <v>6788</v>
      </c>
      <c r="B315" s="100" t="s">
        <v>7795</v>
      </c>
      <c r="C315" s="101">
        <v>0</v>
      </c>
      <c r="D315" s="100" t="s">
        <v>2117</v>
      </c>
      <c r="E315" s="100" t="s">
        <v>828</v>
      </c>
    </row>
    <row r="316" spans="1:5">
      <c r="A316" s="100" t="s">
        <v>6900</v>
      </c>
      <c r="B316" s="100" t="s">
        <v>7795</v>
      </c>
      <c r="C316" s="101">
        <v>0</v>
      </c>
      <c r="D316" s="100" t="s">
        <v>1782</v>
      </c>
      <c r="E316" s="100" t="s">
        <v>1344</v>
      </c>
    </row>
    <row r="317" spans="1:5">
      <c r="A317" s="100" t="s">
        <v>6900</v>
      </c>
      <c r="B317" s="100" t="s">
        <v>7796</v>
      </c>
      <c r="C317" s="101">
        <v>100</v>
      </c>
      <c r="D317" s="100" t="s">
        <v>1809</v>
      </c>
      <c r="E317" s="100" t="s">
        <v>1344</v>
      </c>
    </row>
    <row r="318" spans="1:5">
      <c r="A318" s="100" t="s">
        <v>6788</v>
      </c>
      <c r="B318" s="100" t="s">
        <v>7796</v>
      </c>
      <c r="C318" s="101">
        <v>100</v>
      </c>
      <c r="D318" s="100" t="s">
        <v>2083</v>
      </c>
      <c r="E318" s="100" t="s">
        <v>829</v>
      </c>
    </row>
    <row r="319" spans="1:5">
      <c r="A319" s="100" t="s">
        <v>6788</v>
      </c>
      <c r="B319" s="100" t="s">
        <v>7795</v>
      </c>
      <c r="C319" s="101">
        <v>0</v>
      </c>
      <c r="D319" s="100" t="s">
        <v>2121</v>
      </c>
      <c r="E319" s="100" t="s">
        <v>829</v>
      </c>
    </row>
    <row r="320" spans="1:5">
      <c r="A320" s="100" t="s">
        <v>6788</v>
      </c>
      <c r="B320" s="100" t="s">
        <v>7796</v>
      </c>
      <c r="C320" s="101">
        <v>100</v>
      </c>
      <c r="D320" s="100" t="s">
        <v>2087</v>
      </c>
      <c r="E320" s="100" t="s">
        <v>830</v>
      </c>
    </row>
    <row r="321" spans="1:5">
      <c r="A321" s="100" t="s">
        <v>6788</v>
      </c>
      <c r="B321" s="100" t="s">
        <v>7795</v>
      </c>
      <c r="C321" s="101">
        <v>0</v>
      </c>
      <c r="D321" s="100" t="s">
        <v>2125</v>
      </c>
      <c r="E321" s="100" t="s">
        <v>830</v>
      </c>
    </row>
    <row r="322" spans="1:5">
      <c r="A322" s="100" t="s">
        <v>6788</v>
      </c>
      <c r="B322" s="100" t="s">
        <v>7796</v>
      </c>
      <c r="C322" s="101">
        <v>100</v>
      </c>
      <c r="D322" s="100" t="s">
        <v>2091</v>
      </c>
      <c r="E322" s="100" t="s">
        <v>831</v>
      </c>
    </row>
    <row r="323" spans="1:5">
      <c r="A323" s="100" t="s">
        <v>6788</v>
      </c>
      <c r="B323" s="100" t="s">
        <v>7795</v>
      </c>
      <c r="C323" s="101">
        <v>0</v>
      </c>
      <c r="D323" s="100" t="s">
        <v>2129</v>
      </c>
      <c r="E323" s="100" t="s">
        <v>831</v>
      </c>
    </row>
    <row r="324" spans="1:5">
      <c r="A324" s="100" t="s">
        <v>6788</v>
      </c>
      <c r="B324" s="100" t="s">
        <v>7796</v>
      </c>
      <c r="C324" s="101">
        <v>100</v>
      </c>
      <c r="D324" s="100" t="s">
        <v>2097</v>
      </c>
      <c r="E324" s="100" t="s">
        <v>832</v>
      </c>
    </row>
    <row r="325" spans="1:5">
      <c r="A325" s="100" t="s">
        <v>6788</v>
      </c>
      <c r="B325" s="100" t="s">
        <v>7795</v>
      </c>
      <c r="C325" s="101">
        <v>0</v>
      </c>
      <c r="D325" s="100" t="s">
        <v>2135</v>
      </c>
      <c r="E325" s="100" t="s">
        <v>832</v>
      </c>
    </row>
    <row r="326" spans="1:5">
      <c r="A326" s="100" t="s">
        <v>6788</v>
      </c>
      <c r="B326" s="100" t="s">
        <v>7796</v>
      </c>
      <c r="C326" s="101">
        <v>100</v>
      </c>
      <c r="D326" s="100" t="s">
        <v>2099</v>
      </c>
      <c r="E326" s="100" t="s">
        <v>833</v>
      </c>
    </row>
    <row r="327" spans="1:5">
      <c r="A327" s="100" t="s">
        <v>6788</v>
      </c>
      <c r="B327" s="100" t="s">
        <v>7795</v>
      </c>
      <c r="C327" s="101">
        <v>0</v>
      </c>
      <c r="D327" s="100" t="s">
        <v>2137</v>
      </c>
      <c r="E327" s="100" t="s">
        <v>833</v>
      </c>
    </row>
    <row r="328" spans="1:5">
      <c r="A328" s="100" t="s">
        <v>6788</v>
      </c>
      <c r="B328" s="100" t="s">
        <v>7796</v>
      </c>
      <c r="C328" s="101">
        <v>100</v>
      </c>
      <c r="D328" s="100" t="s">
        <v>2075</v>
      </c>
      <c r="E328" s="100" t="s">
        <v>834</v>
      </c>
    </row>
    <row r="329" spans="1:5">
      <c r="A329" s="100" t="s">
        <v>6788</v>
      </c>
      <c r="B329" s="100" t="s">
        <v>7795</v>
      </c>
      <c r="C329" s="101">
        <v>0</v>
      </c>
      <c r="D329" s="100" t="s">
        <v>2113</v>
      </c>
      <c r="E329" s="100" t="s">
        <v>834</v>
      </c>
    </row>
    <row r="330" spans="1:5">
      <c r="A330" s="100" t="s">
        <v>6788</v>
      </c>
      <c r="B330" s="100" t="s">
        <v>7795</v>
      </c>
      <c r="C330" s="101">
        <v>0</v>
      </c>
      <c r="D330" s="100" t="s">
        <v>1343</v>
      </c>
      <c r="E330" s="100" t="s">
        <v>7831</v>
      </c>
    </row>
    <row r="331" spans="1:5">
      <c r="A331" s="100" t="s">
        <v>6788</v>
      </c>
      <c r="B331" s="100" t="s">
        <v>7796</v>
      </c>
      <c r="C331" s="101">
        <v>100</v>
      </c>
      <c r="D331" s="100" t="s">
        <v>1340</v>
      </c>
      <c r="E331" s="100" t="s">
        <v>7831</v>
      </c>
    </row>
    <row r="332" spans="1:5">
      <c r="A332" s="100" t="s">
        <v>6788</v>
      </c>
      <c r="B332" s="100" t="s">
        <v>7796</v>
      </c>
      <c r="C332" s="101">
        <v>100</v>
      </c>
      <c r="D332" s="100" t="s">
        <v>2077</v>
      </c>
      <c r="E332" s="100" t="s">
        <v>835</v>
      </c>
    </row>
    <row r="333" spans="1:5">
      <c r="A333" s="100" t="s">
        <v>6788</v>
      </c>
      <c r="B333" s="100" t="s">
        <v>7795</v>
      </c>
      <c r="C333" s="101">
        <v>0</v>
      </c>
      <c r="D333" s="100" t="s">
        <v>2115</v>
      </c>
      <c r="E333" s="100" t="s">
        <v>835</v>
      </c>
    </row>
    <row r="334" spans="1:5">
      <c r="A334" s="100" t="s">
        <v>6788</v>
      </c>
      <c r="B334" s="100" t="s">
        <v>7796</v>
      </c>
      <c r="C334" s="101">
        <v>100</v>
      </c>
      <c r="D334" s="100" t="s">
        <v>2079</v>
      </c>
      <c r="E334" s="100" t="s">
        <v>836</v>
      </c>
    </row>
    <row r="335" spans="1:5">
      <c r="A335" s="100" t="s">
        <v>6788</v>
      </c>
      <c r="B335" s="100" t="s">
        <v>7795</v>
      </c>
      <c r="C335" s="101">
        <v>0</v>
      </c>
      <c r="D335" s="100" t="s">
        <v>2117</v>
      </c>
      <c r="E335" s="100" t="s">
        <v>836</v>
      </c>
    </row>
    <row r="336" spans="1:5">
      <c r="A336" s="100" t="s">
        <v>6788</v>
      </c>
      <c r="B336" s="100" t="s">
        <v>7796</v>
      </c>
      <c r="C336" s="101">
        <v>100</v>
      </c>
      <c r="D336" s="100" t="s">
        <v>2083</v>
      </c>
      <c r="E336" s="100" t="s">
        <v>837</v>
      </c>
    </row>
    <row r="337" spans="1:5">
      <c r="A337" s="100" t="s">
        <v>6788</v>
      </c>
      <c r="B337" s="100" t="s">
        <v>7795</v>
      </c>
      <c r="C337" s="101">
        <v>0</v>
      </c>
      <c r="D337" s="100" t="s">
        <v>2121</v>
      </c>
      <c r="E337" s="100" t="s">
        <v>837</v>
      </c>
    </row>
    <row r="338" spans="1:5">
      <c r="A338" s="100" t="s">
        <v>6788</v>
      </c>
      <c r="B338" s="100" t="s">
        <v>7796</v>
      </c>
      <c r="C338" s="101">
        <v>100</v>
      </c>
      <c r="D338" s="100" t="s">
        <v>2087</v>
      </c>
      <c r="E338" s="100" t="s">
        <v>838</v>
      </c>
    </row>
    <row r="339" spans="1:5">
      <c r="A339" s="100" t="s">
        <v>6788</v>
      </c>
      <c r="B339" s="100" t="s">
        <v>7795</v>
      </c>
      <c r="C339" s="101">
        <v>0</v>
      </c>
      <c r="D339" s="100" t="s">
        <v>2125</v>
      </c>
      <c r="E339" s="100" t="s">
        <v>838</v>
      </c>
    </row>
    <row r="340" spans="1:5">
      <c r="A340" s="100" t="s">
        <v>6788</v>
      </c>
      <c r="B340" s="100" t="s">
        <v>7796</v>
      </c>
      <c r="C340" s="101">
        <v>100</v>
      </c>
      <c r="D340" s="100" t="s">
        <v>2091</v>
      </c>
      <c r="E340" s="100" t="s">
        <v>839</v>
      </c>
    </row>
    <row r="341" spans="1:5">
      <c r="A341" s="100" t="s">
        <v>6788</v>
      </c>
      <c r="B341" s="100" t="s">
        <v>7795</v>
      </c>
      <c r="C341" s="101">
        <v>0</v>
      </c>
      <c r="D341" s="100" t="s">
        <v>2129</v>
      </c>
      <c r="E341" s="100" t="s">
        <v>839</v>
      </c>
    </row>
    <row r="342" spans="1:5">
      <c r="A342" s="100" t="s">
        <v>6788</v>
      </c>
      <c r="B342" s="100" t="s">
        <v>7796</v>
      </c>
      <c r="C342" s="101">
        <v>100</v>
      </c>
      <c r="D342" s="100" t="s">
        <v>2097</v>
      </c>
      <c r="E342" s="100" t="s">
        <v>840</v>
      </c>
    </row>
    <row r="343" spans="1:5">
      <c r="A343" s="100" t="s">
        <v>6788</v>
      </c>
      <c r="B343" s="100" t="s">
        <v>7795</v>
      </c>
      <c r="C343" s="101">
        <v>0</v>
      </c>
      <c r="D343" s="100" t="s">
        <v>2135</v>
      </c>
      <c r="E343" s="100" t="s">
        <v>840</v>
      </c>
    </row>
    <row r="344" spans="1:5">
      <c r="A344" s="100" t="s">
        <v>6788</v>
      </c>
      <c r="B344" s="100" t="s">
        <v>7796</v>
      </c>
      <c r="C344" s="101">
        <v>100</v>
      </c>
      <c r="D344" s="100" t="s">
        <v>2099</v>
      </c>
      <c r="E344" s="100" t="s">
        <v>841</v>
      </c>
    </row>
    <row r="345" spans="1:5">
      <c r="A345" s="100" t="s">
        <v>6788</v>
      </c>
      <c r="B345" s="100" t="s">
        <v>7795</v>
      </c>
      <c r="C345" s="101">
        <v>0</v>
      </c>
      <c r="D345" s="100" t="s">
        <v>2137</v>
      </c>
      <c r="E345" s="100" t="s">
        <v>841</v>
      </c>
    </row>
    <row r="346" spans="1:5">
      <c r="A346" s="100" t="s">
        <v>6788</v>
      </c>
      <c r="B346" s="100" t="s">
        <v>7796</v>
      </c>
      <c r="C346" s="101">
        <v>100</v>
      </c>
      <c r="D346" s="100" t="s">
        <v>2101</v>
      </c>
      <c r="E346" s="100" t="s">
        <v>842</v>
      </c>
    </row>
    <row r="347" spans="1:5">
      <c r="A347" s="100" t="s">
        <v>6788</v>
      </c>
      <c r="B347" s="100" t="s">
        <v>7795</v>
      </c>
      <c r="C347" s="101">
        <v>0</v>
      </c>
      <c r="D347" s="100" t="s">
        <v>2139</v>
      </c>
      <c r="E347" s="100" t="s">
        <v>842</v>
      </c>
    </row>
    <row r="348" spans="1:5">
      <c r="A348" s="100" t="s">
        <v>6788</v>
      </c>
      <c r="B348" s="100" t="s">
        <v>7796</v>
      </c>
      <c r="C348" s="101">
        <v>100</v>
      </c>
      <c r="D348" s="100" t="s">
        <v>2103</v>
      </c>
      <c r="E348" s="100" t="s">
        <v>843</v>
      </c>
    </row>
    <row r="349" spans="1:5">
      <c r="A349" s="100" t="s">
        <v>6788</v>
      </c>
      <c r="B349" s="100" t="s">
        <v>7795</v>
      </c>
      <c r="C349" s="101">
        <v>0</v>
      </c>
      <c r="D349" s="100" t="s">
        <v>2141</v>
      </c>
      <c r="E349" s="100" t="s">
        <v>843</v>
      </c>
    </row>
    <row r="350" spans="1:5">
      <c r="A350" s="100" t="s">
        <v>6788</v>
      </c>
      <c r="B350" s="100" t="s">
        <v>7796</v>
      </c>
      <c r="C350" s="101">
        <v>100</v>
      </c>
      <c r="D350" s="100" t="s">
        <v>2075</v>
      </c>
      <c r="E350" s="100" t="s">
        <v>846</v>
      </c>
    </row>
    <row r="351" spans="1:5">
      <c r="A351" s="100" t="s">
        <v>6788</v>
      </c>
      <c r="B351" s="100" t="s">
        <v>7795</v>
      </c>
      <c r="C351" s="101">
        <v>0</v>
      </c>
      <c r="D351" s="100" t="s">
        <v>2113</v>
      </c>
      <c r="E351" s="100" t="s">
        <v>846</v>
      </c>
    </row>
    <row r="352" spans="1:5">
      <c r="A352" s="100" t="s">
        <v>6788</v>
      </c>
      <c r="B352" s="100" t="s">
        <v>7796</v>
      </c>
      <c r="C352" s="101">
        <v>100</v>
      </c>
      <c r="D352" s="100" t="s">
        <v>2077</v>
      </c>
      <c r="E352" s="100" t="s">
        <v>847</v>
      </c>
    </row>
    <row r="353" spans="1:5">
      <c r="A353" s="100" t="s">
        <v>6788</v>
      </c>
      <c r="B353" s="100" t="s">
        <v>7795</v>
      </c>
      <c r="C353" s="101">
        <v>0</v>
      </c>
      <c r="D353" s="100" t="s">
        <v>2115</v>
      </c>
      <c r="E353" s="100" t="s">
        <v>847</v>
      </c>
    </row>
    <row r="354" spans="1:5">
      <c r="A354" s="100" t="s">
        <v>6788</v>
      </c>
      <c r="B354" s="100" t="s">
        <v>7796</v>
      </c>
      <c r="C354" s="101">
        <v>100</v>
      </c>
      <c r="D354" s="100" t="s">
        <v>2079</v>
      </c>
      <c r="E354" s="100" t="s">
        <v>848</v>
      </c>
    </row>
    <row r="355" spans="1:5">
      <c r="A355" s="100" t="s">
        <v>6788</v>
      </c>
      <c r="B355" s="100" t="s">
        <v>7795</v>
      </c>
      <c r="C355" s="101">
        <v>0</v>
      </c>
      <c r="D355" s="100" t="s">
        <v>2117</v>
      </c>
      <c r="E355" s="100" t="s">
        <v>848</v>
      </c>
    </row>
    <row r="356" spans="1:5">
      <c r="A356" s="100" t="s">
        <v>6788</v>
      </c>
      <c r="B356" s="100" t="s">
        <v>7796</v>
      </c>
      <c r="C356" s="101">
        <v>100</v>
      </c>
      <c r="D356" s="100" t="s">
        <v>2083</v>
      </c>
      <c r="E356" s="100" t="s">
        <v>849</v>
      </c>
    </row>
    <row r="357" spans="1:5">
      <c r="A357" s="100" t="s">
        <v>6788</v>
      </c>
      <c r="B357" s="100" t="s">
        <v>7795</v>
      </c>
      <c r="C357" s="101">
        <v>0</v>
      </c>
      <c r="D357" s="100" t="s">
        <v>2121</v>
      </c>
      <c r="E357" s="100" t="s">
        <v>849</v>
      </c>
    </row>
    <row r="358" spans="1:5">
      <c r="A358" s="100" t="s">
        <v>6788</v>
      </c>
      <c r="B358" s="100" t="s">
        <v>7796</v>
      </c>
      <c r="C358" s="101">
        <v>100</v>
      </c>
      <c r="D358" s="100" t="s">
        <v>2087</v>
      </c>
      <c r="E358" s="100" t="s">
        <v>850</v>
      </c>
    </row>
    <row r="359" spans="1:5">
      <c r="A359" s="100" t="s">
        <v>6788</v>
      </c>
      <c r="B359" s="100" t="s">
        <v>7795</v>
      </c>
      <c r="C359" s="101">
        <v>0</v>
      </c>
      <c r="D359" s="100" t="s">
        <v>2125</v>
      </c>
      <c r="E359" s="100" t="s">
        <v>850</v>
      </c>
    </row>
    <row r="360" spans="1:5">
      <c r="A360" s="100" t="s">
        <v>6788</v>
      </c>
      <c r="B360" s="100" t="s">
        <v>7796</v>
      </c>
      <c r="C360" s="101">
        <v>100</v>
      </c>
      <c r="D360" s="100" t="s">
        <v>2091</v>
      </c>
      <c r="E360" s="100" t="s">
        <v>851</v>
      </c>
    </row>
    <row r="361" spans="1:5">
      <c r="A361" s="100" t="s">
        <v>6788</v>
      </c>
      <c r="B361" s="100" t="s">
        <v>7795</v>
      </c>
      <c r="C361" s="101">
        <v>0</v>
      </c>
      <c r="D361" s="100" t="s">
        <v>2129</v>
      </c>
      <c r="E361" s="100" t="s">
        <v>851</v>
      </c>
    </row>
    <row r="362" spans="1:5">
      <c r="A362" s="100" t="s">
        <v>6788</v>
      </c>
      <c r="B362" s="100" t="s">
        <v>7796</v>
      </c>
      <c r="C362" s="101">
        <v>100</v>
      </c>
      <c r="D362" s="100" t="s">
        <v>2097</v>
      </c>
      <c r="E362" s="100" t="s">
        <v>852</v>
      </c>
    </row>
    <row r="363" spans="1:5">
      <c r="A363" s="100" t="s">
        <v>6788</v>
      </c>
      <c r="B363" s="100" t="s">
        <v>7795</v>
      </c>
      <c r="C363" s="101">
        <v>0</v>
      </c>
      <c r="D363" s="100" t="s">
        <v>2135</v>
      </c>
      <c r="E363" s="100" t="s">
        <v>852</v>
      </c>
    </row>
    <row r="364" spans="1:5">
      <c r="A364" s="100" t="s">
        <v>6788</v>
      </c>
      <c r="B364" s="100" t="s">
        <v>7796</v>
      </c>
      <c r="C364" s="101">
        <v>100</v>
      </c>
      <c r="D364" s="100" t="s">
        <v>2099</v>
      </c>
      <c r="E364" s="100" t="s">
        <v>853</v>
      </c>
    </row>
    <row r="365" spans="1:5">
      <c r="A365" s="100" t="s">
        <v>6788</v>
      </c>
      <c r="B365" s="100" t="s">
        <v>7795</v>
      </c>
      <c r="C365" s="101">
        <v>0</v>
      </c>
      <c r="D365" s="100" t="s">
        <v>2137</v>
      </c>
      <c r="E365" s="100" t="s">
        <v>853</v>
      </c>
    </row>
    <row r="366" spans="1:5">
      <c r="A366" s="100" t="s">
        <v>6788</v>
      </c>
      <c r="B366" s="100" t="s">
        <v>7796</v>
      </c>
      <c r="C366" s="101">
        <v>100</v>
      </c>
      <c r="D366" s="100" t="s">
        <v>2101</v>
      </c>
      <c r="E366" s="100" t="s">
        <v>854</v>
      </c>
    </row>
    <row r="367" spans="1:5">
      <c r="A367" s="100" t="s">
        <v>6788</v>
      </c>
      <c r="B367" s="100" t="s">
        <v>7795</v>
      </c>
      <c r="C367" s="101">
        <v>0</v>
      </c>
      <c r="D367" s="100" t="s">
        <v>2139</v>
      </c>
      <c r="E367" s="100" t="s">
        <v>854</v>
      </c>
    </row>
    <row r="368" spans="1:5">
      <c r="A368" s="100" t="s">
        <v>6788</v>
      </c>
      <c r="B368" s="100" t="s">
        <v>7796</v>
      </c>
      <c r="C368" s="101">
        <v>100</v>
      </c>
      <c r="D368" s="100" t="s">
        <v>2103</v>
      </c>
      <c r="E368" s="100" t="s">
        <v>855</v>
      </c>
    </row>
    <row r="369" spans="1:5">
      <c r="A369" s="100" t="s">
        <v>6788</v>
      </c>
      <c r="B369" s="100" t="s">
        <v>7795</v>
      </c>
      <c r="C369" s="101">
        <v>0</v>
      </c>
      <c r="D369" s="100" t="s">
        <v>2141</v>
      </c>
      <c r="E369" s="100" t="s">
        <v>855</v>
      </c>
    </row>
    <row r="370" spans="1:5">
      <c r="A370" s="100" t="s">
        <v>6788</v>
      </c>
      <c r="B370" s="100" t="s">
        <v>7796</v>
      </c>
      <c r="C370" s="101">
        <v>100</v>
      </c>
      <c r="D370" s="100" t="s">
        <v>2075</v>
      </c>
      <c r="E370" s="100" t="s">
        <v>856</v>
      </c>
    </row>
    <row r="371" spans="1:5">
      <c r="A371" s="100" t="s">
        <v>6788</v>
      </c>
      <c r="B371" s="100" t="s">
        <v>7795</v>
      </c>
      <c r="C371" s="101">
        <v>0</v>
      </c>
      <c r="D371" s="100" t="s">
        <v>2113</v>
      </c>
      <c r="E371" s="100" t="s">
        <v>856</v>
      </c>
    </row>
    <row r="372" spans="1:5">
      <c r="A372" s="100" t="s">
        <v>6788</v>
      </c>
      <c r="B372" s="100" t="s">
        <v>7796</v>
      </c>
      <c r="C372" s="101">
        <v>100</v>
      </c>
      <c r="D372" s="100" t="s">
        <v>2077</v>
      </c>
      <c r="E372" s="100" t="s">
        <v>857</v>
      </c>
    </row>
    <row r="373" spans="1:5">
      <c r="A373" s="100" t="s">
        <v>6788</v>
      </c>
      <c r="B373" s="100" t="s">
        <v>7795</v>
      </c>
      <c r="C373" s="101">
        <v>0</v>
      </c>
      <c r="D373" s="100" t="s">
        <v>2115</v>
      </c>
      <c r="E373" s="100" t="s">
        <v>857</v>
      </c>
    </row>
    <row r="374" spans="1:5">
      <c r="A374" s="100" t="s">
        <v>6788</v>
      </c>
      <c r="B374" s="100" t="s">
        <v>7796</v>
      </c>
      <c r="C374" s="101">
        <v>100</v>
      </c>
      <c r="D374" s="100" t="s">
        <v>2079</v>
      </c>
      <c r="E374" s="100" t="s">
        <v>858</v>
      </c>
    </row>
    <row r="375" spans="1:5">
      <c r="A375" s="100" t="s">
        <v>6788</v>
      </c>
      <c r="B375" s="100" t="s">
        <v>7795</v>
      </c>
      <c r="C375" s="101">
        <v>0</v>
      </c>
      <c r="D375" s="100" t="s">
        <v>2117</v>
      </c>
      <c r="E375" s="100" t="s">
        <v>858</v>
      </c>
    </row>
    <row r="376" spans="1:5">
      <c r="A376" s="100" t="s">
        <v>6788</v>
      </c>
      <c r="B376" s="100" t="s">
        <v>7796</v>
      </c>
      <c r="C376" s="101">
        <v>100</v>
      </c>
      <c r="D376" s="100" t="s">
        <v>2083</v>
      </c>
      <c r="E376" s="100" t="s">
        <v>859</v>
      </c>
    </row>
    <row r="377" spans="1:5">
      <c r="A377" s="100" t="s">
        <v>6788</v>
      </c>
      <c r="B377" s="100" t="s">
        <v>7795</v>
      </c>
      <c r="C377" s="101">
        <v>0</v>
      </c>
      <c r="D377" s="100" t="s">
        <v>2121</v>
      </c>
      <c r="E377" s="100" t="s">
        <v>859</v>
      </c>
    </row>
    <row r="378" spans="1:5">
      <c r="A378" s="100" t="s">
        <v>6788</v>
      </c>
      <c r="B378" s="100" t="s">
        <v>7796</v>
      </c>
      <c r="C378" s="101">
        <v>100</v>
      </c>
      <c r="D378" s="100" t="s">
        <v>2087</v>
      </c>
      <c r="E378" s="100" t="s">
        <v>860</v>
      </c>
    </row>
    <row r="379" spans="1:5">
      <c r="A379" s="100" t="s">
        <v>6788</v>
      </c>
      <c r="B379" s="100" t="s">
        <v>7795</v>
      </c>
      <c r="C379" s="101">
        <v>0</v>
      </c>
      <c r="D379" s="100" t="s">
        <v>2125</v>
      </c>
      <c r="E379" s="100" t="s">
        <v>860</v>
      </c>
    </row>
    <row r="380" spans="1:5">
      <c r="A380" s="100" t="s">
        <v>6788</v>
      </c>
      <c r="B380" s="100" t="s">
        <v>7796</v>
      </c>
      <c r="C380" s="101">
        <v>100</v>
      </c>
      <c r="D380" s="100" t="s">
        <v>2091</v>
      </c>
      <c r="E380" s="100" t="s">
        <v>861</v>
      </c>
    </row>
    <row r="381" spans="1:5">
      <c r="A381" s="100" t="s">
        <v>6788</v>
      </c>
      <c r="B381" s="100" t="s">
        <v>7795</v>
      </c>
      <c r="C381" s="101">
        <v>0</v>
      </c>
      <c r="D381" s="100" t="s">
        <v>2129</v>
      </c>
      <c r="E381" s="100" t="s">
        <v>861</v>
      </c>
    </row>
    <row r="382" spans="1:5">
      <c r="A382" s="100" t="s">
        <v>6788</v>
      </c>
      <c r="B382" s="100" t="s">
        <v>7796</v>
      </c>
      <c r="C382" s="101">
        <v>100</v>
      </c>
      <c r="D382" s="100" t="s">
        <v>2097</v>
      </c>
      <c r="E382" s="100" t="s">
        <v>862</v>
      </c>
    </row>
    <row r="383" spans="1:5">
      <c r="A383" s="100" t="s">
        <v>6788</v>
      </c>
      <c r="B383" s="100" t="s">
        <v>7795</v>
      </c>
      <c r="C383" s="101">
        <v>0</v>
      </c>
      <c r="D383" s="100" t="s">
        <v>2135</v>
      </c>
      <c r="E383" s="100" t="s">
        <v>862</v>
      </c>
    </row>
    <row r="384" spans="1:5">
      <c r="A384" s="100" t="s">
        <v>6788</v>
      </c>
      <c r="B384" s="100" t="s">
        <v>7796</v>
      </c>
      <c r="C384" s="101">
        <v>100</v>
      </c>
      <c r="D384" s="100" t="s">
        <v>2099</v>
      </c>
      <c r="E384" s="100" t="s">
        <v>863</v>
      </c>
    </row>
    <row r="385" spans="1:5">
      <c r="A385" s="100" t="s">
        <v>6788</v>
      </c>
      <c r="B385" s="100" t="s">
        <v>7795</v>
      </c>
      <c r="C385" s="101">
        <v>0</v>
      </c>
      <c r="D385" s="100" t="s">
        <v>2137</v>
      </c>
      <c r="E385" s="100" t="s">
        <v>863</v>
      </c>
    </row>
    <row r="386" spans="1:5">
      <c r="A386" s="100" t="s">
        <v>6788</v>
      </c>
      <c r="B386" s="100" t="s">
        <v>7796</v>
      </c>
      <c r="C386" s="101">
        <v>100</v>
      </c>
      <c r="D386" s="100" t="s">
        <v>2101</v>
      </c>
      <c r="E386" s="100" t="s">
        <v>864</v>
      </c>
    </row>
    <row r="387" spans="1:5">
      <c r="A387" s="100" t="s">
        <v>6788</v>
      </c>
      <c r="B387" s="100" t="s">
        <v>7795</v>
      </c>
      <c r="C387" s="101">
        <v>0</v>
      </c>
      <c r="D387" s="100" t="s">
        <v>2139</v>
      </c>
      <c r="E387" s="100" t="s">
        <v>864</v>
      </c>
    </row>
    <row r="388" spans="1:5">
      <c r="A388" s="100" t="s">
        <v>6788</v>
      </c>
      <c r="B388" s="100" t="s">
        <v>7796</v>
      </c>
      <c r="C388" s="101">
        <v>100</v>
      </c>
      <c r="D388" s="100" t="s">
        <v>2103</v>
      </c>
      <c r="E388" s="100" t="s">
        <v>865</v>
      </c>
    </row>
    <row r="389" spans="1:5">
      <c r="A389" s="100" t="s">
        <v>6788</v>
      </c>
      <c r="B389" s="100" t="s">
        <v>7795</v>
      </c>
      <c r="C389" s="101">
        <v>0</v>
      </c>
      <c r="D389" s="100" t="s">
        <v>2141</v>
      </c>
      <c r="E389" s="100" t="s">
        <v>865</v>
      </c>
    </row>
    <row r="390" spans="1:5">
      <c r="A390" s="100" t="s">
        <v>6788</v>
      </c>
      <c r="B390" s="100" t="s">
        <v>7796</v>
      </c>
      <c r="C390" s="101">
        <v>100</v>
      </c>
      <c r="D390" s="100" t="s">
        <v>2075</v>
      </c>
      <c r="E390" s="100" t="s">
        <v>885</v>
      </c>
    </row>
    <row r="391" spans="1:5">
      <c r="A391" s="100" t="s">
        <v>6788</v>
      </c>
      <c r="B391" s="100" t="s">
        <v>7795</v>
      </c>
      <c r="C391" s="101">
        <v>0</v>
      </c>
      <c r="D391" s="100" t="s">
        <v>2113</v>
      </c>
      <c r="E391" s="100" t="s">
        <v>885</v>
      </c>
    </row>
    <row r="392" spans="1:5">
      <c r="A392" s="100" t="s">
        <v>6788</v>
      </c>
      <c r="B392" s="100" t="s">
        <v>7796</v>
      </c>
      <c r="C392" s="101">
        <v>100</v>
      </c>
      <c r="D392" s="100" t="s">
        <v>2077</v>
      </c>
      <c r="E392" s="100" t="s">
        <v>886</v>
      </c>
    </row>
    <row r="393" spans="1:5">
      <c r="A393" s="100" t="s">
        <v>6788</v>
      </c>
      <c r="B393" s="100" t="s">
        <v>7795</v>
      </c>
      <c r="C393" s="101">
        <v>0</v>
      </c>
      <c r="D393" s="100" t="s">
        <v>2115</v>
      </c>
      <c r="E393" s="100" t="s">
        <v>886</v>
      </c>
    </row>
    <row r="394" spans="1:5">
      <c r="A394" s="100" t="s">
        <v>6788</v>
      </c>
      <c r="B394" s="100" t="s">
        <v>7796</v>
      </c>
      <c r="C394" s="101">
        <v>100</v>
      </c>
      <c r="D394" s="100" t="s">
        <v>2079</v>
      </c>
      <c r="E394" s="100" t="s">
        <v>887</v>
      </c>
    </row>
    <row r="395" spans="1:5">
      <c r="A395" s="100" t="s">
        <v>6788</v>
      </c>
      <c r="B395" s="100" t="s">
        <v>7795</v>
      </c>
      <c r="C395" s="101">
        <v>0</v>
      </c>
      <c r="D395" s="100" t="s">
        <v>2117</v>
      </c>
      <c r="E395" s="100" t="s">
        <v>887</v>
      </c>
    </row>
    <row r="396" spans="1:5">
      <c r="A396" s="100" t="s">
        <v>6788</v>
      </c>
      <c r="B396" s="100" t="s">
        <v>7796</v>
      </c>
      <c r="C396" s="101">
        <v>100</v>
      </c>
      <c r="D396" s="100" t="s">
        <v>2083</v>
      </c>
      <c r="E396" s="100" t="s">
        <v>888</v>
      </c>
    </row>
    <row r="397" spans="1:5">
      <c r="A397" s="100" t="s">
        <v>6788</v>
      </c>
      <c r="B397" s="100" t="s">
        <v>7795</v>
      </c>
      <c r="C397" s="101">
        <v>0</v>
      </c>
      <c r="D397" s="100" t="s">
        <v>2121</v>
      </c>
      <c r="E397" s="100" t="s">
        <v>888</v>
      </c>
    </row>
    <row r="398" spans="1:5">
      <c r="A398" s="100" t="s">
        <v>6788</v>
      </c>
      <c r="B398" s="100" t="s">
        <v>7796</v>
      </c>
      <c r="C398" s="101">
        <v>100</v>
      </c>
      <c r="D398" s="100" t="s">
        <v>2087</v>
      </c>
      <c r="E398" s="100" t="s">
        <v>889</v>
      </c>
    </row>
    <row r="399" spans="1:5">
      <c r="A399" s="100" t="s">
        <v>6788</v>
      </c>
      <c r="B399" s="100" t="s">
        <v>7795</v>
      </c>
      <c r="C399" s="101">
        <v>0</v>
      </c>
      <c r="D399" s="100" t="s">
        <v>2125</v>
      </c>
      <c r="E399" s="100" t="s">
        <v>889</v>
      </c>
    </row>
    <row r="400" spans="1:5">
      <c r="A400" s="100" t="s">
        <v>6788</v>
      </c>
      <c r="B400" s="100" t="s">
        <v>7796</v>
      </c>
      <c r="C400" s="101">
        <v>100</v>
      </c>
      <c r="D400" s="100" t="s">
        <v>2091</v>
      </c>
      <c r="E400" s="100" t="s">
        <v>890</v>
      </c>
    </row>
    <row r="401" spans="1:5">
      <c r="A401" s="100" t="s">
        <v>6788</v>
      </c>
      <c r="B401" s="100" t="s">
        <v>7795</v>
      </c>
      <c r="C401" s="101">
        <v>0</v>
      </c>
      <c r="D401" s="100" t="s">
        <v>2129</v>
      </c>
      <c r="E401" s="100" t="s">
        <v>890</v>
      </c>
    </row>
    <row r="402" spans="1:5">
      <c r="A402" s="100" t="s">
        <v>6788</v>
      </c>
      <c r="B402" s="100" t="s">
        <v>7796</v>
      </c>
      <c r="C402" s="101">
        <v>100</v>
      </c>
      <c r="D402" s="100" t="s">
        <v>2097</v>
      </c>
      <c r="E402" s="100" t="s">
        <v>891</v>
      </c>
    </row>
    <row r="403" spans="1:5">
      <c r="A403" s="100" t="s">
        <v>6788</v>
      </c>
      <c r="B403" s="100" t="s">
        <v>7795</v>
      </c>
      <c r="C403" s="101">
        <v>0</v>
      </c>
      <c r="D403" s="100" t="s">
        <v>2135</v>
      </c>
      <c r="E403" s="100" t="s">
        <v>891</v>
      </c>
    </row>
    <row r="404" spans="1:5">
      <c r="A404" s="100" t="s">
        <v>6788</v>
      </c>
      <c r="B404" s="100" t="s">
        <v>7796</v>
      </c>
      <c r="C404" s="101">
        <v>100</v>
      </c>
      <c r="D404" s="100" t="s">
        <v>2099</v>
      </c>
      <c r="E404" s="100" t="s">
        <v>892</v>
      </c>
    </row>
    <row r="405" spans="1:5">
      <c r="A405" s="100" t="s">
        <v>6788</v>
      </c>
      <c r="B405" s="100" t="s">
        <v>7795</v>
      </c>
      <c r="C405" s="101">
        <v>0</v>
      </c>
      <c r="D405" s="100" t="s">
        <v>2137</v>
      </c>
      <c r="E405" s="100" t="s">
        <v>892</v>
      </c>
    </row>
    <row r="406" spans="1:5">
      <c r="A406" s="100" t="s">
        <v>6788</v>
      </c>
      <c r="B406" s="100" t="s">
        <v>7796</v>
      </c>
      <c r="C406" s="101">
        <v>100</v>
      </c>
      <c r="D406" s="100" t="s">
        <v>2101</v>
      </c>
      <c r="E406" s="100" t="s">
        <v>893</v>
      </c>
    </row>
    <row r="407" spans="1:5">
      <c r="A407" s="100" t="s">
        <v>6788</v>
      </c>
      <c r="B407" s="100" t="s">
        <v>7795</v>
      </c>
      <c r="C407" s="101">
        <v>0</v>
      </c>
      <c r="D407" s="100" t="s">
        <v>2139</v>
      </c>
      <c r="E407" s="100" t="s">
        <v>893</v>
      </c>
    </row>
    <row r="408" spans="1:5">
      <c r="A408" s="100" t="s">
        <v>6788</v>
      </c>
      <c r="B408" s="100" t="s">
        <v>7796</v>
      </c>
      <c r="C408" s="101">
        <v>100</v>
      </c>
      <c r="D408" s="100" t="s">
        <v>2103</v>
      </c>
      <c r="E408" s="100" t="s">
        <v>894</v>
      </c>
    </row>
    <row r="409" spans="1:5">
      <c r="A409" s="100" t="s">
        <v>6788</v>
      </c>
      <c r="B409" s="100" t="s">
        <v>7795</v>
      </c>
      <c r="C409" s="101">
        <v>0</v>
      </c>
      <c r="D409" s="100" t="s">
        <v>2141</v>
      </c>
      <c r="E409" s="100" t="s">
        <v>894</v>
      </c>
    </row>
    <row r="410" spans="1:5">
      <c r="A410" s="100" t="s">
        <v>6788</v>
      </c>
      <c r="B410" s="100" t="s">
        <v>7796</v>
      </c>
      <c r="C410" s="101">
        <v>100</v>
      </c>
      <c r="D410" s="100" t="s">
        <v>2075</v>
      </c>
      <c r="E410" s="100" t="s">
        <v>895</v>
      </c>
    </row>
    <row r="411" spans="1:5">
      <c r="A411" s="100" t="s">
        <v>6788</v>
      </c>
      <c r="B411" s="100" t="s">
        <v>7795</v>
      </c>
      <c r="C411" s="101">
        <v>0</v>
      </c>
      <c r="D411" s="100" t="s">
        <v>2113</v>
      </c>
      <c r="E411" s="100" t="s">
        <v>895</v>
      </c>
    </row>
    <row r="412" spans="1:5">
      <c r="A412" s="100" t="s">
        <v>6788</v>
      </c>
      <c r="B412" s="100" t="s">
        <v>7796</v>
      </c>
      <c r="C412" s="101">
        <v>100</v>
      </c>
      <c r="D412" s="100" t="s">
        <v>2077</v>
      </c>
      <c r="E412" s="100" t="s">
        <v>896</v>
      </c>
    </row>
    <row r="413" spans="1:5">
      <c r="A413" s="100" t="s">
        <v>6788</v>
      </c>
      <c r="B413" s="100" t="s">
        <v>7795</v>
      </c>
      <c r="C413" s="101">
        <v>0</v>
      </c>
      <c r="D413" s="100" t="s">
        <v>2115</v>
      </c>
      <c r="E413" s="100" t="s">
        <v>896</v>
      </c>
    </row>
    <row r="414" spans="1:5">
      <c r="A414" s="100" t="s">
        <v>6788</v>
      </c>
      <c r="B414" s="100" t="s">
        <v>7796</v>
      </c>
      <c r="C414" s="101">
        <v>100</v>
      </c>
      <c r="D414" s="100" t="s">
        <v>2079</v>
      </c>
      <c r="E414" s="100" t="s">
        <v>897</v>
      </c>
    </row>
    <row r="415" spans="1:5">
      <c r="A415" s="100" t="s">
        <v>6788</v>
      </c>
      <c r="B415" s="100" t="s">
        <v>7795</v>
      </c>
      <c r="C415" s="101">
        <v>0</v>
      </c>
      <c r="D415" s="100" t="s">
        <v>2117</v>
      </c>
      <c r="E415" s="100" t="s">
        <v>897</v>
      </c>
    </row>
    <row r="416" spans="1:5">
      <c r="A416" s="100" t="s">
        <v>6788</v>
      </c>
      <c r="B416" s="100" t="s">
        <v>7796</v>
      </c>
      <c r="C416" s="101">
        <v>100</v>
      </c>
      <c r="D416" s="100" t="s">
        <v>2083</v>
      </c>
      <c r="E416" s="100" t="s">
        <v>898</v>
      </c>
    </row>
    <row r="417" spans="1:5">
      <c r="A417" s="100" t="s">
        <v>6788</v>
      </c>
      <c r="B417" s="100" t="s">
        <v>7795</v>
      </c>
      <c r="C417" s="101">
        <v>0</v>
      </c>
      <c r="D417" s="100" t="s">
        <v>2121</v>
      </c>
      <c r="E417" s="100" t="s">
        <v>898</v>
      </c>
    </row>
    <row r="418" spans="1:5">
      <c r="A418" s="100" t="s">
        <v>6788</v>
      </c>
      <c r="B418" s="100" t="s">
        <v>7796</v>
      </c>
      <c r="C418" s="101">
        <v>100</v>
      </c>
      <c r="D418" s="100" t="s">
        <v>2087</v>
      </c>
      <c r="E418" s="100" t="s">
        <v>899</v>
      </c>
    </row>
    <row r="419" spans="1:5">
      <c r="A419" s="100" t="s">
        <v>6788</v>
      </c>
      <c r="B419" s="100" t="s">
        <v>7795</v>
      </c>
      <c r="C419" s="101">
        <v>0</v>
      </c>
      <c r="D419" s="100" t="s">
        <v>2125</v>
      </c>
      <c r="E419" s="100" t="s">
        <v>899</v>
      </c>
    </row>
    <row r="420" spans="1:5">
      <c r="A420" s="100" t="s">
        <v>6788</v>
      </c>
      <c r="B420" s="100" t="s">
        <v>7796</v>
      </c>
      <c r="C420" s="101">
        <v>100</v>
      </c>
      <c r="D420" s="100" t="s">
        <v>2091</v>
      </c>
      <c r="E420" s="100" t="s">
        <v>900</v>
      </c>
    </row>
    <row r="421" spans="1:5">
      <c r="A421" s="100" t="s">
        <v>6788</v>
      </c>
      <c r="B421" s="100" t="s">
        <v>7795</v>
      </c>
      <c r="C421" s="101">
        <v>0</v>
      </c>
      <c r="D421" s="100" t="s">
        <v>2129</v>
      </c>
      <c r="E421" s="100" t="s">
        <v>900</v>
      </c>
    </row>
    <row r="422" spans="1:5">
      <c r="A422" s="100" t="s">
        <v>6788</v>
      </c>
      <c r="B422" s="100" t="s">
        <v>7796</v>
      </c>
      <c r="C422" s="101">
        <v>100</v>
      </c>
      <c r="D422" s="100" t="s">
        <v>2097</v>
      </c>
      <c r="E422" s="100" t="s">
        <v>901</v>
      </c>
    </row>
    <row r="423" spans="1:5">
      <c r="A423" s="100" t="s">
        <v>6788</v>
      </c>
      <c r="B423" s="100" t="s">
        <v>7795</v>
      </c>
      <c r="C423" s="101">
        <v>0</v>
      </c>
      <c r="D423" s="100" t="s">
        <v>2135</v>
      </c>
      <c r="E423" s="100" t="s">
        <v>901</v>
      </c>
    </row>
    <row r="424" spans="1:5">
      <c r="A424" s="100" t="s">
        <v>6788</v>
      </c>
      <c r="B424" s="100" t="s">
        <v>7796</v>
      </c>
      <c r="C424" s="101">
        <v>100</v>
      </c>
      <c r="D424" s="100" t="s">
        <v>2099</v>
      </c>
      <c r="E424" s="100" t="s">
        <v>902</v>
      </c>
    </row>
    <row r="425" spans="1:5">
      <c r="A425" s="100" t="s">
        <v>6788</v>
      </c>
      <c r="B425" s="100" t="s">
        <v>7795</v>
      </c>
      <c r="C425" s="101">
        <v>0</v>
      </c>
      <c r="D425" s="100" t="s">
        <v>2137</v>
      </c>
      <c r="E425" s="100" t="s">
        <v>902</v>
      </c>
    </row>
    <row r="426" spans="1:5">
      <c r="A426" s="100" t="s">
        <v>6788</v>
      </c>
      <c r="B426" s="100" t="s">
        <v>7796</v>
      </c>
      <c r="C426" s="101">
        <v>100</v>
      </c>
      <c r="D426" s="100" t="s">
        <v>2101</v>
      </c>
      <c r="E426" s="100" t="s">
        <v>903</v>
      </c>
    </row>
    <row r="427" spans="1:5">
      <c r="A427" s="100" t="s">
        <v>6788</v>
      </c>
      <c r="B427" s="100" t="s">
        <v>7795</v>
      </c>
      <c r="C427" s="101">
        <v>0</v>
      </c>
      <c r="D427" s="100" t="s">
        <v>2139</v>
      </c>
      <c r="E427" s="100" t="s">
        <v>903</v>
      </c>
    </row>
    <row r="428" spans="1:5">
      <c r="A428" s="100" t="s">
        <v>6788</v>
      </c>
      <c r="B428" s="100" t="s">
        <v>7796</v>
      </c>
      <c r="C428" s="101">
        <v>100</v>
      </c>
      <c r="D428" s="100" t="s">
        <v>2103</v>
      </c>
      <c r="E428" s="100" t="s">
        <v>904</v>
      </c>
    </row>
    <row r="429" spans="1:5">
      <c r="A429" s="100" t="s">
        <v>6788</v>
      </c>
      <c r="B429" s="100" t="s">
        <v>7795</v>
      </c>
      <c r="C429" s="101">
        <v>0</v>
      </c>
      <c r="D429" s="100" t="s">
        <v>2141</v>
      </c>
      <c r="E429" s="100" t="s">
        <v>904</v>
      </c>
    </row>
    <row r="430" spans="1:5">
      <c r="A430" s="100" t="s">
        <v>6851</v>
      </c>
      <c r="B430" s="100" t="s">
        <v>7788</v>
      </c>
      <c r="C430" s="101">
        <v>0</v>
      </c>
      <c r="D430" s="100" t="s">
        <v>1821</v>
      </c>
      <c r="E430" s="100" t="s">
        <v>1324</v>
      </c>
    </row>
    <row r="431" spans="1:5">
      <c r="A431" s="100" t="s">
        <v>6851</v>
      </c>
      <c r="B431" s="100" t="s">
        <v>7788</v>
      </c>
      <c r="C431" s="101">
        <v>100</v>
      </c>
      <c r="D431" s="100" t="s">
        <v>1825</v>
      </c>
      <c r="E431" s="100" t="s">
        <v>1324</v>
      </c>
    </row>
    <row r="432" spans="1:5">
      <c r="A432" s="100" t="s">
        <v>6788</v>
      </c>
      <c r="B432" s="100" t="s">
        <v>7788</v>
      </c>
      <c r="C432" s="101">
        <v>100</v>
      </c>
      <c r="D432" s="100" t="s">
        <v>2087</v>
      </c>
      <c r="E432" s="100" t="s">
        <v>441</v>
      </c>
    </row>
    <row r="433" spans="1:5">
      <c r="A433" s="100" t="s">
        <v>6788</v>
      </c>
      <c r="B433" s="100" t="s">
        <v>7788</v>
      </c>
      <c r="C433" s="101">
        <v>0</v>
      </c>
      <c r="D433" s="100" t="s">
        <v>2125</v>
      </c>
      <c r="E433" s="100" t="s">
        <v>441</v>
      </c>
    </row>
    <row r="434" spans="1:5">
      <c r="A434" s="100" t="s">
        <v>6788</v>
      </c>
      <c r="B434" s="100" t="s">
        <v>7788</v>
      </c>
      <c r="C434" s="101">
        <v>0</v>
      </c>
      <c r="D434" s="100" t="s">
        <v>1345</v>
      </c>
      <c r="E434" s="100" t="s">
        <v>7789</v>
      </c>
    </row>
    <row r="435" spans="1:5">
      <c r="A435" s="100" t="s">
        <v>6799</v>
      </c>
      <c r="B435" s="100" t="s">
        <v>7788</v>
      </c>
      <c r="C435" s="101">
        <v>100</v>
      </c>
      <c r="D435" s="100" t="s">
        <v>1346</v>
      </c>
      <c r="E435" s="100" t="s">
        <v>1345</v>
      </c>
    </row>
    <row r="436" spans="1:5">
      <c r="A436" s="100" t="s">
        <v>6788</v>
      </c>
      <c r="B436" s="100" t="s">
        <v>7788</v>
      </c>
      <c r="C436" s="101">
        <v>0</v>
      </c>
      <c r="D436" s="100" t="s">
        <v>1715</v>
      </c>
      <c r="E436" s="100" t="s">
        <v>1346</v>
      </c>
    </row>
    <row r="437" spans="1:5">
      <c r="A437" s="100" t="s">
        <v>6799</v>
      </c>
      <c r="B437" s="100" t="s">
        <v>7788</v>
      </c>
      <c r="C437" s="101">
        <v>0</v>
      </c>
      <c r="D437" s="100" t="s">
        <v>1754</v>
      </c>
      <c r="E437" s="100" t="s">
        <v>1346</v>
      </c>
    </row>
    <row r="438" spans="1:5">
      <c r="A438" s="100" t="s">
        <v>6799</v>
      </c>
      <c r="B438" s="100" t="s">
        <v>7788</v>
      </c>
      <c r="C438" s="101">
        <v>100</v>
      </c>
      <c r="D438" s="100" t="s">
        <v>2232</v>
      </c>
      <c r="E438" s="100" t="s">
        <v>1346</v>
      </c>
    </row>
    <row r="439" spans="1:5">
      <c r="A439" s="100" t="s">
        <v>6788</v>
      </c>
      <c r="B439" s="100" t="s">
        <v>7788</v>
      </c>
      <c r="C439" s="101">
        <v>0</v>
      </c>
      <c r="D439" s="100" t="s">
        <v>7790</v>
      </c>
      <c r="E439" s="100" t="s">
        <v>1346</v>
      </c>
    </row>
    <row r="440" spans="1:5">
      <c r="A440" s="100" t="s">
        <v>6788</v>
      </c>
      <c r="B440" s="100" t="s">
        <v>7788</v>
      </c>
      <c r="C440" s="101">
        <v>100</v>
      </c>
      <c r="D440" s="100" t="s">
        <v>1702</v>
      </c>
      <c r="E440" s="100" t="s">
        <v>1346</v>
      </c>
    </row>
    <row r="441" spans="1:5">
      <c r="A441" s="100" t="s">
        <v>6799</v>
      </c>
      <c r="B441" s="100" t="s">
        <v>7788</v>
      </c>
      <c r="C441" s="101">
        <v>0</v>
      </c>
      <c r="D441" s="100" t="s">
        <v>1347</v>
      </c>
      <c r="E441" s="100" t="s">
        <v>1345</v>
      </c>
    </row>
    <row r="442" spans="1:5">
      <c r="A442" s="100" t="s">
        <v>6788</v>
      </c>
      <c r="B442" s="100" t="s">
        <v>7788</v>
      </c>
      <c r="C442" s="101">
        <v>0</v>
      </c>
      <c r="D442" s="100" t="s">
        <v>7791</v>
      </c>
      <c r="E442" s="100" t="s">
        <v>1347</v>
      </c>
    </row>
    <row r="443" spans="1:5">
      <c r="A443" s="100" t="s">
        <v>6788</v>
      </c>
      <c r="B443" s="100" t="s">
        <v>7788</v>
      </c>
      <c r="C443" s="101">
        <v>100</v>
      </c>
      <c r="D443" s="100" t="s">
        <v>1705</v>
      </c>
      <c r="E443" s="100" t="s">
        <v>1347</v>
      </c>
    </row>
    <row r="444" spans="1:5">
      <c r="A444" s="100" t="s">
        <v>6799</v>
      </c>
      <c r="B444" s="100" t="s">
        <v>7788</v>
      </c>
      <c r="C444" s="101">
        <v>0</v>
      </c>
      <c r="D444" s="100" t="s">
        <v>1754</v>
      </c>
      <c r="E444" s="100" t="s">
        <v>1347</v>
      </c>
    </row>
    <row r="445" spans="1:5">
      <c r="A445" s="100" t="s">
        <v>6799</v>
      </c>
      <c r="B445" s="100" t="s">
        <v>7788</v>
      </c>
      <c r="C445" s="101">
        <v>100</v>
      </c>
      <c r="D445" s="100" t="s">
        <v>2232</v>
      </c>
      <c r="E445" s="100" t="s">
        <v>1347</v>
      </c>
    </row>
    <row r="446" spans="1:5">
      <c r="A446" s="100" t="s">
        <v>6788</v>
      </c>
      <c r="B446" s="100" t="s">
        <v>7788</v>
      </c>
      <c r="C446" s="101">
        <v>0</v>
      </c>
      <c r="D446" s="100" t="s">
        <v>7792</v>
      </c>
      <c r="E446" s="100" t="s">
        <v>1345</v>
      </c>
    </row>
    <row r="447" spans="1:5">
      <c r="A447" s="100" t="s">
        <v>6788</v>
      </c>
      <c r="B447" s="100" t="s">
        <v>7788</v>
      </c>
      <c r="C447" s="101">
        <v>100</v>
      </c>
      <c r="D447" s="100" t="s">
        <v>1536</v>
      </c>
      <c r="E447" s="100" t="s">
        <v>7792</v>
      </c>
    </row>
    <row r="448" spans="1:5">
      <c r="A448" s="100" t="s">
        <v>6788</v>
      </c>
      <c r="B448" s="100" t="s">
        <v>7788</v>
      </c>
      <c r="C448" s="101">
        <v>0</v>
      </c>
      <c r="D448" s="100" t="s">
        <v>1540</v>
      </c>
      <c r="E448" s="100" t="s">
        <v>7792</v>
      </c>
    </row>
    <row r="449" spans="1:5">
      <c r="A449" s="100" t="s">
        <v>6788</v>
      </c>
      <c r="B449" s="100" t="s">
        <v>7788</v>
      </c>
      <c r="C449" s="101">
        <v>0</v>
      </c>
      <c r="D449" s="100" t="s">
        <v>7793</v>
      </c>
      <c r="E449" s="100" t="s">
        <v>1345</v>
      </c>
    </row>
    <row r="450" spans="1:5">
      <c r="A450" s="100" t="s">
        <v>6788</v>
      </c>
      <c r="B450" s="100" t="s">
        <v>7788</v>
      </c>
      <c r="C450" s="101">
        <v>100</v>
      </c>
      <c r="D450" s="100" t="s">
        <v>1536</v>
      </c>
      <c r="E450" s="100" t="s">
        <v>7793</v>
      </c>
    </row>
    <row r="451" spans="1:5">
      <c r="A451" s="100" t="s">
        <v>6788</v>
      </c>
      <c r="B451" s="100" t="s">
        <v>7788</v>
      </c>
      <c r="C451" s="101">
        <v>0</v>
      </c>
      <c r="D451" s="100" t="s">
        <v>1540</v>
      </c>
      <c r="E451" s="100" t="s">
        <v>7793</v>
      </c>
    </row>
    <row r="452" spans="1:5">
      <c r="A452" s="100" t="s">
        <v>6788</v>
      </c>
      <c r="B452" s="100" t="s">
        <v>7788</v>
      </c>
      <c r="C452" s="101">
        <v>100</v>
      </c>
      <c r="D452" s="100" t="s">
        <v>7794</v>
      </c>
      <c r="E452" s="100" t="s">
        <v>1345</v>
      </c>
    </row>
    <row r="453" spans="1:5">
      <c r="A453" s="100" t="s">
        <v>6851</v>
      </c>
      <c r="B453" s="100" t="s">
        <v>7795</v>
      </c>
      <c r="C453" s="101">
        <v>0</v>
      </c>
      <c r="D453" s="100" t="s">
        <v>1467</v>
      </c>
      <c r="E453" s="100" t="s">
        <v>7794</v>
      </c>
    </row>
    <row r="454" spans="1:5">
      <c r="A454" s="100" t="s">
        <v>6851</v>
      </c>
      <c r="B454" s="100" t="s">
        <v>7796</v>
      </c>
      <c r="C454" s="101">
        <v>100</v>
      </c>
      <c r="D454" s="100" t="s">
        <v>1491</v>
      </c>
      <c r="E454" s="100" t="s">
        <v>7794</v>
      </c>
    </row>
    <row r="455" spans="1:5">
      <c r="A455" s="100" t="s">
        <v>6788</v>
      </c>
      <c r="B455" s="100" t="s">
        <v>7796</v>
      </c>
      <c r="C455" s="101">
        <v>100</v>
      </c>
      <c r="D455" s="100" t="s">
        <v>1536</v>
      </c>
      <c r="E455" s="100" t="s">
        <v>7794</v>
      </c>
    </row>
    <row r="456" spans="1:5">
      <c r="A456" s="100" t="s">
        <v>6788</v>
      </c>
      <c r="B456" s="100" t="s">
        <v>7795</v>
      </c>
      <c r="C456" s="101">
        <v>0</v>
      </c>
      <c r="D456" s="100" t="s">
        <v>1540</v>
      </c>
      <c r="E456" s="100" t="s">
        <v>7794</v>
      </c>
    </row>
    <row r="457" spans="1:5">
      <c r="A457" s="100" t="s">
        <v>6799</v>
      </c>
      <c r="B457" s="100" t="s">
        <v>7795</v>
      </c>
      <c r="C457" s="101">
        <v>0</v>
      </c>
      <c r="D457" s="100" t="s">
        <v>1579</v>
      </c>
      <c r="E457" s="100" t="s">
        <v>7794</v>
      </c>
    </row>
    <row r="458" spans="1:5">
      <c r="A458" s="100" t="s">
        <v>6799</v>
      </c>
      <c r="B458" s="100" t="s">
        <v>7796</v>
      </c>
      <c r="C458" s="101">
        <v>100</v>
      </c>
      <c r="D458" s="100" t="s">
        <v>1587</v>
      </c>
      <c r="E458" s="100" t="s">
        <v>7794</v>
      </c>
    </row>
    <row r="459" spans="1:5">
      <c r="A459" s="100" t="s">
        <v>6870</v>
      </c>
      <c r="B459" s="100" t="s">
        <v>7797</v>
      </c>
      <c r="C459" s="101">
        <v>0</v>
      </c>
      <c r="D459" s="100" t="s">
        <v>1611</v>
      </c>
      <c r="E459" s="100" t="s">
        <v>7794</v>
      </c>
    </row>
    <row r="460" spans="1:5">
      <c r="A460" s="100" t="s">
        <v>6870</v>
      </c>
      <c r="B460" s="100" t="s">
        <v>7795</v>
      </c>
      <c r="C460" s="101">
        <v>0</v>
      </c>
      <c r="D460" s="100" t="s">
        <v>1633</v>
      </c>
      <c r="E460" s="100" t="s">
        <v>7794</v>
      </c>
    </row>
    <row r="461" spans="1:5">
      <c r="A461" s="100" t="s">
        <v>6870</v>
      </c>
      <c r="B461" s="100" t="s">
        <v>7796</v>
      </c>
      <c r="C461" s="101">
        <v>100</v>
      </c>
      <c r="D461" s="100" t="s">
        <v>1637</v>
      </c>
      <c r="E461" s="100" t="s">
        <v>7794</v>
      </c>
    </row>
    <row r="462" spans="1:5">
      <c r="A462" s="100" t="s">
        <v>6870</v>
      </c>
      <c r="B462" s="100" t="s">
        <v>7788</v>
      </c>
      <c r="C462" s="101">
        <v>0</v>
      </c>
      <c r="D462" s="100" t="s">
        <v>1669</v>
      </c>
      <c r="E462" s="100" t="s">
        <v>1345</v>
      </c>
    </row>
    <row r="463" spans="1:5">
      <c r="A463" s="100" t="s">
        <v>6870</v>
      </c>
      <c r="B463" s="100" t="s">
        <v>7788</v>
      </c>
      <c r="C463" s="101">
        <v>100</v>
      </c>
      <c r="D463" s="100" t="s">
        <v>1323</v>
      </c>
      <c r="E463" s="100" t="s">
        <v>1345</v>
      </c>
    </row>
    <row r="464" spans="1:5">
      <c r="A464" s="100" t="s">
        <v>6900</v>
      </c>
      <c r="B464" s="100" t="s">
        <v>7788</v>
      </c>
      <c r="C464" s="101">
        <v>0</v>
      </c>
      <c r="D464" s="100" t="s">
        <v>1782</v>
      </c>
      <c r="E464" s="100" t="s">
        <v>1345</v>
      </c>
    </row>
    <row r="465" spans="1:5">
      <c r="A465" s="100" t="s">
        <v>6900</v>
      </c>
      <c r="B465" s="100" t="s">
        <v>7788</v>
      </c>
      <c r="C465" s="101">
        <v>100</v>
      </c>
      <c r="D465" s="100" t="s">
        <v>1809</v>
      </c>
      <c r="E465" s="100" t="s">
        <v>1345</v>
      </c>
    </row>
    <row r="466" spans="1:5">
      <c r="A466" s="100" t="s">
        <v>6788</v>
      </c>
      <c r="B466" s="100" t="s">
        <v>7788</v>
      </c>
      <c r="C466" s="101">
        <v>100</v>
      </c>
      <c r="D466" s="100" t="s">
        <v>1348</v>
      </c>
      <c r="E466" s="100" t="s">
        <v>7789</v>
      </c>
    </row>
    <row r="467" spans="1:5">
      <c r="A467" s="100" t="s">
        <v>6799</v>
      </c>
      <c r="B467" s="100" t="s">
        <v>7788</v>
      </c>
      <c r="C467" s="101">
        <v>100</v>
      </c>
      <c r="D467" s="100" t="s">
        <v>1346</v>
      </c>
      <c r="E467" s="100" t="s">
        <v>1348</v>
      </c>
    </row>
    <row r="468" spans="1:5">
      <c r="A468" s="100" t="s">
        <v>6799</v>
      </c>
      <c r="B468" s="100" t="s">
        <v>7788</v>
      </c>
      <c r="C468" s="101">
        <v>0</v>
      </c>
      <c r="D468" s="100" t="s">
        <v>1347</v>
      </c>
      <c r="E468" s="100" t="s">
        <v>1348</v>
      </c>
    </row>
    <row r="469" spans="1:5">
      <c r="A469" s="100" t="s">
        <v>6788</v>
      </c>
      <c r="B469" s="100" t="s">
        <v>7788</v>
      </c>
      <c r="C469" s="101">
        <v>0</v>
      </c>
      <c r="D469" s="100" t="s">
        <v>7792</v>
      </c>
      <c r="E469" s="100" t="s">
        <v>1348</v>
      </c>
    </row>
    <row r="470" spans="1:5">
      <c r="A470" s="100" t="s">
        <v>6788</v>
      </c>
      <c r="B470" s="100" t="s">
        <v>7788</v>
      </c>
      <c r="C470" s="101">
        <v>0</v>
      </c>
      <c r="D470" s="100" t="s">
        <v>7793</v>
      </c>
      <c r="E470" s="100" t="s">
        <v>1348</v>
      </c>
    </row>
    <row r="471" spans="1:5">
      <c r="A471" s="100" t="s">
        <v>6788</v>
      </c>
      <c r="B471" s="100" t="s">
        <v>7788</v>
      </c>
      <c r="C471" s="101">
        <v>100</v>
      </c>
      <c r="D471" s="100" t="s">
        <v>7794</v>
      </c>
      <c r="E471" s="100" t="s">
        <v>1348</v>
      </c>
    </row>
    <row r="472" spans="1:5">
      <c r="A472" s="100" t="s">
        <v>6870</v>
      </c>
      <c r="B472" s="100" t="s">
        <v>7788</v>
      </c>
      <c r="C472" s="101">
        <v>0</v>
      </c>
      <c r="D472" s="100" t="s">
        <v>1669</v>
      </c>
      <c r="E472" s="100" t="s">
        <v>1348</v>
      </c>
    </row>
    <row r="473" spans="1:5">
      <c r="A473" s="100" t="s">
        <v>6870</v>
      </c>
      <c r="B473" s="100" t="s">
        <v>7788</v>
      </c>
      <c r="C473" s="101">
        <v>100</v>
      </c>
      <c r="D473" s="100" t="s">
        <v>1323</v>
      </c>
      <c r="E473" s="100" t="s">
        <v>1348</v>
      </c>
    </row>
    <row r="474" spans="1:5">
      <c r="A474" s="100" t="s">
        <v>6900</v>
      </c>
      <c r="B474" s="100" t="s">
        <v>7788</v>
      </c>
      <c r="C474" s="101">
        <v>0</v>
      </c>
      <c r="D474" s="100" t="s">
        <v>1782</v>
      </c>
      <c r="E474" s="100" t="s">
        <v>1348</v>
      </c>
    </row>
    <row r="475" spans="1:5">
      <c r="A475" s="100" t="s">
        <v>6900</v>
      </c>
      <c r="B475" s="100" t="s">
        <v>7788</v>
      </c>
      <c r="C475" s="101">
        <v>100</v>
      </c>
      <c r="D475" s="100" t="s">
        <v>1809</v>
      </c>
      <c r="E475" s="100" t="s">
        <v>1348</v>
      </c>
    </row>
    <row r="476" spans="1:5">
      <c r="A476" s="100" t="s">
        <v>6870</v>
      </c>
      <c r="B476" s="100" t="s">
        <v>7788</v>
      </c>
      <c r="C476" s="101">
        <v>0</v>
      </c>
      <c r="D476" s="100" t="s">
        <v>1774</v>
      </c>
      <c r="E476" s="100" t="s">
        <v>7789</v>
      </c>
    </row>
    <row r="477" spans="1:5">
      <c r="A477" s="100" t="s">
        <v>6799</v>
      </c>
      <c r="B477" s="100" t="s">
        <v>7788</v>
      </c>
      <c r="C477" s="101">
        <v>0</v>
      </c>
      <c r="D477" s="100" t="s">
        <v>2174</v>
      </c>
      <c r="E477" s="100" t="s">
        <v>7789</v>
      </c>
    </row>
    <row r="478" spans="1:5">
      <c r="A478" s="100" t="s">
        <v>6799</v>
      </c>
      <c r="B478" s="100" t="s">
        <v>7788</v>
      </c>
      <c r="C478" s="101">
        <v>100</v>
      </c>
      <c r="D478" s="100" t="s">
        <v>2162</v>
      </c>
      <c r="E478" s="100" t="s">
        <v>7789</v>
      </c>
    </row>
    <row r="479" spans="1:5">
      <c r="A479" s="100" t="s">
        <v>6870</v>
      </c>
      <c r="B479" s="100" t="s">
        <v>7788</v>
      </c>
      <c r="C479" s="101">
        <v>100</v>
      </c>
      <c r="D479" s="100" t="s">
        <v>1801</v>
      </c>
      <c r="E479" s="100" t="s">
        <v>7789</v>
      </c>
    </row>
    <row r="480" spans="1:5">
      <c r="A480" s="100" t="s">
        <v>6788</v>
      </c>
      <c r="B480" s="100" t="s">
        <v>7788</v>
      </c>
      <c r="C480" s="101">
        <v>100</v>
      </c>
      <c r="D480" s="100" t="s">
        <v>2091</v>
      </c>
      <c r="E480" s="100" t="s">
        <v>442</v>
      </c>
    </row>
    <row r="481" spans="1:5">
      <c r="A481" s="100" t="s">
        <v>6788</v>
      </c>
      <c r="B481" s="100" t="s">
        <v>7788</v>
      </c>
      <c r="C481" s="101">
        <v>0</v>
      </c>
      <c r="D481" s="100" t="s">
        <v>2129</v>
      </c>
      <c r="E481" s="100" t="s">
        <v>442</v>
      </c>
    </row>
    <row r="482" spans="1:5">
      <c r="A482" s="100" t="s">
        <v>6788</v>
      </c>
      <c r="B482" s="100" t="s">
        <v>7788</v>
      </c>
      <c r="C482" s="101">
        <v>100</v>
      </c>
      <c r="D482" s="100" t="s">
        <v>2099</v>
      </c>
      <c r="E482" s="100" t="s">
        <v>443</v>
      </c>
    </row>
    <row r="483" spans="1:5">
      <c r="A483" s="100" t="s">
        <v>6788</v>
      </c>
      <c r="B483" s="100" t="s">
        <v>7788</v>
      </c>
      <c r="C483" s="101">
        <v>0</v>
      </c>
      <c r="D483" s="100" t="s">
        <v>2137</v>
      </c>
      <c r="E483" s="100" t="s">
        <v>443</v>
      </c>
    </row>
    <row r="484" spans="1:5">
      <c r="A484" s="100" t="s">
        <v>6788</v>
      </c>
      <c r="B484" s="100" t="s">
        <v>7788</v>
      </c>
      <c r="C484" s="101">
        <v>100</v>
      </c>
      <c r="D484" s="100" t="s">
        <v>2083</v>
      </c>
      <c r="E484" s="100" t="s">
        <v>444</v>
      </c>
    </row>
    <row r="485" spans="1:5">
      <c r="A485" s="100" t="s">
        <v>6788</v>
      </c>
      <c r="B485" s="100" t="s">
        <v>7788</v>
      </c>
      <c r="C485" s="101">
        <v>0</v>
      </c>
      <c r="D485" s="100" t="s">
        <v>2121</v>
      </c>
      <c r="E485" s="100" t="s">
        <v>444</v>
      </c>
    </row>
    <row r="486" spans="1:5">
      <c r="A486" s="100" t="s">
        <v>6788</v>
      </c>
      <c r="B486" s="100" t="s">
        <v>7788</v>
      </c>
      <c r="C486" s="101">
        <v>100</v>
      </c>
      <c r="D486" s="100" t="s">
        <v>2087</v>
      </c>
      <c r="E486" s="100" t="s">
        <v>445</v>
      </c>
    </row>
    <row r="487" spans="1:5">
      <c r="A487" s="100" t="s">
        <v>6788</v>
      </c>
      <c r="B487" s="100" t="s">
        <v>7788</v>
      </c>
      <c r="C487" s="101">
        <v>0</v>
      </c>
      <c r="D487" s="100" t="s">
        <v>2125</v>
      </c>
      <c r="E487" s="100" t="s">
        <v>445</v>
      </c>
    </row>
    <row r="488" spans="1:5">
      <c r="A488" s="100" t="s">
        <v>6788</v>
      </c>
      <c r="B488" s="100" t="s">
        <v>7788</v>
      </c>
      <c r="C488" s="101">
        <v>100</v>
      </c>
      <c r="D488" s="100" t="s">
        <v>2091</v>
      </c>
      <c r="E488" s="100" t="s">
        <v>446</v>
      </c>
    </row>
    <row r="489" spans="1:5">
      <c r="A489" s="100" t="s">
        <v>6788</v>
      </c>
      <c r="B489" s="100" t="s">
        <v>7788</v>
      </c>
      <c r="C489" s="101">
        <v>0</v>
      </c>
      <c r="D489" s="100" t="s">
        <v>2129</v>
      </c>
      <c r="E489" s="100" t="s">
        <v>446</v>
      </c>
    </row>
    <row r="490" spans="1:5">
      <c r="A490" s="100" t="s">
        <v>6788</v>
      </c>
      <c r="B490" s="100" t="s">
        <v>7788</v>
      </c>
      <c r="C490" s="101">
        <v>100</v>
      </c>
      <c r="D490" s="100" t="s">
        <v>2099</v>
      </c>
      <c r="E490" s="100" t="s">
        <v>447</v>
      </c>
    </row>
    <row r="491" spans="1:5">
      <c r="A491" s="100" t="s">
        <v>6788</v>
      </c>
      <c r="B491" s="100" t="s">
        <v>7788</v>
      </c>
      <c r="C491" s="101">
        <v>0</v>
      </c>
      <c r="D491" s="100" t="s">
        <v>2137</v>
      </c>
      <c r="E491" s="100" t="s">
        <v>447</v>
      </c>
    </row>
    <row r="492" spans="1:5">
      <c r="A492" s="100" t="s">
        <v>6788</v>
      </c>
      <c r="B492" s="100" t="s">
        <v>7788</v>
      </c>
      <c r="C492" s="101">
        <v>100</v>
      </c>
      <c r="D492" s="100" t="s">
        <v>2103</v>
      </c>
      <c r="E492" s="100" t="s">
        <v>448</v>
      </c>
    </row>
    <row r="493" spans="1:5">
      <c r="A493" s="100" t="s">
        <v>6788</v>
      </c>
      <c r="B493" s="100" t="s">
        <v>7788</v>
      </c>
      <c r="C493" s="101">
        <v>0</v>
      </c>
      <c r="D493" s="100" t="s">
        <v>2141</v>
      </c>
      <c r="E493" s="100" t="s">
        <v>448</v>
      </c>
    </row>
    <row r="494" spans="1:5">
      <c r="A494" s="100" t="s">
        <v>6788</v>
      </c>
      <c r="B494" s="100" t="s">
        <v>7788</v>
      </c>
      <c r="C494" s="101">
        <v>0</v>
      </c>
      <c r="D494" s="100" t="s">
        <v>1349</v>
      </c>
      <c r="E494" s="100" t="s">
        <v>7798</v>
      </c>
    </row>
    <row r="495" spans="1:5">
      <c r="A495" s="100" t="s">
        <v>6799</v>
      </c>
      <c r="B495" s="100" t="s">
        <v>7788</v>
      </c>
      <c r="C495" s="101">
        <v>0</v>
      </c>
      <c r="D495" s="100" t="s">
        <v>1346</v>
      </c>
      <c r="E495" s="100" t="s">
        <v>1349</v>
      </c>
    </row>
    <row r="496" spans="1:5">
      <c r="A496" s="100" t="s">
        <v>6799</v>
      </c>
      <c r="B496" s="100" t="s">
        <v>7788</v>
      </c>
      <c r="C496" s="101">
        <v>100</v>
      </c>
      <c r="D496" s="100" t="s">
        <v>1350</v>
      </c>
      <c r="E496" s="100" t="s">
        <v>1349</v>
      </c>
    </row>
    <row r="497" spans="1:5">
      <c r="A497" s="100" t="s">
        <v>6788</v>
      </c>
      <c r="B497" s="100" t="s">
        <v>7788</v>
      </c>
      <c r="C497" s="101">
        <v>0</v>
      </c>
      <c r="D497" s="100" t="s">
        <v>1715</v>
      </c>
      <c r="E497" s="100" t="s">
        <v>1350</v>
      </c>
    </row>
    <row r="498" spans="1:5">
      <c r="A498" s="100" t="s">
        <v>6799</v>
      </c>
      <c r="B498" s="100" t="s">
        <v>7788</v>
      </c>
      <c r="C498" s="101">
        <v>0</v>
      </c>
      <c r="D498" s="100" t="s">
        <v>1754</v>
      </c>
      <c r="E498" s="100" t="s">
        <v>1350</v>
      </c>
    </row>
    <row r="499" spans="1:5">
      <c r="A499" s="100" t="s">
        <v>6799</v>
      </c>
      <c r="B499" s="100" t="s">
        <v>7788</v>
      </c>
      <c r="C499" s="101">
        <v>100</v>
      </c>
      <c r="D499" s="100" t="s">
        <v>2232</v>
      </c>
      <c r="E499" s="100" t="s">
        <v>1350</v>
      </c>
    </row>
    <row r="500" spans="1:5">
      <c r="A500" s="100" t="s">
        <v>6788</v>
      </c>
      <c r="B500" s="100" t="s">
        <v>7788</v>
      </c>
      <c r="C500" s="101">
        <v>100</v>
      </c>
      <c r="D500" s="100" t="s">
        <v>1702</v>
      </c>
      <c r="E500" s="100" t="s">
        <v>1350</v>
      </c>
    </row>
    <row r="501" spans="1:5">
      <c r="A501" s="100" t="s">
        <v>6799</v>
      </c>
      <c r="B501" s="100" t="s">
        <v>7788</v>
      </c>
      <c r="C501" s="101">
        <v>0</v>
      </c>
      <c r="D501" s="100" t="s">
        <v>1347</v>
      </c>
      <c r="E501" s="100" t="s">
        <v>1349</v>
      </c>
    </row>
    <row r="502" spans="1:5">
      <c r="A502" s="100" t="s">
        <v>6799</v>
      </c>
      <c r="B502" s="100" t="s">
        <v>7788</v>
      </c>
      <c r="C502" s="101">
        <v>0</v>
      </c>
      <c r="D502" s="100" t="s">
        <v>1351</v>
      </c>
      <c r="E502" s="100" t="s">
        <v>1349</v>
      </c>
    </row>
    <row r="503" spans="1:5">
      <c r="A503" s="100" t="s">
        <v>6799</v>
      </c>
      <c r="B503" s="100" t="s">
        <v>7788</v>
      </c>
      <c r="C503" s="101">
        <v>0</v>
      </c>
      <c r="D503" s="100" t="s">
        <v>1754</v>
      </c>
      <c r="E503" s="100" t="s">
        <v>1351</v>
      </c>
    </row>
    <row r="504" spans="1:5">
      <c r="A504" s="100" t="s">
        <v>6799</v>
      </c>
      <c r="B504" s="100" t="s">
        <v>7788</v>
      </c>
      <c r="C504" s="101">
        <v>100</v>
      </c>
      <c r="D504" s="100" t="s">
        <v>2232</v>
      </c>
      <c r="E504" s="100" t="s">
        <v>1351</v>
      </c>
    </row>
    <row r="505" spans="1:5">
      <c r="A505" s="100" t="s">
        <v>6788</v>
      </c>
      <c r="B505" s="100" t="s">
        <v>7788</v>
      </c>
      <c r="C505" s="101">
        <v>0</v>
      </c>
      <c r="D505" s="100" t="s">
        <v>7792</v>
      </c>
      <c r="E505" s="100" t="s">
        <v>1349</v>
      </c>
    </row>
    <row r="506" spans="1:5">
      <c r="A506" s="100" t="s">
        <v>6788</v>
      </c>
      <c r="B506" s="100" t="s">
        <v>7788</v>
      </c>
      <c r="C506" s="101">
        <v>0</v>
      </c>
      <c r="D506" s="100" t="s">
        <v>7793</v>
      </c>
      <c r="E506" s="100" t="s">
        <v>1349</v>
      </c>
    </row>
    <row r="507" spans="1:5">
      <c r="A507" s="100" t="s">
        <v>6788</v>
      </c>
      <c r="B507" s="100" t="s">
        <v>7788</v>
      </c>
      <c r="C507" s="101">
        <v>100</v>
      </c>
      <c r="D507" s="100" t="s">
        <v>7794</v>
      </c>
      <c r="E507" s="100" t="s">
        <v>1349</v>
      </c>
    </row>
    <row r="508" spans="1:5">
      <c r="A508" s="100" t="s">
        <v>6870</v>
      </c>
      <c r="B508" s="100" t="s">
        <v>7788</v>
      </c>
      <c r="C508" s="101">
        <v>0</v>
      </c>
      <c r="D508" s="100" t="s">
        <v>1669</v>
      </c>
      <c r="E508" s="100" t="s">
        <v>1349</v>
      </c>
    </row>
    <row r="509" spans="1:5">
      <c r="A509" s="100" t="s">
        <v>6870</v>
      </c>
      <c r="B509" s="100" t="s">
        <v>7788</v>
      </c>
      <c r="C509" s="101">
        <v>100</v>
      </c>
      <c r="D509" s="100" t="s">
        <v>1323</v>
      </c>
      <c r="E509" s="100" t="s">
        <v>1349</v>
      </c>
    </row>
    <row r="510" spans="1:5">
      <c r="A510" s="100" t="s">
        <v>6900</v>
      </c>
      <c r="B510" s="100" t="s">
        <v>7788</v>
      </c>
      <c r="C510" s="101">
        <v>0</v>
      </c>
      <c r="D510" s="100" t="s">
        <v>1782</v>
      </c>
      <c r="E510" s="100" t="s">
        <v>1349</v>
      </c>
    </row>
    <row r="511" spans="1:5">
      <c r="A511" s="100" t="s">
        <v>6900</v>
      </c>
      <c r="B511" s="100" t="s">
        <v>7788</v>
      </c>
      <c r="C511" s="101">
        <v>100</v>
      </c>
      <c r="D511" s="100" t="s">
        <v>1809</v>
      </c>
      <c r="E511" s="100" t="s">
        <v>1349</v>
      </c>
    </row>
    <row r="512" spans="1:5">
      <c r="A512" s="100" t="s">
        <v>6788</v>
      </c>
      <c r="B512" s="100" t="s">
        <v>7788</v>
      </c>
      <c r="C512" s="101">
        <v>100</v>
      </c>
      <c r="D512" s="100" t="s">
        <v>1352</v>
      </c>
      <c r="E512" s="100" t="s">
        <v>7798</v>
      </c>
    </row>
    <row r="513" spans="1:5">
      <c r="A513" s="100" t="s">
        <v>6799</v>
      </c>
      <c r="B513" s="100" t="s">
        <v>7788</v>
      </c>
      <c r="C513" s="101">
        <v>100</v>
      </c>
      <c r="D513" s="100" t="s">
        <v>1346</v>
      </c>
      <c r="E513" s="100" t="s">
        <v>1352</v>
      </c>
    </row>
    <row r="514" spans="1:5">
      <c r="A514" s="100" t="s">
        <v>6799</v>
      </c>
      <c r="B514" s="100" t="s">
        <v>7788</v>
      </c>
      <c r="C514" s="101">
        <v>0</v>
      </c>
      <c r="D514" s="100" t="s">
        <v>1350</v>
      </c>
      <c r="E514" s="100" t="s">
        <v>1352</v>
      </c>
    </row>
    <row r="515" spans="1:5">
      <c r="A515" s="100" t="s">
        <v>6799</v>
      </c>
      <c r="B515" s="100" t="s">
        <v>7788</v>
      </c>
      <c r="C515" s="101">
        <v>0</v>
      </c>
      <c r="D515" s="100" t="s">
        <v>1347</v>
      </c>
      <c r="E515" s="100" t="s">
        <v>1352</v>
      </c>
    </row>
    <row r="516" spans="1:5">
      <c r="A516" s="100" t="s">
        <v>6799</v>
      </c>
      <c r="B516" s="100" t="s">
        <v>7788</v>
      </c>
      <c r="C516" s="101">
        <v>0</v>
      </c>
      <c r="D516" s="100" t="s">
        <v>1351</v>
      </c>
      <c r="E516" s="100" t="s">
        <v>1352</v>
      </c>
    </row>
    <row r="517" spans="1:5">
      <c r="A517" s="100" t="s">
        <v>6788</v>
      </c>
      <c r="B517" s="100" t="s">
        <v>7788</v>
      </c>
      <c r="C517" s="101">
        <v>0</v>
      </c>
      <c r="D517" s="100" t="s">
        <v>7792</v>
      </c>
      <c r="E517" s="100" t="s">
        <v>1352</v>
      </c>
    </row>
    <row r="518" spans="1:5">
      <c r="A518" s="100" t="s">
        <v>6788</v>
      </c>
      <c r="B518" s="100" t="s">
        <v>7788</v>
      </c>
      <c r="C518" s="101">
        <v>0</v>
      </c>
      <c r="D518" s="100" t="s">
        <v>7793</v>
      </c>
      <c r="E518" s="100" t="s">
        <v>1352</v>
      </c>
    </row>
    <row r="519" spans="1:5">
      <c r="A519" s="100" t="s">
        <v>6788</v>
      </c>
      <c r="B519" s="100" t="s">
        <v>7788</v>
      </c>
      <c r="C519" s="101">
        <v>100</v>
      </c>
      <c r="D519" s="100" t="s">
        <v>7794</v>
      </c>
      <c r="E519" s="100" t="s">
        <v>1352</v>
      </c>
    </row>
    <row r="520" spans="1:5">
      <c r="A520" s="100" t="s">
        <v>6870</v>
      </c>
      <c r="B520" s="100" t="s">
        <v>7788</v>
      </c>
      <c r="C520" s="101">
        <v>0</v>
      </c>
      <c r="D520" s="100" t="s">
        <v>1669</v>
      </c>
      <c r="E520" s="100" t="s">
        <v>1352</v>
      </c>
    </row>
    <row r="521" spans="1:5">
      <c r="A521" s="100" t="s">
        <v>6870</v>
      </c>
      <c r="B521" s="100" t="s">
        <v>7788</v>
      </c>
      <c r="C521" s="101">
        <v>100</v>
      </c>
      <c r="D521" s="100" t="s">
        <v>1323</v>
      </c>
      <c r="E521" s="100" t="s">
        <v>1352</v>
      </c>
    </row>
    <row r="522" spans="1:5">
      <c r="A522" s="100" t="s">
        <v>6900</v>
      </c>
      <c r="B522" s="100" t="s">
        <v>7788</v>
      </c>
      <c r="C522" s="101">
        <v>0</v>
      </c>
      <c r="D522" s="100" t="s">
        <v>1782</v>
      </c>
      <c r="E522" s="100" t="s">
        <v>1352</v>
      </c>
    </row>
    <row r="523" spans="1:5">
      <c r="A523" s="100" t="s">
        <v>6900</v>
      </c>
      <c r="B523" s="100" t="s">
        <v>7788</v>
      </c>
      <c r="C523" s="101">
        <v>100</v>
      </c>
      <c r="D523" s="100" t="s">
        <v>1809</v>
      </c>
      <c r="E523" s="100" t="s">
        <v>1352</v>
      </c>
    </row>
    <row r="524" spans="1:5">
      <c r="A524" s="100" t="s">
        <v>6870</v>
      </c>
      <c r="B524" s="100" t="s">
        <v>7788</v>
      </c>
      <c r="C524" s="101">
        <v>0</v>
      </c>
      <c r="D524" s="100" t="s">
        <v>1774</v>
      </c>
      <c r="E524" s="100" t="s">
        <v>7798</v>
      </c>
    </row>
    <row r="525" spans="1:5">
      <c r="A525" s="100" t="s">
        <v>6799</v>
      </c>
      <c r="B525" s="100" t="s">
        <v>7788</v>
      </c>
      <c r="C525" s="101">
        <v>0</v>
      </c>
      <c r="D525" s="100" t="s">
        <v>2174</v>
      </c>
      <c r="E525" s="100" t="s">
        <v>7798</v>
      </c>
    </row>
    <row r="526" spans="1:5">
      <c r="A526" s="100" t="s">
        <v>6799</v>
      </c>
      <c r="B526" s="100" t="s">
        <v>7788</v>
      </c>
      <c r="C526" s="101">
        <v>100</v>
      </c>
      <c r="D526" s="100" t="s">
        <v>2162</v>
      </c>
      <c r="E526" s="100" t="s">
        <v>7798</v>
      </c>
    </row>
    <row r="527" spans="1:5">
      <c r="A527" s="100" t="s">
        <v>6870</v>
      </c>
      <c r="B527" s="100" t="s">
        <v>7788</v>
      </c>
      <c r="C527" s="101">
        <v>100</v>
      </c>
      <c r="D527" s="100" t="s">
        <v>1801</v>
      </c>
      <c r="E527" s="100" t="s">
        <v>7798</v>
      </c>
    </row>
    <row r="528" spans="1:5">
      <c r="A528" s="100" t="s">
        <v>6788</v>
      </c>
      <c r="B528" s="100" t="s">
        <v>7788</v>
      </c>
      <c r="C528" s="101">
        <v>100</v>
      </c>
      <c r="D528" s="100" t="s">
        <v>2075</v>
      </c>
      <c r="E528" s="100" t="s">
        <v>457</v>
      </c>
    </row>
    <row r="529" spans="1:5">
      <c r="A529" s="100" t="s">
        <v>6788</v>
      </c>
      <c r="B529" s="100" t="s">
        <v>7788</v>
      </c>
      <c r="C529" s="101">
        <v>0</v>
      </c>
      <c r="D529" s="100" t="s">
        <v>2113</v>
      </c>
      <c r="E529" s="100" t="s">
        <v>457</v>
      </c>
    </row>
    <row r="530" spans="1:5">
      <c r="A530" s="100" t="s">
        <v>6788</v>
      </c>
      <c r="B530" s="100" t="s">
        <v>7788</v>
      </c>
      <c r="C530" s="101">
        <v>100</v>
      </c>
      <c r="D530" s="100" t="s">
        <v>2077</v>
      </c>
      <c r="E530" s="100" t="s">
        <v>458</v>
      </c>
    </row>
    <row r="531" spans="1:5">
      <c r="A531" s="100" t="s">
        <v>6788</v>
      </c>
      <c r="B531" s="100" t="s">
        <v>7788</v>
      </c>
      <c r="C531" s="101">
        <v>0</v>
      </c>
      <c r="D531" s="100" t="s">
        <v>2115</v>
      </c>
      <c r="E531" s="100" t="s">
        <v>458</v>
      </c>
    </row>
    <row r="532" spans="1:5">
      <c r="A532" s="100" t="s">
        <v>6788</v>
      </c>
      <c r="B532" s="100" t="s">
        <v>7788</v>
      </c>
      <c r="C532" s="101">
        <v>100</v>
      </c>
      <c r="D532" s="100" t="s">
        <v>2079</v>
      </c>
      <c r="E532" s="100" t="s">
        <v>459</v>
      </c>
    </row>
    <row r="533" spans="1:5">
      <c r="A533" s="100" t="s">
        <v>6788</v>
      </c>
      <c r="B533" s="100" t="s">
        <v>7788</v>
      </c>
      <c r="C533" s="101">
        <v>0</v>
      </c>
      <c r="D533" s="100" t="s">
        <v>2117</v>
      </c>
      <c r="E533" s="100" t="s">
        <v>459</v>
      </c>
    </row>
    <row r="534" spans="1:5">
      <c r="A534" s="100" t="s">
        <v>6788</v>
      </c>
      <c r="B534" s="100" t="s">
        <v>7788</v>
      </c>
      <c r="C534" s="101">
        <v>100</v>
      </c>
      <c r="D534" s="100" t="s">
        <v>2081</v>
      </c>
      <c r="E534" s="100" t="s">
        <v>460</v>
      </c>
    </row>
    <row r="535" spans="1:5">
      <c r="A535" s="100" t="s">
        <v>6788</v>
      </c>
      <c r="B535" s="100" t="s">
        <v>7788</v>
      </c>
      <c r="C535" s="101">
        <v>0</v>
      </c>
      <c r="D535" s="100" t="s">
        <v>2119</v>
      </c>
      <c r="E535" s="100" t="s">
        <v>460</v>
      </c>
    </row>
    <row r="536" spans="1:5">
      <c r="A536" s="100" t="s">
        <v>6788</v>
      </c>
      <c r="B536" s="100" t="s">
        <v>7788</v>
      </c>
      <c r="C536" s="101">
        <v>100</v>
      </c>
      <c r="D536" s="100" t="s">
        <v>2083</v>
      </c>
      <c r="E536" s="100" t="s">
        <v>461</v>
      </c>
    </row>
    <row r="537" spans="1:5">
      <c r="A537" s="100" t="s">
        <v>6788</v>
      </c>
      <c r="B537" s="100" t="s">
        <v>7788</v>
      </c>
      <c r="C537" s="101">
        <v>0</v>
      </c>
      <c r="D537" s="100" t="s">
        <v>2121</v>
      </c>
      <c r="E537" s="100" t="s">
        <v>461</v>
      </c>
    </row>
    <row r="538" spans="1:5">
      <c r="A538" s="100" t="s">
        <v>6788</v>
      </c>
      <c r="B538" s="100" t="s">
        <v>7788</v>
      </c>
      <c r="C538" s="101">
        <v>100</v>
      </c>
      <c r="D538" s="100" t="s">
        <v>2085</v>
      </c>
      <c r="E538" s="100" t="s">
        <v>462</v>
      </c>
    </row>
    <row r="539" spans="1:5">
      <c r="A539" s="100" t="s">
        <v>6788</v>
      </c>
      <c r="B539" s="100" t="s">
        <v>7788</v>
      </c>
      <c r="C539" s="101">
        <v>0</v>
      </c>
      <c r="D539" s="100" t="s">
        <v>2123</v>
      </c>
      <c r="E539" s="100" t="s">
        <v>462</v>
      </c>
    </row>
    <row r="540" spans="1:5">
      <c r="A540" s="100" t="s">
        <v>6788</v>
      </c>
      <c r="B540" s="100" t="s">
        <v>7788</v>
      </c>
      <c r="C540" s="101">
        <v>100</v>
      </c>
      <c r="D540" s="100" t="s">
        <v>2087</v>
      </c>
      <c r="E540" s="100" t="s">
        <v>463</v>
      </c>
    </row>
    <row r="541" spans="1:5">
      <c r="A541" s="100" t="s">
        <v>6788</v>
      </c>
      <c r="B541" s="100" t="s">
        <v>7788</v>
      </c>
      <c r="C541" s="101">
        <v>0</v>
      </c>
      <c r="D541" s="100" t="s">
        <v>2125</v>
      </c>
      <c r="E541" s="100" t="s">
        <v>463</v>
      </c>
    </row>
    <row r="542" spans="1:5">
      <c r="A542" s="100" t="s">
        <v>6788</v>
      </c>
      <c r="B542" s="100" t="s">
        <v>7788</v>
      </c>
      <c r="C542" s="101">
        <v>100</v>
      </c>
      <c r="D542" s="100" t="s">
        <v>2089</v>
      </c>
      <c r="E542" s="100" t="s">
        <v>464</v>
      </c>
    </row>
    <row r="543" spans="1:5">
      <c r="A543" s="100" t="s">
        <v>6788</v>
      </c>
      <c r="B543" s="100" t="s">
        <v>7788</v>
      </c>
      <c r="C543" s="101">
        <v>0</v>
      </c>
      <c r="D543" s="100" t="s">
        <v>2127</v>
      </c>
      <c r="E543" s="100" t="s">
        <v>464</v>
      </c>
    </row>
    <row r="544" spans="1:5">
      <c r="A544" s="100" t="s">
        <v>6788</v>
      </c>
      <c r="B544" s="100" t="s">
        <v>7788</v>
      </c>
      <c r="C544" s="101">
        <v>100</v>
      </c>
      <c r="D544" s="100" t="s">
        <v>2091</v>
      </c>
      <c r="E544" s="100" t="s">
        <v>465</v>
      </c>
    </row>
    <row r="545" spans="1:5">
      <c r="A545" s="100" t="s">
        <v>6788</v>
      </c>
      <c r="B545" s="100" t="s">
        <v>7788</v>
      </c>
      <c r="C545" s="101">
        <v>0</v>
      </c>
      <c r="D545" s="100" t="s">
        <v>2129</v>
      </c>
      <c r="E545" s="100" t="s">
        <v>465</v>
      </c>
    </row>
    <row r="546" spans="1:5">
      <c r="A546" s="100" t="s">
        <v>6788</v>
      </c>
      <c r="B546" s="100" t="s">
        <v>7788</v>
      </c>
      <c r="C546" s="101">
        <v>100</v>
      </c>
      <c r="D546" s="100" t="s">
        <v>2095</v>
      </c>
      <c r="E546" s="100" t="s">
        <v>466</v>
      </c>
    </row>
    <row r="547" spans="1:5">
      <c r="A547" s="100" t="s">
        <v>6788</v>
      </c>
      <c r="B547" s="100" t="s">
        <v>7788</v>
      </c>
      <c r="C547" s="101">
        <v>0</v>
      </c>
      <c r="D547" s="100" t="s">
        <v>2133</v>
      </c>
      <c r="E547" s="100" t="s">
        <v>466</v>
      </c>
    </row>
    <row r="548" spans="1:5">
      <c r="A548" s="100" t="s">
        <v>6788</v>
      </c>
      <c r="B548" s="100" t="s">
        <v>7788</v>
      </c>
      <c r="C548" s="101">
        <v>100</v>
      </c>
      <c r="D548" s="100" t="s">
        <v>2097</v>
      </c>
      <c r="E548" s="100" t="s">
        <v>467</v>
      </c>
    </row>
    <row r="549" spans="1:5">
      <c r="A549" s="100" t="s">
        <v>6788</v>
      </c>
      <c r="B549" s="100" t="s">
        <v>7788</v>
      </c>
      <c r="C549" s="101">
        <v>0</v>
      </c>
      <c r="D549" s="100" t="s">
        <v>2135</v>
      </c>
      <c r="E549" s="100" t="s">
        <v>467</v>
      </c>
    </row>
    <row r="550" spans="1:5">
      <c r="A550" s="100" t="s">
        <v>6788</v>
      </c>
      <c r="B550" s="100" t="s">
        <v>7788</v>
      </c>
      <c r="C550" s="101">
        <v>100</v>
      </c>
      <c r="D550" s="100" t="s">
        <v>2099</v>
      </c>
      <c r="E550" s="100" t="s">
        <v>468</v>
      </c>
    </row>
    <row r="551" spans="1:5">
      <c r="A551" s="100" t="s">
        <v>6788</v>
      </c>
      <c r="B551" s="100" t="s">
        <v>7788</v>
      </c>
      <c r="C551" s="101">
        <v>0</v>
      </c>
      <c r="D551" s="100" t="s">
        <v>2137</v>
      </c>
      <c r="E551" s="100" t="s">
        <v>468</v>
      </c>
    </row>
    <row r="552" spans="1:5">
      <c r="A552" s="100" t="s">
        <v>6788</v>
      </c>
      <c r="B552" s="100" t="s">
        <v>7788</v>
      </c>
      <c r="C552" s="101">
        <v>100</v>
      </c>
      <c r="D552" s="100" t="s">
        <v>2101</v>
      </c>
      <c r="E552" s="100" t="s">
        <v>469</v>
      </c>
    </row>
    <row r="553" spans="1:5">
      <c r="A553" s="100" t="s">
        <v>6788</v>
      </c>
      <c r="B553" s="100" t="s">
        <v>7788</v>
      </c>
      <c r="C553" s="101">
        <v>0</v>
      </c>
      <c r="D553" s="100" t="s">
        <v>2139</v>
      </c>
      <c r="E553" s="100" t="s">
        <v>469</v>
      </c>
    </row>
    <row r="554" spans="1:5">
      <c r="A554" s="100" t="s">
        <v>6788</v>
      </c>
      <c r="B554" s="100" t="s">
        <v>7788</v>
      </c>
      <c r="C554" s="101">
        <v>100</v>
      </c>
      <c r="D554" s="100" t="s">
        <v>2103</v>
      </c>
      <c r="E554" s="100" t="s">
        <v>470</v>
      </c>
    </row>
    <row r="555" spans="1:5">
      <c r="A555" s="100" t="s">
        <v>6788</v>
      </c>
      <c r="B555" s="100" t="s">
        <v>7788</v>
      </c>
      <c r="C555" s="101">
        <v>0</v>
      </c>
      <c r="D555" s="100" t="s">
        <v>2141</v>
      </c>
      <c r="E555" s="100" t="s">
        <v>470</v>
      </c>
    </row>
    <row r="556" spans="1:5">
      <c r="A556" s="100" t="s">
        <v>6788</v>
      </c>
      <c r="B556" s="100" t="s">
        <v>7788</v>
      </c>
      <c r="C556" s="101">
        <v>100</v>
      </c>
      <c r="D556" s="100" t="s">
        <v>2075</v>
      </c>
      <c r="E556" s="100" t="s">
        <v>474</v>
      </c>
    </row>
    <row r="557" spans="1:5">
      <c r="A557" s="100" t="s">
        <v>6788</v>
      </c>
      <c r="B557" s="100" t="s">
        <v>7788</v>
      </c>
      <c r="C557" s="101">
        <v>0</v>
      </c>
      <c r="D557" s="100" t="s">
        <v>2113</v>
      </c>
      <c r="E557" s="100" t="s">
        <v>474</v>
      </c>
    </row>
    <row r="558" spans="1:5">
      <c r="A558" s="100" t="s">
        <v>6788</v>
      </c>
      <c r="B558" s="100" t="s">
        <v>7788</v>
      </c>
      <c r="C558" s="101">
        <v>100</v>
      </c>
      <c r="D558" s="100" t="s">
        <v>2077</v>
      </c>
      <c r="E558" s="100" t="s">
        <v>475</v>
      </c>
    </row>
    <row r="559" spans="1:5">
      <c r="A559" s="100" t="s">
        <v>6788</v>
      </c>
      <c r="B559" s="100" t="s">
        <v>7788</v>
      </c>
      <c r="C559" s="101">
        <v>0</v>
      </c>
      <c r="D559" s="100" t="s">
        <v>2115</v>
      </c>
      <c r="E559" s="100" t="s">
        <v>475</v>
      </c>
    </row>
    <row r="560" spans="1:5">
      <c r="A560" s="100" t="s">
        <v>6788</v>
      </c>
      <c r="B560" s="100" t="s">
        <v>7788</v>
      </c>
      <c r="C560" s="101">
        <v>100</v>
      </c>
      <c r="D560" s="100" t="s">
        <v>2079</v>
      </c>
      <c r="E560" s="100" t="s">
        <v>476</v>
      </c>
    </row>
    <row r="561" spans="1:5">
      <c r="A561" s="100" t="s">
        <v>6788</v>
      </c>
      <c r="B561" s="100" t="s">
        <v>7788</v>
      </c>
      <c r="C561" s="101">
        <v>0</v>
      </c>
      <c r="D561" s="100" t="s">
        <v>2117</v>
      </c>
      <c r="E561" s="100" t="s">
        <v>476</v>
      </c>
    </row>
    <row r="562" spans="1:5">
      <c r="A562" s="100" t="s">
        <v>6788</v>
      </c>
      <c r="B562" s="100" t="s">
        <v>7788</v>
      </c>
      <c r="C562" s="101">
        <v>100</v>
      </c>
      <c r="D562" s="100" t="s">
        <v>2083</v>
      </c>
      <c r="E562" s="100" t="s">
        <v>477</v>
      </c>
    </row>
    <row r="563" spans="1:5">
      <c r="A563" s="100" t="s">
        <v>6788</v>
      </c>
      <c r="B563" s="100" t="s">
        <v>7788</v>
      </c>
      <c r="C563" s="101">
        <v>0</v>
      </c>
      <c r="D563" s="100" t="s">
        <v>2121</v>
      </c>
      <c r="E563" s="100" t="s">
        <v>477</v>
      </c>
    </row>
    <row r="564" spans="1:5">
      <c r="A564" s="100" t="s">
        <v>6788</v>
      </c>
      <c r="B564" s="100" t="s">
        <v>7788</v>
      </c>
      <c r="C564" s="101">
        <v>100</v>
      </c>
      <c r="D564" s="100" t="s">
        <v>2085</v>
      </c>
      <c r="E564" s="100" t="s">
        <v>478</v>
      </c>
    </row>
    <row r="565" spans="1:5">
      <c r="A565" s="100" t="s">
        <v>6788</v>
      </c>
      <c r="B565" s="100" t="s">
        <v>7788</v>
      </c>
      <c r="C565" s="101">
        <v>0</v>
      </c>
      <c r="D565" s="100" t="s">
        <v>2123</v>
      </c>
      <c r="E565" s="100" t="s">
        <v>478</v>
      </c>
    </row>
    <row r="566" spans="1:5">
      <c r="A566" s="100" t="s">
        <v>6788</v>
      </c>
      <c r="B566" s="100" t="s">
        <v>7788</v>
      </c>
      <c r="C566" s="101">
        <v>0</v>
      </c>
      <c r="D566" s="100" t="s">
        <v>2125</v>
      </c>
      <c r="E566" s="100" t="s">
        <v>479</v>
      </c>
    </row>
    <row r="567" spans="1:5">
      <c r="A567" s="100" t="s">
        <v>6788</v>
      </c>
      <c r="B567" s="100" t="s">
        <v>7788</v>
      </c>
      <c r="C567" s="101">
        <v>100</v>
      </c>
      <c r="D567" s="100" t="s">
        <v>2087</v>
      </c>
      <c r="E567" s="100" t="s">
        <v>479</v>
      </c>
    </row>
    <row r="568" spans="1:5">
      <c r="A568" s="100" t="s">
        <v>6788</v>
      </c>
      <c r="B568" s="100" t="s">
        <v>7788</v>
      </c>
      <c r="C568" s="101">
        <v>100</v>
      </c>
      <c r="D568" s="100" t="s">
        <v>2097</v>
      </c>
      <c r="E568" s="100" t="s">
        <v>480</v>
      </c>
    </row>
    <row r="569" spans="1:5">
      <c r="A569" s="100" t="s">
        <v>6788</v>
      </c>
      <c r="B569" s="100" t="s">
        <v>7788</v>
      </c>
      <c r="C569" s="101">
        <v>0</v>
      </c>
      <c r="D569" s="100" t="s">
        <v>2135</v>
      </c>
      <c r="E569" s="100" t="s">
        <v>480</v>
      </c>
    </row>
    <row r="570" spans="1:5">
      <c r="A570" s="100" t="s">
        <v>6788</v>
      </c>
      <c r="B570" s="100" t="s">
        <v>7788</v>
      </c>
      <c r="C570" s="101">
        <v>100</v>
      </c>
      <c r="D570" s="100" t="s">
        <v>2101</v>
      </c>
      <c r="E570" s="100" t="s">
        <v>481</v>
      </c>
    </row>
    <row r="571" spans="1:5">
      <c r="A571" s="100" t="s">
        <v>6788</v>
      </c>
      <c r="B571" s="100" t="s">
        <v>7788</v>
      </c>
      <c r="C571" s="101">
        <v>0</v>
      </c>
      <c r="D571" s="100" t="s">
        <v>2139</v>
      </c>
      <c r="E571" s="100" t="s">
        <v>481</v>
      </c>
    </row>
    <row r="572" spans="1:5">
      <c r="A572" s="100" t="s">
        <v>6788</v>
      </c>
      <c r="B572" s="100" t="s">
        <v>7788</v>
      </c>
      <c r="C572" s="101">
        <v>100</v>
      </c>
      <c r="D572" s="100" t="s">
        <v>2103</v>
      </c>
      <c r="E572" s="100" t="s">
        <v>482</v>
      </c>
    </row>
    <row r="573" spans="1:5">
      <c r="A573" s="100" t="s">
        <v>6788</v>
      </c>
      <c r="B573" s="100" t="s">
        <v>7788</v>
      </c>
      <c r="C573" s="101">
        <v>0</v>
      </c>
      <c r="D573" s="100" t="s">
        <v>2141</v>
      </c>
      <c r="E573" s="100" t="s">
        <v>482</v>
      </c>
    </row>
    <row r="574" spans="1:5">
      <c r="A574" s="100" t="s">
        <v>6788</v>
      </c>
      <c r="B574" s="100" t="s">
        <v>7788</v>
      </c>
      <c r="C574" s="101">
        <v>100</v>
      </c>
      <c r="D574" s="100" t="s">
        <v>2075</v>
      </c>
      <c r="E574" s="100" t="s">
        <v>485</v>
      </c>
    </row>
    <row r="575" spans="1:5">
      <c r="A575" s="100" t="s">
        <v>6788</v>
      </c>
      <c r="B575" s="100" t="s">
        <v>7788</v>
      </c>
      <c r="C575" s="101">
        <v>0</v>
      </c>
      <c r="D575" s="100" t="s">
        <v>2113</v>
      </c>
      <c r="E575" s="100" t="s">
        <v>485</v>
      </c>
    </row>
    <row r="576" spans="1:5">
      <c r="A576" s="100" t="s">
        <v>6788</v>
      </c>
      <c r="B576" s="100" t="s">
        <v>7788</v>
      </c>
      <c r="C576" s="101">
        <v>100</v>
      </c>
      <c r="D576" s="100" t="s">
        <v>2079</v>
      </c>
      <c r="E576" s="100" t="s">
        <v>486</v>
      </c>
    </row>
    <row r="577" spans="1:5">
      <c r="A577" s="100" t="s">
        <v>6788</v>
      </c>
      <c r="B577" s="100" t="s">
        <v>7788</v>
      </c>
      <c r="C577" s="101">
        <v>0</v>
      </c>
      <c r="D577" s="100" t="s">
        <v>2117</v>
      </c>
      <c r="E577" s="100" t="s">
        <v>486</v>
      </c>
    </row>
    <row r="578" spans="1:5">
      <c r="A578" s="100" t="s">
        <v>6788</v>
      </c>
      <c r="B578" s="100" t="s">
        <v>7788</v>
      </c>
      <c r="C578" s="101">
        <v>100</v>
      </c>
      <c r="D578" s="100" t="s">
        <v>2083</v>
      </c>
      <c r="E578" s="100" t="s">
        <v>487</v>
      </c>
    </row>
    <row r="579" spans="1:5">
      <c r="A579" s="100" t="s">
        <v>6788</v>
      </c>
      <c r="B579" s="100" t="s">
        <v>7788</v>
      </c>
      <c r="C579" s="101">
        <v>0</v>
      </c>
      <c r="D579" s="100" t="s">
        <v>2121</v>
      </c>
      <c r="E579" s="100" t="s">
        <v>487</v>
      </c>
    </row>
    <row r="580" spans="1:5">
      <c r="A580" s="100" t="s">
        <v>6788</v>
      </c>
      <c r="B580" s="100" t="s">
        <v>7788</v>
      </c>
      <c r="C580" s="101">
        <v>100</v>
      </c>
      <c r="D580" s="100" t="s">
        <v>2087</v>
      </c>
      <c r="E580" s="100" t="s">
        <v>488</v>
      </c>
    </row>
    <row r="581" spans="1:5">
      <c r="A581" s="100" t="s">
        <v>6788</v>
      </c>
      <c r="B581" s="100" t="s">
        <v>7788</v>
      </c>
      <c r="C581" s="101">
        <v>0</v>
      </c>
      <c r="D581" s="100" t="s">
        <v>2125</v>
      </c>
      <c r="E581" s="100" t="s">
        <v>488</v>
      </c>
    </row>
    <row r="582" spans="1:5">
      <c r="A582" s="100" t="s">
        <v>6788</v>
      </c>
      <c r="B582" s="100" t="s">
        <v>7788</v>
      </c>
      <c r="C582" s="101">
        <v>100</v>
      </c>
      <c r="D582" s="100" t="s">
        <v>2091</v>
      </c>
      <c r="E582" s="100" t="s">
        <v>489</v>
      </c>
    </row>
    <row r="583" spans="1:5">
      <c r="A583" s="100" t="s">
        <v>6788</v>
      </c>
      <c r="B583" s="100" t="s">
        <v>7788</v>
      </c>
      <c r="C583" s="101">
        <v>0</v>
      </c>
      <c r="D583" s="100" t="s">
        <v>2129</v>
      </c>
      <c r="E583" s="100" t="s">
        <v>489</v>
      </c>
    </row>
    <row r="584" spans="1:5">
      <c r="A584" s="100" t="s">
        <v>6788</v>
      </c>
      <c r="B584" s="100" t="s">
        <v>7788</v>
      </c>
      <c r="C584" s="101">
        <v>100</v>
      </c>
      <c r="D584" s="100" t="s">
        <v>2097</v>
      </c>
      <c r="E584" s="100" t="s">
        <v>490</v>
      </c>
    </row>
    <row r="585" spans="1:5">
      <c r="A585" s="100" t="s">
        <v>6788</v>
      </c>
      <c r="B585" s="100" t="s">
        <v>7788</v>
      </c>
      <c r="C585" s="101">
        <v>0</v>
      </c>
      <c r="D585" s="100" t="s">
        <v>2135</v>
      </c>
      <c r="E585" s="100" t="s">
        <v>490</v>
      </c>
    </row>
    <row r="586" spans="1:5">
      <c r="A586" s="100" t="s">
        <v>6788</v>
      </c>
      <c r="B586" s="100" t="s">
        <v>7788</v>
      </c>
      <c r="C586" s="101">
        <v>100</v>
      </c>
      <c r="D586" s="100" t="s">
        <v>2099</v>
      </c>
      <c r="E586" s="100" t="s">
        <v>491</v>
      </c>
    </row>
    <row r="587" spans="1:5">
      <c r="A587" s="100" t="s">
        <v>6788</v>
      </c>
      <c r="B587" s="100" t="s">
        <v>7788</v>
      </c>
      <c r="C587" s="101">
        <v>0</v>
      </c>
      <c r="D587" s="100" t="s">
        <v>2137</v>
      </c>
      <c r="E587" s="100" t="s">
        <v>491</v>
      </c>
    </row>
    <row r="588" spans="1:5">
      <c r="A588" s="100" t="s">
        <v>6788</v>
      </c>
      <c r="B588" s="100" t="s">
        <v>7788</v>
      </c>
      <c r="C588" s="101">
        <v>100</v>
      </c>
      <c r="D588" s="100" t="s">
        <v>2103</v>
      </c>
      <c r="E588" s="100" t="s">
        <v>492</v>
      </c>
    </row>
    <row r="589" spans="1:5">
      <c r="A589" s="100" t="s">
        <v>6788</v>
      </c>
      <c r="B589" s="100" t="s">
        <v>7788</v>
      </c>
      <c r="C589" s="101">
        <v>0</v>
      </c>
      <c r="D589" s="100" t="s">
        <v>2141</v>
      </c>
      <c r="E589" s="100" t="s">
        <v>492</v>
      </c>
    </row>
    <row r="590" spans="1:5">
      <c r="A590" s="100" t="s">
        <v>6900</v>
      </c>
      <c r="B590" s="100" t="s">
        <v>7788</v>
      </c>
      <c r="C590" s="101">
        <v>100</v>
      </c>
      <c r="D590" s="100" t="s">
        <v>1348</v>
      </c>
      <c r="E590" s="100" t="s">
        <v>7799</v>
      </c>
    </row>
    <row r="591" spans="1:5">
      <c r="A591" s="100" t="s">
        <v>6788</v>
      </c>
      <c r="B591" s="100" t="s">
        <v>7788</v>
      </c>
      <c r="C591" s="101">
        <v>100</v>
      </c>
      <c r="D591" s="100" t="s">
        <v>1789</v>
      </c>
      <c r="E591" s="100" t="s">
        <v>7799</v>
      </c>
    </row>
    <row r="592" spans="1:5">
      <c r="A592" s="100" t="s">
        <v>6788</v>
      </c>
      <c r="B592" s="100" t="s">
        <v>7788</v>
      </c>
      <c r="C592" s="101">
        <v>0</v>
      </c>
      <c r="D592" s="100" t="s">
        <v>2180</v>
      </c>
      <c r="E592" s="100" t="s">
        <v>7799</v>
      </c>
    </row>
    <row r="593" spans="1:5">
      <c r="A593" s="100" t="s">
        <v>6788</v>
      </c>
      <c r="B593" s="100" t="s">
        <v>7788</v>
      </c>
      <c r="C593" s="101">
        <v>0</v>
      </c>
      <c r="D593" s="100" t="s">
        <v>2182</v>
      </c>
      <c r="E593" s="100" t="s">
        <v>7799</v>
      </c>
    </row>
    <row r="594" spans="1:5">
      <c r="A594" s="100" t="s">
        <v>6788</v>
      </c>
      <c r="B594" s="100" t="s">
        <v>7788</v>
      </c>
      <c r="C594" s="101">
        <v>0</v>
      </c>
      <c r="D594" s="100" t="s">
        <v>2184</v>
      </c>
      <c r="E594" s="100" t="s">
        <v>7799</v>
      </c>
    </row>
    <row r="595" spans="1:5">
      <c r="A595" s="100" t="s">
        <v>6788</v>
      </c>
      <c r="B595" s="100" t="s">
        <v>7788</v>
      </c>
      <c r="C595" s="101">
        <v>0</v>
      </c>
      <c r="D595" s="100" t="s">
        <v>2186</v>
      </c>
      <c r="E595" s="100" t="s">
        <v>7799</v>
      </c>
    </row>
    <row r="596" spans="1:5">
      <c r="A596" s="100" t="s">
        <v>6788</v>
      </c>
      <c r="B596" s="100" t="s">
        <v>7788</v>
      </c>
      <c r="C596" s="101">
        <v>0</v>
      </c>
      <c r="D596" s="100" t="s">
        <v>2188</v>
      </c>
      <c r="E596" s="100" t="s">
        <v>7799</v>
      </c>
    </row>
    <row r="597" spans="1:5">
      <c r="A597" s="100" t="s">
        <v>6788</v>
      </c>
      <c r="B597" s="100" t="s">
        <v>7788</v>
      </c>
      <c r="C597" s="101">
        <v>0</v>
      </c>
      <c r="D597" s="100" t="s">
        <v>2190</v>
      </c>
      <c r="E597" s="100" t="s">
        <v>7799</v>
      </c>
    </row>
    <row r="598" spans="1:5">
      <c r="A598" s="100" t="s">
        <v>6788</v>
      </c>
      <c r="B598" s="100" t="s">
        <v>7788</v>
      </c>
      <c r="C598" s="101">
        <v>0</v>
      </c>
      <c r="D598" s="100" t="s">
        <v>2192</v>
      </c>
      <c r="E598" s="100" t="s">
        <v>7799</v>
      </c>
    </row>
    <row r="599" spans="1:5">
      <c r="A599" s="100" t="s">
        <v>6870</v>
      </c>
      <c r="B599" s="100" t="s">
        <v>7788</v>
      </c>
      <c r="C599" s="101">
        <v>0</v>
      </c>
      <c r="D599" s="100" t="s">
        <v>1774</v>
      </c>
      <c r="E599" s="100" t="s">
        <v>7799</v>
      </c>
    </row>
    <row r="600" spans="1:5">
      <c r="A600" s="100" t="s">
        <v>6799</v>
      </c>
      <c r="B600" s="100" t="s">
        <v>7788</v>
      </c>
      <c r="C600" s="101">
        <v>0</v>
      </c>
      <c r="D600" s="100" t="s">
        <v>2174</v>
      </c>
      <c r="E600" s="100" t="s">
        <v>7799</v>
      </c>
    </row>
    <row r="601" spans="1:5">
      <c r="A601" s="100" t="s">
        <v>6799</v>
      </c>
      <c r="B601" s="100" t="s">
        <v>7788</v>
      </c>
      <c r="C601" s="101">
        <v>100</v>
      </c>
      <c r="D601" s="100" t="s">
        <v>2162</v>
      </c>
      <c r="E601" s="100" t="s">
        <v>7799</v>
      </c>
    </row>
    <row r="602" spans="1:5">
      <c r="A602" s="100" t="s">
        <v>6870</v>
      </c>
      <c r="B602" s="100" t="s">
        <v>7788</v>
      </c>
      <c r="C602" s="101">
        <v>100</v>
      </c>
      <c r="D602" s="100" t="s">
        <v>1801</v>
      </c>
      <c r="E602" s="100" t="s">
        <v>7799</v>
      </c>
    </row>
    <row r="603" spans="1:5">
      <c r="A603" s="100" t="s">
        <v>6900</v>
      </c>
      <c r="B603" s="100" t="s">
        <v>7788</v>
      </c>
      <c r="C603" s="101">
        <v>0</v>
      </c>
      <c r="D603" s="100" t="s">
        <v>1353</v>
      </c>
      <c r="E603" s="100" t="s">
        <v>7799</v>
      </c>
    </row>
    <row r="604" spans="1:5">
      <c r="A604" s="100" t="s">
        <v>6900</v>
      </c>
      <c r="B604" s="100" t="s">
        <v>7788</v>
      </c>
      <c r="C604" s="101">
        <v>0</v>
      </c>
      <c r="D604" s="100" t="s">
        <v>1782</v>
      </c>
      <c r="E604" s="100" t="s">
        <v>1353</v>
      </c>
    </row>
    <row r="605" spans="1:5">
      <c r="A605" s="100" t="s">
        <v>6900</v>
      </c>
      <c r="B605" s="100" t="s">
        <v>7788</v>
      </c>
      <c r="C605" s="101">
        <v>100</v>
      </c>
      <c r="D605" s="100" t="s">
        <v>1809</v>
      </c>
      <c r="E605" s="100" t="s">
        <v>1353</v>
      </c>
    </row>
    <row r="606" spans="1:5">
      <c r="A606" s="100" t="s">
        <v>6788</v>
      </c>
      <c r="B606" s="100" t="s">
        <v>7788</v>
      </c>
      <c r="C606" s="101">
        <v>100</v>
      </c>
      <c r="D606" s="100" t="s">
        <v>2075</v>
      </c>
      <c r="E606" s="100" t="s">
        <v>494</v>
      </c>
    </row>
    <row r="607" spans="1:5">
      <c r="A607" s="100" t="s">
        <v>6788</v>
      </c>
      <c r="B607" s="100" t="s">
        <v>7788</v>
      </c>
      <c r="C607" s="101">
        <v>0</v>
      </c>
      <c r="D607" s="100" t="s">
        <v>2113</v>
      </c>
      <c r="E607" s="100" t="s">
        <v>494</v>
      </c>
    </row>
    <row r="608" spans="1:5">
      <c r="A608" s="100" t="s">
        <v>6788</v>
      </c>
      <c r="B608" s="100" t="s">
        <v>7788</v>
      </c>
      <c r="C608" s="101">
        <v>100</v>
      </c>
      <c r="D608" s="100" t="s">
        <v>2077</v>
      </c>
      <c r="E608" s="100" t="s">
        <v>495</v>
      </c>
    </row>
    <row r="609" spans="1:5">
      <c r="A609" s="100" t="s">
        <v>6788</v>
      </c>
      <c r="B609" s="100" t="s">
        <v>7788</v>
      </c>
      <c r="C609" s="101">
        <v>0</v>
      </c>
      <c r="D609" s="100" t="s">
        <v>2115</v>
      </c>
      <c r="E609" s="100" t="s">
        <v>495</v>
      </c>
    </row>
    <row r="610" spans="1:5">
      <c r="A610" s="100" t="s">
        <v>6788</v>
      </c>
      <c r="B610" s="100" t="s">
        <v>7788</v>
      </c>
      <c r="C610" s="101">
        <v>100</v>
      </c>
      <c r="D610" s="100" t="s">
        <v>2079</v>
      </c>
      <c r="E610" s="100" t="s">
        <v>496</v>
      </c>
    </row>
    <row r="611" spans="1:5">
      <c r="A611" s="100" t="s">
        <v>6788</v>
      </c>
      <c r="B611" s="100" t="s">
        <v>7788</v>
      </c>
      <c r="C611" s="101">
        <v>0</v>
      </c>
      <c r="D611" s="100" t="s">
        <v>2117</v>
      </c>
      <c r="E611" s="100" t="s">
        <v>496</v>
      </c>
    </row>
    <row r="612" spans="1:5">
      <c r="A612" s="100" t="s">
        <v>6788</v>
      </c>
      <c r="B612" s="100" t="s">
        <v>7788</v>
      </c>
      <c r="C612" s="101">
        <v>100</v>
      </c>
      <c r="D612" s="100" t="s">
        <v>2083</v>
      </c>
      <c r="E612" s="100" t="s">
        <v>497</v>
      </c>
    </row>
    <row r="613" spans="1:5">
      <c r="A613" s="100" t="s">
        <v>6788</v>
      </c>
      <c r="B613" s="100" t="s">
        <v>7788</v>
      </c>
      <c r="C613" s="101">
        <v>0</v>
      </c>
      <c r="D613" s="100" t="s">
        <v>2121</v>
      </c>
      <c r="E613" s="100" t="s">
        <v>497</v>
      </c>
    </row>
    <row r="614" spans="1:5">
      <c r="A614" s="100" t="s">
        <v>6788</v>
      </c>
      <c r="B614" s="100" t="s">
        <v>7788</v>
      </c>
      <c r="C614" s="101">
        <v>100</v>
      </c>
      <c r="D614" s="100" t="s">
        <v>2087</v>
      </c>
      <c r="E614" s="100" t="s">
        <v>498</v>
      </c>
    </row>
    <row r="615" spans="1:5">
      <c r="A615" s="100" t="s">
        <v>6788</v>
      </c>
      <c r="B615" s="100" t="s">
        <v>7788</v>
      </c>
      <c r="C615" s="101">
        <v>0</v>
      </c>
      <c r="D615" s="100" t="s">
        <v>2125</v>
      </c>
      <c r="E615" s="100" t="s">
        <v>498</v>
      </c>
    </row>
    <row r="616" spans="1:5">
      <c r="A616" s="100" t="s">
        <v>6788</v>
      </c>
      <c r="B616" s="100" t="s">
        <v>7788</v>
      </c>
      <c r="C616" s="101">
        <v>100</v>
      </c>
      <c r="D616" s="100" t="s">
        <v>2091</v>
      </c>
      <c r="E616" s="100" t="s">
        <v>499</v>
      </c>
    </row>
    <row r="617" spans="1:5">
      <c r="A617" s="100" t="s">
        <v>6788</v>
      </c>
      <c r="B617" s="100" t="s">
        <v>7788</v>
      </c>
      <c r="C617" s="101">
        <v>0</v>
      </c>
      <c r="D617" s="100" t="s">
        <v>2129</v>
      </c>
      <c r="E617" s="100" t="s">
        <v>499</v>
      </c>
    </row>
    <row r="618" spans="1:5">
      <c r="A618" s="100" t="s">
        <v>6788</v>
      </c>
      <c r="B618" s="100" t="s">
        <v>7788</v>
      </c>
      <c r="C618" s="101">
        <v>100</v>
      </c>
      <c r="D618" s="100" t="s">
        <v>2097</v>
      </c>
      <c r="E618" s="100" t="s">
        <v>500</v>
      </c>
    </row>
    <row r="619" spans="1:5">
      <c r="A619" s="100" t="s">
        <v>6788</v>
      </c>
      <c r="B619" s="100" t="s">
        <v>7788</v>
      </c>
      <c r="C619" s="101">
        <v>0</v>
      </c>
      <c r="D619" s="100" t="s">
        <v>2135</v>
      </c>
      <c r="E619" s="100" t="s">
        <v>500</v>
      </c>
    </row>
    <row r="620" spans="1:5">
      <c r="A620" s="100" t="s">
        <v>6788</v>
      </c>
      <c r="B620" s="100" t="s">
        <v>7788</v>
      </c>
      <c r="C620" s="101">
        <v>100</v>
      </c>
      <c r="D620" s="100" t="s">
        <v>2099</v>
      </c>
      <c r="E620" s="100" t="s">
        <v>501</v>
      </c>
    </row>
    <row r="621" spans="1:5">
      <c r="A621" s="100" t="s">
        <v>6788</v>
      </c>
      <c r="B621" s="100" t="s">
        <v>7788</v>
      </c>
      <c r="C621" s="101">
        <v>0</v>
      </c>
      <c r="D621" s="100" t="s">
        <v>2137</v>
      </c>
      <c r="E621" s="100" t="s">
        <v>501</v>
      </c>
    </row>
    <row r="622" spans="1:5">
      <c r="A622" s="100" t="s">
        <v>6788</v>
      </c>
      <c r="B622" s="100" t="s">
        <v>7788</v>
      </c>
      <c r="C622" s="101">
        <v>100</v>
      </c>
      <c r="D622" s="100" t="s">
        <v>2101</v>
      </c>
      <c r="E622" s="100" t="s">
        <v>502</v>
      </c>
    </row>
    <row r="623" spans="1:5">
      <c r="A623" s="100" t="s">
        <v>6788</v>
      </c>
      <c r="B623" s="100" t="s">
        <v>7788</v>
      </c>
      <c r="C623" s="101">
        <v>0</v>
      </c>
      <c r="D623" s="100" t="s">
        <v>2139</v>
      </c>
      <c r="E623" s="100" t="s">
        <v>502</v>
      </c>
    </row>
    <row r="624" spans="1:5">
      <c r="A624" s="100" t="s">
        <v>6788</v>
      </c>
      <c r="B624" s="100" t="s">
        <v>7788</v>
      </c>
      <c r="C624" s="101">
        <v>100</v>
      </c>
      <c r="D624" s="100" t="s">
        <v>2103</v>
      </c>
      <c r="E624" s="100" t="s">
        <v>503</v>
      </c>
    </row>
    <row r="625" spans="1:5">
      <c r="A625" s="100" t="s">
        <v>6788</v>
      </c>
      <c r="B625" s="100" t="s">
        <v>7788</v>
      </c>
      <c r="C625" s="101">
        <v>0</v>
      </c>
      <c r="D625" s="100" t="s">
        <v>2141</v>
      </c>
      <c r="E625" s="100" t="s">
        <v>503</v>
      </c>
    </row>
    <row r="626" spans="1:5">
      <c r="A626" s="100" t="s">
        <v>6788</v>
      </c>
      <c r="B626" s="100" t="s">
        <v>7788</v>
      </c>
      <c r="C626" s="101">
        <v>100</v>
      </c>
      <c r="D626" s="100" t="s">
        <v>2075</v>
      </c>
      <c r="E626" s="100" t="s">
        <v>508</v>
      </c>
    </row>
    <row r="627" spans="1:5">
      <c r="A627" s="100" t="s">
        <v>6788</v>
      </c>
      <c r="B627" s="100" t="s">
        <v>7788</v>
      </c>
      <c r="C627" s="101">
        <v>0</v>
      </c>
      <c r="D627" s="100" t="s">
        <v>2113</v>
      </c>
      <c r="E627" s="100" t="s">
        <v>508</v>
      </c>
    </row>
    <row r="628" spans="1:5">
      <c r="A628" s="100" t="s">
        <v>6788</v>
      </c>
      <c r="B628" s="100" t="s">
        <v>7788</v>
      </c>
      <c r="C628" s="101">
        <v>100</v>
      </c>
      <c r="D628" s="100" t="s">
        <v>2075</v>
      </c>
      <c r="E628" s="100" t="s">
        <v>509</v>
      </c>
    </row>
    <row r="629" spans="1:5">
      <c r="A629" s="100" t="s">
        <v>6788</v>
      </c>
      <c r="B629" s="100" t="s">
        <v>7788</v>
      </c>
      <c r="C629" s="101">
        <v>0</v>
      </c>
      <c r="D629" s="100" t="s">
        <v>2113</v>
      </c>
      <c r="E629" s="100" t="s">
        <v>509</v>
      </c>
    </row>
    <row r="630" spans="1:5">
      <c r="A630" s="100" t="s">
        <v>6788</v>
      </c>
      <c r="B630" s="100" t="s">
        <v>7788</v>
      </c>
      <c r="C630" s="101">
        <v>100</v>
      </c>
      <c r="D630" s="100" t="s">
        <v>2077</v>
      </c>
      <c r="E630" s="100" t="s">
        <v>510</v>
      </c>
    </row>
    <row r="631" spans="1:5">
      <c r="A631" s="100" t="s">
        <v>6788</v>
      </c>
      <c r="B631" s="100" t="s">
        <v>7788</v>
      </c>
      <c r="C631" s="101">
        <v>0</v>
      </c>
      <c r="D631" s="100" t="s">
        <v>2115</v>
      </c>
      <c r="E631" s="100" t="s">
        <v>510</v>
      </c>
    </row>
    <row r="632" spans="1:5">
      <c r="A632" s="100" t="s">
        <v>6788</v>
      </c>
      <c r="B632" s="100" t="s">
        <v>7788</v>
      </c>
      <c r="C632" s="101">
        <v>100</v>
      </c>
      <c r="D632" s="100" t="s">
        <v>2079</v>
      </c>
      <c r="E632" s="100" t="s">
        <v>511</v>
      </c>
    </row>
    <row r="633" spans="1:5">
      <c r="A633" s="100" t="s">
        <v>6788</v>
      </c>
      <c r="B633" s="100" t="s">
        <v>7788</v>
      </c>
      <c r="C633" s="101">
        <v>0</v>
      </c>
      <c r="D633" s="100" t="s">
        <v>2117</v>
      </c>
      <c r="E633" s="100" t="s">
        <v>511</v>
      </c>
    </row>
    <row r="634" spans="1:5">
      <c r="A634" s="100" t="s">
        <v>6788</v>
      </c>
      <c r="B634" s="100" t="s">
        <v>7788</v>
      </c>
      <c r="C634" s="101">
        <v>100</v>
      </c>
      <c r="D634" s="100" t="s">
        <v>2083</v>
      </c>
      <c r="E634" s="100" t="s">
        <v>512</v>
      </c>
    </row>
    <row r="635" spans="1:5">
      <c r="A635" s="100" t="s">
        <v>6788</v>
      </c>
      <c r="B635" s="100" t="s">
        <v>7788</v>
      </c>
      <c r="C635" s="101">
        <v>0</v>
      </c>
      <c r="D635" s="100" t="s">
        <v>2121</v>
      </c>
      <c r="E635" s="100" t="s">
        <v>512</v>
      </c>
    </row>
    <row r="636" spans="1:5">
      <c r="A636" s="100" t="s">
        <v>6788</v>
      </c>
      <c r="B636" s="100" t="s">
        <v>7788</v>
      </c>
      <c r="C636" s="101">
        <v>100</v>
      </c>
      <c r="D636" s="100" t="s">
        <v>2087</v>
      </c>
      <c r="E636" s="100" t="s">
        <v>513</v>
      </c>
    </row>
    <row r="637" spans="1:5">
      <c r="A637" s="100" t="s">
        <v>6788</v>
      </c>
      <c r="B637" s="100" t="s">
        <v>7788</v>
      </c>
      <c r="C637" s="101">
        <v>0</v>
      </c>
      <c r="D637" s="100" t="s">
        <v>2125</v>
      </c>
      <c r="E637" s="100" t="s">
        <v>513</v>
      </c>
    </row>
    <row r="638" spans="1:5">
      <c r="A638" s="100" t="s">
        <v>6788</v>
      </c>
      <c r="B638" s="100" t="s">
        <v>7788</v>
      </c>
      <c r="C638" s="101">
        <v>100</v>
      </c>
      <c r="D638" s="100" t="s">
        <v>2089</v>
      </c>
      <c r="E638" s="100" t="s">
        <v>514</v>
      </c>
    </row>
    <row r="639" spans="1:5">
      <c r="A639" s="100" t="s">
        <v>6788</v>
      </c>
      <c r="B639" s="100" t="s">
        <v>7788</v>
      </c>
      <c r="C639" s="101">
        <v>0</v>
      </c>
      <c r="D639" s="100" t="s">
        <v>2127</v>
      </c>
      <c r="E639" s="100" t="s">
        <v>514</v>
      </c>
    </row>
    <row r="640" spans="1:5">
      <c r="A640" s="100" t="s">
        <v>6788</v>
      </c>
      <c r="B640" s="100" t="s">
        <v>7788</v>
      </c>
      <c r="C640" s="101">
        <v>100</v>
      </c>
      <c r="D640" s="100" t="s">
        <v>2091</v>
      </c>
      <c r="E640" s="100" t="s">
        <v>515</v>
      </c>
    </row>
    <row r="641" spans="1:5">
      <c r="A641" s="100" t="s">
        <v>6788</v>
      </c>
      <c r="B641" s="100" t="s">
        <v>7788</v>
      </c>
      <c r="C641" s="101">
        <v>0</v>
      </c>
      <c r="D641" s="100" t="s">
        <v>2129</v>
      </c>
      <c r="E641" s="100" t="s">
        <v>515</v>
      </c>
    </row>
    <row r="642" spans="1:5">
      <c r="A642" s="100" t="s">
        <v>6788</v>
      </c>
      <c r="B642" s="100" t="s">
        <v>7788</v>
      </c>
      <c r="C642" s="101">
        <v>100</v>
      </c>
      <c r="D642" s="100" t="s">
        <v>2093</v>
      </c>
      <c r="E642" s="100" t="s">
        <v>516</v>
      </c>
    </row>
    <row r="643" spans="1:5">
      <c r="A643" s="100" t="s">
        <v>6788</v>
      </c>
      <c r="B643" s="100" t="s">
        <v>7788</v>
      </c>
      <c r="C643" s="101">
        <v>0</v>
      </c>
      <c r="D643" s="100" t="s">
        <v>2131</v>
      </c>
      <c r="E643" s="100" t="s">
        <v>516</v>
      </c>
    </row>
    <row r="644" spans="1:5">
      <c r="A644" s="100" t="s">
        <v>6788</v>
      </c>
      <c r="B644" s="100" t="s">
        <v>7788</v>
      </c>
      <c r="C644" s="101">
        <v>100</v>
      </c>
      <c r="D644" s="100" t="s">
        <v>2097</v>
      </c>
      <c r="E644" s="100" t="s">
        <v>517</v>
      </c>
    </row>
    <row r="645" spans="1:5">
      <c r="A645" s="100" t="s">
        <v>6788</v>
      </c>
      <c r="B645" s="100" t="s">
        <v>7788</v>
      </c>
      <c r="C645" s="101">
        <v>0</v>
      </c>
      <c r="D645" s="100" t="s">
        <v>2135</v>
      </c>
      <c r="E645" s="100" t="s">
        <v>517</v>
      </c>
    </row>
    <row r="646" spans="1:5">
      <c r="A646" s="100" t="s">
        <v>6788</v>
      </c>
      <c r="B646" s="100" t="s">
        <v>7788</v>
      </c>
      <c r="C646" s="101">
        <v>100</v>
      </c>
      <c r="D646" s="100" t="s">
        <v>2099</v>
      </c>
      <c r="E646" s="100" t="s">
        <v>518</v>
      </c>
    </row>
    <row r="647" spans="1:5">
      <c r="A647" s="100" t="s">
        <v>6788</v>
      </c>
      <c r="B647" s="100" t="s">
        <v>7788</v>
      </c>
      <c r="C647" s="101">
        <v>0</v>
      </c>
      <c r="D647" s="100" t="s">
        <v>2137</v>
      </c>
      <c r="E647" s="100" t="s">
        <v>518</v>
      </c>
    </row>
    <row r="648" spans="1:5">
      <c r="A648" s="100" t="s">
        <v>6788</v>
      </c>
      <c r="B648" s="100" t="s">
        <v>7788</v>
      </c>
      <c r="C648" s="101">
        <v>100</v>
      </c>
      <c r="D648" s="100" t="s">
        <v>2101</v>
      </c>
      <c r="E648" s="100" t="s">
        <v>519</v>
      </c>
    </row>
    <row r="649" spans="1:5">
      <c r="A649" s="100" t="s">
        <v>6788</v>
      </c>
      <c r="B649" s="100" t="s">
        <v>7788</v>
      </c>
      <c r="C649" s="101">
        <v>0</v>
      </c>
      <c r="D649" s="100" t="s">
        <v>2139</v>
      </c>
      <c r="E649" s="100" t="s">
        <v>519</v>
      </c>
    </row>
    <row r="650" spans="1:5">
      <c r="A650" s="100" t="s">
        <v>6788</v>
      </c>
      <c r="B650" s="100" t="s">
        <v>7788</v>
      </c>
      <c r="C650" s="101">
        <v>100</v>
      </c>
      <c r="D650" s="100" t="s">
        <v>2103</v>
      </c>
      <c r="E650" s="100" t="s">
        <v>520</v>
      </c>
    </row>
    <row r="651" spans="1:5">
      <c r="A651" s="100" t="s">
        <v>6788</v>
      </c>
      <c r="B651" s="100" t="s">
        <v>7788</v>
      </c>
      <c r="C651" s="101">
        <v>0</v>
      </c>
      <c r="D651" s="100" t="s">
        <v>2141</v>
      </c>
      <c r="E651" s="100" t="s">
        <v>520</v>
      </c>
    </row>
    <row r="652" spans="1:5">
      <c r="A652" s="100" t="s">
        <v>6788</v>
      </c>
      <c r="B652" s="100" t="s">
        <v>7788</v>
      </c>
      <c r="C652" s="101">
        <v>100</v>
      </c>
      <c r="D652" s="100" t="s">
        <v>2105</v>
      </c>
      <c r="E652" s="100" t="s">
        <v>521</v>
      </c>
    </row>
    <row r="653" spans="1:5">
      <c r="A653" s="100" t="s">
        <v>6788</v>
      </c>
      <c r="B653" s="100" t="s">
        <v>7788</v>
      </c>
      <c r="C653" s="101">
        <v>0</v>
      </c>
      <c r="D653" s="100" t="s">
        <v>2147</v>
      </c>
      <c r="E653" s="100" t="s">
        <v>521</v>
      </c>
    </row>
    <row r="654" spans="1:5">
      <c r="A654" s="100" t="s">
        <v>6788</v>
      </c>
      <c r="B654" s="100" t="s">
        <v>7788</v>
      </c>
      <c r="C654" s="101">
        <v>100</v>
      </c>
      <c r="D654" s="100" t="s">
        <v>2079</v>
      </c>
      <c r="E654" s="100" t="s">
        <v>525</v>
      </c>
    </row>
    <row r="655" spans="1:5">
      <c r="A655" s="100" t="s">
        <v>6788</v>
      </c>
      <c r="B655" s="100" t="s">
        <v>7788</v>
      </c>
      <c r="C655" s="101">
        <v>0</v>
      </c>
      <c r="D655" s="100" t="s">
        <v>2117</v>
      </c>
      <c r="E655" s="100" t="s">
        <v>525</v>
      </c>
    </row>
    <row r="656" spans="1:5">
      <c r="A656" s="100" t="s">
        <v>6788</v>
      </c>
      <c r="B656" s="100" t="s">
        <v>7788</v>
      </c>
      <c r="C656" s="101">
        <v>100</v>
      </c>
      <c r="D656" s="100" t="s">
        <v>2087</v>
      </c>
      <c r="E656" s="100" t="s">
        <v>526</v>
      </c>
    </row>
    <row r="657" spans="1:5">
      <c r="A657" s="100" t="s">
        <v>6788</v>
      </c>
      <c r="B657" s="100" t="s">
        <v>7788</v>
      </c>
      <c r="C657" s="101">
        <v>0</v>
      </c>
      <c r="D657" s="100" t="s">
        <v>2125</v>
      </c>
      <c r="E657" s="100" t="s">
        <v>526</v>
      </c>
    </row>
    <row r="658" spans="1:5">
      <c r="A658" s="100" t="s">
        <v>6788</v>
      </c>
      <c r="B658" s="100" t="s">
        <v>7788</v>
      </c>
      <c r="C658" s="101">
        <v>100</v>
      </c>
      <c r="D658" s="100" t="s">
        <v>2091</v>
      </c>
      <c r="E658" s="100" t="s">
        <v>527</v>
      </c>
    </row>
    <row r="659" spans="1:5">
      <c r="A659" s="100" t="s">
        <v>6788</v>
      </c>
      <c r="B659" s="100" t="s">
        <v>7788</v>
      </c>
      <c r="C659" s="101">
        <v>0</v>
      </c>
      <c r="D659" s="100" t="s">
        <v>2129</v>
      </c>
      <c r="E659" s="100" t="s">
        <v>527</v>
      </c>
    </row>
    <row r="660" spans="1:5">
      <c r="A660" s="100" t="s">
        <v>6788</v>
      </c>
      <c r="B660" s="100" t="s">
        <v>7788</v>
      </c>
      <c r="C660" s="101">
        <v>100</v>
      </c>
      <c r="D660" s="100" t="s">
        <v>2103</v>
      </c>
      <c r="E660" s="100" t="s">
        <v>528</v>
      </c>
    </row>
    <row r="661" spans="1:5">
      <c r="A661" s="100" t="s">
        <v>6788</v>
      </c>
      <c r="B661" s="100" t="s">
        <v>7788</v>
      </c>
      <c r="C661" s="101">
        <v>0</v>
      </c>
      <c r="D661" s="100" t="s">
        <v>2141</v>
      </c>
      <c r="E661" s="100" t="s">
        <v>528</v>
      </c>
    </row>
    <row r="662" spans="1:5">
      <c r="A662" s="100" t="s">
        <v>6788</v>
      </c>
      <c r="B662" s="100" t="s">
        <v>7788</v>
      </c>
      <c r="C662" s="101">
        <v>100</v>
      </c>
      <c r="D662" s="100" t="s">
        <v>2075</v>
      </c>
      <c r="E662" s="100" t="s">
        <v>530</v>
      </c>
    </row>
    <row r="663" spans="1:5">
      <c r="A663" s="100" t="s">
        <v>6788</v>
      </c>
      <c r="B663" s="100" t="s">
        <v>7788</v>
      </c>
      <c r="C663" s="101">
        <v>0</v>
      </c>
      <c r="D663" s="100" t="s">
        <v>2113</v>
      </c>
      <c r="E663" s="100" t="s">
        <v>530</v>
      </c>
    </row>
    <row r="664" spans="1:5">
      <c r="A664" s="100" t="s">
        <v>6788</v>
      </c>
      <c r="B664" s="100" t="s">
        <v>7788</v>
      </c>
      <c r="C664" s="101">
        <v>100</v>
      </c>
      <c r="D664" s="100" t="s">
        <v>2077</v>
      </c>
      <c r="E664" s="100" t="s">
        <v>531</v>
      </c>
    </row>
    <row r="665" spans="1:5">
      <c r="A665" s="100" t="s">
        <v>6788</v>
      </c>
      <c r="B665" s="100" t="s">
        <v>7788</v>
      </c>
      <c r="C665" s="101">
        <v>0</v>
      </c>
      <c r="D665" s="100" t="s">
        <v>2115</v>
      </c>
      <c r="E665" s="100" t="s">
        <v>531</v>
      </c>
    </row>
    <row r="666" spans="1:5">
      <c r="A666" s="100" t="s">
        <v>6788</v>
      </c>
      <c r="B666" s="100" t="s">
        <v>7788</v>
      </c>
      <c r="C666" s="101">
        <v>100</v>
      </c>
      <c r="D666" s="100" t="s">
        <v>2079</v>
      </c>
      <c r="E666" s="100" t="s">
        <v>532</v>
      </c>
    </row>
    <row r="667" spans="1:5">
      <c r="A667" s="100" t="s">
        <v>6788</v>
      </c>
      <c r="B667" s="100" t="s">
        <v>7788</v>
      </c>
      <c r="C667" s="101">
        <v>0</v>
      </c>
      <c r="D667" s="100" t="s">
        <v>2117</v>
      </c>
      <c r="E667" s="100" t="s">
        <v>532</v>
      </c>
    </row>
    <row r="668" spans="1:5">
      <c r="A668" s="100" t="s">
        <v>6788</v>
      </c>
      <c r="B668" s="100" t="s">
        <v>7788</v>
      </c>
      <c r="C668" s="101">
        <v>100</v>
      </c>
      <c r="D668" s="100" t="s">
        <v>2083</v>
      </c>
      <c r="E668" s="100" t="s">
        <v>533</v>
      </c>
    </row>
    <row r="669" spans="1:5">
      <c r="A669" s="100" t="s">
        <v>6788</v>
      </c>
      <c r="B669" s="100" t="s">
        <v>7788</v>
      </c>
      <c r="C669" s="101">
        <v>0</v>
      </c>
      <c r="D669" s="100" t="s">
        <v>2121</v>
      </c>
      <c r="E669" s="100" t="s">
        <v>533</v>
      </c>
    </row>
    <row r="670" spans="1:5">
      <c r="A670" s="100" t="s">
        <v>6788</v>
      </c>
      <c r="B670" s="100" t="s">
        <v>7788</v>
      </c>
      <c r="C670" s="101">
        <v>100</v>
      </c>
      <c r="D670" s="100" t="s">
        <v>2085</v>
      </c>
      <c r="E670" s="100" t="s">
        <v>534</v>
      </c>
    </row>
    <row r="671" spans="1:5">
      <c r="A671" s="100" t="s">
        <v>6788</v>
      </c>
      <c r="B671" s="100" t="s">
        <v>7788</v>
      </c>
      <c r="C671" s="101">
        <v>0</v>
      </c>
      <c r="D671" s="100" t="s">
        <v>2123</v>
      </c>
      <c r="E671" s="100" t="s">
        <v>534</v>
      </c>
    </row>
    <row r="672" spans="1:5">
      <c r="A672" s="100" t="s">
        <v>6788</v>
      </c>
      <c r="B672" s="100" t="s">
        <v>7788</v>
      </c>
      <c r="C672" s="101">
        <v>100</v>
      </c>
      <c r="D672" s="100" t="s">
        <v>2087</v>
      </c>
      <c r="E672" s="100" t="s">
        <v>535</v>
      </c>
    </row>
    <row r="673" spans="1:5">
      <c r="A673" s="100" t="s">
        <v>6788</v>
      </c>
      <c r="B673" s="100" t="s">
        <v>7788</v>
      </c>
      <c r="C673" s="101">
        <v>0</v>
      </c>
      <c r="D673" s="100" t="s">
        <v>2125</v>
      </c>
      <c r="E673" s="100" t="s">
        <v>535</v>
      </c>
    </row>
    <row r="674" spans="1:5">
      <c r="A674" s="100" t="s">
        <v>6788</v>
      </c>
      <c r="B674" s="100" t="s">
        <v>7788</v>
      </c>
      <c r="C674" s="101">
        <v>100</v>
      </c>
      <c r="D674" s="100" t="s">
        <v>2091</v>
      </c>
      <c r="E674" s="100" t="s">
        <v>536</v>
      </c>
    </row>
    <row r="675" spans="1:5">
      <c r="A675" s="100" t="s">
        <v>6788</v>
      </c>
      <c r="B675" s="100" t="s">
        <v>7788</v>
      </c>
      <c r="C675" s="101">
        <v>0</v>
      </c>
      <c r="D675" s="100" t="s">
        <v>2129</v>
      </c>
      <c r="E675" s="100" t="s">
        <v>536</v>
      </c>
    </row>
    <row r="676" spans="1:5">
      <c r="A676" s="100" t="s">
        <v>6788</v>
      </c>
      <c r="B676" s="100" t="s">
        <v>7788</v>
      </c>
      <c r="C676" s="101">
        <v>100</v>
      </c>
      <c r="D676" s="100" t="s">
        <v>2097</v>
      </c>
      <c r="E676" s="100" t="s">
        <v>537</v>
      </c>
    </row>
    <row r="677" spans="1:5">
      <c r="A677" s="100" t="s">
        <v>6788</v>
      </c>
      <c r="B677" s="100" t="s">
        <v>7788</v>
      </c>
      <c r="C677" s="101">
        <v>0</v>
      </c>
      <c r="D677" s="100" t="s">
        <v>2135</v>
      </c>
      <c r="E677" s="100" t="s">
        <v>537</v>
      </c>
    </row>
    <row r="678" spans="1:5">
      <c r="A678" s="100" t="s">
        <v>6788</v>
      </c>
      <c r="B678" s="100" t="s">
        <v>7788</v>
      </c>
      <c r="C678" s="101">
        <v>100</v>
      </c>
      <c r="D678" s="100" t="s">
        <v>2099</v>
      </c>
      <c r="E678" s="100" t="s">
        <v>538</v>
      </c>
    </row>
    <row r="679" spans="1:5">
      <c r="A679" s="100" t="s">
        <v>6788</v>
      </c>
      <c r="B679" s="100" t="s">
        <v>7788</v>
      </c>
      <c r="C679" s="101">
        <v>0</v>
      </c>
      <c r="D679" s="100" t="s">
        <v>2137</v>
      </c>
      <c r="E679" s="100" t="s">
        <v>538</v>
      </c>
    </row>
    <row r="680" spans="1:5">
      <c r="A680" s="100" t="s">
        <v>6788</v>
      </c>
      <c r="B680" s="100" t="s">
        <v>7788</v>
      </c>
      <c r="C680" s="101">
        <v>100</v>
      </c>
      <c r="D680" s="100" t="s">
        <v>2103</v>
      </c>
      <c r="E680" s="100" t="s">
        <v>539</v>
      </c>
    </row>
    <row r="681" spans="1:5">
      <c r="A681" s="100" t="s">
        <v>6788</v>
      </c>
      <c r="B681" s="100" t="s">
        <v>7788</v>
      </c>
      <c r="C681" s="101">
        <v>0</v>
      </c>
      <c r="D681" s="100" t="s">
        <v>2141</v>
      </c>
      <c r="E681" s="100" t="s">
        <v>539</v>
      </c>
    </row>
    <row r="682" spans="1:5">
      <c r="A682" s="100" t="s">
        <v>6788</v>
      </c>
      <c r="B682" s="100" t="s">
        <v>7788</v>
      </c>
      <c r="C682" s="101">
        <v>100</v>
      </c>
      <c r="D682" s="100" t="s">
        <v>2079</v>
      </c>
      <c r="E682" s="100" t="s">
        <v>547</v>
      </c>
    </row>
    <row r="683" spans="1:5">
      <c r="A683" s="100" t="s">
        <v>6788</v>
      </c>
      <c r="B683" s="100" t="s">
        <v>7788</v>
      </c>
      <c r="C683" s="101">
        <v>0</v>
      </c>
      <c r="D683" s="100" t="s">
        <v>2117</v>
      </c>
      <c r="E683" s="100" t="s">
        <v>547</v>
      </c>
    </row>
    <row r="684" spans="1:5">
      <c r="A684" s="100" t="s">
        <v>6788</v>
      </c>
      <c r="B684" s="100" t="s">
        <v>7788</v>
      </c>
      <c r="C684" s="101">
        <v>100</v>
      </c>
      <c r="D684" s="100" t="s">
        <v>2091</v>
      </c>
      <c r="E684" s="100" t="s">
        <v>548</v>
      </c>
    </row>
    <row r="685" spans="1:5">
      <c r="A685" s="100" t="s">
        <v>6788</v>
      </c>
      <c r="B685" s="100" t="s">
        <v>7788</v>
      </c>
      <c r="C685" s="101">
        <v>0</v>
      </c>
      <c r="D685" s="100" t="s">
        <v>2129</v>
      </c>
      <c r="E685" s="100" t="s">
        <v>548</v>
      </c>
    </row>
    <row r="686" spans="1:5">
      <c r="A686" s="100" t="s">
        <v>6799</v>
      </c>
      <c r="B686" s="100" t="s">
        <v>7788</v>
      </c>
      <c r="C686" s="101">
        <v>0</v>
      </c>
      <c r="D686" s="100" t="s">
        <v>1355</v>
      </c>
      <c r="E686" s="100" t="s">
        <v>1354</v>
      </c>
    </row>
    <row r="687" spans="1:5">
      <c r="A687" s="100" t="s">
        <v>6788</v>
      </c>
      <c r="B687" s="100" t="s">
        <v>7788</v>
      </c>
      <c r="C687" s="101">
        <v>100</v>
      </c>
      <c r="D687" s="100" t="s">
        <v>1713</v>
      </c>
      <c r="E687" s="100" t="s">
        <v>1355</v>
      </c>
    </row>
    <row r="688" spans="1:5">
      <c r="A688" s="100" t="s">
        <v>6788</v>
      </c>
      <c r="B688" s="100" t="s">
        <v>7788</v>
      </c>
      <c r="C688" s="101">
        <v>0</v>
      </c>
      <c r="D688" s="100" t="s">
        <v>7800</v>
      </c>
      <c r="E688" s="100" t="s">
        <v>1355</v>
      </c>
    </row>
    <row r="689" spans="1:5">
      <c r="A689" s="100" t="s">
        <v>6799</v>
      </c>
      <c r="B689" s="100" t="s">
        <v>7788</v>
      </c>
      <c r="C689" s="101">
        <v>0</v>
      </c>
      <c r="D689" s="100" t="s">
        <v>1754</v>
      </c>
      <c r="E689" s="100" t="s">
        <v>1355</v>
      </c>
    </row>
    <row r="690" spans="1:5">
      <c r="A690" s="100" t="s">
        <v>6799</v>
      </c>
      <c r="B690" s="100" t="s">
        <v>7788</v>
      </c>
      <c r="C690" s="101">
        <v>100</v>
      </c>
      <c r="D690" s="100" t="s">
        <v>2232</v>
      </c>
      <c r="E690" s="100" t="s">
        <v>1355</v>
      </c>
    </row>
    <row r="691" spans="1:5">
      <c r="A691" s="100" t="s">
        <v>6799</v>
      </c>
      <c r="B691" s="100" t="s">
        <v>7788</v>
      </c>
      <c r="C691" s="101">
        <v>100</v>
      </c>
      <c r="D691" s="100" t="s">
        <v>1356</v>
      </c>
      <c r="E691" s="100" t="s">
        <v>1354</v>
      </c>
    </row>
    <row r="692" spans="1:5">
      <c r="A692" s="100" t="s">
        <v>6788</v>
      </c>
      <c r="B692" s="100" t="s">
        <v>7788</v>
      </c>
      <c r="C692" s="101">
        <v>100</v>
      </c>
      <c r="D692" s="100" t="s">
        <v>1713</v>
      </c>
      <c r="E692" s="100" t="s">
        <v>1356</v>
      </c>
    </row>
    <row r="693" spans="1:5">
      <c r="A693" s="100" t="s">
        <v>6788</v>
      </c>
      <c r="B693" s="100" t="s">
        <v>7788</v>
      </c>
      <c r="C693" s="101">
        <v>0</v>
      </c>
      <c r="D693" s="100" t="s">
        <v>7800</v>
      </c>
      <c r="E693" s="100" t="s">
        <v>1356</v>
      </c>
    </row>
    <row r="694" spans="1:5">
      <c r="A694" s="100" t="s">
        <v>6799</v>
      </c>
      <c r="B694" s="100" t="s">
        <v>7788</v>
      </c>
      <c r="C694" s="101">
        <v>0</v>
      </c>
      <c r="D694" s="100" t="s">
        <v>1754</v>
      </c>
      <c r="E694" s="100" t="s">
        <v>1356</v>
      </c>
    </row>
    <row r="695" spans="1:5">
      <c r="A695" s="100" t="s">
        <v>6799</v>
      </c>
      <c r="B695" s="100" t="s">
        <v>7788</v>
      </c>
      <c r="C695" s="101">
        <v>100</v>
      </c>
      <c r="D695" s="100" t="s">
        <v>2232</v>
      </c>
      <c r="E695" s="100" t="s">
        <v>1356</v>
      </c>
    </row>
    <row r="696" spans="1:5">
      <c r="A696" s="100" t="s">
        <v>6799</v>
      </c>
      <c r="B696" s="100" t="s">
        <v>7788</v>
      </c>
      <c r="C696" s="101">
        <v>0</v>
      </c>
      <c r="D696" s="100" t="s">
        <v>1579</v>
      </c>
      <c r="E696" s="100" t="s">
        <v>7801</v>
      </c>
    </row>
    <row r="697" spans="1:5">
      <c r="A697" s="100" t="s">
        <v>6799</v>
      </c>
      <c r="B697" s="100" t="s">
        <v>7788</v>
      </c>
      <c r="C697" s="101">
        <v>100</v>
      </c>
      <c r="D697" s="100" t="s">
        <v>1587</v>
      </c>
      <c r="E697" s="100" t="s">
        <v>7801</v>
      </c>
    </row>
    <row r="698" spans="1:5">
      <c r="A698" s="100" t="s">
        <v>6788</v>
      </c>
      <c r="B698" s="100" t="s">
        <v>7788</v>
      </c>
      <c r="C698" s="101">
        <v>0</v>
      </c>
      <c r="D698" s="100" t="s">
        <v>1609</v>
      </c>
      <c r="E698" s="100" t="s">
        <v>7801</v>
      </c>
    </row>
    <row r="699" spans="1:5">
      <c r="A699" s="100" t="s">
        <v>6788</v>
      </c>
      <c r="B699" s="100" t="s">
        <v>7788</v>
      </c>
      <c r="C699" s="101">
        <v>100</v>
      </c>
      <c r="D699" s="100" t="s">
        <v>1635</v>
      </c>
      <c r="E699" s="100" t="s">
        <v>7801</v>
      </c>
    </row>
    <row r="700" spans="1:5">
      <c r="A700" s="100" t="s">
        <v>6900</v>
      </c>
      <c r="B700" s="100" t="s">
        <v>7788</v>
      </c>
      <c r="C700" s="101">
        <v>0</v>
      </c>
      <c r="D700" s="100" t="s">
        <v>1782</v>
      </c>
      <c r="E700" s="100" t="s">
        <v>1354</v>
      </c>
    </row>
    <row r="701" spans="1:5">
      <c r="A701" s="100" t="s">
        <v>6900</v>
      </c>
      <c r="B701" s="100" t="s">
        <v>7788</v>
      </c>
      <c r="C701" s="101">
        <v>100</v>
      </c>
      <c r="D701" s="100" t="s">
        <v>1809</v>
      </c>
      <c r="E701" s="100" t="s">
        <v>1354</v>
      </c>
    </row>
    <row r="702" spans="1:5">
      <c r="A702" s="100" t="s">
        <v>6799</v>
      </c>
      <c r="B702" s="100" t="s">
        <v>7788</v>
      </c>
      <c r="C702" s="101">
        <v>100</v>
      </c>
      <c r="D702" s="100" t="s">
        <v>1803</v>
      </c>
      <c r="E702" s="100" t="s">
        <v>7802</v>
      </c>
    </row>
    <row r="703" spans="1:5">
      <c r="A703" s="100" t="s">
        <v>6788</v>
      </c>
      <c r="B703" s="100" t="s">
        <v>7788</v>
      </c>
      <c r="C703" s="101">
        <v>0</v>
      </c>
      <c r="D703" s="100" t="s">
        <v>2174</v>
      </c>
      <c r="E703" s="100" t="s">
        <v>7802</v>
      </c>
    </row>
    <row r="704" spans="1:5">
      <c r="A704" s="100" t="s">
        <v>6788</v>
      </c>
      <c r="B704" s="100" t="s">
        <v>7788</v>
      </c>
      <c r="C704" s="101">
        <v>100</v>
      </c>
      <c r="D704" s="100" t="s">
        <v>2162</v>
      </c>
      <c r="E704" s="100" t="s">
        <v>7802</v>
      </c>
    </row>
    <row r="705" spans="1:5">
      <c r="A705" s="100" t="s">
        <v>6788</v>
      </c>
      <c r="B705" s="100" t="s">
        <v>7788</v>
      </c>
      <c r="C705" s="101">
        <v>100</v>
      </c>
      <c r="D705" s="100" t="s">
        <v>2079</v>
      </c>
      <c r="E705" s="100" t="s">
        <v>556</v>
      </c>
    </row>
    <row r="706" spans="1:5">
      <c r="A706" s="100" t="s">
        <v>6788</v>
      </c>
      <c r="B706" s="100" t="s">
        <v>7788</v>
      </c>
      <c r="C706" s="101">
        <v>0</v>
      </c>
      <c r="D706" s="100" t="s">
        <v>2117</v>
      </c>
      <c r="E706" s="100" t="s">
        <v>556</v>
      </c>
    </row>
    <row r="707" spans="1:5">
      <c r="A707" s="100" t="s">
        <v>6788</v>
      </c>
      <c r="B707" s="100" t="s">
        <v>7788</v>
      </c>
      <c r="C707" s="101">
        <v>100</v>
      </c>
      <c r="D707" s="100" t="s">
        <v>2091</v>
      </c>
      <c r="E707" s="100" t="s">
        <v>557</v>
      </c>
    </row>
    <row r="708" spans="1:5">
      <c r="A708" s="100" t="s">
        <v>6788</v>
      </c>
      <c r="B708" s="100" t="s">
        <v>7788</v>
      </c>
      <c r="C708" s="101">
        <v>0</v>
      </c>
      <c r="D708" s="100" t="s">
        <v>2129</v>
      </c>
      <c r="E708" s="100" t="s">
        <v>557</v>
      </c>
    </row>
    <row r="709" spans="1:5">
      <c r="A709" s="100" t="s">
        <v>6788</v>
      </c>
      <c r="B709" s="100" t="s">
        <v>7788</v>
      </c>
      <c r="C709" s="101">
        <v>100</v>
      </c>
      <c r="D709" s="100" t="s">
        <v>2103</v>
      </c>
      <c r="E709" s="100" t="s">
        <v>558</v>
      </c>
    </row>
    <row r="710" spans="1:5">
      <c r="A710" s="100" t="s">
        <v>6788</v>
      </c>
      <c r="B710" s="100" t="s">
        <v>7788</v>
      </c>
      <c r="C710" s="101">
        <v>0</v>
      </c>
      <c r="D710" s="100" t="s">
        <v>2141</v>
      </c>
      <c r="E710" s="100" t="s">
        <v>558</v>
      </c>
    </row>
    <row r="711" spans="1:5">
      <c r="A711" s="100" t="s">
        <v>6788</v>
      </c>
      <c r="B711" s="100" t="s">
        <v>7788</v>
      </c>
      <c r="C711" s="101">
        <v>100</v>
      </c>
      <c r="D711" s="100" t="s">
        <v>2079</v>
      </c>
      <c r="E711" s="100" t="s">
        <v>567</v>
      </c>
    </row>
    <row r="712" spans="1:5">
      <c r="A712" s="100" t="s">
        <v>6788</v>
      </c>
      <c r="B712" s="100" t="s">
        <v>7788</v>
      </c>
      <c r="C712" s="101">
        <v>0</v>
      </c>
      <c r="D712" s="100" t="s">
        <v>2117</v>
      </c>
      <c r="E712" s="100" t="s">
        <v>567</v>
      </c>
    </row>
    <row r="713" spans="1:5">
      <c r="A713" s="100" t="s">
        <v>6788</v>
      </c>
      <c r="B713" s="100" t="s">
        <v>7788</v>
      </c>
      <c r="C713" s="101">
        <v>100</v>
      </c>
      <c r="D713" s="100" t="s">
        <v>2083</v>
      </c>
      <c r="E713" s="100" t="s">
        <v>568</v>
      </c>
    </row>
    <row r="714" spans="1:5">
      <c r="A714" s="100" t="s">
        <v>6788</v>
      </c>
      <c r="B714" s="100" t="s">
        <v>7788</v>
      </c>
      <c r="C714" s="101">
        <v>0</v>
      </c>
      <c r="D714" s="100" t="s">
        <v>2121</v>
      </c>
      <c r="E714" s="100" t="s">
        <v>568</v>
      </c>
    </row>
    <row r="715" spans="1:5">
      <c r="A715" s="100" t="s">
        <v>6788</v>
      </c>
      <c r="B715" s="100" t="s">
        <v>7788</v>
      </c>
      <c r="C715" s="101">
        <v>100</v>
      </c>
      <c r="D715" s="100" t="s">
        <v>2087</v>
      </c>
      <c r="E715" s="100" t="s">
        <v>569</v>
      </c>
    </row>
    <row r="716" spans="1:5">
      <c r="A716" s="100" t="s">
        <v>6788</v>
      </c>
      <c r="B716" s="100" t="s">
        <v>7788</v>
      </c>
      <c r="C716" s="101">
        <v>0</v>
      </c>
      <c r="D716" s="100" t="s">
        <v>2125</v>
      </c>
      <c r="E716" s="100" t="s">
        <v>569</v>
      </c>
    </row>
    <row r="717" spans="1:5">
      <c r="A717" s="100" t="s">
        <v>6788</v>
      </c>
      <c r="B717" s="100" t="s">
        <v>7788</v>
      </c>
      <c r="C717" s="101">
        <v>100</v>
      </c>
      <c r="D717" s="100" t="s">
        <v>2099</v>
      </c>
      <c r="E717" s="100" t="s">
        <v>570</v>
      </c>
    </row>
    <row r="718" spans="1:5">
      <c r="A718" s="100" t="s">
        <v>6788</v>
      </c>
      <c r="B718" s="100" t="s">
        <v>7788</v>
      </c>
      <c r="C718" s="101">
        <v>0</v>
      </c>
      <c r="D718" s="100" t="s">
        <v>2137</v>
      </c>
      <c r="E718" s="100" t="s">
        <v>570</v>
      </c>
    </row>
    <row r="719" spans="1:5">
      <c r="A719" s="100" t="s">
        <v>6851</v>
      </c>
      <c r="B719" s="100" t="s">
        <v>7788</v>
      </c>
      <c r="C719" s="101">
        <v>0</v>
      </c>
      <c r="D719" s="100" t="s">
        <v>1579</v>
      </c>
      <c r="E719" s="100" t="s">
        <v>7803</v>
      </c>
    </row>
    <row r="720" spans="1:5">
      <c r="A720" s="100" t="s">
        <v>6851</v>
      </c>
      <c r="B720" s="100" t="s">
        <v>7788</v>
      </c>
      <c r="C720" s="101">
        <v>100</v>
      </c>
      <c r="D720" s="100" t="s">
        <v>1587</v>
      </c>
      <c r="E720" s="100" t="s">
        <v>7803</v>
      </c>
    </row>
    <row r="721" spans="1:5">
      <c r="A721" s="100" t="s">
        <v>6799</v>
      </c>
      <c r="B721" s="100" t="s">
        <v>7788</v>
      </c>
      <c r="C721" s="101">
        <v>0</v>
      </c>
      <c r="D721" s="100" t="s">
        <v>1609</v>
      </c>
      <c r="E721" s="100" t="s">
        <v>7803</v>
      </c>
    </row>
    <row r="722" spans="1:5">
      <c r="A722" s="100" t="s">
        <v>6799</v>
      </c>
      <c r="B722" s="100" t="s">
        <v>7788</v>
      </c>
      <c r="C722" s="101">
        <v>100</v>
      </c>
      <c r="D722" s="100" t="s">
        <v>1635</v>
      </c>
      <c r="E722" s="100" t="s">
        <v>7803</v>
      </c>
    </row>
    <row r="723" spans="1:5">
      <c r="A723" s="100" t="s">
        <v>6788</v>
      </c>
      <c r="B723" s="100" t="s">
        <v>7788</v>
      </c>
      <c r="C723" s="101">
        <v>0</v>
      </c>
      <c r="D723" s="100" t="s">
        <v>1619</v>
      </c>
      <c r="E723" s="100" t="s">
        <v>7803</v>
      </c>
    </row>
    <row r="724" spans="1:5">
      <c r="A724" s="100" t="s">
        <v>6788</v>
      </c>
      <c r="B724" s="100" t="s">
        <v>7788</v>
      </c>
      <c r="C724" s="101">
        <v>100</v>
      </c>
      <c r="D724" s="100" t="s">
        <v>1601</v>
      </c>
      <c r="E724" s="100" t="s">
        <v>7803</v>
      </c>
    </row>
    <row r="725" spans="1:5">
      <c r="A725" s="100" t="s">
        <v>6788</v>
      </c>
      <c r="B725" s="100" t="s">
        <v>7788</v>
      </c>
      <c r="C725" s="101">
        <v>100</v>
      </c>
      <c r="D725" s="100" t="s">
        <v>1346</v>
      </c>
      <c r="E725" s="100" t="s">
        <v>1357</v>
      </c>
    </row>
    <row r="726" spans="1:5">
      <c r="A726" s="100" t="s">
        <v>6788</v>
      </c>
      <c r="B726" s="100" t="s">
        <v>7788</v>
      </c>
      <c r="C726" s="101">
        <v>0</v>
      </c>
      <c r="D726" s="100" t="s">
        <v>1350</v>
      </c>
      <c r="E726" s="100" t="s">
        <v>1357</v>
      </c>
    </row>
    <row r="727" spans="1:5">
      <c r="A727" s="100" t="s">
        <v>6788</v>
      </c>
      <c r="B727" s="100" t="s">
        <v>7788</v>
      </c>
      <c r="C727" s="101">
        <v>0</v>
      </c>
      <c r="D727" s="100" t="s">
        <v>1347</v>
      </c>
      <c r="E727" s="100" t="s">
        <v>1357</v>
      </c>
    </row>
    <row r="728" spans="1:5">
      <c r="A728" s="100" t="s">
        <v>6788</v>
      </c>
      <c r="B728" s="100" t="s">
        <v>7788</v>
      </c>
      <c r="C728" s="101">
        <v>0</v>
      </c>
      <c r="D728" s="100" t="s">
        <v>1351</v>
      </c>
      <c r="E728" s="100" t="s">
        <v>1357</v>
      </c>
    </row>
    <row r="729" spans="1:5">
      <c r="A729" s="100" t="s">
        <v>6870</v>
      </c>
      <c r="B729" s="100" t="s">
        <v>7788</v>
      </c>
      <c r="C729" s="101">
        <v>0</v>
      </c>
      <c r="D729" s="100" t="s">
        <v>1669</v>
      </c>
      <c r="E729" s="100" t="s">
        <v>1357</v>
      </c>
    </row>
    <row r="730" spans="1:5">
      <c r="A730" s="100" t="s">
        <v>6870</v>
      </c>
      <c r="B730" s="100" t="s">
        <v>7788</v>
      </c>
      <c r="C730" s="101">
        <v>100</v>
      </c>
      <c r="D730" s="100" t="s">
        <v>1323</v>
      </c>
      <c r="E730" s="100" t="s">
        <v>1357</v>
      </c>
    </row>
    <row r="731" spans="1:5">
      <c r="A731" s="100" t="s">
        <v>6900</v>
      </c>
      <c r="B731" s="100" t="s">
        <v>7788</v>
      </c>
      <c r="C731" s="101">
        <v>0</v>
      </c>
      <c r="D731" s="100" t="s">
        <v>1782</v>
      </c>
      <c r="E731" s="100" t="s">
        <v>1357</v>
      </c>
    </row>
    <row r="732" spans="1:5">
      <c r="A732" s="100" t="s">
        <v>6900</v>
      </c>
      <c r="B732" s="100" t="s">
        <v>7788</v>
      </c>
      <c r="C732" s="101">
        <v>100</v>
      </c>
      <c r="D732" s="100" t="s">
        <v>1809</v>
      </c>
      <c r="E732" s="100" t="s">
        <v>1357</v>
      </c>
    </row>
    <row r="733" spans="1:5">
      <c r="A733" s="100" t="s">
        <v>6788</v>
      </c>
      <c r="B733" s="100" t="s">
        <v>7788</v>
      </c>
      <c r="C733" s="101">
        <v>0</v>
      </c>
      <c r="D733" s="100" t="s">
        <v>2174</v>
      </c>
      <c r="E733" s="100" t="s">
        <v>7804</v>
      </c>
    </row>
    <row r="734" spans="1:5">
      <c r="A734" s="100" t="s">
        <v>6788</v>
      </c>
      <c r="B734" s="100" t="s">
        <v>7788</v>
      </c>
      <c r="C734" s="101">
        <v>100</v>
      </c>
      <c r="D734" s="100" t="s">
        <v>2162</v>
      </c>
      <c r="E734" s="100" t="s">
        <v>7804</v>
      </c>
    </row>
    <row r="735" spans="1:5">
      <c r="A735" s="100" t="s">
        <v>6788</v>
      </c>
      <c r="B735" s="100" t="s">
        <v>7788</v>
      </c>
      <c r="C735" s="101">
        <v>100</v>
      </c>
      <c r="D735" s="100" t="s">
        <v>2083</v>
      </c>
      <c r="E735" s="100" t="s">
        <v>573</v>
      </c>
    </row>
    <row r="736" spans="1:5">
      <c r="A736" s="100" t="s">
        <v>6788</v>
      </c>
      <c r="B736" s="100" t="s">
        <v>7788</v>
      </c>
      <c r="C736" s="101">
        <v>0</v>
      </c>
      <c r="D736" s="100" t="s">
        <v>2121</v>
      </c>
      <c r="E736" s="100" t="s">
        <v>573</v>
      </c>
    </row>
    <row r="737" spans="1:5">
      <c r="A737" s="100" t="s">
        <v>6788</v>
      </c>
      <c r="B737" s="100" t="s">
        <v>7788</v>
      </c>
      <c r="C737" s="101">
        <v>100</v>
      </c>
      <c r="D737" s="100" t="s">
        <v>2091</v>
      </c>
      <c r="E737" s="100" t="s">
        <v>574</v>
      </c>
    </row>
    <row r="738" spans="1:5">
      <c r="A738" s="100" t="s">
        <v>6788</v>
      </c>
      <c r="B738" s="100" t="s">
        <v>7788</v>
      </c>
      <c r="C738" s="101">
        <v>0</v>
      </c>
      <c r="D738" s="100" t="s">
        <v>2129</v>
      </c>
      <c r="E738" s="100" t="s">
        <v>574</v>
      </c>
    </row>
    <row r="739" spans="1:5">
      <c r="A739" s="100" t="s">
        <v>6788</v>
      </c>
      <c r="B739" s="100" t="s">
        <v>7788</v>
      </c>
      <c r="C739" s="101">
        <v>100</v>
      </c>
      <c r="D739" s="100" t="s">
        <v>2097</v>
      </c>
      <c r="E739" s="100" t="s">
        <v>575</v>
      </c>
    </row>
    <row r="740" spans="1:5">
      <c r="A740" s="100" t="s">
        <v>6788</v>
      </c>
      <c r="B740" s="100" t="s">
        <v>7788</v>
      </c>
      <c r="C740" s="101">
        <v>0</v>
      </c>
      <c r="D740" s="100" t="s">
        <v>2135</v>
      </c>
      <c r="E740" s="100" t="s">
        <v>575</v>
      </c>
    </row>
    <row r="741" spans="1:5">
      <c r="A741" s="100" t="s">
        <v>6788</v>
      </c>
      <c r="B741" s="100" t="s">
        <v>7788</v>
      </c>
      <c r="C741" s="101">
        <v>100</v>
      </c>
      <c r="D741" s="100" t="s">
        <v>2099</v>
      </c>
      <c r="E741" s="100" t="s">
        <v>576</v>
      </c>
    </row>
    <row r="742" spans="1:5">
      <c r="A742" s="100" t="s">
        <v>6788</v>
      </c>
      <c r="B742" s="100" t="s">
        <v>7788</v>
      </c>
      <c r="C742" s="101">
        <v>0</v>
      </c>
      <c r="D742" s="100" t="s">
        <v>2137</v>
      </c>
      <c r="E742" s="100" t="s">
        <v>576</v>
      </c>
    </row>
    <row r="743" spans="1:5">
      <c r="A743" s="100" t="s">
        <v>6788</v>
      </c>
      <c r="B743" s="100" t="s">
        <v>7788</v>
      </c>
      <c r="C743" s="101">
        <v>100</v>
      </c>
      <c r="D743" s="100" t="s">
        <v>2075</v>
      </c>
      <c r="E743" s="100" t="s">
        <v>577</v>
      </c>
    </row>
    <row r="744" spans="1:5">
      <c r="A744" s="100" t="s">
        <v>6788</v>
      </c>
      <c r="B744" s="100" t="s">
        <v>7788</v>
      </c>
      <c r="C744" s="101">
        <v>0</v>
      </c>
      <c r="D744" s="100" t="s">
        <v>2113</v>
      </c>
      <c r="E744" s="100" t="s">
        <v>577</v>
      </c>
    </row>
    <row r="745" spans="1:5">
      <c r="A745" s="100" t="s">
        <v>6788</v>
      </c>
      <c r="B745" s="100" t="s">
        <v>7788</v>
      </c>
      <c r="C745" s="101">
        <v>100</v>
      </c>
      <c r="D745" s="100" t="s">
        <v>2079</v>
      </c>
      <c r="E745" s="100" t="s">
        <v>578</v>
      </c>
    </row>
    <row r="746" spans="1:5">
      <c r="A746" s="100" t="s">
        <v>6788</v>
      </c>
      <c r="B746" s="100" t="s">
        <v>7788</v>
      </c>
      <c r="C746" s="101">
        <v>0</v>
      </c>
      <c r="D746" s="100" t="s">
        <v>2117</v>
      </c>
      <c r="E746" s="100" t="s">
        <v>578</v>
      </c>
    </row>
    <row r="747" spans="1:5">
      <c r="A747" s="100" t="s">
        <v>6788</v>
      </c>
      <c r="B747" s="100" t="s">
        <v>7788</v>
      </c>
      <c r="C747" s="101">
        <v>100</v>
      </c>
      <c r="D747" s="100" t="s">
        <v>2083</v>
      </c>
      <c r="E747" s="100" t="s">
        <v>579</v>
      </c>
    </row>
    <row r="748" spans="1:5">
      <c r="A748" s="100" t="s">
        <v>6788</v>
      </c>
      <c r="B748" s="100" t="s">
        <v>7788</v>
      </c>
      <c r="C748" s="101">
        <v>0</v>
      </c>
      <c r="D748" s="100" t="s">
        <v>2121</v>
      </c>
      <c r="E748" s="100" t="s">
        <v>579</v>
      </c>
    </row>
    <row r="749" spans="1:5">
      <c r="A749" s="100" t="s">
        <v>6788</v>
      </c>
      <c r="B749" s="100" t="s">
        <v>7788</v>
      </c>
      <c r="C749" s="101">
        <v>100</v>
      </c>
      <c r="D749" s="100" t="s">
        <v>2087</v>
      </c>
      <c r="E749" s="100" t="s">
        <v>580</v>
      </c>
    </row>
    <row r="750" spans="1:5">
      <c r="A750" s="100" t="s">
        <v>6788</v>
      </c>
      <c r="B750" s="100" t="s">
        <v>7788</v>
      </c>
      <c r="C750" s="101">
        <v>0</v>
      </c>
      <c r="D750" s="100" t="s">
        <v>2125</v>
      </c>
      <c r="E750" s="100" t="s">
        <v>580</v>
      </c>
    </row>
    <row r="751" spans="1:5">
      <c r="A751" s="100" t="s">
        <v>6788</v>
      </c>
      <c r="B751" s="100" t="s">
        <v>7788</v>
      </c>
      <c r="C751" s="101">
        <v>100</v>
      </c>
      <c r="D751" s="100" t="s">
        <v>2091</v>
      </c>
      <c r="E751" s="100" t="s">
        <v>581</v>
      </c>
    </row>
    <row r="752" spans="1:5">
      <c r="A752" s="100" t="s">
        <v>6788</v>
      </c>
      <c r="B752" s="100" t="s">
        <v>7788</v>
      </c>
      <c r="C752" s="101">
        <v>0</v>
      </c>
      <c r="D752" s="100" t="s">
        <v>2129</v>
      </c>
      <c r="E752" s="100" t="s">
        <v>581</v>
      </c>
    </row>
    <row r="753" spans="1:5">
      <c r="A753" s="100" t="s">
        <v>6788</v>
      </c>
      <c r="B753" s="100" t="s">
        <v>7788</v>
      </c>
      <c r="C753" s="101">
        <v>100</v>
      </c>
      <c r="D753" s="100" t="s">
        <v>2097</v>
      </c>
      <c r="E753" s="100" t="s">
        <v>582</v>
      </c>
    </row>
    <row r="754" spans="1:5">
      <c r="A754" s="100" t="s">
        <v>6788</v>
      </c>
      <c r="B754" s="100" t="s">
        <v>7788</v>
      </c>
      <c r="C754" s="101">
        <v>0</v>
      </c>
      <c r="D754" s="100" t="s">
        <v>2135</v>
      </c>
      <c r="E754" s="100" t="s">
        <v>582</v>
      </c>
    </row>
    <row r="755" spans="1:5">
      <c r="A755" s="100" t="s">
        <v>6788</v>
      </c>
      <c r="B755" s="100" t="s">
        <v>7788</v>
      </c>
      <c r="C755" s="101">
        <v>100</v>
      </c>
      <c r="D755" s="100" t="s">
        <v>2099</v>
      </c>
      <c r="E755" s="100" t="s">
        <v>583</v>
      </c>
    </row>
    <row r="756" spans="1:5">
      <c r="A756" s="100" t="s">
        <v>6788</v>
      </c>
      <c r="B756" s="100" t="s">
        <v>7788</v>
      </c>
      <c r="C756" s="101">
        <v>0</v>
      </c>
      <c r="D756" s="100" t="s">
        <v>2137</v>
      </c>
      <c r="E756" s="100" t="s">
        <v>583</v>
      </c>
    </row>
    <row r="757" spans="1:5">
      <c r="A757" s="100" t="s">
        <v>6788</v>
      </c>
      <c r="B757" s="100" t="s">
        <v>7788</v>
      </c>
      <c r="C757" s="101">
        <v>100</v>
      </c>
      <c r="D757" s="100" t="s">
        <v>2103</v>
      </c>
      <c r="E757" s="100" t="s">
        <v>584</v>
      </c>
    </row>
    <row r="758" spans="1:5">
      <c r="A758" s="100" t="s">
        <v>6788</v>
      </c>
      <c r="B758" s="100" t="s">
        <v>7788</v>
      </c>
      <c r="C758" s="101">
        <v>0</v>
      </c>
      <c r="D758" s="100" t="s">
        <v>2141</v>
      </c>
      <c r="E758" s="100" t="s">
        <v>584</v>
      </c>
    </row>
    <row r="759" spans="1:5">
      <c r="A759" s="100" t="s">
        <v>6788</v>
      </c>
      <c r="B759" s="100" t="s">
        <v>7788</v>
      </c>
      <c r="C759" s="101">
        <v>100</v>
      </c>
      <c r="D759" s="100" t="s">
        <v>2075</v>
      </c>
      <c r="E759" s="100" t="s">
        <v>585</v>
      </c>
    </row>
    <row r="760" spans="1:5">
      <c r="A760" s="100" t="s">
        <v>6788</v>
      </c>
      <c r="B760" s="100" t="s">
        <v>7788</v>
      </c>
      <c r="C760" s="101">
        <v>0</v>
      </c>
      <c r="D760" s="100" t="s">
        <v>2113</v>
      </c>
      <c r="E760" s="100" t="s">
        <v>585</v>
      </c>
    </row>
    <row r="761" spans="1:5">
      <c r="A761" s="100" t="s">
        <v>6788</v>
      </c>
      <c r="B761" s="100" t="s">
        <v>7788</v>
      </c>
      <c r="C761" s="101">
        <v>100</v>
      </c>
      <c r="D761" s="100" t="s">
        <v>2079</v>
      </c>
      <c r="E761" s="100" t="s">
        <v>586</v>
      </c>
    </row>
    <row r="762" spans="1:5">
      <c r="A762" s="100" t="s">
        <v>6788</v>
      </c>
      <c r="B762" s="100" t="s">
        <v>7788</v>
      </c>
      <c r="C762" s="101">
        <v>0</v>
      </c>
      <c r="D762" s="100" t="s">
        <v>2117</v>
      </c>
      <c r="E762" s="100" t="s">
        <v>586</v>
      </c>
    </row>
    <row r="763" spans="1:5">
      <c r="A763" s="100" t="s">
        <v>6788</v>
      </c>
      <c r="B763" s="100" t="s">
        <v>7788</v>
      </c>
      <c r="C763" s="101">
        <v>100</v>
      </c>
      <c r="D763" s="100" t="s">
        <v>2083</v>
      </c>
      <c r="E763" s="100" t="s">
        <v>587</v>
      </c>
    </row>
    <row r="764" spans="1:5">
      <c r="A764" s="100" t="s">
        <v>6788</v>
      </c>
      <c r="B764" s="100" t="s">
        <v>7788</v>
      </c>
      <c r="C764" s="101">
        <v>0</v>
      </c>
      <c r="D764" s="100" t="s">
        <v>2121</v>
      </c>
      <c r="E764" s="100" t="s">
        <v>587</v>
      </c>
    </row>
    <row r="765" spans="1:5">
      <c r="A765" s="100" t="s">
        <v>6788</v>
      </c>
      <c r="B765" s="100" t="s">
        <v>7788</v>
      </c>
      <c r="C765" s="101">
        <v>100</v>
      </c>
      <c r="D765" s="100" t="s">
        <v>2087</v>
      </c>
      <c r="E765" s="100" t="s">
        <v>588</v>
      </c>
    </row>
    <row r="766" spans="1:5">
      <c r="A766" s="100" t="s">
        <v>6788</v>
      </c>
      <c r="B766" s="100" t="s">
        <v>7788</v>
      </c>
      <c r="C766" s="101">
        <v>0</v>
      </c>
      <c r="D766" s="100" t="s">
        <v>2125</v>
      </c>
      <c r="E766" s="100" t="s">
        <v>588</v>
      </c>
    </row>
    <row r="767" spans="1:5">
      <c r="A767" s="100" t="s">
        <v>6788</v>
      </c>
      <c r="B767" s="100" t="s">
        <v>7788</v>
      </c>
      <c r="C767" s="101">
        <v>100</v>
      </c>
      <c r="D767" s="100" t="s">
        <v>2091</v>
      </c>
      <c r="E767" s="100" t="s">
        <v>589</v>
      </c>
    </row>
    <row r="768" spans="1:5">
      <c r="A768" s="100" t="s">
        <v>6788</v>
      </c>
      <c r="B768" s="100" t="s">
        <v>7788</v>
      </c>
      <c r="C768" s="101">
        <v>0</v>
      </c>
      <c r="D768" s="100" t="s">
        <v>2129</v>
      </c>
      <c r="E768" s="100" t="s">
        <v>589</v>
      </c>
    </row>
    <row r="769" spans="1:5">
      <c r="A769" s="100" t="s">
        <v>6788</v>
      </c>
      <c r="B769" s="100" t="s">
        <v>7788</v>
      </c>
      <c r="C769" s="101">
        <v>100</v>
      </c>
      <c r="D769" s="100" t="s">
        <v>2097</v>
      </c>
      <c r="E769" s="100" t="s">
        <v>590</v>
      </c>
    </row>
    <row r="770" spans="1:5">
      <c r="A770" s="100" t="s">
        <v>6788</v>
      </c>
      <c r="B770" s="100" t="s">
        <v>7788</v>
      </c>
      <c r="C770" s="101">
        <v>0</v>
      </c>
      <c r="D770" s="100" t="s">
        <v>2135</v>
      </c>
      <c r="E770" s="100" t="s">
        <v>590</v>
      </c>
    </row>
    <row r="771" spans="1:5">
      <c r="A771" s="100" t="s">
        <v>6788</v>
      </c>
      <c r="B771" s="100" t="s">
        <v>7788</v>
      </c>
      <c r="C771" s="101">
        <v>100</v>
      </c>
      <c r="D771" s="100" t="s">
        <v>2099</v>
      </c>
      <c r="E771" s="100" t="s">
        <v>591</v>
      </c>
    </row>
    <row r="772" spans="1:5">
      <c r="A772" s="100" t="s">
        <v>6788</v>
      </c>
      <c r="B772" s="100" t="s">
        <v>7788</v>
      </c>
      <c r="C772" s="101">
        <v>0</v>
      </c>
      <c r="D772" s="100" t="s">
        <v>2137</v>
      </c>
      <c r="E772" s="100" t="s">
        <v>591</v>
      </c>
    </row>
    <row r="773" spans="1:5">
      <c r="A773" s="100" t="s">
        <v>6788</v>
      </c>
      <c r="B773" s="100" t="s">
        <v>7788</v>
      </c>
      <c r="C773" s="101">
        <v>100</v>
      </c>
      <c r="D773" s="100" t="s">
        <v>2101</v>
      </c>
      <c r="E773" s="100" t="s">
        <v>592</v>
      </c>
    </row>
    <row r="774" spans="1:5">
      <c r="A774" s="100" t="s">
        <v>6788</v>
      </c>
      <c r="B774" s="100" t="s">
        <v>7788</v>
      </c>
      <c r="C774" s="101">
        <v>0</v>
      </c>
      <c r="D774" s="100" t="s">
        <v>2139</v>
      </c>
      <c r="E774" s="100" t="s">
        <v>592</v>
      </c>
    </row>
    <row r="775" spans="1:5">
      <c r="A775" s="100" t="s">
        <v>6788</v>
      </c>
      <c r="B775" s="100" t="s">
        <v>7788</v>
      </c>
      <c r="C775" s="101">
        <v>100</v>
      </c>
      <c r="D775" s="100" t="s">
        <v>2103</v>
      </c>
      <c r="E775" s="100" t="s">
        <v>593</v>
      </c>
    </row>
    <row r="776" spans="1:5">
      <c r="A776" s="100" t="s">
        <v>6788</v>
      </c>
      <c r="B776" s="100" t="s">
        <v>7788</v>
      </c>
      <c r="C776" s="101">
        <v>0</v>
      </c>
      <c r="D776" s="100" t="s">
        <v>2141</v>
      </c>
      <c r="E776" s="100" t="s">
        <v>593</v>
      </c>
    </row>
    <row r="777" spans="1:5">
      <c r="A777" s="100" t="s">
        <v>6788</v>
      </c>
      <c r="B777" s="100" t="s">
        <v>7788</v>
      </c>
      <c r="C777" s="101">
        <v>100</v>
      </c>
      <c r="D777" s="100" t="s">
        <v>2075</v>
      </c>
      <c r="E777" s="100" t="s">
        <v>599</v>
      </c>
    </row>
    <row r="778" spans="1:5">
      <c r="A778" s="100" t="s">
        <v>6788</v>
      </c>
      <c r="B778" s="100" t="s">
        <v>7788</v>
      </c>
      <c r="C778" s="101">
        <v>0</v>
      </c>
      <c r="D778" s="100" t="s">
        <v>2113</v>
      </c>
      <c r="E778" s="100" t="s">
        <v>599</v>
      </c>
    </row>
    <row r="779" spans="1:5">
      <c r="A779" s="100" t="s">
        <v>6788</v>
      </c>
      <c r="B779" s="100" t="s">
        <v>7788</v>
      </c>
      <c r="C779" s="101">
        <v>100</v>
      </c>
      <c r="D779" s="100" t="s">
        <v>2077</v>
      </c>
      <c r="E779" s="100" t="s">
        <v>600</v>
      </c>
    </row>
    <row r="780" spans="1:5">
      <c r="A780" s="100" t="s">
        <v>6788</v>
      </c>
      <c r="B780" s="100" t="s">
        <v>7788</v>
      </c>
      <c r="C780" s="101">
        <v>0</v>
      </c>
      <c r="D780" s="100" t="s">
        <v>2115</v>
      </c>
      <c r="E780" s="100" t="s">
        <v>600</v>
      </c>
    </row>
    <row r="781" spans="1:5">
      <c r="A781" s="100" t="s">
        <v>6788</v>
      </c>
      <c r="B781" s="100" t="s">
        <v>7788</v>
      </c>
      <c r="C781" s="101">
        <v>100</v>
      </c>
      <c r="D781" s="100" t="s">
        <v>2079</v>
      </c>
      <c r="E781" s="100" t="s">
        <v>601</v>
      </c>
    </row>
    <row r="782" spans="1:5">
      <c r="A782" s="100" t="s">
        <v>6788</v>
      </c>
      <c r="B782" s="100" t="s">
        <v>7788</v>
      </c>
      <c r="C782" s="101">
        <v>0</v>
      </c>
      <c r="D782" s="100" t="s">
        <v>2117</v>
      </c>
      <c r="E782" s="100" t="s">
        <v>601</v>
      </c>
    </row>
    <row r="783" spans="1:5">
      <c r="A783" s="100" t="s">
        <v>6788</v>
      </c>
      <c r="B783" s="100" t="s">
        <v>7788</v>
      </c>
      <c r="C783" s="101">
        <v>100</v>
      </c>
      <c r="D783" s="100" t="s">
        <v>2083</v>
      </c>
      <c r="E783" s="100" t="s">
        <v>602</v>
      </c>
    </row>
    <row r="784" spans="1:5">
      <c r="A784" s="100" t="s">
        <v>6788</v>
      </c>
      <c r="B784" s="100" t="s">
        <v>7788</v>
      </c>
      <c r="C784" s="101">
        <v>0</v>
      </c>
      <c r="D784" s="100" t="s">
        <v>2121</v>
      </c>
      <c r="E784" s="100" t="s">
        <v>602</v>
      </c>
    </row>
    <row r="785" spans="1:5">
      <c r="A785" s="100" t="s">
        <v>6788</v>
      </c>
      <c r="B785" s="100" t="s">
        <v>7788</v>
      </c>
      <c r="C785" s="101">
        <v>100</v>
      </c>
      <c r="D785" s="100" t="s">
        <v>2087</v>
      </c>
      <c r="E785" s="100" t="s">
        <v>603</v>
      </c>
    </row>
    <row r="786" spans="1:5">
      <c r="A786" s="100" t="s">
        <v>6788</v>
      </c>
      <c r="B786" s="100" t="s">
        <v>7788</v>
      </c>
      <c r="C786" s="101">
        <v>0</v>
      </c>
      <c r="D786" s="100" t="s">
        <v>2125</v>
      </c>
      <c r="E786" s="100" t="s">
        <v>603</v>
      </c>
    </row>
    <row r="787" spans="1:5">
      <c r="A787" s="100" t="s">
        <v>6788</v>
      </c>
      <c r="B787" s="100" t="s">
        <v>7788</v>
      </c>
      <c r="C787" s="101">
        <v>100</v>
      </c>
      <c r="D787" s="100" t="s">
        <v>2091</v>
      </c>
      <c r="E787" s="100" t="s">
        <v>604</v>
      </c>
    </row>
    <row r="788" spans="1:5">
      <c r="A788" s="100" t="s">
        <v>6788</v>
      </c>
      <c r="B788" s="100" t="s">
        <v>7788</v>
      </c>
      <c r="C788" s="101">
        <v>0</v>
      </c>
      <c r="D788" s="100" t="s">
        <v>2129</v>
      </c>
      <c r="E788" s="100" t="s">
        <v>604</v>
      </c>
    </row>
    <row r="789" spans="1:5">
      <c r="A789" s="100" t="s">
        <v>6788</v>
      </c>
      <c r="B789" s="100" t="s">
        <v>7788</v>
      </c>
      <c r="C789" s="101">
        <v>100</v>
      </c>
      <c r="D789" s="100" t="s">
        <v>2097</v>
      </c>
      <c r="E789" s="100" t="s">
        <v>605</v>
      </c>
    </row>
    <row r="790" spans="1:5">
      <c r="A790" s="100" t="s">
        <v>6788</v>
      </c>
      <c r="B790" s="100" t="s">
        <v>7788</v>
      </c>
      <c r="C790" s="101">
        <v>0</v>
      </c>
      <c r="D790" s="100" t="s">
        <v>2135</v>
      </c>
      <c r="E790" s="100" t="s">
        <v>605</v>
      </c>
    </row>
    <row r="791" spans="1:5">
      <c r="A791" s="100" t="s">
        <v>6788</v>
      </c>
      <c r="B791" s="100" t="s">
        <v>7788</v>
      </c>
      <c r="C791" s="101">
        <v>100</v>
      </c>
      <c r="D791" s="100" t="s">
        <v>2099</v>
      </c>
      <c r="E791" s="100" t="s">
        <v>606</v>
      </c>
    </row>
    <row r="792" spans="1:5">
      <c r="A792" s="100" t="s">
        <v>6788</v>
      </c>
      <c r="B792" s="100" t="s">
        <v>7788</v>
      </c>
      <c r="C792" s="101">
        <v>0</v>
      </c>
      <c r="D792" s="100" t="s">
        <v>2137</v>
      </c>
      <c r="E792" s="100" t="s">
        <v>606</v>
      </c>
    </row>
    <row r="793" spans="1:5">
      <c r="A793" s="100" t="s">
        <v>6788</v>
      </c>
      <c r="B793" s="100" t="s">
        <v>7788</v>
      </c>
      <c r="C793" s="101">
        <v>100</v>
      </c>
      <c r="D793" s="100" t="s">
        <v>2101</v>
      </c>
      <c r="E793" s="100" t="s">
        <v>607</v>
      </c>
    </row>
    <row r="794" spans="1:5">
      <c r="A794" s="100" t="s">
        <v>6788</v>
      </c>
      <c r="B794" s="100" t="s">
        <v>7788</v>
      </c>
      <c r="C794" s="101">
        <v>0</v>
      </c>
      <c r="D794" s="100" t="s">
        <v>2139</v>
      </c>
      <c r="E794" s="100" t="s">
        <v>607</v>
      </c>
    </row>
    <row r="795" spans="1:5">
      <c r="A795" s="100" t="s">
        <v>6788</v>
      </c>
      <c r="B795" s="100" t="s">
        <v>7788</v>
      </c>
      <c r="C795" s="101">
        <v>100</v>
      </c>
      <c r="D795" s="100" t="s">
        <v>2103</v>
      </c>
      <c r="E795" s="100" t="s">
        <v>608</v>
      </c>
    </row>
    <row r="796" spans="1:5">
      <c r="A796" s="100" t="s">
        <v>6788</v>
      </c>
      <c r="B796" s="100" t="s">
        <v>7788</v>
      </c>
      <c r="C796" s="101">
        <v>0</v>
      </c>
      <c r="D796" s="100" t="s">
        <v>2141</v>
      </c>
      <c r="E796" s="100" t="s">
        <v>608</v>
      </c>
    </row>
    <row r="797" spans="1:5">
      <c r="A797" s="100" t="s">
        <v>6788</v>
      </c>
      <c r="B797" s="100" t="s">
        <v>7796</v>
      </c>
      <c r="C797" s="101">
        <v>100</v>
      </c>
      <c r="D797" s="100" t="s">
        <v>2079</v>
      </c>
      <c r="E797" s="100" t="s">
        <v>617</v>
      </c>
    </row>
    <row r="798" spans="1:5">
      <c r="A798" s="100" t="s">
        <v>6788</v>
      </c>
      <c r="B798" s="100" t="s">
        <v>7795</v>
      </c>
      <c r="C798" s="101">
        <v>0</v>
      </c>
      <c r="D798" s="100" t="s">
        <v>2117</v>
      </c>
      <c r="E798" s="100" t="s">
        <v>617</v>
      </c>
    </row>
    <row r="799" spans="1:5">
      <c r="A799" s="100" t="s">
        <v>6788</v>
      </c>
      <c r="B799" s="100" t="s">
        <v>7788</v>
      </c>
      <c r="C799" s="101">
        <v>100</v>
      </c>
      <c r="D799" s="100" t="s">
        <v>2083</v>
      </c>
      <c r="E799" s="100" t="s">
        <v>618</v>
      </c>
    </row>
    <row r="800" spans="1:5">
      <c r="A800" s="100" t="s">
        <v>6788</v>
      </c>
      <c r="B800" s="100" t="s">
        <v>7788</v>
      </c>
      <c r="C800" s="101">
        <v>0</v>
      </c>
      <c r="D800" s="100" t="s">
        <v>2121</v>
      </c>
      <c r="E800" s="100" t="s">
        <v>618</v>
      </c>
    </row>
    <row r="801" spans="1:5">
      <c r="A801" s="100" t="s">
        <v>6788</v>
      </c>
      <c r="B801" s="100" t="s">
        <v>7788</v>
      </c>
      <c r="C801" s="101">
        <v>100</v>
      </c>
      <c r="D801" s="100" t="s">
        <v>2087</v>
      </c>
      <c r="E801" s="100" t="s">
        <v>619</v>
      </c>
    </row>
    <row r="802" spans="1:5">
      <c r="A802" s="100" t="s">
        <v>6788</v>
      </c>
      <c r="B802" s="100" t="s">
        <v>7788</v>
      </c>
      <c r="C802" s="101">
        <v>0</v>
      </c>
      <c r="D802" s="100" t="s">
        <v>2125</v>
      </c>
      <c r="E802" s="100" t="s">
        <v>619</v>
      </c>
    </row>
    <row r="803" spans="1:5">
      <c r="A803" s="100" t="s">
        <v>6788</v>
      </c>
      <c r="B803" s="100" t="s">
        <v>7788</v>
      </c>
      <c r="C803" s="101">
        <v>100</v>
      </c>
      <c r="D803" s="100" t="s">
        <v>2091</v>
      </c>
      <c r="E803" s="100" t="s">
        <v>620</v>
      </c>
    </row>
    <row r="804" spans="1:5">
      <c r="A804" s="100" t="s">
        <v>6788</v>
      </c>
      <c r="B804" s="100" t="s">
        <v>7788</v>
      </c>
      <c r="C804" s="101">
        <v>0</v>
      </c>
      <c r="D804" s="100" t="s">
        <v>2129</v>
      </c>
      <c r="E804" s="100" t="s">
        <v>620</v>
      </c>
    </row>
    <row r="805" spans="1:5">
      <c r="A805" s="100" t="s">
        <v>6788</v>
      </c>
      <c r="B805" s="100" t="s">
        <v>7788</v>
      </c>
      <c r="C805" s="101">
        <v>100</v>
      </c>
      <c r="D805" s="100" t="s">
        <v>2099</v>
      </c>
      <c r="E805" s="100" t="s">
        <v>622</v>
      </c>
    </row>
    <row r="806" spans="1:5">
      <c r="A806" s="100" t="s">
        <v>6788</v>
      </c>
      <c r="B806" s="100" t="s">
        <v>7788</v>
      </c>
      <c r="C806" s="101">
        <v>0</v>
      </c>
      <c r="D806" s="100" t="s">
        <v>2137</v>
      </c>
      <c r="E806" s="100" t="s">
        <v>622</v>
      </c>
    </row>
    <row r="807" spans="1:5">
      <c r="A807" s="100" t="s">
        <v>6788</v>
      </c>
      <c r="B807" s="100" t="s">
        <v>7788</v>
      </c>
      <c r="C807" s="101">
        <v>100</v>
      </c>
      <c r="D807" s="100" t="s">
        <v>2103</v>
      </c>
      <c r="E807" s="100" t="s">
        <v>623</v>
      </c>
    </row>
    <row r="808" spans="1:5">
      <c r="A808" s="100" t="s">
        <v>6788</v>
      </c>
      <c r="B808" s="100" t="s">
        <v>7788</v>
      </c>
      <c r="C808" s="101">
        <v>0</v>
      </c>
      <c r="D808" s="100" t="s">
        <v>2141</v>
      </c>
      <c r="E808" s="100" t="s">
        <v>623</v>
      </c>
    </row>
    <row r="809" spans="1:5">
      <c r="A809" s="100" t="s">
        <v>6788</v>
      </c>
      <c r="B809" s="100" t="s">
        <v>7788</v>
      </c>
      <c r="C809" s="101">
        <v>0</v>
      </c>
      <c r="D809" s="100" t="s">
        <v>1322</v>
      </c>
      <c r="E809" s="100" t="s">
        <v>7808</v>
      </c>
    </row>
    <row r="810" spans="1:5">
      <c r="A810" s="100" t="s">
        <v>6788</v>
      </c>
      <c r="B810" s="100" t="s">
        <v>7788</v>
      </c>
      <c r="C810" s="101">
        <v>0</v>
      </c>
      <c r="D810" s="100" t="s">
        <v>1325</v>
      </c>
      <c r="E810" s="100" t="s">
        <v>7808</v>
      </c>
    </row>
    <row r="811" spans="1:5">
      <c r="A811" s="100" t="s">
        <v>6788</v>
      </c>
      <c r="B811" s="100" t="s">
        <v>7788</v>
      </c>
      <c r="C811" s="101">
        <v>0</v>
      </c>
      <c r="D811" s="100" t="s">
        <v>1327</v>
      </c>
      <c r="E811" s="100" t="s">
        <v>7808</v>
      </c>
    </row>
    <row r="812" spans="1:5">
      <c r="A812" s="100" t="s">
        <v>6788</v>
      </c>
      <c r="B812" s="100" t="s">
        <v>7788</v>
      </c>
      <c r="C812" s="101">
        <v>0</v>
      </c>
      <c r="D812" s="100" t="s">
        <v>1332</v>
      </c>
      <c r="E812" s="100" t="s">
        <v>7808</v>
      </c>
    </row>
    <row r="813" spans="1:5">
      <c r="A813" s="100" t="s">
        <v>6788</v>
      </c>
      <c r="B813" s="100" t="s">
        <v>7788</v>
      </c>
      <c r="C813" s="101">
        <v>0</v>
      </c>
      <c r="D813" s="100" t="s">
        <v>1328</v>
      </c>
      <c r="E813" s="100" t="s">
        <v>7808</v>
      </c>
    </row>
    <row r="814" spans="1:5">
      <c r="A814" s="100" t="s">
        <v>6788</v>
      </c>
      <c r="B814" s="100" t="s">
        <v>7788</v>
      </c>
      <c r="C814" s="101">
        <v>100</v>
      </c>
      <c r="D814" s="100" t="s">
        <v>1329</v>
      </c>
      <c r="E814" s="100" t="s">
        <v>7808</v>
      </c>
    </row>
    <row r="815" spans="1:5">
      <c r="A815" s="100" t="s">
        <v>6788</v>
      </c>
      <c r="B815" s="100" t="s">
        <v>7788</v>
      </c>
      <c r="C815" s="101">
        <v>100</v>
      </c>
      <c r="D815" s="100" t="s">
        <v>2091</v>
      </c>
      <c r="E815" s="100" t="s">
        <v>624</v>
      </c>
    </row>
    <row r="816" spans="1:5">
      <c r="A816" s="100" t="s">
        <v>6788</v>
      </c>
      <c r="B816" s="100" t="s">
        <v>7788</v>
      </c>
      <c r="C816" s="101">
        <v>0</v>
      </c>
      <c r="D816" s="100" t="s">
        <v>2129</v>
      </c>
      <c r="E816" s="100" t="s">
        <v>624</v>
      </c>
    </row>
    <row r="817" spans="1:5">
      <c r="A817" s="100" t="s">
        <v>6788</v>
      </c>
      <c r="B817" s="100" t="s">
        <v>7796</v>
      </c>
      <c r="C817" s="101">
        <v>100</v>
      </c>
      <c r="D817" s="100" t="s">
        <v>2099</v>
      </c>
      <c r="E817" s="100" t="s">
        <v>625</v>
      </c>
    </row>
    <row r="818" spans="1:5">
      <c r="A818" s="100" t="s">
        <v>6788</v>
      </c>
      <c r="B818" s="100" t="s">
        <v>7795</v>
      </c>
      <c r="C818" s="101">
        <v>0</v>
      </c>
      <c r="D818" s="100" t="s">
        <v>2137</v>
      </c>
      <c r="E818" s="100" t="s">
        <v>625</v>
      </c>
    </row>
    <row r="819" spans="1:5">
      <c r="A819" s="100" t="s">
        <v>6788</v>
      </c>
      <c r="B819" s="100" t="s">
        <v>7788</v>
      </c>
      <c r="C819" s="101">
        <v>100</v>
      </c>
      <c r="D819" s="100" t="s">
        <v>2105</v>
      </c>
      <c r="E819" s="100" t="s">
        <v>626</v>
      </c>
    </row>
    <row r="820" spans="1:5">
      <c r="A820" s="100" t="s">
        <v>6788</v>
      </c>
      <c r="B820" s="100" t="s">
        <v>7788</v>
      </c>
      <c r="C820" s="101">
        <v>0</v>
      </c>
      <c r="D820" s="100" t="s">
        <v>2147</v>
      </c>
      <c r="E820" s="100" t="s">
        <v>626</v>
      </c>
    </row>
    <row r="821" spans="1:5">
      <c r="A821" s="100" t="s">
        <v>6788</v>
      </c>
      <c r="B821" s="100" t="s">
        <v>7788</v>
      </c>
      <c r="C821" s="101">
        <v>100</v>
      </c>
      <c r="D821" s="100" t="s">
        <v>2075</v>
      </c>
      <c r="E821" s="100" t="s">
        <v>628</v>
      </c>
    </row>
    <row r="822" spans="1:5">
      <c r="A822" s="100" t="s">
        <v>6788</v>
      </c>
      <c r="B822" s="100" t="s">
        <v>7788</v>
      </c>
      <c r="C822" s="101">
        <v>0</v>
      </c>
      <c r="D822" s="100" t="s">
        <v>2113</v>
      </c>
      <c r="E822" s="100" t="s">
        <v>628</v>
      </c>
    </row>
    <row r="823" spans="1:5">
      <c r="A823" s="100" t="s">
        <v>6788</v>
      </c>
      <c r="B823" s="100" t="s">
        <v>7788</v>
      </c>
      <c r="C823" s="101">
        <v>100</v>
      </c>
      <c r="D823" s="100" t="s">
        <v>2077</v>
      </c>
      <c r="E823" s="100" t="s">
        <v>629</v>
      </c>
    </row>
    <row r="824" spans="1:5">
      <c r="A824" s="100" t="s">
        <v>6788</v>
      </c>
      <c r="B824" s="100" t="s">
        <v>7788</v>
      </c>
      <c r="C824" s="101">
        <v>0</v>
      </c>
      <c r="D824" s="100" t="s">
        <v>2115</v>
      </c>
      <c r="E824" s="100" t="s">
        <v>629</v>
      </c>
    </row>
    <row r="825" spans="1:5">
      <c r="A825" s="100" t="s">
        <v>6788</v>
      </c>
      <c r="B825" s="100" t="s">
        <v>7788</v>
      </c>
      <c r="C825" s="101">
        <v>100</v>
      </c>
      <c r="D825" s="100" t="s">
        <v>2079</v>
      </c>
      <c r="E825" s="100" t="s">
        <v>630</v>
      </c>
    </row>
    <row r="826" spans="1:5">
      <c r="A826" s="100" t="s">
        <v>6788</v>
      </c>
      <c r="B826" s="100" t="s">
        <v>7788</v>
      </c>
      <c r="C826" s="101">
        <v>0</v>
      </c>
      <c r="D826" s="100" t="s">
        <v>2117</v>
      </c>
      <c r="E826" s="100" t="s">
        <v>630</v>
      </c>
    </row>
    <row r="827" spans="1:5">
      <c r="A827" s="100" t="s">
        <v>6788</v>
      </c>
      <c r="B827" s="100" t="s">
        <v>7788</v>
      </c>
      <c r="C827" s="101">
        <v>100</v>
      </c>
      <c r="D827" s="100" t="s">
        <v>2087</v>
      </c>
      <c r="E827" s="100" t="s">
        <v>631</v>
      </c>
    </row>
    <row r="828" spans="1:5">
      <c r="A828" s="100" t="s">
        <v>6788</v>
      </c>
      <c r="B828" s="100" t="s">
        <v>7788</v>
      </c>
      <c r="C828" s="101">
        <v>0</v>
      </c>
      <c r="D828" s="100" t="s">
        <v>2125</v>
      </c>
      <c r="E828" s="100" t="s">
        <v>631</v>
      </c>
    </row>
    <row r="829" spans="1:5">
      <c r="A829" s="100" t="s">
        <v>6788</v>
      </c>
      <c r="B829" s="100" t="s">
        <v>7788</v>
      </c>
      <c r="C829" s="101">
        <v>100</v>
      </c>
      <c r="D829" s="100" t="s">
        <v>2091</v>
      </c>
      <c r="E829" s="100" t="s">
        <v>632</v>
      </c>
    </row>
    <row r="830" spans="1:5">
      <c r="A830" s="100" t="s">
        <v>6788</v>
      </c>
      <c r="B830" s="100" t="s">
        <v>7788</v>
      </c>
      <c r="C830" s="101">
        <v>0</v>
      </c>
      <c r="D830" s="100" t="s">
        <v>2129</v>
      </c>
      <c r="E830" s="100" t="s">
        <v>632</v>
      </c>
    </row>
    <row r="831" spans="1:5">
      <c r="A831" s="100" t="s">
        <v>6788</v>
      </c>
      <c r="B831" s="100" t="s">
        <v>7788</v>
      </c>
      <c r="C831" s="101">
        <v>100</v>
      </c>
      <c r="D831" s="100" t="s">
        <v>2097</v>
      </c>
      <c r="E831" s="100" t="s">
        <v>633</v>
      </c>
    </row>
    <row r="832" spans="1:5">
      <c r="A832" s="100" t="s">
        <v>6788</v>
      </c>
      <c r="B832" s="100" t="s">
        <v>7788</v>
      </c>
      <c r="C832" s="101">
        <v>0</v>
      </c>
      <c r="D832" s="100" t="s">
        <v>2135</v>
      </c>
      <c r="E832" s="100" t="s">
        <v>633</v>
      </c>
    </row>
    <row r="833" spans="1:5">
      <c r="A833" s="100" t="s">
        <v>6788</v>
      </c>
      <c r="B833" s="100" t="s">
        <v>7788</v>
      </c>
      <c r="C833" s="101">
        <v>100</v>
      </c>
      <c r="D833" s="100" t="s">
        <v>2099</v>
      </c>
      <c r="E833" s="100" t="s">
        <v>634</v>
      </c>
    </row>
    <row r="834" spans="1:5">
      <c r="A834" s="100" t="s">
        <v>6788</v>
      </c>
      <c r="B834" s="100" t="s">
        <v>7788</v>
      </c>
      <c r="C834" s="101">
        <v>0</v>
      </c>
      <c r="D834" s="100" t="s">
        <v>2137</v>
      </c>
      <c r="E834" s="100" t="s">
        <v>634</v>
      </c>
    </row>
    <row r="835" spans="1:5">
      <c r="A835" s="100" t="s">
        <v>6788</v>
      </c>
      <c r="B835" s="100" t="s">
        <v>7788</v>
      </c>
      <c r="C835" s="101">
        <v>100</v>
      </c>
      <c r="D835" s="100" t="s">
        <v>2101</v>
      </c>
      <c r="E835" s="100" t="s">
        <v>635</v>
      </c>
    </row>
    <row r="836" spans="1:5">
      <c r="A836" s="100" t="s">
        <v>6788</v>
      </c>
      <c r="B836" s="100" t="s">
        <v>7788</v>
      </c>
      <c r="C836" s="101">
        <v>0</v>
      </c>
      <c r="D836" s="100" t="s">
        <v>2139</v>
      </c>
      <c r="E836" s="100" t="s">
        <v>635</v>
      </c>
    </row>
    <row r="837" spans="1:5">
      <c r="A837" s="100" t="s">
        <v>6788</v>
      </c>
      <c r="B837" s="100" t="s">
        <v>7788</v>
      </c>
      <c r="C837" s="101">
        <v>100</v>
      </c>
      <c r="D837" s="100" t="s">
        <v>2103</v>
      </c>
      <c r="E837" s="100" t="s">
        <v>636</v>
      </c>
    </row>
    <row r="838" spans="1:5">
      <c r="A838" s="100" t="s">
        <v>6788</v>
      </c>
      <c r="B838" s="100" t="s">
        <v>7788</v>
      </c>
      <c r="C838" s="101">
        <v>0</v>
      </c>
      <c r="D838" s="100" t="s">
        <v>2141</v>
      </c>
      <c r="E838" s="100" t="s">
        <v>636</v>
      </c>
    </row>
    <row r="839" spans="1:5">
      <c r="A839" s="100" t="s">
        <v>6788</v>
      </c>
      <c r="B839" s="100" t="s">
        <v>7788</v>
      </c>
      <c r="C839" s="101">
        <v>100</v>
      </c>
      <c r="D839" s="100" t="s">
        <v>2091</v>
      </c>
      <c r="E839" s="100" t="s">
        <v>640</v>
      </c>
    </row>
    <row r="840" spans="1:5">
      <c r="A840" s="100" t="s">
        <v>6788</v>
      </c>
      <c r="B840" s="100" t="s">
        <v>7788</v>
      </c>
      <c r="C840" s="101">
        <v>0</v>
      </c>
      <c r="D840" s="100" t="s">
        <v>2129</v>
      </c>
      <c r="E840" s="100" t="s">
        <v>640</v>
      </c>
    </row>
    <row r="841" spans="1:5">
      <c r="A841" s="100" t="s">
        <v>6788</v>
      </c>
      <c r="B841" s="100" t="s">
        <v>7788</v>
      </c>
      <c r="C841" s="101">
        <v>0</v>
      </c>
      <c r="D841" s="100" t="s">
        <v>1322</v>
      </c>
      <c r="E841" s="100" t="s">
        <v>7809</v>
      </c>
    </row>
    <row r="842" spans="1:5">
      <c r="A842" s="100" t="s">
        <v>6788</v>
      </c>
      <c r="B842" s="100" t="s">
        <v>7788</v>
      </c>
      <c r="C842" s="101">
        <v>0</v>
      </c>
      <c r="D842" s="100" t="s">
        <v>1325</v>
      </c>
      <c r="E842" s="100" t="s">
        <v>7809</v>
      </c>
    </row>
    <row r="843" spans="1:5">
      <c r="A843" s="100" t="s">
        <v>6788</v>
      </c>
      <c r="B843" s="100" t="s">
        <v>7788</v>
      </c>
      <c r="C843" s="101">
        <v>0</v>
      </c>
      <c r="D843" s="100" t="s">
        <v>1331</v>
      </c>
      <c r="E843" s="100" t="s">
        <v>7809</v>
      </c>
    </row>
    <row r="844" spans="1:5">
      <c r="A844" s="100" t="s">
        <v>6788</v>
      </c>
      <c r="B844" s="100" t="s">
        <v>7788</v>
      </c>
      <c r="C844" s="101">
        <v>0</v>
      </c>
      <c r="D844" s="100" t="s">
        <v>1332</v>
      </c>
      <c r="E844" s="100" t="s">
        <v>7809</v>
      </c>
    </row>
    <row r="845" spans="1:5">
      <c r="A845" s="100" t="s">
        <v>6788</v>
      </c>
      <c r="B845" s="100" t="s">
        <v>7788</v>
      </c>
      <c r="C845" s="101">
        <v>100</v>
      </c>
      <c r="D845" s="100" t="s">
        <v>1329</v>
      </c>
      <c r="E845" s="100" t="s">
        <v>7809</v>
      </c>
    </row>
    <row r="846" spans="1:5">
      <c r="A846" s="100" t="s">
        <v>6788</v>
      </c>
      <c r="B846" s="100" t="s">
        <v>7788</v>
      </c>
      <c r="C846" s="101">
        <v>100</v>
      </c>
      <c r="D846" s="100" t="s">
        <v>2079</v>
      </c>
      <c r="E846" s="100" t="s">
        <v>641</v>
      </c>
    </row>
    <row r="847" spans="1:5">
      <c r="A847" s="100" t="s">
        <v>6788</v>
      </c>
      <c r="B847" s="100" t="s">
        <v>7788</v>
      </c>
      <c r="C847" s="101">
        <v>0</v>
      </c>
      <c r="D847" s="100" t="s">
        <v>2117</v>
      </c>
      <c r="E847" s="100" t="s">
        <v>641</v>
      </c>
    </row>
    <row r="848" spans="1:5">
      <c r="A848" s="100" t="s">
        <v>6788</v>
      </c>
      <c r="B848" s="100" t="s">
        <v>7788</v>
      </c>
      <c r="C848" s="101">
        <v>100</v>
      </c>
      <c r="D848" s="100" t="s">
        <v>2083</v>
      </c>
      <c r="E848" s="100" t="s">
        <v>642</v>
      </c>
    </row>
    <row r="849" spans="1:5">
      <c r="A849" s="100" t="s">
        <v>6788</v>
      </c>
      <c r="B849" s="100" t="s">
        <v>7788</v>
      </c>
      <c r="C849" s="101">
        <v>0</v>
      </c>
      <c r="D849" s="100" t="s">
        <v>2121</v>
      </c>
      <c r="E849" s="100" t="s">
        <v>642</v>
      </c>
    </row>
    <row r="850" spans="1:5">
      <c r="A850" s="100" t="s">
        <v>6788</v>
      </c>
      <c r="B850" s="100" t="s">
        <v>7788</v>
      </c>
      <c r="C850" s="101">
        <v>100</v>
      </c>
      <c r="D850" s="100" t="s">
        <v>2087</v>
      </c>
      <c r="E850" s="100" t="s">
        <v>643</v>
      </c>
    </row>
    <row r="851" spans="1:5">
      <c r="A851" s="100" t="s">
        <v>6788</v>
      </c>
      <c r="B851" s="100" t="s">
        <v>7788</v>
      </c>
      <c r="C851" s="101">
        <v>0</v>
      </c>
      <c r="D851" s="100" t="s">
        <v>2125</v>
      </c>
      <c r="E851" s="100" t="s">
        <v>643</v>
      </c>
    </row>
    <row r="852" spans="1:5">
      <c r="A852" s="100" t="s">
        <v>6788</v>
      </c>
      <c r="B852" s="100" t="s">
        <v>7788</v>
      </c>
      <c r="C852" s="101">
        <v>100</v>
      </c>
      <c r="D852" s="100" t="s">
        <v>2091</v>
      </c>
      <c r="E852" s="100" t="s">
        <v>644</v>
      </c>
    </row>
    <row r="853" spans="1:5">
      <c r="A853" s="100" t="s">
        <v>6788</v>
      </c>
      <c r="B853" s="100" t="s">
        <v>7788</v>
      </c>
      <c r="C853" s="101">
        <v>0</v>
      </c>
      <c r="D853" s="100" t="s">
        <v>2129</v>
      </c>
      <c r="E853" s="100" t="s">
        <v>644</v>
      </c>
    </row>
    <row r="854" spans="1:5">
      <c r="A854" s="100" t="s">
        <v>6788</v>
      </c>
      <c r="B854" s="100" t="s">
        <v>7788</v>
      </c>
      <c r="C854" s="101">
        <v>100</v>
      </c>
      <c r="D854" s="100" t="s">
        <v>2103</v>
      </c>
      <c r="E854" s="100" t="s">
        <v>645</v>
      </c>
    </row>
    <row r="855" spans="1:5">
      <c r="A855" s="100" t="s">
        <v>6788</v>
      </c>
      <c r="B855" s="100" t="s">
        <v>7788</v>
      </c>
      <c r="C855" s="101">
        <v>0</v>
      </c>
      <c r="D855" s="100" t="s">
        <v>2141</v>
      </c>
      <c r="E855" s="100" t="s">
        <v>645</v>
      </c>
    </row>
    <row r="856" spans="1:5">
      <c r="A856" s="100" t="s">
        <v>6788</v>
      </c>
      <c r="B856" s="100" t="s">
        <v>7788</v>
      </c>
      <c r="C856" s="101">
        <v>100</v>
      </c>
      <c r="D856" s="100" t="s">
        <v>2075</v>
      </c>
      <c r="E856" s="100" t="s">
        <v>653</v>
      </c>
    </row>
    <row r="857" spans="1:5">
      <c r="A857" s="100" t="s">
        <v>6788</v>
      </c>
      <c r="B857" s="100" t="s">
        <v>7788</v>
      </c>
      <c r="C857" s="101">
        <v>0</v>
      </c>
      <c r="D857" s="100" t="s">
        <v>2113</v>
      </c>
      <c r="E857" s="100" t="s">
        <v>653</v>
      </c>
    </row>
    <row r="858" spans="1:5">
      <c r="A858" s="100" t="s">
        <v>6788</v>
      </c>
      <c r="B858" s="100" t="s">
        <v>7788</v>
      </c>
      <c r="C858" s="101">
        <v>100</v>
      </c>
      <c r="D858" s="100" t="s">
        <v>2077</v>
      </c>
      <c r="E858" s="100" t="s">
        <v>654</v>
      </c>
    </row>
    <row r="859" spans="1:5">
      <c r="A859" s="100" t="s">
        <v>6788</v>
      </c>
      <c r="B859" s="100" t="s">
        <v>7788</v>
      </c>
      <c r="C859" s="101">
        <v>0</v>
      </c>
      <c r="D859" s="100" t="s">
        <v>2115</v>
      </c>
      <c r="E859" s="100" t="s">
        <v>654</v>
      </c>
    </row>
    <row r="860" spans="1:5">
      <c r="A860" s="100" t="s">
        <v>6788</v>
      </c>
      <c r="B860" s="100" t="s">
        <v>7788</v>
      </c>
      <c r="C860" s="101">
        <v>100</v>
      </c>
      <c r="D860" s="100" t="s">
        <v>2079</v>
      </c>
      <c r="E860" s="100" t="s">
        <v>655</v>
      </c>
    </row>
    <row r="861" spans="1:5">
      <c r="A861" s="100" t="s">
        <v>6788</v>
      </c>
      <c r="B861" s="100" t="s">
        <v>7788</v>
      </c>
      <c r="C861" s="101">
        <v>0</v>
      </c>
      <c r="D861" s="100" t="s">
        <v>2117</v>
      </c>
      <c r="E861" s="100" t="s">
        <v>655</v>
      </c>
    </row>
    <row r="862" spans="1:5">
      <c r="A862" s="100" t="s">
        <v>6788</v>
      </c>
      <c r="B862" s="100" t="s">
        <v>7788</v>
      </c>
      <c r="C862" s="101">
        <v>100</v>
      </c>
      <c r="D862" s="100" t="s">
        <v>2083</v>
      </c>
      <c r="E862" s="100" t="s">
        <v>656</v>
      </c>
    </row>
    <row r="863" spans="1:5">
      <c r="A863" s="100" t="s">
        <v>6788</v>
      </c>
      <c r="B863" s="100" t="s">
        <v>7788</v>
      </c>
      <c r="C863" s="101">
        <v>0</v>
      </c>
      <c r="D863" s="100" t="s">
        <v>2121</v>
      </c>
      <c r="E863" s="100" t="s">
        <v>656</v>
      </c>
    </row>
    <row r="864" spans="1:5">
      <c r="A864" s="100" t="s">
        <v>6788</v>
      </c>
      <c r="B864" s="100" t="s">
        <v>7788</v>
      </c>
      <c r="C864" s="101">
        <v>100</v>
      </c>
      <c r="D864" s="100" t="s">
        <v>2087</v>
      </c>
      <c r="E864" s="100" t="s">
        <v>657</v>
      </c>
    </row>
    <row r="865" spans="1:5">
      <c r="A865" s="100" t="s">
        <v>6788</v>
      </c>
      <c r="B865" s="100" t="s">
        <v>7788</v>
      </c>
      <c r="C865" s="101">
        <v>0</v>
      </c>
      <c r="D865" s="100" t="s">
        <v>2125</v>
      </c>
      <c r="E865" s="100" t="s">
        <v>657</v>
      </c>
    </row>
    <row r="866" spans="1:5">
      <c r="A866" s="100" t="s">
        <v>6788</v>
      </c>
      <c r="B866" s="100" t="s">
        <v>7788</v>
      </c>
      <c r="C866" s="101">
        <v>100</v>
      </c>
      <c r="D866" s="100" t="s">
        <v>2091</v>
      </c>
      <c r="E866" s="100" t="s">
        <v>658</v>
      </c>
    </row>
    <row r="867" spans="1:5">
      <c r="A867" s="100" t="s">
        <v>6788</v>
      </c>
      <c r="B867" s="100" t="s">
        <v>7788</v>
      </c>
      <c r="C867" s="101">
        <v>0</v>
      </c>
      <c r="D867" s="100" t="s">
        <v>2129</v>
      </c>
      <c r="E867" s="100" t="s">
        <v>658</v>
      </c>
    </row>
    <row r="868" spans="1:5">
      <c r="A868" s="100" t="s">
        <v>6788</v>
      </c>
      <c r="B868" s="100" t="s">
        <v>7788</v>
      </c>
      <c r="C868" s="101">
        <v>100</v>
      </c>
      <c r="D868" s="100" t="s">
        <v>2097</v>
      </c>
      <c r="E868" s="100" t="s">
        <v>659</v>
      </c>
    </row>
    <row r="869" spans="1:5">
      <c r="A869" s="100" t="s">
        <v>6788</v>
      </c>
      <c r="B869" s="100" t="s">
        <v>7788</v>
      </c>
      <c r="C869" s="101">
        <v>0</v>
      </c>
      <c r="D869" s="100" t="s">
        <v>2135</v>
      </c>
      <c r="E869" s="100" t="s">
        <v>659</v>
      </c>
    </row>
    <row r="870" spans="1:5">
      <c r="A870" s="100" t="s">
        <v>6788</v>
      </c>
      <c r="B870" s="100" t="s">
        <v>7788</v>
      </c>
      <c r="C870" s="101">
        <v>100</v>
      </c>
      <c r="D870" s="100" t="s">
        <v>2099</v>
      </c>
      <c r="E870" s="100" t="s">
        <v>660</v>
      </c>
    </row>
    <row r="871" spans="1:5">
      <c r="A871" s="100" t="s">
        <v>6788</v>
      </c>
      <c r="B871" s="100" t="s">
        <v>7788</v>
      </c>
      <c r="C871" s="101">
        <v>0</v>
      </c>
      <c r="D871" s="100" t="s">
        <v>2137</v>
      </c>
      <c r="E871" s="100" t="s">
        <v>660</v>
      </c>
    </row>
    <row r="872" spans="1:5">
      <c r="A872" s="100" t="s">
        <v>6788</v>
      </c>
      <c r="B872" s="100" t="s">
        <v>7788</v>
      </c>
      <c r="C872" s="101">
        <v>100</v>
      </c>
      <c r="D872" s="100" t="s">
        <v>2075</v>
      </c>
      <c r="E872" s="100" t="s">
        <v>665</v>
      </c>
    </row>
    <row r="873" spans="1:5">
      <c r="A873" s="100" t="s">
        <v>6788</v>
      </c>
      <c r="B873" s="100" t="s">
        <v>7788</v>
      </c>
      <c r="C873" s="101">
        <v>0</v>
      </c>
      <c r="D873" s="100" t="s">
        <v>2113</v>
      </c>
      <c r="E873" s="100" t="s">
        <v>665</v>
      </c>
    </row>
    <row r="874" spans="1:5">
      <c r="A874" s="100" t="s">
        <v>6788</v>
      </c>
      <c r="B874" s="100" t="s">
        <v>7788</v>
      </c>
      <c r="C874" s="101">
        <v>100</v>
      </c>
      <c r="D874" s="100" t="s">
        <v>2077</v>
      </c>
      <c r="E874" s="100" t="s">
        <v>666</v>
      </c>
    </row>
    <row r="875" spans="1:5">
      <c r="A875" s="100" t="s">
        <v>6788</v>
      </c>
      <c r="B875" s="100" t="s">
        <v>7788</v>
      </c>
      <c r="C875" s="101">
        <v>0</v>
      </c>
      <c r="D875" s="100" t="s">
        <v>2115</v>
      </c>
      <c r="E875" s="100" t="s">
        <v>666</v>
      </c>
    </row>
    <row r="876" spans="1:5">
      <c r="A876" s="100" t="s">
        <v>6788</v>
      </c>
      <c r="B876" s="100" t="s">
        <v>7788</v>
      </c>
      <c r="C876" s="101">
        <v>100</v>
      </c>
      <c r="D876" s="100" t="s">
        <v>2079</v>
      </c>
      <c r="E876" s="100" t="s">
        <v>667</v>
      </c>
    </row>
    <row r="877" spans="1:5">
      <c r="A877" s="100" t="s">
        <v>6788</v>
      </c>
      <c r="B877" s="100" t="s">
        <v>7788</v>
      </c>
      <c r="C877" s="101">
        <v>0</v>
      </c>
      <c r="D877" s="100" t="s">
        <v>2117</v>
      </c>
      <c r="E877" s="100" t="s">
        <v>667</v>
      </c>
    </row>
    <row r="878" spans="1:5">
      <c r="A878" s="100" t="s">
        <v>6788</v>
      </c>
      <c r="B878" s="100" t="s">
        <v>7788</v>
      </c>
      <c r="C878" s="101">
        <v>100</v>
      </c>
      <c r="D878" s="100" t="s">
        <v>2083</v>
      </c>
      <c r="E878" s="100" t="s">
        <v>668</v>
      </c>
    </row>
    <row r="879" spans="1:5">
      <c r="A879" s="100" t="s">
        <v>6788</v>
      </c>
      <c r="B879" s="100" t="s">
        <v>7788</v>
      </c>
      <c r="C879" s="101">
        <v>0</v>
      </c>
      <c r="D879" s="100" t="s">
        <v>2121</v>
      </c>
      <c r="E879" s="100" t="s">
        <v>668</v>
      </c>
    </row>
    <row r="880" spans="1:5">
      <c r="A880" s="100" t="s">
        <v>6788</v>
      </c>
      <c r="B880" s="100" t="s">
        <v>7788</v>
      </c>
      <c r="C880" s="101">
        <v>100</v>
      </c>
      <c r="D880" s="100" t="s">
        <v>2087</v>
      </c>
      <c r="E880" s="100" t="s">
        <v>669</v>
      </c>
    </row>
    <row r="881" spans="1:5">
      <c r="A881" s="100" t="s">
        <v>6788</v>
      </c>
      <c r="B881" s="100" t="s">
        <v>7788</v>
      </c>
      <c r="C881" s="101">
        <v>0</v>
      </c>
      <c r="D881" s="100" t="s">
        <v>2125</v>
      </c>
      <c r="E881" s="100" t="s">
        <v>669</v>
      </c>
    </row>
    <row r="882" spans="1:5">
      <c r="A882" s="100" t="s">
        <v>6788</v>
      </c>
      <c r="B882" s="100" t="s">
        <v>7788</v>
      </c>
      <c r="C882" s="101">
        <v>100</v>
      </c>
      <c r="D882" s="100" t="s">
        <v>2091</v>
      </c>
      <c r="E882" s="100" t="s">
        <v>670</v>
      </c>
    </row>
    <row r="883" spans="1:5">
      <c r="A883" s="100" t="s">
        <v>6788</v>
      </c>
      <c r="B883" s="100" t="s">
        <v>7788</v>
      </c>
      <c r="C883" s="101">
        <v>0</v>
      </c>
      <c r="D883" s="100" t="s">
        <v>2129</v>
      </c>
      <c r="E883" s="100" t="s">
        <v>670</v>
      </c>
    </row>
    <row r="884" spans="1:5">
      <c r="A884" s="100" t="s">
        <v>6788</v>
      </c>
      <c r="B884" s="100" t="s">
        <v>7788</v>
      </c>
      <c r="C884" s="101">
        <v>100</v>
      </c>
      <c r="D884" s="100" t="s">
        <v>2097</v>
      </c>
      <c r="E884" s="100" t="s">
        <v>671</v>
      </c>
    </row>
    <row r="885" spans="1:5">
      <c r="A885" s="100" t="s">
        <v>6788</v>
      </c>
      <c r="B885" s="100" t="s">
        <v>7788</v>
      </c>
      <c r="C885" s="101">
        <v>0</v>
      </c>
      <c r="D885" s="100" t="s">
        <v>2135</v>
      </c>
      <c r="E885" s="100" t="s">
        <v>671</v>
      </c>
    </row>
    <row r="886" spans="1:5">
      <c r="A886" s="100" t="s">
        <v>6788</v>
      </c>
      <c r="B886" s="100" t="s">
        <v>7788</v>
      </c>
      <c r="C886" s="101">
        <v>100</v>
      </c>
      <c r="D886" s="100" t="s">
        <v>2099</v>
      </c>
      <c r="E886" s="100" t="s">
        <v>672</v>
      </c>
    </row>
    <row r="887" spans="1:5">
      <c r="A887" s="100" t="s">
        <v>6788</v>
      </c>
      <c r="B887" s="100" t="s">
        <v>7788</v>
      </c>
      <c r="C887" s="101">
        <v>0</v>
      </c>
      <c r="D887" s="100" t="s">
        <v>2137</v>
      </c>
      <c r="E887" s="100" t="s">
        <v>672</v>
      </c>
    </row>
    <row r="888" spans="1:5">
      <c r="A888" s="100" t="s">
        <v>6788</v>
      </c>
      <c r="B888" s="100" t="s">
        <v>7788</v>
      </c>
      <c r="C888" s="101">
        <v>100</v>
      </c>
      <c r="D888" s="100" t="s">
        <v>2101</v>
      </c>
      <c r="E888" s="100" t="s">
        <v>673</v>
      </c>
    </row>
    <row r="889" spans="1:5">
      <c r="A889" s="100" t="s">
        <v>6788</v>
      </c>
      <c r="B889" s="100" t="s">
        <v>7788</v>
      </c>
      <c r="C889" s="101">
        <v>0</v>
      </c>
      <c r="D889" s="100" t="s">
        <v>2139</v>
      </c>
      <c r="E889" s="100" t="s">
        <v>673</v>
      </c>
    </row>
    <row r="890" spans="1:5">
      <c r="A890" s="100" t="s">
        <v>6788</v>
      </c>
      <c r="B890" s="100" t="s">
        <v>7788</v>
      </c>
      <c r="C890" s="101">
        <v>100</v>
      </c>
      <c r="D890" s="100" t="s">
        <v>2103</v>
      </c>
      <c r="E890" s="100" t="s">
        <v>674</v>
      </c>
    </row>
    <row r="891" spans="1:5">
      <c r="A891" s="100" t="s">
        <v>6788</v>
      </c>
      <c r="B891" s="100" t="s">
        <v>7788</v>
      </c>
      <c r="C891" s="101">
        <v>0</v>
      </c>
      <c r="D891" s="100" t="s">
        <v>2141</v>
      </c>
      <c r="E891" s="100" t="s">
        <v>674</v>
      </c>
    </row>
    <row r="892" spans="1:5">
      <c r="A892" s="100" t="s">
        <v>6788</v>
      </c>
      <c r="B892" s="100" t="s">
        <v>7788</v>
      </c>
      <c r="C892" s="101">
        <v>0</v>
      </c>
      <c r="D892" s="100" t="s">
        <v>2121</v>
      </c>
      <c r="E892" s="100" t="s">
        <v>675</v>
      </c>
    </row>
    <row r="893" spans="1:5">
      <c r="A893" s="100" t="s">
        <v>6788</v>
      </c>
      <c r="B893" s="100" t="s">
        <v>7788</v>
      </c>
      <c r="C893" s="101">
        <v>100</v>
      </c>
      <c r="D893" s="100" t="s">
        <v>2083</v>
      </c>
      <c r="E893" s="100" t="s">
        <v>675</v>
      </c>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row r="18027" spans="1:5">
      <c r="A18027" s="42"/>
      <c r="B18027" s="42"/>
      <c r="C18027" s="42"/>
      <c r="D18027" s="42"/>
      <c r="E18027" s="42"/>
    </row>
    <row r="18028" spans="1:5">
      <c r="A18028" s="42"/>
      <c r="B18028" s="42"/>
      <c r="C18028" s="42"/>
      <c r="D18028" s="42"/>
      <c r="E18028" s="42"/>
    </row>
    <row r="18029" spans="1:5">
      <c r="A18029" s="42"/>
      <c r="B18029" s="42"/>
      <c r="C18029" s="42"/>
      <c r="D18029" s="42"/>
      <c r="E18029" s="42"/>
    </row>
    <row r="18030" spans="1:5">
      <c r="A18030" s="42"/>
      <c r="B18030" s="42"/>
      <c r="C18030" s="42"/>
      <c r="D18030" s="42"/>
      <c r="E18030" s="42"/>
    </row>
    <row r="18031" spans="1:5">
      <c r="A18031" s="42"/>
      <c r="B18031" s="42"/>
      <c r="C18031" s="42"/>
      <c r="D18031" s="42"/>
      <c r="E18031" s="42"/>
    </row>
    <row r="18032" spans="1:5">
      <c r="A18032" s="42"/>
      <c r="B18032" s="42"/>
      <c r="C18032" s="42"/>
      <c r="D18032" s="42"/>
      <c r="E18032" s="42"/>
    </row>
    <row r="18033" spans="1:5">
      <c r="A18033" s="42"/>
      <c r="B18033" s="42"/>
      <c r="C18033" s="42"/>
      <c r="D18033" s="42"/>
      <c r="E18033" s="42"/>
    </row>
    <row r="18034" spans="1:5">
      <c r="A18034" s="42"/>
      <c r="B18034" s="42"/>
      <c r="C18034" s="42"/>
      <c r="D18034" s="42"/>
      <c r="E18034" s="42"/>
    </row>
    <row r="18035" spans="1:5">
      <c r="A18035" s="42"/>
      <c r="B18035" s="42"/>
      <c r="C18035" s="42"/>
      <c r="D18035" s="42"/>
      <c r="E18035" s="42"/>
    </row>
    <row r="18036" spans="1:5">
      <c r="A18036" s="42"/>
      <c r="B18036" s="42"/>
      <c r="C18036" s="42"/>
      <c r="D18036" s="42"/>
      <c r="E18036" s="42"/>
    </row>
    <row r="18037" spans="1:5">
      <c r="A18037" s="42"/>
      <c r="B18037" s="42"/>
      <c r="C18037" s="42"/>
      <c r="D18037" s="42"/>
      <c r="E18037" s="42"/>
    </row>
    <row r="18038" spans="1:5">
      <c r="A18038" s="42"/>
      <c r="B18038" s="42"/>
      <c r="C18038" s="42"/>
      <c r="D18038" s="42"/>
      <c r="E18038" s="42"/>
    </row>
    <row r="18039" spans="1:5">
      <c r="A18039" s="42"/>
      <c r="B18039" s="42"/>
      <c r="C18039" s="42"/>
      <c r="D18039" s="42"/>
      <c r="E18039" s="42"/>
    </row>
    <row r="18040" spans="1:5">
      <c r="A18040" s="42"/>
      <c r="B18040" s="42"/>
      <c r="C18040" s="42"/>
      <c r="D18040" s="42"/>
      <c r="E18040" s="42"/>
    </row>
    <row r="18041" spans="1:5">
      <c r="A18041" s="42"/>
      <c r="B18041" s="42"/>
      <c r="C18041" s="42"/>
      <c r="D18041" s="42"/>
      <c r="E18041" s="42"/>
    </row>
    <row r="18042" spans="1:5">
      <c r="A18042" s="42"/>
      <c r="B18042" s="42"/>
      <c r="C18042" s="42"/>
      <c r="D18042" s="42"/>
      <c r="E18042" s="42"/>
    </row>
    <row r="18043" spans="1:5">
      <c r="A18043" s="42"/>
      <c r="B18043" s="42"/>
      <c r="C18043" s="42"/>
      <c r="D18043" s="42"/>
      <c r="E18043" s="42"/>
    </row>
    <row r="18044" spans="1:5">
      <c r="A18044" s="42"/>
      <c r="B18044" s="42"/>
      <c r="C18044" s="42"/>
      <c r="D18044" s="42"/>
      <c r="E18044" s="42"/>
    </row>
    <row r="18045" spans="1:5">
      <c r="A18045" s="42"/>
      <c r="B18045" s="42"/>
      <c r="C18045" s="42"/>
      <c r="D18045" s="42"/>
      <c r="E18045" s="42"/>
    </row>
    <row r="18046" spans="1:5">
      <c r="A18046" s="42"/>
      <c r="B18046" s="42"/>
      <c r="C18046" s="42"/>
      <c r="D18046" s="42"/>
      <c r="E18046" s="42"/>
    </row>
    <row r="18047" spans="1:5">
      <c r="A18047" s="42"/>
      <c r="B18047" s="42"/>
      <c r="C18047" s="42"/>
      <c r="D18047" s="42"/>
      <c r="E18047" s="42"/>
    </row>
    <row r="18048" spans="1:5">
      <c r="A18048" s="42"/>
      <c r="B18048" s="42"/>
      <c r="C18048" s="42"/>
      <c r="D18048" s="42"/>
      <c r="E18048" s="42"/>
    </row>
    <row r="18049" spans="1:5">
      <c r="A18049" s="42"/>
      <c r="B18049" s="42"/>
      <c r="C18049" s="42"/>
      <c r="D18049" s="42"/>
      <c r="E18049" s="42"/>
    </row>
    <row r="18050" spans="1:5">
      <c r="A18050" s="42"/>
      <c r="B18050" s="42"/>
      <c r="C18050" s="42"/>
      <c r="D18050" s="42"/>
      <c r="E18050" s="42"/>
    </row>
    <row r="18051" spans="1:5">
      <c r="A18051" s="42"/>
      <c r="B18051" s="42"/>
      <c r="C18051" s="42"/>
      <c r="D18051" s="42"/>
      <c r="E18051" s="42"/>
    </row>
    <row r="18052" spans="1:5">
      <c r="A18052" s="42"/>
      <c r="B18052" s="42"/>
      <c r="C18052" s="42"/>
      <c r="D18052" s="42"/>
      <c r="E18052" s="42"/>
    </row>
    <row r="18053" spans="1:5">
      <c r="A18053" s="42"/>
      <c r="B18053" s="42"/>
      <c r="C18053" s="42"/>
      <c r="D18053" s="42"/>
      <c r="E18053" s="42"/>
    </row>
    <row r="18054" spans="1:5">
      <c r="A18054" s="42"/>
      <c r="B18054" s="42"/>
      <c r="C18054" s="42"/>
      <c r="D18054" s="42"/>
      <c r="E18054" s="42"/>
    </row>
    <row r="18055" spans="1:5">
      <c r="A18055" s="42"/>
      <c r="B18055" s="42"/>
      <c r="C18055" s="42"/>
      <c r="D18055" s="42"/>
      <c r="E18055" s="42"/>
    </row>
    <row r="18056" spans="1:5">
      <c r="A18056" s="42"/>
      <c r="B18056" s="42"/>
      <c r="C18056" s="42"/>
      <c r="D18056" s="42"/>
      <c r="E18056" s="42"/>
    </row>
    <row r="18057" spans="1:5">
      <c r="A18057" s="42"/>
      <c r="B18057" s="42"/>
      <c r="C18057" s="42"/>
      <c r="D18057" s="42"/>
      <c r="E18057" s="42"/>
    </row>
    <row r="18058" spans="1:5">
      <c r="A18058" s="42"/>
      <c r="B18058" s="42"/>
      <c r="C18058" s="42"/>
      <c r="D18058" s="42"/>
      <c r="E18058" s="42"/>
    </row>
    <row r="18059" spans="1:5">
      <c r="A18059" s="42"/>
      <c r="B18059" s="42"/>
      <c r="C18059" s="42"/>
      <c r="D18059" s="42"/>
      <c r="E18059" s="42"/>
    </row>
    <row r="18060" spans="1:5">
      <c r="A18060" s="42"/>
      <c r="B18060" s="42"/>
      <c r="C18060" s="42"/>
      <c r="D18060" s="42"/>
      <c r="E18060" s="42"/>
    </row>
    <row r="18061" spans="1:5">
      <c r="A18061" s="42"/>
      <c r="B18061" s="42"/>
      <c r="C18061" s="42"/>
      <c r="D18061" s="42"/>
      <c r="E18061" s="42"/>
    </row>
    <row r="18062" spans="1:5">
      <c r="A18062" s="42"/>
      <c r="B18062" s="42"/>
      <c r="C18062" s="42"/>
      <c r="D18062" s="42"/>
      <c r="E18062" s="42"/>
    </row>
    <row r="18063" spans="1:5">
      <c r="A18063" s="42"/>
      <c r="B18063" s="42"/>
      <c r="C18063" s="42"/>
      <c r="D18063" s="42"/>
      <c r="E18063" s="42"/>
    </row>
    <row r="18064" spans="1:5">
      <c r="A18064" s="42"/>
      <c r="B18064" s="42"/>
      <c r="C18064" s="42"/>
      <c r="D18064" s="42"/>
      <c r="E18064" s="42"/>
    </row>
    <row r="18065" spans="1:5">
      <c r="A18065" s="42"/>
      <c r="B18065" s="42"/>
      <c r="C18065" s="42"/>
      <c r="D18065" s="42"/>
      <c r="E18065" s="42"/>
    </row>
    <row r="18066" spans="1:5">
      <c r="A18066" s="42"/>
      <c r="B18066" s="42"/>
      <c r="C18066" s="42"/>
      <c r="D18066" s="42"/>
      <c r="E18066" s="42"/>
    </row>
    <row r="18067" spans="1:5">
      <c r="A18067" s="42"/>
      <c r="B18067" s="42"/>
      <c r="C18067" s="42"/>
      <c r="D18067" s="42"/>
      <c r="E18067" s="42"/>
    </row>
    <row r="18068" spans="1:5">
      <c r="A18068" s="42"/>
      <c r="B18068" s="42"/>
      <c r="C18068" s="42"/>
      <c r="D18068" s="42"/>
      <c r="E18068" s="42"/>
    </row>
    <row r="18069" spans="1:5">
      <c r="A18069" s="42"/>
      <c r="B18069" s="42"/>
      <c r="C18069" s="42"/>
      <c r="D18069" s="42"/>
      <c r="E18069" s="42"/>
    </row>
    <row r="18070" spans="1:5">
      <c r="A18070" s="42"/>
      <c r="B18070" s="42"/>
      <c r="C18070" s="42"/>
      <c r="D18070" s="42"/>
      <c r="E18070" s="42"/>
    </row>
    <row r="18071" spans="1:5">
      <c r="A18071" s="42"/>
      <c r="B18071" s="42"/>
      <c r="C18071" s="42"/>
      <c r="D18071" s="42"/>
      <c r="E18071" s="42"/>
    </row>
    <row r="18072" spans="1:5">
      <c r="A18072" s="42"/>
      <c r="B18072" s="42"/>
      <c r="C18072" s="42"/>
      <c r="D18072" s="42"/>
      <c r="E18072" s="42"/>
    </row>
    <row r="18073" spans="1:5">
      <c r="A18073" s="42"/>
      <c r="B18073" s="42"/>
      <c r="C18073" s="42"/>
      <c r="D18073" s="42"/>
      <c r="E18073" s="42"/>
    </row>
    <row r="18074" spans="1:5">
      <c r="A18074" s="42"/>
      <c r="B18074" s="42"/>
      <c r="C18074" s="42"/>
      <c r="D18074" s="42"/>
      <c r="E18074" s="42"/>
    </row>
    <row r="18075" spans="1:5">
      <c r="A18075" s="42"/>
      <c r="B18075" s="42"/>
      <c r="C18075" s="42"/>
      <c r="D18075" s="42"/>
      <c r="E18075" s="42"/>
    </row>
    <row r="18076" spans="1:5">
      <c r="A18076" s="42"/>
      <c r="B18076" s="42"/>
      <c r="C18076" s="42"/>
      <c r="D18076" s="42"/>
      <c r="E18076" s="42"/>
    </row>
    <row r="18077" spans="1:5">
      <c r="A18077" s="42"/>
      <c r="B18077" s="42"/>
      <c r="C18077" s="42"/>
      <c r="D18077" s="42"/>
      <c r="E18077" s="42"/>
    </row>
    <row r="18078" spans="1:5">
      <c r="A18078" s="42"/>
      <c r="B18078" s="42"/>
      <c r="C18078" s="42"/>
      <c r="D18078" s="42"/>
      <c r="E18078" s="42"/>
    </row>
    <row r="18079" spans="1:5">
      <c r="A18079" s="42"/>
      <c r="B18079" s="42"/>
      <c r="C18079" s="42"/>
      <c r="D18079" s="42"/>
      <c r="E18079" s="42"/>
    </row>
    <row r="18080" spans="1:5">
      <c r="A18080" s="42"/>
      <c r="B18080" s="42"/>
      <c r="C18080" s="42"/>
      <c r="D18080" s="42"/>
      <c r="E18080" s="42"/>
    </row>
    <row r="18081" spans="1:5">
      <c r="A18081" s="42"/>
      <c r="B18081" s="42"/>
      <c r="C18081" s="42"/>
      <c r="D18081" s="42"/>
      <c r="E18081" s="42"/>
    </row>
    <row r="18082" spans="1:5">
      <c r="A18082" s="42"/>
      <c r="B18082" s="42"/>
      <c r="C18082" s="42"/>
      <c r="D18082" s="42"/>
      <c r="E18082" s="42"/>
    </row>
    <row r="18083" spans="1:5">
      <c r="A18083" s="42"/>
      <c r="B18083" s="42"/>
      <c r="C18083" s="42"/>
      <c r="D18083" s="42"/>
      <c r="E18083" s="42"/>
    </row>
    <row r="18084" spans="1:5">
      <c r="A18084" s="42"/>
      <c r="B18084" s="42"/>
      <c r="C18084" s="42"/>
      <c r="D18084" s="42"/>
      <c r="E18084" s="42"/>
    </row>
    <row r="18085" spans="1:5">
      <c r="A18085" s="42"/>
      <c r="B18085" s="42"/>
      <c r="C18085" s="42"/>
      <c r="D18085" s="42"/>
      <c r="E18085" s="42"/>
    </row>
    <row r="18086" spans="1:5">
      <c r="A18086" s="42"/>
      <c r="B18086" s="42"/>
      <c r="C18086" s="42"/>
      <c r="D18086" s="42"/>
      <c r="E18086" s="42"/>
    </row>
    <row r="18087" spans="1:5">
      <c r="A18087" s="42"/>
      <c r="B18087" s="42"/>
      <c r="C18087" s="42"/>
      <c r="D18087" s="42"/>
      <c r="E18087" s="42"/>
    </row>
    <row r="18088" spans="1:5">
      <c r="A18088" s="42"/>
      <c r="B18088" s="42"/>
      <c r="C18088" s="42"/>
      <c r="D18088" s="42"/>
      <c r="E18088" s="42"/>
    </row>
    <row r="18089" spans="1:5">
      <c r="A18089" s="42"/>
      <c r="B18089" s="42"/>
      <c r="C18089" s="42"/>
      <c r="D18089" s="42"/>
      <c r="E18089" s="42"/>
    </row>
    <row r="18090" spans="1:5">
      <c r="A18090" s="42"/>
      <c r="B18090" s="42"/>
      <c r="C18090" s="42"/>
      <c r="D18090" s="42"/>
      <c r="E18090" s="42"/>
    </row>
    <row r="18091" spans="1:5">
      <c r="A18091" s="42"/>
      <c r="B18091" s="42"/>
      <c r="C18091" s="42"/>
      <c r="D18091" s="42"/>
      <c r="E18091" s="42"/>
    </row>
    <row r="18092" spans="1:5">
      <c r="A18092" s="42"/>
      <c r="B18092" s="42"/>
      <c r="C18092" s="42"/>
      <c r="D18092" s="42"/>
      <c r="E18092" s="42"/>
    </row>
    <row r="18093" spans="1:5">
      <c r="A18093" s="42"/>
      <c r="B18093" s="42"/>
      <c r="C18093" s="42"/>
      <c r="D18093" s="42"/>
      <c r="E18093" s="42"/>
    </row>
    <row r="18094" spans="1:5">
      <c r="A18094" s="42"/>
      <c r="B18094" s="42"/>
      <c r="C18094" s="42"/>
      <c r="D18094" s="42"/>
      <c r="E18094" s="42"/>
    </row>
    <row r="18095" spans="1:5">
      <c r="A18095" s="42"/>
      <c r="B18095" s="42"/>
      <c r="C18095" s="42"/>
      <c r="D18095" s="42"/>
      <c r="E18095" s="42"/>
    </row>
    <row r="18096" spans="1:5">
      <c r="A18096" s="42"/>
      <c r="B18096" s="42"/>
      <c r="C18096" s="42"/>
      <c r="D18096" s="42"/>
      <c r="E18096" s="42"/>
    </row>
    <row r="18097" spans="1:5">
      <c r="A18097" s="42"/>
      <c r="B18097" s="42"/>
      <c r="C18097" s="42"/>
      <c r="D18097" s="42"/>
      <c r="E18097" s="42"/>
    </row>
    <row r="18098" spans="1:5">
      <c r="A18098" s="42"/>
      <c r="B18098" s="42"/>
      <c r="C18098" s="42"/>
      <c r="D18098" s="42"/>
      <c r="E18098" s="42"/>
    </row>
    <row r="18099" spans="1:5">
      <c r="A18099" s="42"/>
      <c r="B18099" s="42"/>
      <c r="C18099" s="42"/>
      <c r="D18099" s="42"/>
      <c r="E18099" s="42"/>
    </row>
    <row r="18100" spans="1:5">
      <c r="A18100" s="42"/>
      <c r="B18100" s="42"/>
      <c r="C18100" s="42"/>
      <c r="D18100" s="42"/>
      <c r="E18100" s="42"/>
    </row>
    <row r="18101" spans="1:5">
      <c r="A18101" s="42"/>
      <c r="B18101" s="42"/>
      <c r="C18101" s="42"/>
      <c r="D18101" s="42"/>
      <c r="E18101" s="42"/>
    </row>
    <row r="18102" spans="1:5">
      <c r="A18102" s="42"/>
      <c r="B18102" s="42"/>
      <c r="C18102" s="42"/>
      <c r="D18102" s="42"/>
      <c r="E18102" s="42"/>
    </row>
    <row r="18103" spans="1:5">
      <c r="A18103" s="42"/>
      <c r="B18103" s="42"/>
      <c r="C18103" s="42"/>
      <c r="D18103" s="42"/>
      <c r="E18103" s="42"/>
    </row>
    <row r="18104" spans="1:5">
      <c r="A18104" s="42"/>
      <c r="B18104" s="42"/>
      <c r="C18104" s="42"/>
      <c r="D18104" s="42"/>
      <c r="E18104" s="42"/>
    </row>
    <row r="18105" spans="1:5">
      <c r="A18105" s="42"/>
      <c r="B18105" s="42"/>
      <c r="C18105" s="42"/>
      <c r="D18105" s="42"/>
      <c r="E18105" s="42"/>
    </row>
    <row r="18106" spans="1:5">
      <c r="A18106" s="42"/>
      <c r="B18106" s="42"/>
      <c r="C18106" s="42"/>
      <c r="D18106" s="42"/>
      <c r="E18106" s="42"/>
    </row>
    <row r="18107" spans="1:5">
      <c r="A18107" s="42"/>
      <c r="B18107" s="42"/>
      <c r="C18107" s="42"/>
      <c r="D18107" s="42"/>
      <c r="E18107" s="42"/>
    </row>
    <row r="18108" spans="1:5">
      <c r="A18108" s="42"/>
      <c r="B18108" s="42"/>
      <c r="C18108" s="42"/>
      <c r="D18108" s="42"/>
      <c r="E18108" s="42"/>
    </row>
    <row r="18109" spans="1:5">
      <c r="A18109" s="42"/>
      <c r="B18109" s="42"/>
      <c r="C18109" s="42"/>
      <c r="D18109" s="42"/>
      <c r="E18109" s="42"/>
    </row>
    <row r="18110" spans="1:5">
      <c r="A18110" s="42"/>
      <c r="B18110" s="42"/>
      <c r="C18110" s="42"/>
      <c r="D18110" s="42"/>
      <c r="E18110" s="42"/>
    </row>
    <row r="18111" spans="1:5">
      <c r="A18111" s="42"/>
      <c r="B18111" s="42"/>
      <c r="C18111" s="42"/>
      <c r="D18111" s="42"/>
      <c r="E18111" s="42"/>
    </row>
    <row r="18112" spans="1:5">
      <c r="A18112" s="42"/>
      <c r="B18112" s="42"/>
      <c r="C18112" s="42"/>
      <c r="D18112" s="42"/>
      <c r="E18112" s="42"/>
    </row>
    <row r="18113" spans="1:5">
      <c r="A18113" s="42"/>
      <c r="B18113" s="42"/>
      <c r="C18113" s="42"/>
      <c r="D18113" s="42"/>
      <c r="E18113" s="42"/>
    </row>
    <row r="18114" spans="1:5">
      <c r="A18114" s="42"/>
      <c r="B18114" s="42"/>
      <c r="C18114" s="42"/>
      <c r="D18114" s="42"/>
      <c r="E18114" s="42"/>
    </row>
    <row r="18115" spans="1:5">
      <c r="A18115" s="42"/>
      <c r="B18115" s="42"/>
      <c r="C18115" s="42"/>
      <c r="D18115" s="42"/>
      <c r="E18115" s="42"/>
    </row>
    <row r="18116" spans="1:5">
      <c r="A18116" s="42"/>
      <c r="B18116" s="42"/>
      <c r="C18116" s="42"/>
      <c r="D18116" s="42"/>
      <c r="E18116" s="42"/>
    </row>
    <row r="18117" spans="1:5">
      <c r="A18117" s="42"/>
      <c r="B18117" s="42"/>
      <c r="C18117" s="42"/>
      <c r="D18117" s="42"/>
      <c r="E18117" s="42"/>
    </row>
    <row r="18118" spans="1:5">
      <c r="A18118" s="42"/>
      <c r="B18118" s="42"/>
      <c r="C18118" s="42"/>
      <c r="D18118" s="42"/>
      <c r="E18118" s="42"/>
    </row>
    <row r="18119" spans="1:5">
      <c r="A18119" s="42"/>
      <c r="B18119" s="42"/>
      <c r="C18119" s="42"/>
      <c r="D18119" s="42"/>
      <c r="E18119" s="42"/>
    </row>
    <row r="18120" spans="1:5">
      <c r="A18120" s="42"/>
      <c r="B18120" s="42"/>
      <c r="C18120" s="42"/>
      <c r="D18120" s="42"/>
      <c r="E18120" s="42"/>
    </row>
    <row r="18121" spans="1:5">
      <c r="A18121" s="42"/>
      <c r="B18121" s="42"/>
      <c r="C18121" s="42"/>
      <c r="D18121" s="42"/>
      <c r="E18121" s="42"/>
    </row>
    <row r="18122" spans="1:5">
      <c r="A18122" s="42"/>
      <c r="B18122" s="42"/>
      <c r="C18122" s="42"/>
      <c r="D18122" s="42"/>
      <c r="E18122" s="42"/>
    </row>
    <row r="18123" spans="1:5">
      <c r="A18123" s="42"/>
      <c r="B18123" s="42"/>
      <c r="C18123" s="42"/>
      <c r="D18123" s="42"/>
      <c r="E18123" s="42"/>
    </row>
    <row r="18124" spans="1:5">
      <c r="A18124" s="42"/>
      <c r="B18124" s="42"/>
      <c r="C18124" s="42"/>
      <c r="D18124" s="42"/>
      <c r="E18124" s="42"/>
    </row>
    <row r="18125" spans="1:5">
      <c r="A18125" s="42"/>
      <c r="B18125" s="42"/>
      <c r="C18125" s="42"/>
      <c r="D18125" s="42"/>
      <c r="E18125" s="42"/>
    </row>
    <row r="18126" spans="1:5">
      <c r="A18126" s="42"/>
      <c r="B18126" s="42"/>
      <c r="C18126" s="42"/>
      <c r="D18126" s="42"/>
      <c r="E18126" s="42"/>
    </row>
    <row r="18127" spans="1:5">
      <c r="A18127" s="42"/>
      <c r="B18127" s="42"/>
      <c r="C18127" s="42"/>
      <c r="D18127" s="42"/>
      <c r="E18127" s="42"/>
    </row>
    <row r="18128" spans="1:5">
      <c r="A18128" s="42"/>
      <c r="B18128" s="42"/>
      <c r="C18128" s="42"/>
      <c r="D18128" s="42"/>
      <c r="E18128" s="42"/>
    </row>
    <row r="18129" spans="1:5">
      <c r="A18129" s="42"/>
      <c r="B18129" s="42"/>
      <c r="C18129" s="42"/>
      <c r="D18129" s="42"/>
      <c r="E18129" s="42"/>
    </row>
    <row r="18130" spans="1:5">
      <c r="A18130" s="42"/>
      <c r="B18130" s="42"/>
      <c r="C18130" s="42"/>
      <c r="D18130" s="42"/>
      <c r="E18130" s="42"/>
    </row>
    <row r="18131" spans="1:5">
      <c r="A18131" s="42"/>
      <c r="B18131" s="42"/>
      <c r="C18131" s="42"/>
      <c r="D18131" s="42"/>
      <c r="E18131" s="42"/>
    </row>
    <row r="18132" spans="1:5">
      <c r="A18132" s="42"/>
      <c r="B18132" s="42"/>
      <c r="C18132" s="42"/>
      <c r="D18132" s="42"/>
      <c r="E18132" s="42"/>
    </row>
    <row r="18133" spans="1:5">
      <c r="A18133" s="42"/>
      <c r="B18133" s="42"/>
      <c r="C18133" s="42"/>
      <c r="D18133" s="42"/>
      <c r="E18133" s="42"/>
    </row>
    <row r="18134" spans="1:5">
      <c r="A18134" s="42"/>
      <c r="B18134" s="42"/>
      <c r="C18134" s="42"/>
      <c r="D18134" s="42"/>
      <c r="E18134" s="42"/>
    </row>
    <row r="18135" spans="1:5">
      <c r="A18135" s="42"/>
      <c r="B18135" s="42"/>
      <c r="C18135" s="42"/>
      <c r="D18135" s="42"/>
      <c r="E18135" s="42"/>
    </row>
    <row r="18136" spans="1:5">
      <c r="A18136" s="42"/>
      <c r="B18136" s="42"/>
      <c r="C18136" s="42"/>
      <c r="D18136" s="42"/>
      <c r="E18136" s="42"/>
    </row>
    <row r="18137" spans="1:5">
      <c r="A18137" s="42"/>
      <c r="B18137" s="42"/>
      <c r="C18137" s="42"/>
      <c r="D18137" s="42"/>
      <c r="E18137" s="42"/>
    </row>
    <row r="18138" spans="1:5">
      <c r="A18138" s="42"/>
      <c r="B18138" s="42"/>
      <c r="C18138" s="42"/>
      <c r="D18138" s="42"/>
      <c r="E18138" s="42"/>
    </row>
    <row r="18139" spans="1:5">
      <c r="A18139" s="42"/>
      <c r="B18139" s="42"/>
      <c r="C18139" s="42"/>
      <c r="D18139" s="42"/>
      <c r="E18139" s="42"/>
    </row>
    <row r="18140" spans="1:5">
      <c r="A18140" s="42"/>
      <c r="B18140" s="42"/>
      <c r="C18140" s="42"/>
      <c r="D18140" s="42"/>
      <c r="E18140" s="42"/>
    </row>
    <row r="18141" spans="1:5">
      <c r="A18141" s="42"/>
      <c r="B18141" s="42"/>
      <c r="C18141" s="42"/>
      <c r="D18141" s="42"/>
      <c r="E18141" s="42"/>
    </row>
    <row r="18142" spans="1:5">
      <c r="A18142" s="42"/>
      <c r="B18142" s="42"/>
      <c r="C18142" s="42"/>
      <c r="D18142" s="42"/>
      <c r="E18142" s="42"/>
    </row>
    <row r="18143" spans="1:5">
      <c r="A18143" s="42"/>
      <c r="B18143" s="42"/>
      <c r="C18143" s="42"/>
      <c r="D18143" s="42"/>
      <c r="E18143" s="42"/>
    </row>
    <row r="18144" spans="1:5">
      <c r="A18144" s="42"/>
      <c r="B18144" s="42"/>
      <c r="C18144" s="42"/>
      <c r="D18144" s="42"/>
      <c r="E18144" s="42"/>
    </row>
    <row r="18145" spans="1:5">
      <c r="A18145" s="42"/>
      <c r="B18145" s="42"/>
      <c r="C18145" s="42"/>
      <c r="D18145" s="42"/>
      <c r="E18145" s="42"/>
    </row>
    <row r="18146" spans="1:5">
      <c r="A18146" s="42"/>
      <c r="B18146" s="42"/>
      <c r="C18146" s="42"/>
      <c r="D18146" s="42"/>
      <c r="E18146" s="42"/>
    </row>
    <row r="18147" spans="1:5">
      <c r="A18147" s="42"/>
      <c r="B18147" s="42"/>
      <c r="C18147" s="42"/>
      <c r="D18147" s="42"/>
      <c r="E18147" s="42"/>
    </row>
    <row r="18148" spans="1:5">
      <c r="A18148" s="42"/>
      <c r="B18148" s="42"/>
      <c r="C18148" s="42"/>
      <c r="D18148" s="42"/>
      <c r="E18148" s="42"/>
    </row>
    <row r="18149" spans="1:5">
      <c r="A18149" s="42"/>
      <c r="B18149" s="42"/>
      <c r="C18149" s="42"/>
      <c r="D18149" s="42"/>
      <c r="E18149" s="42"/>
    </row>
    <row r="18150" spans="1:5">
      <c r="A18150" s="42"/>
      <c r="B18150" s="42"/>
      <c r="C18150" s="42"/>
      <c r="D18150" s="42"/>
      <c r="E18150" s="42"/>
    </row>
    <row r="18151" spans="1:5">
      <c r="A18151" s="42"/>
      <c r="B18151" s="42"/>
      <c r="C18151" s="42"/>
      <c r="D18151" s="42"/>
      <c r="E18151" s="42"/>
    </row>
    <row r="18152" spans="1:5">
      <c r="A18152" s="42"/>
      <c r="B18152" s="42"/>
      <c r="C18152" s="42"/>
      <c r="D18152" s="42"/>
      <c r="E18152" s="42"/>
    </row>
    <row r="18153" spans="1:5">
      <c r="A18153" s="42"/>
      <c r="B18153" s="42"/>
      <c r="C18153" s="42"/>
      <c r="D18153" s="42"/>
      <c r="E18153" s="42"/>
    </row>
    <row r="18154" spans="1:5">
      <c r="A18154" s="42"/>
      <c r="B18154" s="42"/>
      <c r="C18154" s="42"/>
      <c r="D18154" s="42"/>
      <c r="E18154" s="42"/>
    </row>
    <row r="18155" spans="1:5">
      <c r="A18155" s="42"/>
      <c r="B18155" s="42"/>
      <c r="C18155" s="42"/>
      <c r="D18155" s="42"/>
      <c r="E18155" s="42"/>
    </row>
    <row r="18156" spans="1:5">
      <c r="A18156" s="42"/>
      <c r="B18156" s="42"/>
      <c r="C18156" s="42"/>
      <c r="D18156" s="42"/>
      <c r="E18156" s="42"/>
    </row>
    <row r="18157" spans="1:5">
      <c r="A18157" s="42"/>
      <c r="B18157" s="42"/>
      <c r="C18157" s="42"/>
      <c r="D18157" s="42"/>
      <c r="E18157" s="42"/>
    </row>
    <row r="18158" spans="1:5">
      <c r="A18158" s="42"/>
      <c r="B18158" s="42"/>
      <c r="C18158" s="42"/>
      <c r="D18158" s="42"/>
      <c r="E18158" s="42"/>
    </row>
    <row r="18159" spans="1:5">
      <c r="A18159" s="42"/>
      <c r="B18159" s="42"/>
      <c r="C18159" s="42"/>
      <c r="D18159" s="42"/>
      <c r="E18159" s="42"/>
    </row>
    <row r="18160" spans="1:5">
      <c r="A18160" s="42"/>
      <c r="B18160" s="42"/>
      <c r="C18160" s="42"/>
      <c r="D18160" s="42"/>
      <c r="E18160" s="42"/>
    </row>
    <row r="18161" spans="1:5">
      <c r="A18161" s="42"/>
      <c r="B18161" s="42"/>
      <c r="C18161" s="42"/>
      <c r="D18161" s="42"/>
      <c r="E18161" s="42"/>
    </row>
    <row r="18162" spans="1:5">
      <c r="A18162" s="42"/>
      <c r="B18162" s="42"/>
      <c r="C18162" s="42"/>
      <c r="D18162" s="42"/>
      <c r="E18162" s="42"/>
    </row>
    <row r="18163" spans="1:5">
      <c r="A18163" s="42"/>
      <c r="B18163" s="42"/>
      <c r="C18163" s="42"/>
      <c r="D18163" s="42"/>
      <c r="E18163" s="42"/>
    </row>
    <row r="18164" spans="1:5">
      <c r="A18164" s="42"/>
      <c r="B18164" s="42"/>
      <c r="C18164" s="42"/>
      <c r="D18164" s="42"/>
      <c r="E18164" s="42"/>
    </row>
    <row r="18165" spans="1:5">
      <c r="A18165" s="42"/>
      <c r="B18165" s="42"/>
      <c r="C18165" s="42"/>
      <c r="D18165" s="42"/>
      <c r="E18165" s="42"/>
    </row>
    <row r="18166" spans="1:5">
      <c r="A18166" s="42"/>
      <c r="B18166" s="42"/>
      <c r="C18166" s="42"/>
      <c r="D18166" s="42"/>
      <c r="E18166" s="42"/>
    </row>
    <row r="18167" spans="1:5">
      <c r="A18167" s="42"/>
      <c r="B18167" s="42"/>
      <c r="C18167" s="42"/>
      <c r="D18167" s="42"/>
      <c r="E18167" s="42"/>
    </row>
    <row r="18168" spans="1:5">
      <c r="A18168" s="42"/>
      <c r="B18168" s="42"/>
      <c r="C18168" s="42"/>
      <c r="D18168" s="42"/>
      <c r="E18168" s="42"/>
    </row>
    <row r="18169" spans="1:5">
      <c r="A18169" s="42"/>
      <c r="B18169" s="42"/>
      <c r="C18169" s="42"/>
      <c r="D18169" s="42"/>
      <c r="E18169" s="42"/>
    </row>
    <row r="18170" spans="1:5">
      <c r="A18170" s="42"/>
      <c r="B18170" s="42"/>
      <c r="C18170" s="42"/>
      <c r="D18170" s="42"/>
      <c r="E18170" s="42"/>
    </row>
    <row r="18171" spans="1:5">
      <c r="A18171" s="42"/>
      <c r="B18171" s="42"/>
      <c r="C18171" s="42"/>
      <c r="D18171" s="42"/>
      <c r="E18171" s="42"/>
    </row>
    <row r="18172" spans="1:5">
      <c r="A18172" s="42"/>
      <c r="B18172" s="42"/>
      <c r="C18172" s="42"/>
      <c r="D18172" s="42"/>
      <c r="E18172" s="42"/>
    </row>
    <row r="18173" spans="1:5">
      <c r="A18173" s="42"/>
      <c r="B18173" s="42"/>
      <c r="C18173" s="42"/>
      <c r="D18173" s="42"/>
      <c r="E18173" s="42"/>
    </row>
    <row r="18174" spans="1:5">
      <c r="A18174" s="42"/>
      <c r="B18174" s="42"/>
      <c r="C18174" s="42"/>
      <c r="D18174" s="42"/>
      <c r="E18174" s="42"/>
    </row>
    <row r="18175" spans="1:5">
      <c r="A18175" s="42"/>
      <c r="B18175" s="42"/>
      <c r="C18175" s="42"/>
      <c r="D18175" s="42"/>
      <c r="E18175" s="42"/>
    </row>
    <row r="18176" spans="1:5">
      <c r="A18176" s="42"/>
      <c r="B18176" s="42"/>
      <c r="C18176" s="42"/>
      <c r="D18176" s="42"/>
      <c r="E18176" s="42"/>
    </row>
    <row r="18177" spans="1:5">
      <c r="A18177" s="42"/>
      <c r="B18177" s="42"/>
      <c r="C18177" s="42"/>
      <c r="D18177" s="42"/>
      <c r="E18177" s="42"/>
    </row>
    <row r="18178" spans="1:5">
      <c r="A18178" s="42"/>
      <c r="B18178" s="42"/>
      <c r="C18178" s="42"/>
      <c r="D18178" s="42"/>
      <c r="E18178" s="42"/>
    </row>
    <row r="18179" spans="1:5">
      <c r="A18179" s="42"/>
      <c r="B18179" s="42"/>
      <c r="C18179" s="42"/>
      <c r="D18179" s="42"/>
      <c r="E18179" s="42"/>
    </row>
    <row r="18180" spans="1:5">
      <c r="A18180" s="42"/>
      <c r="B18180" s="42"/>
      <c r="C18180" s="42"/>
      <c r="D18180" s="42"/>
      <c r="E18180" s="42"/>
    </row>
    <row r="18181" spans="1:5">
      <c r="A18181" s="42"/>
      <c r="B18181" s="42"/>
      <c r="C18181" s="42"/>
      <c r="D18181" s="42"/>
      <c r="E18181" s="42"/>
    </row>
    <row r="18182" spans="1:5">
      <c r="A18182" s="42"/>
      <c r="B18182" s="42"/>
      <c r="C18182" s="42"/>
      <c r="D18182" s="42"/>
      <c r="E18182" s="42"/>
    </row>
    <row r="18183" spans="1:5">
      <c r="A18183" s="42"/>
      <c r="B18183" s="42"/>
      <c r="C18183" s="42"/>
      <c r="D18183" s="42"/>
      <c r="E18183" s="42"/>
    </row>
    <row r="18184" spans="1:5">
      <c r="A18184" s="42"/>
      <c r="B18184" s="42"/>
      <c r="C18184" s="42"/>
      <c r="D18184" s="42"/>
      <c r="E18184" s="42"/>
    </row>
    <row r="18185" spans="1:5">
      <c r="A18185" s="42"/>
      <c r="B18185" s="42"/>
      <c r="C18185" s="42"/>
      <c r="D18185" s="42"/>
      <c r="E18185" s="42"/>
    </row>
    <row r="18186" spans="1:5">
      <c r="A18186" s="42"/>
      <c r="B18186" s="42"/>
      <c r="C18186" s="42"/>
      <c r="D18186" s="42"/>
      <c r="E18186" s="42"/>
    </row>
    <row r="18187" spans="1:5">
      <c r="A18187" s="42"/>
      <c r="B18187" s="42"/>
      <c r="C18187" s="42"/>
      <c r="D18187" s="42"/>
      <c r="E18187" s="42"/>
    </row>
    <row r="18188" spans="1:5">
      <c r="A18188" s="42"/>
      <c r="B18188" s="42"/>
      <c r="C18188" s="42"/>
      <c r="D18188" s="42"/>
      <c r="E18188" s="42"/>
    </row>
    <row r="18189" spans="1:5">
      <c r="A18189" s="42"/>
      <c r="B18189" s="42"/>
      <c r="C18189" s="42"/>
      <c r="D18189" s="42"/>
      <c r="E18189" s="42"/>
    </row>
    <row r="18190" spans="1:5">
      <c r="A18190" s="42"/>
      <c r="B18190" s="42"/>
      <c r="C18190" s="42"/>
      <c r="D18190" s="42"/>
      <c r="E18190" s="42"/>
    </row>
    <row r="18191" spans="1:5">
      <c r="A18191" s="42"/>
      <c r="B18191" s="42"/>
      <c r="C18191" s="42"/>
      <c r="D18191" s="42"/>
      <c r="E18191" s="42"/>
    </row>
    <row r="18192" spans="1:5">
      <c r="A18192" s="42"/>
      <c r="B18192" s="42"/>
      <c r="C18192" s="42"/>
      <c r="D18192" s="42"/>
      <c r="E18192" s="42"/>
    </row>
    <row r="18193" spans="1:5">
      <c r="A18193" s="42"/>
      <c r="B18193" s="42"/>
      <c r="C18193" s="42"/>
      <c r="D18193" s="42"/>
      <c r="E18193" s="42"/>
    </row>
    <row r="18194" spans="1:5">
      <c r="A18194" s="42"/>
      <c r="B18194" s="42"/>
      <c r="C18194" s="42"/>
      <c r="D18194" s="42"/>
      <c r="E18194" s="42"/>
    </row>
    <row r="18195" spans="1:5">
      <c r="A18195" s="42"/>
      <c r="B18195" s="42"/>
      <c r="C18195" s="42"/>
      <c r="D18195" s="42"/>
      <c r="E18195" s="42"/>
    </row>
    <row r="18196" spans="1:5">
      <c r="A18196" s="42"/>
      <c r="B18196" s="42"/>
      <c r="C18196" s="42"/>
      <c r="D18196" s="42"/>
      <c r="E18196" s="42"/>
    </row>
    <row r="18197" spans="1:5">
      <c r="A18197" s="42"/>
      <c r="B18197" s="42"/>
      <c r="C18197" s="42"/>
      <c r="D18197" s="42"/>
      <c r="E18197" s="42"/>
    </row>
    <row r="18198" spans="1:5">
      <c r="A18198" s="42"/>
      <c r="B18198" s="42"/>
      <c r="C18198" s="42"/>
      <c r="D18198" s="42"/>
      <c r="E18198" s="42"/>
    </row>
    <row r="18199" spans="1:5">
      <c r="A18199" s="42"/>
      <c r="B18199" s="42"/>
      <c r="C18199" s="42"/>
      <c r="D18199" s="42"/>
      <c r="E18199" s="42"/>
    </row>
    <row r="18200" spans="1:5">
      <c r="A18200" s="42"/>
      <c r="B18200" s="42"/>
      <c r="C18200" s="42"/>
      <c r="D18200" s="42"/>
      <c r="E18200" s="42"/>
    </row>
    <row r="18201" spans="1:5">
      <c r="A18201" s="42"/>
      <c r="B18201" s="42"/>
      <c r="C18201" s="42"/>
      <c r="D18201" s="42"/>
      <c r="E18201" s="42"/>
    </row>
    <row r="18202" spans="1:5">
      <c r="A18202" s="42"/>
      <c r="B18202" s="42"/>
      <c r="C18202" s="42"/>
      <c r="D18202" s="42"/>
      <c r="E18202" s="42"/>
    </row>
    <row r="18203" spans="1:5">
      <c r="A18203" s="42"/>
      <c r="B18203" s="42"/>
      <c r="C18203" s="42"/>
      <c r="D18203" s="42"/>
      <c r="E18203" s="42"/>
    </row>
    <row r="18204" spans="1:5">
      <c r="A18204" s="42"/>
      <c r="B18204" s="42"/>
      <c r="C18204" s="42"/>
      <c r="D18204" s="42"/>
      <c r="E18204" s="42"/>
    </row>
    <row r="18205" spans="1:5">
      <c r="A18205" s="42"/>
      <c r="B18205" s="42"/>
      <c r="C18205" s="42"/>
      <c r="D18205" s="42"/>
      <c r="E18205" s="42"/>
    </row>
    <row r="18206" spans="1:5">
      <c r="A18206" s="42"/>
      <c r="B18206" s="42"/>
      <c r="C18206" s="42"/>
      <c r="D18206" s="42"/>
      <c r="E18206" s="42"/>
    </row>
    <row r="18207" spans="1:5">
      <c r="A18207" s="42"/>
      <c r="B18207" s="42"/>
      <c r="C18207" s="42"/>
      <c r="D18207" s="42"/>
      <c r="E18207" s="42"/>
    </row>
    <row r="18208" spans="1:5">
      <c r="A18208" s="42"/>
      <c r="B18208" s="42"/>
      <c r="C18208" s="42"/>
      <c r="D18208" s="42"/>
      <c r="E18208" s="42"/>
    </row>
    <row r="18209" spans="1:5">
      <c r="A18209" s="42"/>
      <c r="B18209" s="42"/>
      <c r="C18209" s="42"/>
      <c r="D18209" s="42"/>
      <c r="E18209" s="42"/>
    </row>
    <row r="18210" spans="1:5">
      <c r="A18210" s="42"/>
      <c r="B18210" s="42"/>
      <c r="C18210" s="42"/>
      <c r="D18210" s="42"/>
      <c r="E18210" s="42"/>
    </row>
    <row r="18211" spans="1:5">
      <c r="A18211" s="42"/>
      <c r="B18211" s="42"/>
      <c r="C18211" s="42"/>
      <c r="D18211" s="42"/>
      <c r="E18211" s="42"/>
    </row>
    <row r="18212" spans="1:5">
      <c r="A18212" s="42"/>
      <c r="B18212" s="42"/>
      <c r="C18212" s="42"/>
      <c r="D18212" s="42"/>
      <c r="E18212" s="42"/>
    </row>
    <row r="18213" spans="1:5">
      <c r="A18213" s="42"/>
      <c r="B18213" s="42"/>
      <c r="C18213" s="42"/>
      <c r="D18213" s="42"/>
      <c r="E18213" s="42"/>
    </row>
    <row r="18214" spans="1:5">
      <c r="A18214" s="42"/>
      <c r="B18214" s="42"/>
      <c r="C18214" s="42"/>
      <c r="D18214" s="42"/>
      <c r="E18214" s="42"/>
    </row>
    <row r="18215" spans="1:5">
      <c r="A18215" s="42"/>
      <c r="B18215" s="42"/>
      <c r="C18215" s="42"/>
      <c r="D18215" s="42"/>
      <c r="E18215" s="42"/>
    </row>
    <row r="18216" spans="1:5">
      <c r="A18216" s="42"/>
      <c r="B18216" s="42"/>
      <c r="C18216" s="42"/>
      <c r="D18216" s="42"/>
      <c r="E18216" s="42"/>
    </row>
    <row r="18217" spans="1:5">
      <c r="A18217" s="42"/>
      <c r="B18217" s="42"/>
      <c r="C18217" s="42"/>
      <c r="D18217" s="42"/>
      <c r="E18217" s="42"/>
    </row>
    <row r="18218" spans="1:5">
      <c r="A18218" s="42"/>
      <c r="B18218" s="42"/>
      <c r="C18218" s="42"/>
      <c r="D18218" s="42"/>
      <c r="E18218" s="42"/>
    </row>
    <row r="18219" spans="1:5">
      <c r="A18219" s="42"/>
      <c r="B18219" s="42"/>
      <c r="C18219" s="42"/>
      <c r="D18219" s="42"/>
      <c r="E18219" s="42"/>
    </row>
    <row r="18220" spans="1:5">
      <c r="A18220" s="42"/>
      <c r="B18220" s="42"/>
      <c r="C18220" s="42"/>
      <c r="D18220" s="42"/>
      <c r="E18220" s="42"/>
    </row>
    <row r="18221" spans="1:5">
      <c r="A18221" s="42"/>
      <c r="B18221" s="42"/>
      <c r="C18221" s="42"/>
      <c r="D18221" s="42"/>
      <c r="E18221" s="42"/>
    </row>
    <row r="18222" spans="1:5">
      <c r="A18222" s="42"/>
      <c r="B18222" s="42"/>
      <c r="C18222" s="42"/>
      <c r="D18222" s="42"/>
      <c r="E18222" s="42"/>
    </row>
    <row r="18223" spans="1:5">
      <c r="A18223" s="42"/>
      <c r="B18223" s="42"/>
      <c r="C18223" s="42"/>
      <c r="D18223" s="42"/>
      <c r="E18223" s="42"/>
    </row>
    <row r="18224" spans="1:5">
      <c r="A18224" s="42"/>
      <c r="B18224" s="42"/>
      <c r="C18224" s="42"/>
      <c r="D18224" s="42"/>
      <c r="E18224" s="42"/>
    </row>
    <row r="18225" spans="1:5">
      <c r="A18225" s="42"/>
      <c r="B18225" s="42"/>
      <c r="C18225" s="42"/>
      <c r="D18225" s="42"/>
      <c r="E18225" s="42"/>
    </row>
    <row r="18226" spans="1:5">
      <c r="A18226" s="42"/>
      <c r="B18226" s="42"/>
      <c r="C18226" s="42"/>
      <c r="D18226" s="42"/>
      <c r="E18226" s="42"/>
    </row>
    <row r="18227" spans="1:5">
      <c r="A18227" s="42"/>
      <c r="B18227" s="42"/>
      <c r="C18227" s="42"/>
      <c r="D18227" s="42"/>
      <c r="E18227" s="42"/>
    </row>
    <row r="18228" spans="1:5">
      <c r="A18228" s="42"/>
      <c r="B18228" s="42"/>
      <c r="C18228" s="42"/>
      <c r="D18228" s="42"/>
      <c r="E18228" s="42"/>
    </row>
    <row r="18229" spans="1:5">
      <c r="A18229" s="42"/>
      <c r="B18229" s="42"/>
      <c r="C18229" s="42"/>
      <c r="D18229" s="42"/>
      <c r="E18229" s="42"/>
    </row>
    <row r="18230" spans="1:5">
      <c r="A18230" s="42"/>
      <c r="B18230" s="42"/>
      <c r="C18230" s="42"/>
      <c r="D18230" s="42"/>
      <c r="E18230" s="42"/>
    </row>
    <row r="18231" spans="1:5">
      <c r="A18231" s="42"/>
      <c r="B18231" s="42"/>
      <c r="C18231" s="42"/>
      <c r="D18231" s="42"/>
      <c r="E18231" s="42"/>
    </row>
    <row r="18232" spans="1:5">
      <c r="A18232" s="42"/>
      <c r="B18232" s="42"/>
      <c r="C18232" s="42"/>
      <c r="D18232" s="42"/>
      <c r="E18232" s="42"/>
    </row>
    <row r="18233" spans="1:5">
      <c r="A18233" s="42"/>
      <c r="B18233" s="42"/>
      <c r="C18233" s="42"/>
      <c r="D18233" s="42"/>
      <c r="E18233" s="42"/>
    </row>
    <row r="18234" spans="1:5">
      <c r="A18234" s="42"/>
      <c r="B18234" s="42"/>
      <c r="C18234" s="42"/>
      <c r="D18234" s="42"/>
      <c r="E18234" s="42"/>
    </row>
    <row r="18235" spans="1:5">
      <c r="A18235" s="42"/>
      <c r="B18235" s="42"/>
      <c r="C18235" s="42"/>
      <c r="D18235" s="42"/>
      <c r="E18235" s="42"/>
    </row>
    <row r="18236" spans="1:5">
      <c r="A18236" s="42"/>
      <c r="B18236" s="42"/>
      <c r="C18236" s="42"/>
      <c r="D18236" s="42"/>
      <c r="E18236" s="42"/>
    </row>
    <row r="18237" spans="1:5">
      <c r="A18237" s="42"/>
      <c r="B18237" s="42"/>
      <c r="C18237" s="42"/>
      <c r="D18237" s="42"/>
      <c r="E18237" s="42"/>
    </row>
    <row r="18238" spans="1:5">
      <c r="A18238" s="42"/>
      <c r="B18238" s="42"/>
      <c r="C18238" s="42"/>
      <c r="D18238" s="42"/>
      <c r="E18238" s="42"/>
    </row>
    <row r="18239" spans="1:5">
      <c r="A18239" s="42"/>
      <c r="B18239" s="42"/>
      <c r="C18239" s="42"/>
      <c r="D18239" s="42"/>
      <c r="E18239" s="42"/>
    </row>
    <row r="18240" spans="1:5">
      <c r="A18240" s="42"/>
      <c r="B18240" s="42"/>
      <c r="C18240" s="42"/>
      <c r="D18240" s="42"/>
      <c r="E18240" s="42"/>
    </row>
    <row r="18241" spans="1:5">
      <c r="A18241" s="42"/>
      <c r="B18241" s="42"/>
      <c r="C18241" s="42"/>
      <c r="D18241" s="42"/>
      <c r="E18241" s="42"/>
    </row>
    <row r="18242" spans="1:5">
      <c r="A18242" s="42"/>
      <c r="B18242" s="42"/>
      <c r="C18242" s="42"/>
      <c r="D18242" s="42"/>
      <c r="E18242" s="42"/>
    </row>
    <row r="18243" spans="1:5">
      <c r="A18243" s="42"/>
      <c r="B18243" s="42"/>
      <c r="C18243" s="42"/>
      <c r="D18243" s="42"/>
      <c r="E18243" s="42"/>
    </row>
    <row r="18244" spans="1:5">
      <c r="A18244" s="42"/>
      <c r="B18244" s="42"/>
      <c r="C18244" s="42"/>
      <c r="D18244" s="42"/>
      <c r="E18244" s="42"/>
    </row>
    <row r="18245" spans="1:5">
      <c r="A18245" s="42"/>
      <c r="B18245" s="42"/>
      <c r="C18245" s="42"/>
      <c r="D18245" s="42"/>
      <c r="E18245" s="42"/>
    </row>
    <row r="18246" spans="1:5">
      <c r="A18246" s="42"/>
      <c r="B18246" s="42"/>
      <c r="C18246" s="42"/>
      <c r="D18246" s="42"/>
      <c r="E18246" s="42"/>
    </row>
    <row r="18247" spans="1:5">
      <c r="A18247" s="42"/>
      <c r="B18247" s="42"/>
      <c r="C18247" s="42"/>
      <c r="D18247" s="42"/>
      <c r="E18247" s="42"/>
    </row>
    <row r="18248" spans="1:5">
      <c r="A18248" s="42"/>
      <c r="B18248" s="42"/>
      <c r="C18248" s="42"/>
      <c r="D18248" s="42"/>
      <c r="E18248" s="42"/>
    </row>
    <row r="18249" spans="1:5">
      <c r="A18249" s="42"/>
      <c r="B18249" s="42"/>
      <c r="C18249" s="42"/>
      <c r="D18249" s="42"/>
      <c r="E18249" s="42"/>
    </row>
    <row r="18250" spans="1:5">
      <c r="A18250" s="42"/>
      <c r="B18250" s="42"/>
      <c r="C18250" s="42"/>
      <c r="D18250" s="42"/>
      <c r="E18250" s="42"/>
    </row>
    <row r="18251" spans="1:5">
      <c r="A18251" s="42"/>
      <c r="B18251" s="42"/>
      <c r="C18251" s="42"/>
      <c r="D18251" s="42"/>
      <c r="E18251" s="42"/>
    </row>
    <row r="18252" spans="1:5">
      <c r="A18252" s="42"/>
      <c r="B18252" s="42"/>
      <c r="C18252" s="42"/>
      <c r="D18252" s="42"/>
      <c r="E18252" s="42"/>
    </row>
    <row r="18253" spans="1:5">
      <c r="A18253" s="42"/>
      <c r="B18253" s="42"/>
      <c r="C18253" s="42"/>
      <c r="D18253" s="42"/>
      <c r="E18253" s="42"/>
    </row>
    <row r="18254" spans="1:5">
      <c r="A18254" s="42"/>
      <c r="B18254" s="42"/>
      <c r="C18254" s="42"/>
      <c r="D18254" s="42"/>
      <c r="E18254" s="42"/>
    </row>
    <row r="18255" spans="1:5">
      <c r="A18255" s="42"/>
      <c r="B18255" s="42"/>
      <c r="C18255" s="42"/>
      <c r="D18255" s="42"/>
      <c r="E18255" s="42"/>
    </row>
    <row r="18256" spans="1:5">
      <c r="A18256" s="42"/>
      <c r="B18256" s="42"/>
      <c r="C18256" s="42"/>
      <c r="D18256" s="42"/>
      <c r="E18256" s="42"/>
    </row>
    <row r="18257" spans="1:5">
      <c r="A18257" s="42"/>
      <c r="B18257" s="42"/>
      <c r="C18257" s="42"/>
      <c r="D18257" s="42"/>
      <c r="E18257" s="42"/>
    </row>
    <row r="18258" spans="1:5">
      <c r="A18258" s="42"/>
      <c r="B18258" s="42"/>
      <c r="C18258" s="42"/>
      <c r="D18258" s="42"/>
      <c r="E18258" s="42"/>
    </row>
    <row r="18259" spans="1:5">
      <c r="A18259" s="42"/>
      <c r="B18259" s="42"/>
      <c r="C18259" s="42"/>
      <c r="D18259" s="42"/>
      <c r="E18259" s="42"/>
    </row>
    <row r="18260" spans="1:5">
      <c r="A18260" s="42"/>
      <c r="B18260" s="42"/>
      <c r="C18260" s="42"/>
      <c r="D18260" s="42"/>
      <c r="E18260" s="42"/>
    </row>
    <row r="18261" spans="1:5">
      <c r="A18261" s="42"/>
      <c r="B18261" s="42"/>
      <c r="C18261" s="42"/>
      <c r="D18261" s="42"/>
      <c r="E18261" s="42"/>
    </row>
    <row r="18262" spans="1:5">
      <c r="A18262" s="42"/>
      <c r="B18262" s="42"/>
      <c r="C18262" s="42"/>
      <c r="D18262" s="42"/>
      <c r="E18262" s="42"/>
    </row>
    <row r="18263" spans="1:5">
      <c r="A18263" s="42"/>
      <c r="B18263" s="42"/>
      <c r="C18263" s="42"/>
      <c r="D18263" s="42"/>
      <c r="E18263" s="42"/>
    </row>
    <row r="18264" spans="1:5">
      <c r="A18264" s="42"/>
      <c r="B18264" s="42"/>
      <c r="C18264" s="42"/>
      <c r="D18264" s="42"/>
      <c r="E18264" s="42"/>
    </row>
    <row r="18265" spans="1:5">
      <c r="A18265" s="42"/>
      <c r="B18265" s="42"/>
      <c r="C18265" s="42"/>
      <c r="D18265" s="42"/>
      <c r="E18265" s="42"/>
    </row>
    <row r="18266" spans="1:5">
      <c r="A18266" s="42"/>
      <c r="B18266" s="42"/>
      <c r="C18266" s="42"/>
      <c r="D18266" s="42"/>
      <c r="E18266" s="42"/>
    </row>
    <row r="18267" spans="1:5">
      <c r="A18267" s="42"/>
      <c r="B18267" s="42"/>
      <c r="C18267" s="42"/>
      <c r="D18267" s="42"/>
      <c r="E18267" s="42"/>
    </row>
    <row r="18268" spans="1:5">
      <c r="A18268" s="42"/>
      <c r="B18268" s="42"/>
      <c r="C18268" s="42"/>
      <c r="D18268" s="42"/>
      <c r="E18268" s="42"/>
    </row>
    <row r="18269" spans="1:5">
      <c r="A18269" s="42"/>
      <c r="B18269" s="42"/>
      <c r="C18269" s="42"/>
      <c r="D18269" s="42"/>
      <c r="E18269" s="42"/>
    </row>
    <row r="18270" spans="1:5">
      <c r="A18270" s="42"/>
      <c r="B18270" s="42"/>
      <c r="C18270" s="42"/>
      <c r="D18270" s="42"/>
      <c r="E18270" s="42"/>
    </row>
    <row r="18271" spans="1:5">
      <c r="A18271" s="42"/>
      <c r="B18271" s="42"/>
      <c r="C18271" s="42"/>
      <c r="D18271" s="42"/>
      <c r="E18271" s="42"/>
    </row>
    <row r="18272" spans="1:5">
      <c r="A18272" s="42"/>
      <c r="B18272" s="42"/>
      <c r="C18272" s="42"/>
      <c r="D18272" s="42"/>
      <c r="E18272" s="42"/>
    </row>
    <row r="18273" spans="1:5">
      <c r="A18273" s="42"/>
      <c r="B18273" s="42"/>
      <c r="C18273" s="42"/>
      <c r="D18273" s="42"/>
      <c r="E18273" s="42"/>
    </row>
    <row r="18274" spans="1:5">
      <c r="A18274" s="42"/>
      <c r="B18274" s="42"/>
      <c r="C18274" s="42"/>
      <c r="D18274" s="42"/>
      <c r="E18274" s="42"/>
    </row>
    <row r="18275" spans="1:5">
      <c r="A18275" s="42"/>
      <c r="B18275" s="42"/>
      <c r="C18275" s="42"/>
      <c r="D18275" s="42"/>
      <c r="E18275" s="42"/>
    </row>
    <row r="18276" spans="1:5">
      <c r="A18276" s="42"/>
      <c r="B18276" s="42"/>
      <c r="C18276" s="42"/>
      <c r="D18276" s="42"/>
      <c r="E18276" s="42"/>
    </row>
    <row r="18277" spans="1:5">
      <c r="A18277" s="42"/>
      <c r="B18277" s="42"/>
      <c r="C18277" s="42"/>
      <c r="D18277" s="42"/>
      <c r="E18277" s="42"/>
    </row>
    <row r="18278" spans="1:5">
      <c r="A18278" s="42"/>
      <c r="B18278" s="42"/>
      <c r="C18278" s="42"/>
      <c r="D18278" s="42"/>
      <c r="E18278" s="42"/>
    </row>
    <row r="18279" spans="1:5">
      <c r="A18279" s="42"/>
      <c r="B18279" s="42"/>
      <c r="C18279" s="42"/>
      <c r="D18279" s="42"/>
      <c r="E18279" s="42"/>
    </row>
    <row r="18280" spans="1:5">
      <c r="A18280" s="42"/>
      <c r="B18280" s="42"/>
      <c r="C18280" s="42"/>
      <c r="D18280" s="42"/>
      <c r="E18280" s="42"/>
    </row>
    <row r="18281" spans="1:5">
      <c r="A18281" s="42"/>
      <c r="B18281" s="42"/>
      <c r="C18281" s="42"/>
      <c r="D18281" s="42"/>
      <c r="E18281" s="42"/>
    </row>
    <row r="18282" spans="1:5">
      <c r="A18282" s="42"/>
      <c r="B18282" s="42"/>
      <c r="C18282" s="42"/>
      <c r="D18282" s="42"/>
      <c r="E18282" s="42"/>
    </row>
    <row r="18283" spans="1:5">
      <c r="A18283" s="42"/>
      <c r="B18283" s="42"/>
      <c r="C18283" s="42"/>
      <c r="D18283" s="42"/>
      <c r="E18283" s="42"/>
    </row>
    <row r="18284" spans="1:5">
      <c r="A18284" s="42"/>
      <c r="B18284" s="42"/>
      <c r="C18284" s="42"/>
      <c r="D18284" s="42"/>
      <c r="E18284" s="42"/>
    </row>
    <row r="18285" spans="1:5">
      <c r="A18285" s="42"/>
      <c r="B18285" s="42"/>
      <c r="C18285" s="42"/>
      <c r="D18285" s="42"/>
      <c r="E18285" s="42"/>
    </row>
    <row r="18286" spans="1:5">
      <c r="A18286" s="42"/>
      <c r="B18286" s="42"/>
      <c r="C18286" s="42"/>
      <c r="D18286" s="42"/>
      <c r="E18286" s="42"/>
    </row>
    <row r="18287" spans="1:5">
      <c r="A18287" s="42"/>
      <c r="B18287" s="42"/>
      <c r="C18287" s="42"/>
      <c r="D18287" s="42"/>
      <c r="E18287" s="42"/>
    </row>
    <row r="18288" spans="1:5">
      <c r="A18288" s="42"/>
      <c r="B18288" s="42"/>
      <c r="C18288" s="42"/>
      <c r="D18288" s="42"/>
      <c r="E18288" s="42"/>
    </row>
    <row r="18289" spans="1:5">
      <c r="A18289" s="42"/>
      <c r="B18289" s="42"/>
      <c r="C18289" s="42"/>
      <c r="D18289" s="42"/>
      <c r="E18289" s="42"/>
    </row>
    <row r="18290" spans="1:5">
      <c r="A18290" s="42"/>
      <c r="B18290" s="42"/>
      <c r="C18290" s="42"/>
      <c r="D18290" s="42"/>
      <c r="E18290" s="42"/>
    </row>
    <row r="18291" spans="1:5">
      <c r="A18291" s="42"/>
      <c r="B18291" s="42"/>
      <c r="C18291" s="42"/>
      <c r="D18291" s="42"/>
      <c r="E18291" s="42"/>
    </row>
    <row r="18292" spans="1:5">
      <c r="A18292" s="42"/>
      <c r="B18292" s="42"/>
      <c r="C18292" s="42"/>
      <c r="D18292" s="42"/>
      <c r="E18292" s="42"/>
    </row>
    <row r="18293" spans="1:5">
      <c r="A18293" s="42"/>
      <c r="B18293" s="42"/>
      <c r="C18293" s="42"/>
      <c r="D18293" s="42"/>
      <c r="E18293" s="42"/>
    </row>
    <row r="18294" spans="1:5">
      <c r="A18294" s="42"/>
      <c r="B18294" s="42"/>
      <c r="C18294" s="42"/>
      <c r="D18294" s="42"/>
      <c r="E18294" s="42"/>
    </row>
    <row r="18295" spans="1:5">
      <c r="A18295" s="42"/>
      <c r="B18295" s="42"/>
      <c r="C18295" s="42"/>
      <c r="D18295" s="42"/>
      <c r="E18295" s="42"/>
    </row>
    <row r="18296" spans="1:5">
      <c r="A18296" s="42"/>
      <c r="B18296" s="42"/>
      <c r="C18296" s="42"/>
      <c r="D18296" s="42"/>
      <c r="E18296" s="42"/>
    </row>
    <row r="18297" spans="1:5">
      <c r="A18297" s="42"/>
      <c r="B18297" s="42"/>
      <c r="C18297" s="42"/>
      <c r="D18297" s="42"/>
      <c r="E18297" s="42"/>
    </row>
    <row r="18298" spans="1:5">
      <c r="A18298" s="42"/>
      <c r="B18298" s="42"/>
      <c r="C18298" s="42"/>
      <c r="D18298" s="42"/>
      <c r="E18298" s="42"/>
    </row>
    <row r="18299" spans="1:5">
      <c r="A18299" s="42"/>
      <c r="B18299" s="42"/>
      <c r="C18299" s="42"/>
      <c r="D18299" s="42"/>
      <c r="E18299" s="42"/>
    </row>
    <row r="18300" spans="1:5">
      <c r="A18300" s="42"/>
      <c r="B18300" s="42"/>
      <c r="C18300" s="42"/>
      <c r="D18300" s="42"/>
      <c r="E18300" s="42"/>
    </row>
    <row r="18301" spans="1:5">
      <c r="A18301" s="42"/>
      <c r="B18301" s="42"/>
      <c r="C18301" s="42"/>
      <c r="D18301" s="42"/>
      <c r="E18301" s="42"/>
    </row>
    <row r="18302" spans="1:5">
      <c r="A18302" s="42"/>
      <c r="B18302" s="42"/>
      <c r="C18302" s="42"/>
      <c r="D18302" s="42"/>
      <c r="E18302" s="42"/>
    </row>
    <row r="18303" spans="1:5">
      <c r="A18303" s="42"/>
      <c r="B18303" s="42"/>
      <c r="C18303" s="42"/>
      <c r="D18303" s="42"/>
      <c r="E18303" s="42"/>
    </row>
    <row r="18304" spans="1:5">
      <c r="A18304" s="42"/>
      <c r="B18304" s="42"/>
      <c r="C18304" s="42"/>
      <c r="D18304" s="42"/>
      <c r="E18304" s="42"/>
    </row>
    <row r="18305" spans="1:5">
      <c r="A18305" s="42"/>
      <c r="B18305" s="42"/>
      <c r="C18305" s="42"/>
      <c r="D18305" s="42"/>
      <c r="E18305" s="42"/>
    </row>
    <row r="18306" spans="1:5">
      <c r="A18306" s="42"/>
      <c r="B18306" s="42"/>
      <c r="C18306" s="42"/>
      <c r="D18306" s="42"/>
      <c r="E18306" s="42"/>
    </row>
    <row r="18307" spans="1:5">
      <c r="A18307" s="42"/>
      <c r="B18307" s="42"/>
      <c r="C18307" s="42"/>
      <c r="D18307" s="42"/>
      <c r="E18307" s="42"/>
    </row>
    <row r="18308" spans="1:5">
      <c r="A18308" s="42"/>
      <c r="B18308" s="42"/>
      <c r="C18308" s="42"/>
      <c r="D18308" s="42"/>
      <c r="E18308" s="42"/>
    </row>
    <row r="18309" spans="1:5">
      <c r="A18309" s="42"/>
      <c r="B18309" s="42"/>
      <c r="C18309" s="42"/>
      <c r="D18309" s="42"/>
      <c r="E18309" s="42"/>
    </row>
    <row r="18310" spans="1:5">
      <c r="A18310" s="42"/>
      <c r="B18310" s="42"/>
      <c r="C18310" s="42"/>
      <c r="D18310" s="42"/>
      <c r="E18310" s="42"/>
    </row>
    <row r="18311" spans="1:5">
      <c r="A18311" s="42"/>
      <c r="B18311" s="42"/>
      <c r="C18311" s="42"/>
      <c r="D18311" s="42"/>
      <c r="E18311" s="42"/>
    </row>
    <row r="18312" spans="1:5">
      <c r="A18312" s="42"/>
      <c r="B18312" s="42"/>
      <c r="C18312" s="42"/>
      <c r="D18312" s="42"/>
      <c r="E18312" s="42"/>
    </row>
    <row r="18313" spans="1:5">
      <c r="A18313" s="42"/>
      <c r="B18313" s="42"/>
      <c r="C18313" s="42"/>
      <c r="D18313" s="42"/>
      <c r="E18313" s="42"/>
    </row>
    <row r="18314" spans="1:5">
      <c r="A18314" s="42"/>
      <c r="B18314" s="42"/>
      <c r="C18314" s="42"/>
      <c r="D18314" s="42"/>
      <c r="E18314" s="42"/>
    </row>
    <row r="18315" spans="1:5">
      <c r="A18315" s="42"/>
      <c r="B18315" s="42"/>
      <c r="C18315" s="42"/>
      <c r="D18315" s="42"/>
      <c r="E18315" s="42"/>
    </row>
    <row r="18316" spans="1:5">
      <c r="A18316" s="42"/>
      <c r="B18316" s="42"/>
      <c r="C18316" s="42"/>
      <c r="D18316" s="42"/>
      <c r="E18316" s="42"/>
    </row>
    <row r="18317" spans="1:5">
      <c r="A18317" s="42"/>
      <c r="B18317" s="42"/>
      <c r="C18317" s="42"/>
      <c r="D18317" s="42"/>
      <c r="E18317" s="42"/>
    </row>
    <row r="18318" spans="1:5">
      <c r="A18318" s="42"/>
      <c r="B18318" s="42"/>
      <c r="C18318" s="42"/>
      <c r="D18318" s="42"/>
      <c r="E18318" s="42"/>
    </row>
    <row r="18319" spans="1:5">
      <c r="A18319" s="42"/>
      <c r="B18319" s="42"/>
      <c r="C18319" s="42"/>
      <c r="D18319" s="42"/>
      <c r="E18319" s="42"/>
    </row>
    <row r="18320" spans="1:5">
      <c r="A18320" s="42"/>
      <c r="B18320" s="42"/>
      <c r="C18320" s="42"/>
      <c r="D18320" s="42"/>
      <c r="E18320" s="42"/>
    </row>
    <row r="18321" spans="1:5">
      <c r="A18321" s="42"/>
      <c r="B18321" s="42"/>
      <c r="C18321" s="42"/>
      <c r="D18321" s="42"/>
      <c r="E18321" s="42"/>
    </row>
    <row r="18322" spans="1:5">
      <c r="A18322" s="42"/>
      <c r="B18322" s="42"/>
      <c r="C18322" s="42"/>
      <c r="D18322" s="42"/>
      <c r="E18322" s="42"/>
    </row>
    <row r="18323" spans="1:5">
      <c r="A18323" s="42"/>
      <c r="B18323" s="42"/>
      <c r="C18323" s="42"/>
      <c r="D18323" s="42"/>
      <c r="E18323" s="42"/>
    </row>
    <row r="18324" spans="1:5">
      <c r="A18324" s="42"/>
      <c r="B18324" s="42"/>
      <c r="C18324" s="42"/>
      <c r="D18324" s="42"/>
      <c r="E18324" s="42"/>
    </row>
    <row r="18325" spans="1:5">
      <c r="A18325" s="42"/>
      <c r="B18325" s="42"/>
      <c r="C18325" s="42"/>
      <c r="D18325" s="42"/>
      <c r="E18325" s="42"/>
    </row>
    <row r="18326" spans="1:5">
      <c r="A18326" s="42"/>
      <c r="B18326" s="42"/>
      <c r="C18326" s="42"/>
      <c r="D18326" s="42"/>
      <c r="E18326" s="42"/>
    </row>
    <row r="18327" spans="1:5">
      <c r="A18327" s="42"/>
      <c r="B18327" s="42"/>
      <c r="C18327" s="42"/>
      <c r="D18327" s="42"/>
      <c r="E18327" s="42"/>
    </row>
    <row r="18328" spans="1:5">
      <c r="A18328" s="42"/>
      <c r="B18328" s="42"/>
      <c r="C18328" s="42"/>
      <c r="D18328" s="42"/>
      <c r="E18328" s="42"/>
    </row>
    <row r="18329" spans="1:5">
      <c r="A18329" s="42"/>
      <c r="B18329" s="42"/>
      <c r="C18329" s="42"/>
      <c r="D18329" s="42"/>
      <c r="E18329" s="42"/>
    </row>
    <row r="18330" spans="1:5">
      <c r="A18330" s="42"/>
      <c r="B18330" s="42"/>
      <c r="C18330" s="42"/>
      <c r="D18330" s="42"/>
      <c r="E18330" s="42"/>
    </row>
    <row r="18331" spans="1:5">
      <c r="A18331" s="42"/>
      <c r="B18331" s="42"/>
      <c r="C18331" s="42"/>
      <c r="D18331" s="42"/>
      <c r="E18331" s="42"/>
    </row>
    <row r="18332" spans="1:5">
      <c r="A18332" s="42"/>
      <c r="B18332" s="42"/>
      <c r="C18332" s="42"/>
      <c r="D18332" s="42"/>
      <c r="E18332" s="42"/>
    </row>
    <row r="18333" spans="1:5">
      <c r="A18333" s="42"/>
      <c r="B18333" s="42"/>
      <c r="C18333" s="42"/>
      <c r="D18333" s="42"/>
      <c r="E18333" s="42"/>
    </row>
    <row r="18334" spans="1:5">
      <c r="A18334" s="42"/>
      <c r="B18334" s="42"/>
      <c r="C18334" s="42"/>
      <c r="D18334" s="42"/>
      <c r="E18334" s="42"/>
    </row>
    <row r="18335" spans="1:5">
      <c r="A18335" s="42"/>
      <c r="B18335" s="42"/>
      <c r="C18335" s="42"/>
      <c r="D18335" s="42"/>
      <c r="E18335" s="42"/>
    </row>
    <row r="18336" spans="1:5">
      <c r="A18336" s="42"/>
      <c r="B18336" s="42"/>
      <c r="C18336" s="42"/>
      <c r="D18336" s="42"/>
      <c r="E18336" s="42"/>
    </row>
    <row r="18337" spans="1:5">
      <c r="A18337" s="42"/>
      <c r="B18337" s="42"/>
      <c r="C18337" s="42"/>
      <c r="D18337" s="42"/>
      <c r="E18337" s="42"/>
    </row>
    <row r="18338" spans="1:5">
      <c r="A18338" s="42"/>
      <c r="B18338" s="42"/>
      <c r="C18338" s="42"/>
      <c r="D18338" s="42"/>
      <c r="E18338" s="42"/>
    </row>
    <row r="18339" spans="1:5">
      <c r="A18339" s="42"/>
      <c r="B18339" s="42"/>
      <c r="C18339" s="42"/>
      <c r="D18339" s="42"/>
      <c r="E18339" s="42"/>
    </row>
    <row r="18340" spans="1:5">
      <c r="A18340" s="42"/>
      <c r="B18340" s="42"/>
      <c r="C18340" s="42"/>
      <c r="D18340" s="42"/>
      <c r="E18340" s="42"/>
    </row>
    <row r="18341" spans="1:5">
      <c r="A18341" s="42"/>
      <c r="B18341" s="42"/>
      <c r="C18341" s="42"/>
      <c r="D18341" s="42"/>
      <c r="E18341" s="42"/>
    </row>
    <row r="18342" spans="1:5">
      <c r="A18342" s="42"/>
      <c r="B18342" s="42"/>
      <c r="C18342" s="42"/>
      <c r="D18342" s="42"/>
      <c r="E18342" s="42"/>
    </row>
    <row r="18343" spans="1:5">
      <c r="A18343" s="42"/>
      <c r="B18343" s="42"/>
      <c r="C18343" s="42"/>
      <c r="D18343" s="42"/>
      <c r="E18343" s="42"/>
    </row>
    <row r="18344" spans="1:5">
      <c r="A18344" s="42"/>
      <c r="B18344" s="42"/>
      <c r="C18344" s="42"/>
      <c r="D18344" s="42"/>
      <c r="E18344" s="42"/>
    </row>
    <row r="18345" spans="1:5">
      <c r="A18345" s="42"/>
      <c r="B18345" s="42"/>
      <c r="C18345" s="42"/>
      <c r="D18345" s="42"/>
      <c r="E18345" s="42"/>
    </row>
    <row r="18346" spans="1:5">
      <c r="A18346" s="42"/>
      <c r="B18346" s="42"/>
      <c r="C18346" s="42"/>
      <c r="D18346" s="42"/>
      <c r="E18346" s="42"/>
    </row>
    <row r="18347" spans="1:5">
      <c r="A18347" s="42"/>
      <c r="B18347" s="42"/>
      <c r="C18347" s="42"/>
      <c r="D18347" s="42"/>
      <c r="E18347" s="42"/>
    </row>
    <row r="18348" spans="1:5">
      <c r="A18348" s="42"/>
      <c r="B18348" s="42"/>
      <c r="C18348" s="42"/>
      <c r="D18348" s="42"/>
      <c r="E18348" s="42"/>
    </row>
    <row r="18349" spans="1:5">
      <c r="A18349" s="42"/>
      <c r="B18349" s="42"/>
      <c r="C18349" s="42"/>
      <c r="D18349" s="42"/>
      <c r="E18349" s="42"/>
    </row>
    <row r="18350" spans="1:5">
      <c r="A18350" s="42"/>
      <c r="B18350" s="42"/>
      <c r="C18350" s="42"/>
      <c r="D18350" s="42"/>
      <c r="E18350" s="42"/>
    </row>
    <row r="18351" spans="1:5">
      <c r="A18351" s="42"/>
      <c r="B18351" s="42"/>
      <c r="C18351" s="42"/>
      <c r="D18351" s="42"/>
      <c r="E18351" s="42"/>
    </row>
    <row r="18352" spans="1:5">
      <c r="A18352" s="42"/>
      <c r="B18352" s="42"/>
      <c r="C18352" s="42"/>
      <c r="D18352" s="42"/>
      <c r="E18352" s="42"/>
    </row>
    <row r="18353" spans="1:5">
      <c r="A18353" s="42"/>
      <c r="B18353" s="42"/>
      <c r="C18353" s="42"/>
      <c r="D18353" s="42"/>
      <c r="E18353" s="42"/>
    </row>
    <row r="18354" spans="1:5">
      <c r="A18354" s="42"/>
      <c r="B18354" s="42"/>
      <c r="C18354" s="42"/>
      <c r="D18354" s="42"/>
      <c r="E18354" s="42"/>
    </row>
    <row r="18355" spans="1:5">
      <c r="A18355" s="42"/>
      <c r="B18355" s="42"/>
      <c r="C18355" s="42"/>
      <c r="D18355" s="42"/>
      <c r="E18355" s="42"/>
    </row>
    <row r="18356" spans="1:5">
      <c r="A18356" s="42"/>
      <c r="B18356" s="42"/>
      <c r="C18356" s="42"/>
      <c r="D18356" s="42"/>
      <c r="E18356" s="42"/>
    </row>
    <row r="18357" spans="1:5">
      <c r="A18357" s="42"/>
      <c r="B18357" s="42"/>
      <c r="C18357" s="42"/>
      <c r="D18357" s="42"/>
      <c r="E18357" s="42"/>
    </row>
    <row r="18358" spans="1:5">
      <c r="A18358" s="42"/>
      <c r="B18358" s="42"/>
      <c r="C18358" s="42"/>
      <c r="D18358" s="42"/>
      <c r="E18358" s="42"/>
    </row>
    <row r="18359" spans="1:5">
      <c r="A18359" s="42"/>
      <c r="B18359" s="42"/>
      <c r="C18359" s="42"/>
      <c r="D18359" s="42"/>
      <c r="E18359" s="42"/>
    </row>
    <row r="18360" spans="1:5">
      <c r="A18360" s="42"/>
      <c r="B18360" s="42"/>
      <c r="C18360" s="42"/>
      <c r="D18360" s="42"/>
      <c r="E18360" s="42"/>
    </row>
    <row r="18361" spans="1:5">
      <c r="A18361" s="42"/>
      <c r="B18361" s="42"/>
      <c r="C18361" s="42"/>
      <c r="D18361" s="42"/>
      <c r="E18361" s="42"/>
    </row>
    <row r="18362" spans="1:5">
      <c r="A18362" s="42"/>
      <c r="B18362" s="42"/>
      <c r="C18362" s="42"/>
      <c r="D18362" s="42"/>
      <c r="E18362" s="42"/>
    </row>
    <row r="18363" spans="1:5">
      <c r="A18363" s="42"/>
      <c r="B18363" s="42"/>
      <c r="C18363" s="42"/>
      <c r="D18363" s="42"/>
      <c r="E18363" s="42"/>
    </row>
    <row r="18364" spans="1:5">
      <c r="A18364" s="42"/>
      <c r="B18364" s="42"/>
      <c r="C18364" s="42"/>
      <c r="D18364" s="42"/>
      <c r="E18364" s="42"/>
    </row>
    <row r="18365" spans="1:5">
      <c r="A18365" s="42"/>
      <c r="B18365" s="42"/>
      <c r="C18365" s="42"/>
      <c r="D18365" s="42"/>
      <c r="E18365" s="42"/>
    </row>
    <row r="18366" spans="1:5">
      <c r="A18366" s="42"/>
      <c r="B18366" s="42"/>
      <c r="C18366" s="42"/>
      <c r="D18366" s="42"/>
      <c r="E18366" s="42"/>
    </row>
    <row r="18367" spans="1:5">
      <c r="A18367" s="42"/>
      <c r="B18367" s="42"/>
      <c r="C18367" s="42"/>
      <c r="D18367" s="42"/>
      <c r="E18367" s="42"/>
    </row>
    <row r="18368" spans="1:5">
      <c r="A18368" s="42"/>
      <c r="B18368" s="42"/>
      <c r="C18368" s="42"/>
      <c r="D18368" s="42"/>
      <c r="E18368" s="42"/>
    </row>
    <row r="18369" spans="1:5">
      <c r="A18369" s="42"/>
      <c r="B18369" s="42"/>
      <c r="C18369" s="42"/>
      <c r="D18369" s="42"/>
      <c r="E18369" s="42"/>
    </row>
    <row r="18370" spans="1:5">
      <c r="A18370" s="42"/>
      <c r="B18370" s="42"/>
      <c r="C18370" s="42"/>
      <c r="D18370" s="42"/>
      <c r="E18370" s="42"/>
    </row>
    <row r="18371" spans="1:5">
      <c r="A18371" s="42"/>
      <c r="B18371" s="42"/>
      <c r="C18371" s="42"/>
      <c r="D18371" s="42"/>
      <c r="E18371" s="42"/>
    </row>
    <row r="18372" spans="1:5">
      <c r="A18372" s="42"/>
      <c r="B18372" s="42"/>
      <c r="C18372" s="42"/>
      <c r="D18372" s="42"/>
      <c r="E18372" s="42"/>
    </row>
    <row r="18373" spans="1:5">
      <c r="A18373" s="42"/>
      <c r="B18373" s="42"/>
      <c r="C18373" s="42"/>
      <c r="D18373" s="42"/>
      <c r="E18373" s="42"/>
    </row>
    <row r="18374" spans="1:5">
      <c r="A18374" s="42"/>
      <c r="B18374" s="42"/>
      <c r="C18374" s="42"/>
      <c r="D18374" s="42"/>
      <c r="E18374" s="42"/>
    </row>
    <row r="18375" spans="1:5">
      <c r="A18375" s="42"/>
      <c r="B18375" s="42"/>
      <c r="C18375" s="42"/>
      <c r="D18375" s="42"/>
      <c r="E18375" s="42"/>
    </row>
    <row r="18376" spans="1:5">
      <c r="A18376" s="42"/>
      <c r="B18376" s="42"/>
      <c r="C18376" s="42"/>
      <c r="D18376" s="42"/>
      <c r="E18376" s="42"/>
    </row>
    <row r="18377" spans="1:5">
      <c r="A18377" s="42"/>
      <c r="B18377" s="42"/>
      <c r="C18377" s="42"/>
      <c r="D18377" s="42"/>
      <c r="E18377" s="42"/>
    </row>
    <row r="18378" spans="1:5">
      <c r="A18378" s="42"/>
      <c r="B18378" s="42"/>
      <c r="C18378" s="42"/>
      <c r="D18378" s="42"/>
      <c r="E18378" s="42"/>
    </row>
    <row r="18379" spans="1:5">
      <c r="A18379" s="42"/>
      <c r="B18379" s="42"/>
      <c r="C18379" s="42"/>
      <c r="D18379" s="42"/>
      <c r="E18379" s="42"/>
    </row>
    <row r="18380" spans="1:5">
      <c r="A18380" s="42"/>
      <c r="B18380" s="42"/>
      <c r="C18380" s="42"/>
      <c r="D18380" s="42"/>
      <c r="E18380" s="42"/>
    </row>
    <row r="18381" spans="1:5">
      <c r="A18381" s="42"/>
      <c r="B18381" s="42"/>
      <c r="C18381" s="42"/>
      <c r="D18381" s="42"/>
      <c r="E18381" s="42"/>
    </row>
    <row r="18382" spans="1:5">
      <c r="A18382" s="42"/>
      <c r="B18382" s="42"/>
      <c r="C18382" s="42"/>
      <c r="D18382" s="42"/>
      <c r="E18382" s="42"/>
    </row>
    <row r="18383" spans="1:5">
      <c r="A18383" s="42"/>
      <c r="B18383" s="42"/>
      <c r="C18383" s="42"/>
      <c r="D18383" s="42"/>
      <c r="E18383" s="42"/>
    </row>
    <row r="18384" spans="1:5">
      <c r="A18384" s="42"/>
      <c r="B18384" s="42"/>
      <c r="C18384" s="42"/>
      <c r="D18384" s="42"/>
      <c r="E18384" s="42"/>
    </row>
    <row r="18385" spans="1:5">
      <c r="A18385" s="42"/>
      <c r="B18385" s="42"/>
      <c r="C18385" s="42"/>
      <c r="D18385" s="42"/>
      <c r="E18385" s="42"/>
    </row>
    <row r="18386" spans="1:5">
      <c r="A18386" s="42"/>
      <c r="B18386" s="42"/>
      <c r="C18386" s="42"/>
      <c r="D18386" s="42"/>
      <c r="E18386" s="42"/>
    </row>
    <row r="18387" spans="1:5">
      <c r="A18387" s="42"/>
      <c r="B18387" s="42"/>
      <c r="C18387" s="42"/>
      <c r="D18387" s="42"/>
      <c r="E18387" s="42"/>
    </row>
    <row r="18388" spans="1:5">
      <c r="A18388" s="42"/>
      <c r="B18388" s="42"/>
      <c r="C18388" s="42"/>
      <c r="D18388" s="42"/>
      <c r="E18388" s="42"/>
    </row>
    <row r="18389" spans="1:5">
      <c r="A18389" s="42"/>
      <c r="B18389" s="42"/>
      <c r="C18389" s="42"/>
      <c r="D18389" s="42"/>
      <c r="E18389" s="42"/>
    </row>
    <row r="18390" spans="1:5">
      <c r="A18390" s="42"/>
      <c r="B18390" s="42"/>
      <c r="C18390" s="42"/>
      <c r="D18390" s="42"/>
      <c r="E18390" s="42"/>
    </row>
    <row r="18391" spans="1:5">
      <c r="A18391" s="42"/>
      <c r="B18391" s="42"/>
      <c r="C18391" s="42"/>
      <c r="D18391" s="42"/>
      <c r="E18391" s="42"/>
    </row>
    <row r="18392" spans="1:5">
      <c r="A18392" s="42"/>
      <c r="B18392" s="42"/>
      <c r="C18392" s="42"/>
      <c r="D18392" s="42"/>
      <c r="E18392" s="42"/>
    </row>
    <row r="18393" spans="1:5">
      <c r="A18393" s="42"/>
      <c r="B18393" s="42"/>
      <c r="C18393" s="42"/>
      <c r="D18393" s="42"/>
      <c r="E18393" s="42"/>
    </row>
    <row r="18394" spans="1:5">
      <c r="A18394" s="42"/>
      <c r="B18394" s="42"/>
      <c r="C18394" s="42"/>
      <c r="D18394" s="42"/>
      <c r="E18394" s="42"/>
    </row>
    <row r="18395" spans="1:5">
      <c r="A18395" s="42"/>
      <c r="B18395" s="42"/>
      <c r="C18395" s="42"/>
      <c r="D18395" s="42"/>
      <c r="E18395" s="42"/>
    </row>
    <row r="18396" spans="1:5">
      <c r="A18396" s="42"/>
      <c r="B18396" s="42"/>
      <c r="C18396" s="42"/>
      <c r="D18396" s="42"/>
      <c r="E18396" s="42"/>
    </row>
    <row r="18397" spans="1:5">
      <c r="A18397" s="42"/>
      <c r="B18397" s="42"/>
      <c r="C18397" s="42"/>
      <c r="D18397" s="42"/>
      <c r="E18397" s="42"/>
    </row>
    <row r="18398" spans="1:5">
      <c r="A18398" s="42"/>
      <c r="B18398" s="42"/>
      <c r="C18398" s="42"/>
      <c r="D18398" s="42"/>
      <c r="E18398" s="42"/>
    </row>
    <row r="18399" spans="1:5">
      <c r="A18399" s="42"/>
      <c r="B18399" s="42"/>
      <c r="C18399" s="42"/>
      <c r="D18399" s="42"/>
      <c r="E18399" s="42"/>
    </row>
    <row r="18400" spans="1:5">
      <c r="A18400" s="42"/>
      <c r="B18400" s="42"/>
      <c r="C18400" s="42"/>
      <c r="D18400" s="42"/>
      <c r="E18400" s="42"/>
    </row>
    <row r="18401" spans="1:5">
      <c r="A18401" s="42"/>
      <c r="B18401" s="42"/>
      <c r="C18401" s="42"/>
      <c r="D18401" s="42"/>
      <c r="E18401" s="42"/>
    </row>
    <row r="18402" spans="1:5">
      <c r="A18402" s="42"/>
      <c r="B18402" s="42"/>
      <c r="C18402" s="42"/>
      <c r="D18402" s="42"/>
      <c r="E18402" s="42"/>
    </row>
    <row r="18403" spans="1:5">
      <c r="A18403" s="42"/>
      <c r="B18403" s="42"/>
      <c r="C18403" s="42"/>
      <c r="D18403" s="42"/>
      <c r="E18403" s="42"/>
    </row>
    <row r="18404" spans="1:5">
      <c r="A18404" s="42"/>
      <c r="B18404" s="42"/>
      <c r="C18404" s="42"/>
      <c r="D18404" s="42"/>
      <c r="E18404" s="42"/>
    </row>
    <row r="18405" spans="1:5">
      <c r="A18405" s="42"/>
      <c r="B18405" s="42"/>
      <c r="C18405" s="42"/>
      <c r="D18405" s="42"/>
      <c r="E18405" s="42"/>
    </row>
    <row r="18406" spans="1:5">
      <c r="A18406" s="42"/>
      <c r="B18406" s="42"/>
      <c r="C18406" s="42"/>
      <c r="D18406" s="42"/>
      <c r="E18406" s="42"/>
    </row>
    <row r="18407" spans="1:5">
      <c r="A18407" s="42"/>
      <c r="B18407" s="42"/>
      <c r="C18407" s="42"/>
      <c r="D18407" s="42"/>
      <c r="E18407" s="42"/>
    </row>
    <row r="18408" spans="1:5">
      <c r="A18408" s="42"/>
      <c r="B18408" s="42"/>
      <c r="C18408" s="42"/>
      <c r="D18408" s="42"/>
      <c r="E18408" s="42"/>
    </row>
    <row r="18409" spans="1:5">
      <c r="A18409" s="42"/>
      <c r="B18409" s="42"/>
      <c r="C18409" s="42"/>
      <c r="D18409" s="42"/>
      <c r="E18409" s="42"/>
    </row>
    <row r="18410" spans="1:5">
      <c r="A18410" s="42"/>
      <c r="B18410" s="42"/>
      <c r="C18410" s="42"/>
      <c r="D18410" s="42"/>
      <c r="E18410" s="42"/>
    </row>
    <row r="18411" spans="1:5">
      <c r="A18411" s="42"/>
      <c r="B18411" s="42"/>
      <c r="C18411" s="42"/>
      <c r="D18411" s="42"/>
      <c r="E18411" s="42"/>
    </row>
    <row r="18412" spans="1:5">
      <c r="A18412" s="42"/>
      <c r="B18412" s="42"/>
      <c r="C18412" s="42"/>
      <c r="D18412" s="42"/>
      <c r="E18412" s="42"/>
    </row>
    <row r="18413" spans="1:5">
      <c r="A18413" s="42"/>
      <c r="B18413" s="42"/>
      <c r="C18413" s="42"/>
      <c r="D18413" s="42"/>
      <c r="E18413" s="42"/>
    </row>
    <row r="18414" spans="1:5">
      <c r="A18414" s="42"/>
      <c r="B18414" s="42"/>
      <c r="C18414" s="42"/>
      <c r="D18414" s="42"/>
      <c r="E18414" s="42"/>
    </row>
    <row r="18415" spans="1:5">
      <c r="A18415" s="42"/>
      <c r="B18415" s="42"/>
      <c r="C18415" s="42"/>
      <c r="D18415" s="42"/>
      <c r="E18415" s="42"/>
    </row>
    <row r="18416" spans="1:5">
      <c r="A18416" s="42"/>
      <c r="B18416" s="42"/>
      <c r="C18416" s="42"/>
      <c r="D18416" s="42"/>
      <c r="E18416" s="42"/>
    </row>
    <row r="18417" spans="1:5">
      <c r="A18417" s="42"/>
      <c r="B18417" s="42"/>
      <c r="C18417" s="42"/>
      <c r="D18417" s="42"/>
      <c r="E18417" s="42"/>
    </row>
    <row r="18418" spans="1:5">
      <c r="A18418" s="42"/>
      <c r="B18418" s="42"/>
      <c r="C18418" s="42"/>
      <c r="D18418" s="42"/>
      <c r="E18418" s="42"/>
    </row>
    <row r="18419" spans="1:5">
      <c r="A18419" s="42"/>
      <c r="B18419" s="42"/>
      <c r="C18419" s="42"/>
      <c r="D18419" s="42"/>
      <c r="E18419" s="42"/>
    </row>
    <row r="18420" spans="1:5">
      <c r="A18420" s="42"/>
      <c r="B18420" s="42"/>
      <c r="C18420" s="42"/>
      <c r="D18420" s="42"/>
      <c r="E18420" s="42"/>
    </row>
    <row r="18421" spans="1:5">
      <c r="A18421" s="42"/>
      <c r="B18421" s="42"/>
      <c r="C18421" s="42"/>
      <c r="D18421" s="42"/>
      <c r="E18421" s="42"/>
    </row>
    <row r="18422" spans="1:5">
      <c r="A18422" s="42"/>
      <c r="B18422" s="42"/>
      <c r="C18422" s="42"/>
      <c r="D18422" s="42"/>
      <c r="E18422" s="42"/>
    </row>
    <row r="18423" spans="1:5">
      <c r="A18423" s="42"/>
      <c r="B18423" s="42"/>
      <c r="C18423" s="42"/>
      <c r="D18423" s="42"/>
      <c r="E18423" s="42"/>
    </row>
    <row r="18424" spans="1:5">
      <c r="A18424" s="42"/>
      <c r="B18424" s="42"/>
      <c r="C18424" s="42"/>
      <c r="D18424" s="42"/>
      <c r="E18424" s="42"/>
    </row>
    <row r="18425" spans="1:5">
      <c r="A18425" s="42"/>
      <c r="B18425" s="42"/>
      <c r="C18425" s="42"/>
      <c r="D18425" s="42"/>
      <c r="E18425" s="42"/>
    </row>
    <row r="18426" spans="1:5">
      <c r="A18426" s="42"/>
      <c r="B18426" s="42"/>
      <c r="C18426" s="42"/>
      <c r="D18426" s="42"/>
      <c r="E18426" s="42"/>
    </row>
    <row r="18427" spans="1:5">
      <c r="A18427" s="42"/>
      <c r="B18427" s="42"/>
      <c r="C18427" s="42"/>
      <c r="D18427" s="42"/>
      <c r="E18427" s="42"/>
    </row>
    <row r="18428" spans="1:5">
      <c r="A18428" s="42"/>
      <c r="B18428" s="42"/>
      <c r="C18428" s="42"/>
      <c r="D18428" s="42"/>
      <c r="E18428" s="42"/>
    </row>
    <row r="18429" spans="1:5">
      <c r="A18429" s="42"/>
      <c r="B18429" s="42"/>
      <c r="C18429" s="42"/>
      <c r="D18429" s="42"/>
      <c r="E18429" s="42"/>
    </row>
    <row r="18430" spans="1:5">
      <c r="A18430" s="42"/>
      <c r="B18430" s="42"/>
      <c r="C18430" s="42"/>
      <c r="D18430" s="42"/>
      <c r="E18430" s="42"/>
    </row>
    <row r="18431" spans="1:5">
      <c r="A18431" s="42"/>
      <c r="B18431" s="42"/>
      <c r="C18431" s="42"/>
      <c r="D18431" s="42"/>
      <c r="E18431" s="42"/>
    </row>
    <row r="18432" spans="1:5">
      <c r="A18432" s="42"/>
      <c r="B18432" s="42"/>
      <c r="C18432" s="42"/>
      <c r="D18432" s="42"/>
      <c r="E18432" s="42"/>
    </row>
    <row r="18433" spans="1:5">
      <c r="A18433" s="42"/>
      <c r="B18433" s="42"/>
      <c r="C18433" s="42"/>
      <c r="D18433" s="42"/>
      <c r="E18433" s="42"/>
    </row>
    <row r="18434" spans="1:5">
      <c r="A18434" s="42"/>
      <c r="B18434" s="42"/>
      <c r="C18434" s="42"/>
      <c r="D18434" s="42"/>
      <c r="E18434" s="42"/>
    </row>
    <row r="18435" spans="1:5">
      <c r="A18435" s="42"/>
      <c r="B18435" s="42"/>
      <c r="C18435" s="42"/>
      <c r="D18435" s="42"/>
      <c r="E18435" s="42"/>
    </row>
    <row r="18436" spans="1:5">
      <c r="A18436" s="42"/>
      <c r="B18436" s="42"/>
      <c r="C18436" s="42"/>
      <c r="D18436" s="42"/>
      <c r="E18436" s="42"/>
    </row>
    <row r="18437" spans="1:5">
      <c r="A18437" s="42"/>
      <c r="B18437" s="42"/>
      <c r="C18437" s="42"/>
      <c r="D18437" s="42"/>
      <c r="E18437" s="42"/>
    </row>
    <row r="18438" spans="1:5">
      <c r="A18438" s="42"/>
      <c r="B18438" s="42"/>
      <c r="C18438" s="42"/>
      <c r="D18438" s="42"/>
      <c r="E18438" s="42"/>
    </row>
    <row r="18439" spans="1:5">
      <c r="A18439" s="42"/>
      <c r="B18439" s="42"/>
      <c r="C18439" s="42"/>
      <c r="D18439" s="42"/>
      <c r="E18439" s="42"/>
    </row>
    <row r="18440" spans="1:5">
      <c r="A18440" s="42"/>
      <c r="B18440" s="42"/>
      <c r="C18440" s="42"/>
      <c r="D18440" s="42"/>
      <c r="E18440" s="42"/>
    </row>
    <row r="18441" spans="1:5">
      <c r="A18441" s="42"/>
      <c r="B18441" s="42"/>
      <c r="C18441" s="42"/>
      <c r="D18441" s="42"/>
      <c r="E18441" s="42"/>
    </row>
    <row r="18442" spans="1:5">
      <c r="A18442" s="42"/>
      <c r="B18442" s="42"/>
      <c r="C18442" s="42"/>
      <c r="D18442" s="42"/>
      <c r="E18442" s="42"/>
    </row>
    <row r="18443" spans="1:5">
      <c r="A18443" s="42"/>
      <c r="B18443" s="42"/>
      <c r="C18443" s="42"/>
      <c r="D18443" s="42"/>
      <c r="E18443" s="42"/>
    </row>
    <row r="18444" spans="1:5">
      <c r="A18444" s="42"/>
      <c r="B18444" s="42"/>
      <c r="C18444" s="42"/>
      <c r="D18444" s="42"/>
      <c r="E18444" s="42"/>
    </row>
    <row r="18445" spans="1:5">
      <c r="A18445" s="42"/>
      <c r="B18445" s="42"/>
      <c r="C18445" s="42"/>
      <c r="D18445" s="42"/>
      <c r="E18445" s="42"/>
    </row>
    <row r="18446" spans="1:5">
      <c r="A18446" s="42"/>
      <c r="B18446" s="42"/>
      <c r="C18446" s="42"/>
      <c r="D18446" s="42"/>
      <c r="E18446" s="42"/>
    </row>
    <row r="18447" spans="1:5">
      <c r="A18447" s="42"/>
      <c r="B18447" s="42"/>
      <c r="C18447" s="42"/>
      <c r="D18447" s="42"/>
      <c r="E18447" s="42"/>
    </row>
    <row r="18448" spans="1:5">
      <c r="A18448" s="42"/>
      <c r="B18448" s="42"/>
      <c r="C18448" s="42"/>
      <c r="D18448" s="42"/>
      <c r="E18448" s="42"/>
    </row>
    <row r="18449" spans="1:5">
      <c r="A18449" s="42"/>
      <c r="B18449" s="42"/>
      <c r="C18449" s="42"/>
      <c r="D18449" s="42"/>
      <c r="E18449" s="42"/>
    </row>
    <row r="18450" spans="1:5">
      <c r="A18450" s="42"/>
      <c r="B18450" s="42"/>
      <c r="C18450" s="42"/>
      <c r="D18450" s="42"/>
      <c r="E18450" s="42"/>
    </row>
    <row r="18451" spans="1:5">
      <c r="A18451" s="42"/>
      <c r="B18451" s="42"/>
      <c r="C18451" s="42"/>
      <c r="D18451" s="42"/>
      <c r="E18451" s="42"/>
    </row>
    <row r="18452" spans="1:5">
      <c r="A18452" s="42"/>
      <c r="B18452" s="42"/>
      <c r="C18452" s="42"/>
      <c r="D18452" s="42"/>
      <c r="E18452" s="42"/>
    </row>
    <row r="18453" spans="1:5">
      <c r="A18453" s="42"/>
      <c r="B18453" s="42"/>
      <c r="C18453" s="42"/>
      <c r="D18453" s="42"/>
      <c r="E18453" s="42"/>
    </row>
    <row r="18454" spans="1:5">
      <c r="A18454" s="42"/>
      <c r="B18454" s="42"/>
      <c r="C18454" s="42"/>
      <c r="D18454" s="42"/>
      <c r="E18454" s="42"/>
    </row>
    <row r="18455" spans="1:5">
      <c r="A18455" s="42"/>
      <c r="B18455" s="42"/>
      <c r="C18455" s="42"/>
      <c r="D18455" s="42"/>
      <c r="E18455" s="42"/>
    </row>
    <row r="18456" spans="1:5">
      <c r="A18456" s="42"/>
      <c r="B18456" s="42"/>
      <c r="C18456" s="42"/>
      <c r="D18456" s="42"/>
      <c r="E18456" s="42"/>
    </row>
    <row r="18457" spans="1:5">
      <c r="A18457" s="42"/>
      <c r="B18457" s="42"/>
      <c r="C18457" s="42"/>
      <c r="D18457" s="42"/>
      <c r="E18457" s="42"/>
    </row>
    <row r="18458" spans="1:5">
      <c r="A18458" s="42"/>
      <c r="B18458" s="42"/>
      <c r="C18458" s="42"/>
      <c r="D18458" s="42"/>
      <c r="E18458" s="42"/>
    </row>
    <row r="18459" spans="1:5">
      <c r="A18459" s="42"/>
      <c r="B18459" s="42"/>
      <c r="C18459" s="42"/>
      <c r="D18459" s="42"/>
      <c r="E18459" s="42"/>
    </row>
    <row r="18460" spans="1:5">
      <c r="A18460" s="42"/>
      <c r="B18460" s="42"/>
      <c r="C18460" s="42"/>
      <c r="D18460" s="42"/>
      <c r="E18460" s="42"/>
    </row>
    <row r="18461" spans="1:5">
      <c r="A18461" s="42"/>
      <c r="B18461" s="42"/>
      <c r="C18461" s="42"/>
      <c r="D18461" s="42"/>
      <c r="E18461" s="42"/>
    </row>
    <row r="18462" spans="1:5">
      <c r="A18462" s="42"/>
      <c r="B18462" s="42"/>
      <c r="C18462" s="42"/>
      <c r="D18462" s="42"/>
      <c r="E18462" s="42"/>
    </row>
    <row r="18463" spans="1:5">
      <c r="A18463" s="42"/>
      <c r="B18463" s="42"/>
      <c r="C18463" s="42"/>
      <c r="D18463" s="42"/>
      <c r="E18463" s="42"/>
    </row>
    <row r="18464" spans="1:5">
      <c r="A18464" s="42"/>
      <c r="B18464" s="42"/>
      <c r="C18464" s="42"/>
      <c r="D18464" s="42"/>
      <c r="E18464" s="42"/>
    </row>
    <row r="18465" spans="1:5">
      <c r="A18465" s="42"/>
      <c r="B18465" s="42"/>
      <c r="C18465" s="42"/>
      <c r="D18465" s="42"/>
      <c r="E18465" s="42"/>
    </row>
    <row r="18466" spans="1:5">
      <c r="A18466" s="42"/>
      <c r="B18466" s="42"/>
      <c r="C18466" s="42"/>
      <c r="D18466" s="42"/>
      <c r="E18466" s="42"/>
    </row>
    <row r="18467" spans="1:5">
      <c r="A18467" s="42"/>
      <c r="B18467" s="42"/>
      <c r="C18467" s="42"/>
      <c r="D18467" s="42"/>
      <c r="E18467" s="42"/>
    </row>
    <row r="18468" spans="1:5">
      <c r="A18468" s="42"/>
      <c r="B18468" s="42"/>
      <c r="C18468" s="42"/>
      <c r="D18468" s="42"/>
      <c r="E18468" s="42"/>
    </row>
    <row r="18469" spans="1:5">
      <c r="A18469" s="42"/>
      <c r="B18469" s="42"/>
      <c r="C18469" s="42"/>
      <c r="D18469" s="42"/>
      <c r="E18469" s="42"/>
    </row>
    <row r="18470" spans="1:5">
      <c r="A18470" s="42"/>
      <c r="B18470" s="42"/>
      <c r="C18470" s="42"/>
      <c r="D18470" s="42"/>
      <c r="E18470" s="42"/>
    </row>
    <row r="18471" spans="1:5">
      <c r="A18471" s="42"/>
      <c r="B18471" s="42"/>
      <c r="C18471" s="42"/>
      <c r="D18471" s="42"/>
      <c r="E18471" s="42"/>
    </row>
    <row r="18472" spans="1:5">
      <c r="A18472" s="42"/>
      <c r="B18472" s="42"/>
      <c r="C18472" s="42"/>
      <c r="D18472" s="42"/>
      <c r="E18472" s="42"/>
    </row>
    <row r="18473" spans="1:5">
      <c r="A18473" s="42"/>
      <c r="B18473" s="42"/>
      <c r="C18473" s="42"/>
      <c r="D18473" s="42"/>
      <c r="E18473" s="42"/>
    </row>
    <row r="18474" spans="1:5">
      <c r="A18474" s="42"/>
      <c r="B18474" s="42"/>
      <c r="C18474" s="42"/>
      <c r="D18474" s="42"/>
      <c r="E18474" s="42"/>
    </row>
    <row r="18475" spans="1:5">
      <c r="A18475" s="42"/>
      <c r="B18475" s="42"/>
      <c r="C18475" s="42"/>
      <c r="D18475" s="42"/>
      <c r="E18475" s="42"/>
    </row>
    <row r="18476" spans="1:5">
      <c r="A18476" s="42"/>
      <c r="B18476" s="42"/>
      <c r="C18476" s="42"/>
      <c r="D18476" s="42"/>
      <c r="E18476" s="42"/>
    </row>
    <row r="18477" spans="1:5">
      <c r="A18477" s="42"/>
      <c r="B18477" s="42"/>
      <c r="C18477" s="42"/>
      <c r="D18477" s="42"/>
      <c r="E18477" s="42"/>
    </row>
    <row r="18478" spans="1:5">
      <c r="A18478" s="42"/>
      <c r="B18478" s="42"/>
      <c r="C18478" s="42"/>
      <c r="D18478" s="42"/>
      <c r="E18478" s="42"/>
    </row>
    <row r="18479" spans="1:5">
      <c r="A18479" s="42"/>
      <c r="B18479" s="42"/>
      <c r="C18479" s="42"/>
      <c r="D18479" s="42"/>
      <c r="E18479" s="42"/>
    </row>
    <row r="18480" spans="1:5">
      <c r="A18480" s="42"/>
      <c r="B18480" s="42"/>
      <c r="C18480" s="42"/>
      <c r="D18480" s="42"/>
      <c r="E18480" s="42"/>
    </row>
    <row r="18481" spans="1:5">
      <c r="A18481" s="42"/>
      <c r="B18481" s="42"/>
      <c r="C18481" s="42"/>
      <c r="D18481" s="42"/>
      <c r="E18481" s="42"/>
    </row>
    <row r="18482" spans="1:5">
      <c r="A18482" s="42"/>
      <c r="B18482" s="42"/>
      <c r="C18482" s="42"/>
      <c r="D18482" s="42"/>
      <c r="E18482" s="42"/>
    </row>
    <row r="18483" spans="1:5">
      <c r="A18483" s="42"/>
      <c r="B18483" s="42"/>
      <c r="C18483" s="42"/>
      <c r="D18483" s="42"/>
      <c r="E18483" s="42"/>
    </row>
    <row r="18484" spans="1:5">
      <c r="A18484" s="42"/>
      <c r="B18484" s="42"/>
      <c r="C18484" s="42"/>
      <c r="D18484" s="42"/>
      <c r="E18484" s="42"/>
    </row>
    <row r="18485" spans="1:5">
      <c r="A18485" s="42"/>
      <c r="B18485" s="42"/>
      <c r="C18485" s="42"/>
      <c r="D18485" s="42"/>
      <c r="E18485" s="42"/>
    </row>
    <row r="18486" spans="1:5">
      <c r="A18486" s="42"/>
      <c r="B18486" s="42"/>
      <c r="C18486" s="42"/>
      <c r="D18486" s="42"/>
      <c r="E18486" s="42"/>
    </row>
    <row r="18487" spans="1:5">
      <c r="A18487" s="42"/>
      <c r="B18487" s="42"/>
      <c r="C18487" s="42"/>
      <c r="D18487" s="42"/>
      <c r="E18487" s="42"/>
    </row>
    <row r="18488" spans="1:5">
      <c r="A18488" s="42"/>
      <c r="B18488" s="42"/>
      <c r="C18488" s="42"/>
      <c r="D18488" s="42"/>
      <c r="E18488" s="42"/>
    </row>
    <row r="18489" spans="1:5">
      <c r="A18489" s="42"/>
      <c r="B18489" s="42"/>
      <c r="C18489" s="42"/>
      <c r="D18489" s="42"/>
      <c r="E18489" s="42"/>
    </row>
    <row r="18490" spans="1:5">
      <c r="A18490" s="42"/>
      <c r="B18490" s="42"/>
      <c r="C18490" s="42"/>
      <c r="D18490" s="42"/>
      <c r="E18490" s="42"/>
    </row>
    <row r="18491" spans="1:5">
      <c r="A18491" s="42"/>
      <c r="B18491" s="42"/>
      <c r="C18491" s="42"/>
      <c r="D18491" s="42"/>
      <c r="E18491" s="42"/>
    </row>
    <row r="18492" spans="1:5">
      <c r="A18492" s="42"/>
      <c r="B18492" s="42"/>
      <c r="C18492" s="42"/>
      <c r="D18492" s="42"/>
      <c r="E18492" s="42"/>
    </row>
    <row r="18493" spans="1:5">
      <c r="A18493" s="42"/>
      <c r="B18493" s="42"/>
      <c r="C18493" s="42"/>
      <c r="D18493" s="42"/>
      <c r="E18493" s="42"/>
    </row>
    <row r="18494" spans="1:5">
      <c r="A18494" s="42"/>
      <c r="B18494" s="42"/>
      <c r="C18494" s="42"/>
      <c r="D18494" s="42"/>
      <c r="E18494" s="42"/>
    </row>
    <row r="18495" spans="1:5">
      <c r="A18495" s="42"/>
      <c r="B18495" s="42"/>
      <c r="C18495" s="42"/>
      <c r="D18495" s="42"/>
      <c r="E18495" s="42"/>
    </row>
    <row r="18496" spans="1:5">
      <c r="A18496" s="42"/>
      <c r="B18496" s="42"/>
      <c r="C18496" s="42"/>
      <c r="D18496" s="42"/>
      <c r="E18496" s="42"/>
    </row>
    <row r="18497" spans="1:5">
      <c r="A18497" s="42"/>
      <c r="B18497" s="42"/>
      <c r="C18497" s="42"/>
      <c r="D18497" s="42"/>
      <c r="E18497" s="42"/>
    </row>
    <row r="18498" spans="1:5">
      <c r="A18498" s="42"/>
      <c r="B18498" s="42"/>
      <c r="C18498" s="42"/>
      <c r="D18498" s="42"/>
      <c r="E18498" s="42"/>
    </row>
    <row r="18499" spans="1:5">
      <c r="A18499" s="42"/>
      <c r="B18499" s="42"/>
      <c r="C18499" s="42"/>
      <c r="D18499" s="42"/>
      <c r="E18499" s="42"/>
    </row>
    <row r="18500" spans="1:5">
      <c r="A18500" s="42"/>
      <c r="B18500" s="42"/>
      <c r="C18500" s="42"/>
      <c r="D18500" s="42"/>
      <c r="E18500" s="42"/>
    </row>
    <row r="18501" spans="1:5">
      <c r="A18501" s="42"/>
      <c r="B18501" s="42"/>
      <c r="C18501" s="42"/>
      <c r="D18501" s="42"/>
      <c r="E18501" s="42"/>
    </row>
    <row r="18502" spans="1:5">
      <c r="A18502" s="42"/>
      <c r="B18502" s="42"/>
      <c r="C18502" s="42"/>
      <c r="D18502" s="42"/>
      <c r="E18502" s="42"/>
    </row>
    <row r="18503" spans="1:5">
      <c r="A18503" s="42"/>
      <c r="B18503" s="42"/>
      <c r="C18503" s="42"/>
      <c r="D18503" s="42"/>
      <c r="E18503" s="42"/>
    </row>
    <row r="18504" spans="1:5">
      <c r="A18504" s="42"/>
      <c r="B18504" s="42"/>
      <c r="C18504" s="42"/>
      <c r="D18504" s="42"/>
      <c r="E18504" s="42"/>
    </row>
    <row r="18505" spans="1:5">
      <c r="A18505" s="42"/>
      <c r="B18505" s="42"/>
      <c r="C18505" s="42"/>
      <c r="D18505" s="42"/>
      <c r="E18505" s="42"/>
    </row>
    <row r="18506" spans="1:5">
      <c r="A18506" s="42"/>
      <c r="B18506" s="42"/>
      <c r="C18506" s="42"/>
      <c r="D18506" s="42"/>
      <c r="E18506" s="42"/>
    </row>
    <row r="18507" spans="1:5">
      <c r="A18507" s="42"/>
      <c r="B18507" s="42"/>
      <c r="C18507" s="42"/>
      <c r="D18507" s="42"/>
      <c r="E18507" s="42"/>
    </row>
    <row r="18508" spans="1:5">
      <c r="A18508" s="42"/>
      <c r="B18508" s="42"/>
      <c r="C18508" s="42"/>
      <c r="D18508" s="42"/>
      <c r="E18508" s="42"/>
    </row>
    <row r="18509" spans="1:5">
      <c r="A18509" s="42"/>
      <c r="B18509" s="42"/>
      <c r="C18509" s="42"/>
      <c r="D18509" s="42"/>
      <c r="E18509" s="42"/>
    </row>
    <row r="18510" spans="1:5">
      <c r="A18510" s="42"/>
      <c r="B18510" s="42"/>
      <c r="C18510" s="42"/>
      <c r="D18510" s="42"/>
      <c r="E18510" s="42"/>
    </row>
    <row r="18511" spans="1:5">
      <c r="A18511" s="42"/>
      <c r="B18511" s="42"/>
      <c r="C18511" s="42"/>
      <c r="D18511" s="42"/>
      <c r="E18511" s="42"/>
    </row>
    <row r="18512" spans="1:5">
      <c r="A18512" s="42"/>
      <c r="B18512" s="42"/>
      <c r="C18512" s="42"/>
      <c r="D18512" s="42"/>
      <c r="E18512" s="42"/>
    </row>
    <row r="18513" spans="1:5">
      <c r="A18513" s="42"/>
      <c r="B18513" s="42"/>
      <c r="C18513" s="42"/>
      <c r="D18513" s="42"/>
      <c r="E18513" s="42"/>
    </row>
    <row r="18514" spans="1:5">
      <c r="A18514" s="42"/>
      <c r="B18514" s="42"/>
      <c r="C18514" s="42"/>
      <c r="D18514" s="42"/>
      <c r="E18514" s="42"/>
    </row>
    <row r="18515" spans="1:5">
      <c r="A18515" s="42"/>
      <c r="B18515" s="42"/>
      <c r="C18515" s="42"/>
      <c r="D18515" s="42"/>
      <c r="E18515" s="42"/>
    </row>
    <row r="18516" spans="1:5">
      <c r="A18516" s="42"/>
      <c r="B18516" s="42"/>
      <c r="C18516" s="42"/>
      <c r="D18516" s="42"/>
      <c r="E18516" s="42"/>
    </row>
    <row r="18517" spans="1:5">
      <c r="A18517" s="42"/>
      <c r="B18517" s="42"/>
      <c r="C18517" s="42"/>
      <c r="D18517" s="42"/>
      <c r="E18517" s="42"/>
    </row>
    <row r="18518" spans="1:5">
      <c r="A18518" s="42"/>
      <c r="B18518" s="42"/>
      <c r="C18518" s="42"/>
      <c r="D18518" s="42"/>
      <c r="E18518" s="42"/>
    </row>
    <row r="18519" spans="1:5">
      <c r="A18519" s="42"/>
      <c r="B18519" s="42"/>
      <c r="C18519" s="42"/>
      <c r="D18519" s="42"/>
      <c r="E18519" s="42"/>
    </row>
    <row r="18520" spans="1:5">
      <c r="A18520" s="42"/>
      <c r="B18520" s="42"/>
      <c r="C18520" s="42"/>
      <c r="D18520" s="42"/>
      <c r="E18520" s="42"/>
    </row>
    <row r="18521" spans="1:5">
      <c r="A18521" s="42"/>
      <c r="B18521" s="42"/>
      <c r="C18521" s="42"/>
      <c r="D18521" s="42"/>
      <c r="E18521" s="42"/>
    </row>
    <row r="18522" spans="1:5">
      <c r="A18522" s="42"/>
      <c r="B18522" s="42"/>
      <c r="C18522" s="42"/>
      <c r="D18522" s="42"/>
      <c r="E18522" s="42"/>
    </row>
    <row r="18523" spans="1:5">
      <c r="A18523" s="42"/>
      <c r="B18523" s="42"/>
      <c r="C18523" s="42"/>
      <c r="D18523" s="42"/>
      <c r="E18523" s="42"/>
    </row>
    <row r="18524" spans="1:5">
      <c r="A18524" s="42"/>
      <c r="B18524" s="42"/>
      <c r="C18524" s="42"/>
      <c r="D18524" s="42"/>
      <c r="E18524" s="42"/>
    </row>
    <row r="18525" spans="1:5">
      <c r="A18525" s="42"/>
      <c r="B18525" s="42"/>
      <c r="C18525" s="42"/>
      <c r="D18525" s="42"/>
      <c r="E18525" s="42"/>
    </row>
    <row r="18526" spans="1:5">
      <c r="A18526" s="42"/>
      <c r="B18526" s="42"/>
      <c r="C18526" s="42"/>
      <c r="D18526" s="42"/>
      <c r="E18526" s="42"/>
    </row>
    <row r="18527" spans="1:5">
      <c r="A18527" s="42"/>
      <c r="B18527" s="42"/>
      <c r="C18527" s="42"/>
      <c r="D18527" s="42"/>
      <c r="E18527" s="42"/>
    </row>
    <row r="18528" spans="1:5">
      <c r="A18528" s="42"/>
      <c r="B18528" s="42"/>
      <c r="C18528" s="42"/>
      <c r="D18528" s="42"/>
      <c r="E18528" s="42"/>
    </row>
    <row r="18529" spans="1:5">
      <c r="A18529" s="42"/>
      <c r="B18529" s="42"/>
      <c r="C18529" s="42"/>
      <c r="D18529" s="42"/>
      <c r="E18529" s="42"/>
    </row>
    <row r="18530" spans="1:5">
      <c r="A18530" s="42"/>
      <c r="B18530" s="42"/>
      <c r="C18530" s="42"/>
      <c r="D18530" s="42"/>
      <c r="E18530" s="42"/>
    </row>
    <row r="18531" spans="1:5">
      <c r="A18531" s="42"/>
      <c r="B18531" s="42"/>
      <c r="C18531" s="42"/>
      <c r="D18531" s="42"/>
      <c r="E18531" s="42"/>
    </row>
    <row r="18532" spans="1:5">
      <c r="A18532" s="42"/>
      <c r="B18532" s="42"/>
      <c r="C18532" s="42"/>
      <c r="D18532" s="42"/>
      <c r="E18532" s="42"/>
    </row>
    <row r="18533" spans="1:5">
      <c r="A18533" s="42"/>
      <c r="B18533" s="42"/>
      <c r="C18533" s="42"/>
      <c r="D18533" s="42"/>
      <c r="E18533" s="42"/>
    </row>
    <row r="18534" spans="1:5">
      <c r="A18534" s="42"/>
      <c r="B18534" s="42"/>
      <c r="C18534" s="42"/>
      <c r="D18534" s="42"/>
      <c r="E18534" s="42"/>
    </row>
    <row r="18535" spans="1:5">
      <c r="A18535" s="42"/>
      <c r="B18535" s="42"/>
      <c r="C18535" s="42"/>
      <c r="D18535" s="42"/>
      <c r="E18535" s="42"/>
    </row>
    <row r="18536" spans="1:5">
      <c r="A18536" s="42"/>
      <c r="B18536" s="42"/>
      <c r="C18536" s="42"/>
      <c r="D18536" s="42"/>
      <c r="E18536" s="42"/>
    </row>
    <row r="18537" spans="1:5">
      <c r="A18537" s="42"/>
      <c r="B18537" s="42"/>
      <c r="C18537" s="42"/>
      <c r="D18537" s="42"/>
      <c r="E18537" s="42"/>
    </row>
    <row r="18538" spans="1:5">
      <c r="A18538" s="42"/>
      <c r="B18538" s="42"/>
      <c r="C18538" s="42"/>
      <c r="D18538" s="42"/>
      <c r="E18538" s="42"/>
    </row>
    <row r="18539" spans="1:5">
      <c r="A18539" s="42"/>
      <c r="B18539" s="42"/>
      <c r="C18539" s="42"/>
      <c r="D18539" s="42"/>
      <c r="E18539" s="42"/>
    </row>
    <row r="18540" spans="1:5">
      <c r="A18540" s="42"/>
      <c r="B18540" s="42"/>
      <c r="C18540" s="42"/>
      <c r="D18540" s="42"/>
      <c r="E18540" s="42"/>
    </row>
    <row r="18541" spans="1:5">
      <c r="A18541" s="42"/>
      <c r="B18541" s="42"/>
      <c r="C18541" s="42"/>
      <c r="D18541" s="42"/>
      <c r="E18541" s="42"/>
    </row>
    <row r="18542" spans="1:5">
      <c r="A18542" s="42"/>
      <c r="B18542" s="42"/>
      <c r="C18542" s="42"/>
      <c r="D18542" s="42"/>
      <c r="E18542" s="42"/>
    </row>
    <row r="18543" spans="1:5">
      <c r="A18543" s="42"/>
      <c r="B18543" s="42"/>
      <c r="C18543" s="42"/>
      <c r="D18543" s="42"/>
      <c r="E18543" s="42"/>
    </row>
    <row r="18544" spans="1:5">
      <c r="A18544" s="42"/>
      <c r="B18544" s="42"/>
      <c r="C18544" s="42"/>
      <c r="D18544" s="42"/>
      <c r="E18544" s="42"/>
    </row>
    <row r="18545" spans="1:5">
      <c r="A18545" s="42"/>
      <c r="B18545" s="42"/>
      <c r="C18545" s="42"/>
      <c r="D18545" s="42"/>
      <c r="E18545" s="42"/>
    </row>
    <row r="18546" spans="1:5">
      <c r="A18546" s="42"/>
      <c r="B18546" s="42"/>
      <c r="C18546" s="42"/>
      <c r="D18546" s="42"/>
      <c r="E18546" s="42"/>
    </row>
    <row r="18547" spans="1:5">
      <c r="A18547" s="42"/>
      <c r="B18547" s="42"/>
      <c r="C18547" s="42"/>
      <c r="D18547" s="42"/>
      <c r="E18547" s="42"/>
    </row>
    <row r="18548" spans="1:5">
      <c r="A18548" s="42"/>
      <c r="B18548" s="42"/>
      <c r="C18548" s="42"/>
      <c r="D18548" s="42"/>
      <c r="E18548" s="42"/>
    </row>
    <row r="18549" spans="1:5">
      <c r="A18549" s="42"/>
      <c r="B18549" s="42"/>
      <c r="C18549" s="42"/>
      <c r="D18549" s="42"/>
      <c r="E18549" s="42"/>
    </row>
    <row r="18550" spans="1:5">
      <c r="A18550" s="42"/>
      <c r="B18550" s="42"/>
      <c r="C18550" s="42"/>
      <c r="D18550" s="42"/>
      <c r="E18550" s="42"/>
    </row>
    <row r="18551" spans="1:5">
      <c r="A18551" s="42"/>
      <c r="B18551" s="42"/>
      <c r="C18551" s="42"/>
      <c r="D18551" s="42"/>
      <c r="E18551" s="42"/>
    </row>
    <row r="18552" spans="1:5">
      <c r="A18552" s="42"/>
      <c r="B18552" s="42"/>
      <c r="C18552" s="42"/>
      <c r="D18552" s="42"/>
      <c r="E18552" s="42"/>
    </row>
    <row r="18553" spans="1:5">
      <c r="A18553" s="42"/>
      <c r="B18553" s="42"/>
      <c r="C18553" s="42"/>
      <c r="D18553" s="42"/>
      <c r="E18553" s="42"/>
    </row>
    <row r="18554" spans="1:5">
      <c r="A18554" s="42"/>
      <c r="B18554" s="42"/>
      <c r="C18554" s="42"/>
      <c r="D18554" s="42"/>
      <c r="E18554" s="42"/>
    </row>
    <row r="18555" spans="1:5">
      <c r="A18555" s="42"/>
      <c r="B18555" s="42"/>
      <c r="C18555" s="42"/>
      <c r="D18555" s="42"/>
      <c r="E18555" s="42"/>
    </row>
    <row r="18556" spans="1:5">
      <c r="A18556" s="42"/>
      <c r="B18556" s="42"/>
      <c r="C18556" s="42"/>
      <c r="D18556" s="42"/>
      <c r="E18556" s="42"/>
    </row>
    <row r="18557" spans="1:5">
      <c r="A18557" s="42"/>
      <c r="B18557" s="42"/>
      <c r="C18557" s="42"/>
      <c r="D18557" s="42"/>
      <c r="E18557" s="42"/>
    </row>
    <row r="18558" spans="1:5">
      <c r="A18558" s="42"/>
      <c r="B18558" s="42"/>
      <c r="C18558" s="42"/>
      <c r="D18558" s="42"/>
      <c r="E18558" s="42"/>
    </row>
    <row r="18559" spans="1:5">
      <c r="A18559" s="42"/>
      <c r="B18559" s="42"/>
      <c r="C18559" s="42"/>
      <c r="D18559" s="42"/>
      <c r="E18559" s="42"/>
    </row>
    <row r="18560" spans="1:5">
      <c r="A18560" s="42"/>
      <c r="B18560" s="42"/>
      <c r="C18560" s="42"/>
      <c r="D18560" s="42"/>
      <c r="E18560" s="42"/>
    </row>
    <row r="18561" spans="1:5">
      <c r="A18561" s="42"/>
      <c r="B18561" s="42"/>
      <c r="C18561" s="42"/>
      <c r="D18561" s="42"/>
      <c r="E18561" s="42"/>
    </row>
    <row r="18562" spans="1:5">
      <c r="A18562" s="42"/>
      <c r="B18562" s="42"/>
      <c r="C18562" s="42"/>
      <c r="D18562" s="42"/>
      <c r="E18562" s="42"/>
    </row>
    <row r="18563" spans="1:5">
      <c r="A18563" s="42"/>
      <c r="B18563" s="42"/>
      <c r="C18563" s="42"/>
      <c r="D18563" s="42"/>
      <c r="E18563" s="42"/>
    </row>
    <row r="18564" spans="1:5">
      <c r="A18564" s="42"/>
      <c r="B18564" s="42"/>
      <c r="C18564" s="42"/>
      <c r="D18564" s="42"/>
      <c r="E18564" s="42"/>
    </row>
    <row r="18565" spans="1:5">
      <c r="A18565" s="42"/>
      <c r="B18565" s="42"/>
      <c r="C18565" s="42"/>
      <c r="D18565" s="42"/>
      <c r="E18565" s="42"/>
    </row>
    <row r="18566" spans="1:5">
      <c r="A18566" s="42"/>
      <c r="B18566" s="42"/>
      <c r="C18566" s="42"/>
      <c r="D18566" s="42"/>
      <c r="E18566" s="42"/>
    </row>
    <row r="18567" spans="1:5">
      <c r="A18567" s="42"/>
      <c r="B18567" s="42"/>
      <c r="C18567" s="42"/>
      <c r="D18567" s="42"/>
      <c r="E18567" s="42"/>
    </row>
    <row r="18568" spans="1:5">
      <c r="A18568" s="42"/>
      <c r="B18568" s="42"/>
      <c r="C18568" s="42"/>
      <c r="D18568" s="42"/>
      <c r="E18568" s="42"/>
    </row>
    <row r="18569" spans="1:5">
      <c r="A18569" s="42"/>
      <c r="B18569" s="42"/>
      <c r="C18569" s="42"/>
      <c r="D18569" s="42"/>
      <c r="E18569" s="42"/>
    </row>
    <row r="18570" spans="1:5">
      <c r="A18570" s="42"/>
      <c r="B18570" s="42"/>
      <c r="C18570" s="42"/>
      <c r="D18570" s="42"/>
      <c r="E18570" s="42"/>
    </row>
    <row r="18571" spans="1:5">
      <c r="A18571" s="42"/>
      <c r="B18571" s="42"/>
      <c r="C18571" s="42"/>
      <c r="D18571" s="42"/>
      <c r="E18571" s="42"/>
    </row>
    <row r="18572" spans="1:5">
      <c r="A18572" s="42"/>
      <c r="B18572" s="42"/>
      <c r="C18572" s="42"/>
      <c r="D18572" s="42"/>
      <c r="E18572" s="42"/>
    </row>
    <row r="18573" spans="1:5">
      <c r="A18573" s="42"/>
      <c r="B18573" s="42"/>
      <c r="C18573" s="42"/>
      <c r="D18573" s="42"/>
      <c r="E18573" s="42"/>
    </row>
    <row r="18574" spans="1:5">
      <c r="A18574" s="42"/>
      <c r="B18574" s="42"/>
      <c r="C18574" s="42"/>
      <c r="D18574" s="42"/>
      <c r="E18574" s="42"/>
    </row>
    <row r="18575" spans="1:5">
      <c r="A18575" s="42"/>
      <c r="B18575" s="42"/>
      <c r="C18575" s="42"/>
      <c r="D18575" s="42"/>
      <c r="E18575" s="42"/>
    </row>
    <row r="18576" spans="1:5">
      <c r="A18576" s="42"/>
      <c r="B18576" s="42"/>
      <c r="C18576" s="42"/>
      <c r="D18576" s="42"/>
      <c r="E18576" s="42"/>
    </row>
    <row r="18577" spans="1:5">
      <c r="A18577" s="42"/>
      <c r="B18577" s="42"/>
      <c r="C18577" s="42"/>
      <c r="D18577" s="42"/>
      <c r="E18577" s="42"/>
    </row>
    <row r="18578" spans="1:5">
      <c r="A18578" s="42"/>
      <c r="B18578" s="42"/>
      <c r="C18578" s="42"/>
      <c r="D18578" s="42"/>
      <c r="E18578" s="42"/>
    </row>
    <row r="18579" spans="1:5">
      <c r="A18579" s="42"/>
      <c r="B18579" s="42"/>
      <c r="C18579" s="42"/>
      <c r="D18579" s="42"/>
      <c r="E18579" s="42"/>
    </row>
    <row r="18580" spans="1:5">
      <c r="A18580" s="42"/>
      <c r="B18580" s="42"/>
      <c r="C18580" s="42"/>
      <c r="D18580" s="42"/>
      <c r="E18580" s="42"/>
    </row>
    <row r="18581" spans="1:5">
      <c r="A18581" s="42"/>
      <c r="B18581" s="42"/>
      <c r="C18581" s="42"/>
      <c r="D18581" s="42"/>
      <c r="E18581" s="42"/>
    </row>
    <row r="18582" spans="1:5">
      <c r="A18582" s="42"/>
      <c r="B18582" s="42"/>
      <c r="C18582" s="42"/>
      <c r="D18582" s="42"/>
      <c r="E18582" s="42"/>
    </row>
    <row r="18583" spans="1:5">
      <c r="A18583" s="42"/>
      <c r="B18583" s="42"/>
      <c r="C18583" s="42"/>
      <c r="D18583" s="42"/>
      <c r="E18583" s="42"/>
    </row>
    <row r="18584" spans="1:5">
      <c r="A18584" s="42"/>
      <c r="B18584" s="42"/>
      <c r="C18584" s="42"/>
      <c r="D18584" s="42"/>
      <c r="E18584" s="42"/>
    </row>
    <row r="18585" spans="1:5">
      <c r="A18585" s="42"/>
      <c r="B18585" s="42"/>
      <c r="C18585" s="42"/>
      <c r="D18585" s="42"/>
      <c r="E18585" s="42"/>
    </row>
    <row r="18586" spans="1:5">
      <c r="A18586" s="42"/>
      <c r="B18586" s="42"/>
      <c r="C18586" s="42"/>
      <c r="D18586" s="42"/>
      <c r="E18586" s="42"/>
    </row>
    <row r="18587" spans="1:5">
      <c r="A18587" s="42"/>
      <c r="B18587" s="42"/>
      <c r="C18587" s="42"/>
      <c r="D18587" s="42"/>
      <c r="E18587" s="42"/>
    </row>
    <row r="18588" spans="1:5">
      <c r="A18588" s="42"/>
      <c r="B18588" s="42"/>
      <c r="C18588" s="42"/>
      <c r="D18588" s="42"/>
      <c r="E18588" s="42"/>
    </row>
    <row r="18589" spans="1:5">
      <c r="A18589" s="42"/>
      <c r="B18589" s="42"/>
      <c r="C18589" s="42"/>
      <c r="D18589" s="42"/>
      <c r="E18589" s="42"/>
    </row>
    <row r="18590" spans="1:5">
      <c r="A18590" s="42"/>
      <c r="B18590" s="42"/>
      <c r="C18590" s="42"/>
      <c r="D18590" s="42"/>
      <c r="E18590" s="42"/>
    </row>
    <row r="18591" spans="1:5">
      <c r="A18591" s="42"/>
      <c r="B18591" s="42"/>
      <c r="C18591" s="42"/>
      <c r="D18591" s="42"/>
      <c r="E18591" s="42"/>
    </row>
    <row r="18592" spans="1:5">
      <c r="A18592" s="42"/>
      <c r="B18592" s="42"/>
      <c r="C18592" s="42"/>
      <c r="D18592" s="42"/>
      <c r="E18592" s="42"/>
    </row>
    <row r="18593" spans="1:5">
      <c r="A18593" s="42"/>
      <c r="B18593" s="42"/>
      <c r="C18593" s="42"/>
      <c r="D18593" s="42"/>
      <c r="E18593" s="42"/>
    </row>
    <row r="18594" spans="1:5">
      <c r="A18594" s="42"/>
      <c r="B18594" s="42"/>
      <c r="C18594" s="42"/>
      <c r="D18594" s="42"/>
      <c r="E18594" s="42"/>
    </row>
    <row r="18595" spans="1:5">
      <c r="A18595" s="42"/>
      <c r="B18595" s="42"/>
      <c r="C18595" s="42"/>
      <c r="D18595" s="42"/>
      <c r="E18595" s="42"/>
    </row>
    <row r="18596" spans="1:5">
      <c r="A18596" s="42"/>
      <c r="B18596" s="42"/>
      <c r="C18596" s="42"/>
      <c r="D18596" s="42"/>
      <c r="E18596" s="42"/>
    </row>
    <row r="18597" spans="1:5">
      <c r="A18597" s="42"/>
      <c r="B18597" s="42"/>
      <c r="C18597" s="42"/>
      <c r="D18597" s="42"/>
      <c r="E18597" s="42"/>
    </row>
    <row r="18598" spans="1:5">
      <c r="A18598" s="42"/>
      <c r="B18598" s="42"/>
      <c r="C18598" s="42"/>
      <c r="D18598" s="42"/>
      <c r="E18598" s="42"/>
    </row>
    <row r="18599" spans="1:5">
      <c r="A18599" s="42"/>
      <c r="B18599" s="42"/>
      <c r="C18599" s="42"/>
      <c r="D18599" s="42"/>
      <c r="E18599" s="42"/>
    </row>
    <row r="18600" spans="1:5">
      <c r="A18600" s="42"/>
      <c r="B18600" s="42"/>
      <c r="C18600" s="42"/>
      <c r="D18600" s="42"/>
      <c r="E18600" s="42"/>
    </row>
    <row r="18601" spans="1:5">
      <c r="A18601" s="42"/>
      <c r="B18601" s="42"/>
      <c r="C18601" s="42"/>
      <c r="D18601" s="42"/>
      <c r="E18601" s="42"/>
    </row>
    <row r="18602" spans="1:5">
      <c r="A18602" s="42"/>
      <c r="B18602" s="42"/>
      <c r="C18602" s="42"/>
      <c r="D18602" s="42"/>
      <c r="E18602" s="42"/>
    </row>
    <row r="18603" spans="1:5">
      <c r="A18603" s="42"/>
      <c r="B18603" s="42"/>
      <c r="C18603" s="42"/>
      <c r="D18603" s="42"/>
      <c r="E18603" s="42"/>
    </row>
    <row r="18604" spans="1:5">
      <c r="A18604" s="42"/>
      <c r="B18604" s="42"/>
      <c r="C18604" s="42"/>
      <c r="D18604" s="42"/>
      <c r="E18604" s="42"/>
    </row>
    <row r="18605" spans="1:5">
      <c r="A18605" s="42"/>
      <c r="B18605" s="42"/>
      <c r="C18605" s="42"/>
      <c r="D18605" s="42"/>
      <c r="E18605" s="42"/>
    </row>
    <row r="18606" spans="1:5">
      <c r="A18606" s="42"/>
      <c r="B18606" s="42"/>
      <c r="C18606" s="42"/>
      <c r="D18606" s="42"/>
      <c r="E18606" s="42"/>
    </row>
    <row r="18607" spans="1:5">
      <c r="A18607" s="42"/>
      <c r="B18607" s="42"/>
      <c r="C18607" s="42"/>
      <c r="D18607" s="42"/>
      <c r="E18607" s="42"/>
    </row>
    <row r="18608" spans="1:5">
      <c r="A18608" s="42"/>
      <c r="B18608" s="42"/>
      <c r="C18608" s="42"/>
      <c r="D18608" s="42"/>
      <c r="E18608" s="42"/>
    </row>
    <row r="18609" spans="1:5">
      <c r="A18609" s="42"/>
      <c r="B18609" s="42"/>
      <c r="C18609" s="42"/>
      <c r="D18609" s="42"/>
      <c r="E18609" s="42"/>
    </row>
    <row r="18610" spans="1:5">
      <c r="A18610" s="42"/>
      <c r="B18610" s="42"/>
      <c r="C18610" s="42"/>
      <c r="D18610" s="42"/>
      <c r="E18610" s="42"/>
    </row>
    <row r="18611" spans="1:5">
      <c r="A18611" s="42"/>
      <c r="B18611" s="42"/>
      <c r="C18611" s="42"/>
      <c r="D18611" s="42"/>
      <c r="E18611" s="42"/>
    </row>
    <row r="18612" spans="1:5">
      <c r="A18612" s="42"/>
      <c r="B18612" s="42"/>
      <c r="C18612" s="42"/>
      <c r="D18612" s="42"/>
      <c r="E18612" s="42"/>
    </row>
    <row r="18613" spans="1:5">
      <c r="A18613" s="42"/>
      <c r="B18613" s="42"/>
      <c r="C18613" s="42"/>
      <c r="D18613" s="42"/>
      <c r="E18613" s="42"/>
    </row>
    <row r="18614" spans="1:5">
      <c r="A18614" s="42"/>
      <c r="B18614" s="42"/>
      <c r="C18614" s="42"/>
      <c r="D18614" s="42"/>
      <c r="E18614" s="42"/>
    </row>
    <row r="18615" spans="1:5">
      <c r="A18615" s="42"/>
      <c r="B18615" s="42"/>
      <c r="C18615" s="42"/>
      <c r="D18615" s="42"/>
      <c r="E18615" s="42"/>
    </row>
    <row r="18616" spans="1:5">
      <c r="A18616" s="42"/>
      <c r="B18616" s="42"/>
      <c r="C18616" s="42"/>
      <c r="D18616" s="42"/>
      <c r="E18616" s="42"/>
    </row>
    <row r="18617" spans="1:5">
      <c r="A18617" s="42"/>
      <c r="B18617" s="42"/>
      <c r="C18617" s="42"/>
      <c r="D18617" s="42"/>
      <c r="E18617" s="42"/>
    </row>
    <row r="18618" spans="1:5">
      <c r="A18618" s="42"/>
      <c r="B18618" s="42"/>
      <c r="C18618" s="42"/>
      <c r="D18618" s="42"/>
      <c r="E18618" s="42"/>
    </row>
    <row r="18619" spans="1:5">
      <c r="A18619" s="42"/>
      <c r="B18619" s="42"/>
      <c r="C18619" s="42"/>
      <c r="D18619" s="42"/>
      <c r="E18619" s="42"/>
    </row>
    <row r="18620" spans="1:5">
      <c r="A18620" s="42"/>
      <c r="B18620" s="42"/>
      <c r="C18620" s="42"/>
      <c r="D18620" s="42"/>
      <c r="E18620" s="42"/>
    </row>
    <row r="18621" spans="1:5">
      <c r="A18621" s="42"/>
      <c r="B18621" s="42"/>
      <c r="C18621" s="42"/>
      <c r="D18621" s="42"/>
      <c r="E18621" s="42"/>
    </row>
    <row r="18622" spans="1:5">
      <c r="A18622" s="42"/>
      <c r="B18622" s="42"/>
      <c r="C18622" s="42"/>
      <c r="D18622" s="42"/>
      <c r="E18622" s="42"/>
    </row>
    <row r="18623" spans="1:5">
      <c r="A18623" s="42"/>
      <c r="B18623" s="42"/>
      <c r="C18623" s="42"/>
      <c r="D18623" s="42"/>
      <c r="E18623" s="42"/>
    </row>
    <row r="18624" spans="1:5">
      <c r="A18624" s="42"/>
      <c r="B18624" s="42"/>
      <c r="C18624" s="42"/>
      <c r="D18624" s="42"/>
      <c r="E18624" s="42"/>
    </row>
    <row r="18625" spans="1:5">
      <c r="A18625" s="42"/>
      <c r="B18625" s="42"/>
      <c r="C18625" s="42"/>
      <c r="D18625" s="42"/>
      <c r="E18625" s="42"/>
    </row>
    <row r="18626" spans="1:5">
      <c r="A18626" s="42"/>
      <c r="B18626" s="42"/>
      <c r="C18626" s="42"/>
      <c r="D18626" s="42"/>
      <c r="E18626" s="42"/>
    </row>
    <row r="18627" spans="1:5">
      <c r="A18627" s="42"/>
      <c r="B18627" s="42"/>
      <c r="C18627" s="42"/>
      <c r="D18627" s="42"/>
      <c r="E18627" s="42"/>
    </row>
    <row r="18628" spans="1:5">
      <c r="A18628" s="42"/>
      <c r="B18628" s="42"/>
      <c r="C18628" s="42"/>
      <c r="D18628" s="42"/>
      <c r="E18628" s="42"/>
    </row>
    <row r="18629" spans="1:5">
      <c r="A18629" s="42"/>
      <c r="B18629" s="42"/>
      <c r="C18629" s="42"/>
      <c r="D18629" s="42"/>
      <c r="E18629" s="42"/>
    </row>
    <row r="18630" spans="1:5">
      <c r="A18630" s="42"/>
      <c r="B18630" s="42"/>
      <c r="C18630" s="42"/>
      <c r="D18630" s="42"/>
      <c r="E18630" s="42"/>
    </row>
    <row r="18631" spans="1:5">
      <c r="A18631" s="42"/>
      <c r="B18631" s="42"/>
      <c r="C18631" s="42"/>
      <c r="D18631" s="42"/>
      <c r="E18631" s="42"/>
    </row>
    <row r="18632" spans="1:5">
      <c r="A18632" s="42"/>
      <c r="B18632" s="42"/>
      <c r="C18632" s="42"/>
      <c r="D18632" s="42"/>
      <c r="E18632" s="42"/>
    </row>
    <row r="18633" spans="1:5">
      <c r="A18633" s="42"/>
      <c r="B18633" s="42"/>
      <c r="C18633" s="42"/>
      <c r="D18633" s="42"/>
      <c r="E18633" s="42"/>
    </row>
    <row r="18634" spans="1:5">
      <c r="A18634" s="42"/>
      <c r="B18634" s="42"/>
      <c r="C18634" s="42"/>
      <c r="D18634" s="42"/>
      <c r="E18634" s="42"/>
    </row>
    <row r="18635" spans="1:5">
      <c r="A18635" s="42"/>
      <c r="B18635" s="42"/>
      <c r="C18635" s="42"/>
      <c r="D18635" s="42"/>
      <c r="E18635" s="42"/>
    </row>
    <row r="18636" spans="1:5">
      <c r="A18636" s="42"/>
      <c r="B18636" s="42"/>
      <c r="C18636" s="42"/>
      <c r="D18636" s="42"/>
      <c r="E18636" s="42"/>
    </row>
    <row r="18637" spans="1:5">
      <c r="A18637" s="42"/>
      <c r="B18637" s="42"/>
      <c r="C18637" s="42"/>
      <c r="D18637" s="42"/>
      <c r="E18637" s="42"/>
    </row>
    <row r="18638" spans="1:5">
      <c r="A18638" s="42"/>
      <c r="B18638" s="42"/>
      <c r="C18638" s="42"/>
      <c r="D18638" s="42"/>
      <c r="E18638" s="42"/>
    </row>
    <row r="18639" spans="1:5">
      <c r="A18639" s="42"/>
      <c r="B18639" s="42"/>
      <c r="C18639" s="42"/>
      <c r="D18639" s="42"/>
      <c r="E18639" s="42"/>
    </row>
    <row r="18640" spans="1:5">
      <c r="A18640" s="42"/>
      <c r="B18640" s="42"/>
      <c r="C18640" s="42"/>
      <c r="D18640" s="42"/>
      <c r="E18640" s="42"/>
    </row>
    <row r="18641" spans="1:5">
      <c r="A18641" s="42"/>
      <c r="B18641" s="42"/>
      <c r="C18641" s="42"/>
      <c r="D18641" s="42"/>
      <c r="E18641" s="42"/>
    </row>
    <row r="18642" spans="1:5">
      <c r="A18642" s="42"/>
      <c r="B18642" s="42"/>
      <c r="C18642" s="42"/>
      <c r="D18642" s="42"/>
      <c r="E18642" s="42"/>
    </row>
    <row r="18643" spans="1:5">
      <c r="A18643" s="42"/>
      <c r="B18643" s="42"/>
      <c r="C18643" s="42"/>
      <c r="D18643" s="42"/>
      <c r="E18643" s="42"/>
    </row>
    <row r="18644" spans="1:5">
      <c r="A18644" s="42"/>
      <c r="B18644" s="42"/>
      <c r="C18644" s="42"/>
      <c r="D18644" s="42"/>
      <c r="E18644" s="42"/>
    </row>
    <row r="18645" spans="1:5">
      <c r="A18645" s="42"/>
      <c r="B18645" s="42"/>
      <c r="C18645" s="42"/>
      <c r="D18645" s="42"/>
      <c r="E18645" s="42"/>
    </row>
    <row r="18646" spans="1:5">
      <c r="A18646" s="42"/>
      <c r="B18646" s="42"/>
      <c r="C18646" s="42"/>
      <c r="D18646" s="42"/>
      <c r="E18646" s="42"/>
    </row>
    <row r="18647" spans="1:5">
      <c r="A18647" s="42"/>
      <c r="B18647" s="42"/>
      <c r="C18647" s="42"/>
      <c r="D18647" s="42"/>
      <c r="E18647" s="42"/>
    </row>
    <row r="18648" spans="1:5">
      <c r="A18648" s="42"/>
      <c r="B18648" s="42"/>
      <c r="C18648" s="42"/>
      <c r="D18648" s="42"/>
      <c r="E18648" s="42"/>
    </row>
    <row r="18649" spans="1:5">
      <c r="A18649" s="42"/>
      <c r="B18649" s="42"/>
      <c r="C18649" s="42"/>
      <c r="D18649" s="42"/>
      <c r="E18649" s="42"/>
    </row>
    <row r="18650" spans="1:5">
      <c r="A18650" s="42"/>
      <c r="B18650" s="42"/>
      <c r="C18650" s="42"/>
      <c r="D18650" s="42"/>
      <c r="E18650" s="42"/>
    </row>
    <row r="18651" spans="1:5">
      <c r="A18651" s="42"/>
      <c r="B18651" s="42"/>
      <c r="C18651" s="42"/>
      <c r="D18651" s="42"/>
      <c r="E18651" s="42"/>
    </row>
    <row r="18652" spans="1:5">
      <c r="A18652" s="42"/>
      <c r="B18652" s="42"/>
      <c r="C18652" s="42"/>
      <c r="D18652" s="42"/>
      <c r="E18652" s="42"/>
    </row>
    <row r="18653" spans="1:5">
      <c r="A18653" s="42"/>
      <c r="B18653" s="42"/>
      <c r="C18653" s="42"/>
      <c r="D18653" s="42"/>
      <c r="E18653" s="42"/>
    </row>
    <row r="18654" spans="1:5">
      <c r="A18654" s="42"/>
      <c r="B18654" s="42"/>
      <c r="C18654" s="42"/>
      <c r="D18654" s="42"/>
      <c r="E18654" s="42"/>
    </row>
    <row r="18655" spans="1:5">
      <c r="A18655" s="42"/>
      <c r="B18655" s="42"/>
      <c r="C18655" s="42"/>
      <c r="D18655" s="42"/>
      <c r="E18655" s="42"/>
    </row>
    <row r="18656" spans="1:5">
      <c r="A18656" s="42"/>
      <c r="B18656" s="42"/>
      <c r="C18656" s="42"/>
      <c r="D18656" s="42"/>
      <c r="E18656" s="42"/>
    </row>
    <row r="18657" spans="1:5">
      <c r="A18657" s="42"/>
      <c r="B18657" s="42"/>
      <c r="C18657" s="42"/>
      <c r="D18657" s="42"/>
      <c r="E18657" s="42"/>
    </row>
    <row r="18658" spans="1:5">
      <c r="A18658" s="42"/>
      <c r="B18658" s="42"/>
      <c r="C18658" s="42"/>
      <c r="D18658" s="42"/>
      <c r="E18658" s="42"/>
    </row>
    <row r="18659" spans="1:5">
      <c r="A18659" s="42"/>
      <c r="B18659" s="42"/>
      <c r="C18659" s="42"/>
      <c r="D18659" s="42"/>
      <c r="E18659" s="42"/>
    </row>
    <row r="18660" spans="1:5">
      <c r="A18660" s="42"/>
      <c r="B18660" s="42"/>
      <c r="C18660" s="42"/>
      <c r="D18660" s="42"/>
      <c r="E18660" s="42"/>
    </row>
    <row r="18661" spans="1:5">
      <c r="A18661" s="42"/>
      <c r="B18661" s="42"/>
      <c r="C18661" s="42"/>
      <c r="D18661" s="42"/>
      <c r="E18661" s="42"/>
    </row>
    <row r="18662" spans="1:5">
      <c r="A18662" s="42"/>
      <c r="B18662" s="42"/>
      <c r="C18662" s="42"/>
      <c r="D18662" s="42"/>
      <c r="E18662" s="42"/>
    </row>
    <row r="18663" spans="1:5">
      <c r="A18663" s="42"/>
      <c r="B18663" s="42"/>
      <c r="C18663" s="42"/>
      <c r="D18663" s="42"/>
      <c r="E18663" s="42"/>
    </row>
    <row r="18664" spans="1:5">
      <c r="A18664" s="42"/>
      <c r="B18664" s="42"/>
      <c r="C18664" s="42"/>
      <c r="D18664" s="42"/>
      <c r="E18664" s="42"/>
    </row>
    <row r="18665" spans="1:5">
      <c r="A18665" s="42"/>
      <c r="B18665" s="42"/>
      <c r="C18665" s="42"/>
      <c r="D18665" s="42"/>
      <c r="E18665" s="42"/>
    </row>
    <row r="18666" spans="1:5">
      <c r="A18666" s="42"/>
      <c r="B18666" s="42"/>
      <c r="C18666" s="42"/>
      <c r="D18666" s="42"/>
      <c r="E18666" s="42"/>
    </row>
    <row r="18667" spans="1:5">
      <c r="A18667" s="42"/>
      <c r="B18667" s="42"/>
      <c r="C18667" s="42"/>
      <c r="D18667" s="42"/>
      <c r="E18667" s="42"/>
    </row>
    <row r="18668" spans="1:5">
      <c r="A18668" s="42"/>
      <c r="B18668" s="42"/>
      <c r="C18668" s="42"/>
      <c r="D18668" s="42"/>
      <c r="E18668" s="42"/>
    </row>
    <row r="18669" spans="1:5">
      <c r="A18669" s="42"/>
      <c r="B18669" s="42"/>
      <c r="C18669" s="42"/>
      <c r="D18669" s="42"/>
      <c r="E18669" s="42"/>
    </row>
    <row r="18670" spans="1:5">
      <c r="A18670" s="42"/>
      <c r="B18670" s="42"/>
      <c r="C18670" s="42"/>
      <c r="D18670" s="42"/>
      <c r="E18670" s="42"/>
    </row>
    <row r="18671" spans="1:5">
      <c r="A18671" s="42"/>
      <c r="B18671" s="42"/>
      <c r="C18671" s="42"/>
      <c r="D18671" s="42"/>
      <c r="E18671" s="42"/>
    </row>
    <row r="18672" spans="1:5">
      <c r="A18672" s="42"/>
      <c r="B18672" s="42"/>
      <c r="C18672" s="42"/>
      <c r="D18672" s="42"/>
      <c r="E18672" s="42"/>
    </row>
    <row r="18673" spans="1:5">
      <c r="A18673" s="42"/>
      <c r="B18673" s="42"/>
      <c r="C18673" s="42"/>
      <c r="D18673" s="42"/>
      <c r="E18673" s="42"/>
    </row>
    <row r="18674" spans="1:5">
      <c r="A18674" s="42"/>
      <c r="B18674" s="42"/>
      <c r="C18674" s="42"/>
      <c r="D18674" s="42"/>
      <c r="E18674" s="42"/>
    </row>
    <row r="18675" spans="1:5">
      <c r="A18675" s="42"/>
      <c r="B18675" s="42"/>
      <c r="C18675" s="42"/>
      <c r="D18675" s="42"/>
      <c r="E18675" s="42"/>
    </row>
    <row r="18676" spans="1:5">
      <c r="A18676" s="42"/>
      <c r="B18676" s="42"/>
      <c r="C18676" s="42"/>
      <c r="D18676" s="42"/>
      <c r="E18676" s="42"/>
    </row>
    <row r="18677" spans="1:5">
      <c r="A18677" s="42"/>
      <c r="B18677" s="42"/>
      <c r="C18677" s="42"/>
      <c r="D18677" s="42"/>
      <c r="E18677" s="42"/>
    </row>
    <row r="18678" spans="1:5">
      <c r="A18678" s="42"/>
      <c r="B18678" s="42"/>
      <c r="C18678" s="42"/>
      <c r="D18678" s="42"/>
      <c r="E18678" s="42"/>
    </row>
    <row r="18679" spans="1:5">
      <c r="A18679" s="42"/>
      <c r="B18679" s="42"/>
      <c r="C18679" s="42"/>
      <c r="D18679" s="42"/>
      <c r="E18679" s="42"/>
    </row>
    <row r="18680" spans="1:5">
      <c r="A18680" s="42"/>
      <c r="B18680" s="42"/>
      <c r="C18680" s="42"/>
      <c r="D18680" s="42"/>
      <c r="E18680" s="42"/>
    </row>
    <row r="18681" spans="1:5">
      <c r="A18681" s="42"/>
      <c r="B18681" s="42"/>
      <c r="C18681" s="42"/>
      <c r="D18681" s="42"/>
      <c r="E18681" s="42"/>
    </row>
    <row r="18682" spans="1:5">
      <c r="A18682" s="42"/>
      <c r="B18682" s="42"/>
      <c r="C18682" s="42"/>
      <c r="D18682" s="42"/>
      <c r="E18682" s="42"/>
    </row>
    <row r="18683" spans="1:5">
      <c r="A18683" s="42"/>
      <c r="B18683" s="42"/>
      <c r="C18683" s="42"/>
      <c r="D18683" s="42"/>
      <c r="E18683" s="42"/>
    </row>
    <row r="18684" spans="1:5">
      <c r="A18684" s="42"/>
      <c r="B18684" s="42"/>
      <c r="C18684" s="42"/>
      <c r="D18684" s="42"/>
      <c r="E18684" s="42"/>
    </row>
    <row r="18685" spans="1:5">
      <c r="A18685" s="42"/>
      <c r="B18685" s="42"/>
      <c r="C18685" s="42"/>
      <c r="D18685" s="42"/>
      <c r="E18685" s="42"/>
    </row>
    <row r="18686" spans="1:5">
      <c r="A18686" s="42"/>
      <c r="B18686" s="42"/>
      <c r="C18686" s="42"/>
      <c r="D18686" s="42"/>
      <c r="E18686" s="42"/>
    </row>
    <row r="18687" spans="1:5">
      <c r="A18687" s="42"/>
      <c r="B18687" s="42"/>
      <c r="C18687" s="42"/>
      <c r="D18687" s="42"/>
      <c r="E18687" s="42"/>
    </row>
    <row r="18688" spans="1:5">
      <c r="A18688" s="42"/>
      <c r="B18688" s="42"/>
      <c r="C18688" s="42"/>
      <c r="D18688" s="42"/>
      <c r="E18688" s="42"/>
    </row>
    <row r="18689" spans="1:5">
      <c r="A18689" s="42"/>
      <c r="B18689" s="42"/>
      <c r="C18689" s="42"/>
      <c r="D18689" s="42"/>
      <c r="E18689" s="42"/>
    </row>
    <row r="18690" spans="1:5">
      <c r="A18690" s="42"/>
      <c r="B18690" s="42"/>
      <c r="C18690" s="42"/>
      <c r="D18690" s="42"/>
      <c r="E18690" s="42"/>
    </row>
    <row r="18691" spans="1:5">
      <c r="A18691" s="42"/>
      <c r="B18691" s="42"/>
      <c r="C18691" s="42"/>
      <c r="D18691" s="42"/>
      <c r="E18691" s="42"/>
    </row>
    <row r="18692" spans="1:5">
      <c r="A18692" s="42"/>
      <c r="B18692" s="42"/>
      <c r="C18692" s="42"/>
      <c r="D18692" s="42"/>
      <c r="E18692" s="42"/>
    </row>
    <row r="18693" spans="1:5">
      <c r="A18693" s="42"/>
      <c r="B18693" s="42"/>
      <c r="C18693" s="42"/>
      <c r="D18693" s="42"/>
      <c r="E18693" s="42"/>
    </row>
    <row r="18694" spans="1:5">
      <c r="A18694" s="42"/>
      <c r="B18694" s="42"/>
      <c r="C18694" s="42"/>
      <c r="D18694" s="42"/>
      <c r="E18694" s="42"/>
    </row>
    <row r="18695" spans="1:5">
      <c r="A18695" s="42"/>
      <c r="B18695" s="42"/>
      <c r="C18695" s="42"/>
      <c r="D18695" s="42"/>
      <c r="E18695" s="42"/>
    </row>
    <row r="18696" spans="1:5">
      <c r="A18696" s="42"/>
      <c r="B18696" s="42"/>
      <c r="C18696" s="42"/>
      <c r="D18696" s="42"/>
      <c r="E18696" s="42"/>
    </row>
    <row r="18697" spans="1:5">
      <c r="A18697" s="42"/>
      <c r="B18697" s="42"/>
      <c r="C18697" s="42"/>
      <c r="D18697" s="42"/>
      <c r="E18697" s="42"/>
    </row>
    <row r="18698" spans="1:5">
      <c r="A18698" s="42"/>
      <c r="B18698" s="42"/>
      <c r="C18698" s="42"/>
      <c r="D18698" s="42"/>
      <c r="E18698" s="42"/>
    </row>
    <row r="18699" spans="1:5">
      <c r="A18699" s="42"/>
      <c r="B18699" s="42"/>
      <c r="C18699" s="42"/>
      <c r="D18699" s="42"/>
      <c r="E18699" s="42"/>
    </row>
    <row r="18700" spans="1:5">
      <c r="A18700" s="42"/>
      <c r="B18700" s="42"/>
      <c r="C18700" s="42"/>
      <c r="D18700" s="42"/>
      <c r="E18700" s="42"/>
    </row>
    <row r="18701" spans="1:5">
      <c r="A18701" s="42"/>
      <c r="B18701" s="42"/>
      <c r="C18701" s="42"/>
      <c r="D18701" s="42"/>
      <c r="E18701" s="42"/>
    </row>
    <row r="18702" spans="1:5">
      <c r="A18702" s="42"/>
      <c r="B18702" s="42"/>
      <c r="C18702" s="42"/>
      <c r="D18702" s="42"/>
      <c r="E18702" s="42"/>
    </row>
    <row r="18703" spans="1:5">
      <c r="A18703" s="42"/>
      <c r="B18703" s="42"/>
      <c r="C18703" s="42"/>
      <c r="D18703" s="42"/>
      <c r="E18703" s="42"/>
    </row>
    <row r="18704" spans="1:5">
      <c r="A18704" s="42"/>
      <c r="B18704" s="42"/>
      <c r="C18704" s="42"/>
      <c r="D18704" s="42"/>
      <c r="E18704" s="42"/>
    </row>
    <row r="18705" spans="1:5">
      <c r="A18705" s="42"/>
      <c r="B18705" s="42"/>
      <c r="C18705" s="42"/>
      <c r="D18705" s="42"/>
      <c r="E18705" s="42"/>
    </row>
    <row r="18706" spans="1:5">
      <c r="A18706" s="42"/>
      <c r="B18706" s="42"/>
      <c r="C18706" s="42"/>
      <c r="D18706" s="42"/>
      <c r="E18706" s="42"/>
    </row>
    <row r="18707" spans="1:5">
      <c r="A18707" s="42"/>
      <c r="B18707" s="42"/>
      <c r="C18707" s="42"/>
      <c r="D18707" s="42"/>
      <c r="E18707" s="42"/>
    </row>
    <row r="18708" spans="1:5">
      <c r="A18708" s="42"/>
      <c r="B18708" s="42"/>
      <c r="C18708" s="42"/>
      <c r="D18708" s="42"/>
      <c r="E18708" s="42"/>
    </row>
    <row r="18709" spans="1:5">
      <c r="A18709" s="42"/>
      <c r="B18709" s="42"/>
      <c r="C18709" s="42"/>
      <c r="D18709" s="42"/>
      <c r="E18709" s="42"/>
    </row>
    <row r="18710" spans="1:5">
      <c r="A18710" s="42"/>
      <c r="B18710" s="42"/>
      <c r="C18710" s="42"/>
      <c r="D18710" s="42"/>
      <c r="E18710" s="42"/>
    </row>
    <row r="18711" spans="1:5">
      <c r="A18711" s="42"/>
      <c r="B18711" s="42"/>
      <c r="C18711" s="42"/>
      <c r="D18711" s="42"/>
      <c r="E18711" s="42"/>
    </row>
    <row r="18712" spans="1:5">
      <c r="A18712" s="42"/>
      <c r="B18712" s="42"/>
      <c r="C18712" s="42"/>
      <c r="D18712" s="42"/>
      <c r="E18712" s="42"/>
    </row>
    <row r="18713" spans="1:5">
      <c r="A18713" s="42"/>
      <c r="B18713" s="42"/>
      <c r="C18713" s="42"/>
      <c r="D18713" s="42"/>
      <c r="E18713" s="42"/>
    </row>
    <row r="18714" spans="1:5">
      <c r="A18714" s="42"/>
      <c r="B18714" s="42"/>
      <c r="C18714" s="42"/>
      <c r="D18714" s="42"/>
      <c r="E18714" s="42"/>
    </row>
    <row r="18715" spans="1:5">
      <c r="A18715" s="42"/>
      <c r="B18715" s="42"/>
      <c r="C18715" s="42"/>
      <c r="D18715" s="42"/>
      <c r="E18715" s="42"/>
    </row>
    <row r="18716" spans="1:5">
      <c r="A18716" s="42"/>
      <c r="B18716" s="42"/>
      <c r="C18716" s="42"/>
      <c r="D18716" s="42"/>
      <c r="E18716" s="42"/>
    </row>
    <row r="18717" spans="1:5">
      <c r="A18717" s="42"/>
      <c r="B18717" s="42"/>
      <c r="C18717" s="42"/>
      <c r="D18717" s="42"/>
      <c r="E18717" s="42"/>
    </row>
    <row r="18718" spans="1:5">
      <c r="A18718" s="42"/>
      <c r="B18718" s="42"/>
      <c r="C18718" s="42"/>
      <c r="D18718" s="42"/>
      <c r="E18718" s="42"/>
    </row>
    <row r="18719" spans="1:5">
      <c r="A18719" s="42"/>
      <c r="B18719" s="42"/>
      <c r="C18719" s="42"/>
      <c r="D18719" s="42"/>
      <c r="E18719" s="42"/>
    </row>
    <row r="18720" spans="1:5">
      <c r="A18720" s="42"/>
      <c r="B18720" s="42"/>
      <c r="C18720" s="42"/>
      <c r="D18720" s="42"/>
      <c r="E18720" s="42"/>
    </row>
    <row r="18721" spans="1:5">
      <c r="A18721" s="42"/>
      <c r="B18721" s="42"/>
      <c r="C18721" s="42"/>
      <c r="D18721" s="42"/>
      <c r="E18721" s="42"/>
    </row>
    <row r="18722" spans="1:5">
      <c r="A18722" s="42"/>
      <c r="B18722" s="42"/>
      <c r="C18722" s="42"/>
      <c r="D18722" s="42"/>
      <c r="E18722" s="42"/>
    </row>
    <row r="18723" spans="1:5">
      <c r="A18723" s="42"/>
      <c r="B18723" s="42"/>
      <c r="C18723" s="42"/>
      <c r="D18723" s="42"/>
      <c r="E18723" s="42"/>
    </row>
    <row r="18724" spans="1:5">
      <c r="A18724" s="42"/>
      <c r="B18724" s="42"/>
      <c r="C18724" s="42"/>
      <c r="D18724" s="42"/>
      <c r="E18724" s="42"/>
    </row>
    <row r="18725" spans="1:5">
      <c r="A18725" s="42"/>
      <c r="B18725" s="42"/>
      <c r="C18725" s="42"/>
      <c r="D18725" s="42"/>
      <c r="E18725" s="42"/>
    </row>
    <row r="18726" spans="1:5">
      <c r="A18726" s="42"/>
      <c r="B18726" s="42"/>
      <c r="C18726" s="42"/>
      <c r="D18726" s="42"/>
      <c r="E18726" s="42"/>
    </row>
    <row r="18727" spans="1:5">
      <c r="A18727" s="42"/>
      <c r="B18727" s="42"/>
      <c r="C18727" s="42"/>
      <c r="D18727" s="42"/>
      <c r="E18727" s="42"/>
    </row>
    <row r="18728" spans="1:5">
      <c r="A18728" s="42"/>
      <c r="B18728" s="42"/>
      <c r="C18728" s="42"/>
      <c r="D18728" s="42"/>
      <c r="E18728" s="42"/>
    </row>
    <row r="18729" spans="1:5">
      <c r="A18729" s="42"/>
      <c r="B18729" s="42"/>
      <c r="C18729" s="42"/>
      <c r="D18729" s="42"/>
      <c r="E18729" s="42"/>
    </row>
    <row r="18730" spans="1:5">
      <c r="A18730" s="42"/>
      <c r="B18730" s="42"/>
      <c r="C18730" s="42"/>
      <c r="D18730" s="42"/>
      <c r="E18730" s="42"/>
    </row>
    <row r="18731" spans="1:5">
      <c r="A18731" s="42"/>
      <c r="B18731" s="42"/>
      <c r="C18731" s="42"/>
      <c r="D18731" s="42"/>
      <c r="E18731" s="42"/>
    </row>
    <row r="18732" spans="1:5">
      <c r="A18732" s="42"/>
      <c r="B18732" s="42"/>
      <c r="C18732" s="42"/>
      <c r="D18732" s="42"/>
      <c r="E18732" s="42"/>
    </row>
    <row r="18733" spans="1:5">
      <c r="A18733" s="42"/>
      <c r="B18733" s="42"/>
      <c r="C18733" s="42"/>
      <c r="D18733" s="42"/>
      <c r="E18733" s="42"/>
    </row>
    <row r="18734" spans="1:5">
      <c r="A18734" s="42"/>
      <c r="B18734" s="42"/>
      <c r="C18734" s="42"/>
      <c r="D18734" s="42"/>
      <c r="E18734" s="42"/>
    </row>
    <row r="18735" spans="1:5">
      <c r="A18735" s="42"/>
      <c r="B18735" s="42"/>
      <c r="C18735" s="42"/>
      <c r="D18735" s="42"/>
      <c r="E18735" s="42"/>
    </row>
    <row r="18736" spans="1:5">
      <c r="A18736" s="42"/>
      <c r="B18736" s="42"/>
      <c r="C18736" s="42"/>
      <c r="D18736" s="42"/>
      <c r="E18736" s="42"/>
    </row>
    <row r="18737" spans="1:5">
      <c r="A18737" s="42"/>
      <c r="B18737" s="42"/>
      <c r="C18737" s="42"/>
      <c r="D18737" s="42"/>
      <c r="E18737" s="42"/>
    </row>
    <row r="18738" spans="1:5">
      <c r="A18738" s="42"/>
      <c r="B18738" s="42"/>
      <c r="C18738" s="42"/>
      <c r="D18738" s="42"/>
      <c r="E18738" s="42"/>
    </row>
    <row r="18739" spans="1:5">
      <c r="A18739" s="42"/>
      <c r="B18739" s="42"/>
      <c r="C18739" s="42"/>
      <c r="D18739" s="42"/>
      <c r="E18739" s="42"/>
    </row>
    <row r="18740" spans="1:5">
      <c r="A18740" s="42"/>
      <c r="B18740" s="42"/>
      <c r="C18740" s="42"/>
      <c r="D18740" s="42"/>
      <c r="E18740" s="42"/>
    </row>
    <row r="18741" spans="1:5">
      <c r="A18741" s="42"/>
      <c r="B18741" s="42"/>
      <c r="C18741" s="42"/>
      <c r="D18741" s="42"/>
      <c r="E18741" s="42"/>
    </row>
    <row r="18742" spans="1:5">
      <c r="A18742" s="42"/>
      <c r="B18742" s="42"/>
      <c r="C18742" s="42"/>
      <c r="D18742" s="42"/>
      <c r="E18742" s="42"/>
    </row>
    <row r="18743" spans="1:5">
      <c r="A18743" s="42"/>
      <c r="B18743" s="42"/>
      <c r="C18743" s="42"/>
      <c r="D18743" s="42"/>
      <c r="E18743" s="42"/>
    </row>
    <row r="18744" spans="1:5">
      <c r="A18744" s="42"/>
      <c r="B18744" s="42"/>
      <c r="C18744" s="42"/>
      <c r="D18744" s="42"/>
      <c r="E18744" s="42"/>
    </row>
    <row r="18745" spans="1:5">
      <c r="A18745" s="42"/>
      <c r="B18745" s="42"/>
      <c r="C18745" s="42"/>
      <c r="D18745" s="42"/>
      <c r="E18745" s="42"/>
    </row>
    <row r="18746" spans="1:5">
      <c r="A18746" s="42"/>
      <c r="B18746" s="42"/>
      <c r="C18746" s="42"/>
      <c r="D18746" s="42"/>
      <c r="E18746" s="42"/>
    </row>
    <row r="18747" spans="1:5">
      <c r="A18747" s="42"/>
      <c r="B18747" s="42"/>
      <c r="C18747" s="42"/>
      <c r="D18747" s="42"/>
      <c r="E18747" s="42"/>
    </row>
    <row r="18748" spans="1:5">
      <c r="A18748" s="42"/>
      <c r="B18748" s="42"/>
      <c r="C18748" s="42"/>
      <c r="D18748" s="42"/>
      <c r="E18748" s="42"/>
    </row>
    <row r="18749" spans="1:5">
      <c r="A18749" s="42"/>
      <c r="B18749" s="42"/>
      <c r="C18749" s="42"/>
      <c r="D18749" s="42"/>
      <c r="E18749" s="42"/>
    </row>
    <row r="18750" spans="1:5">
      <c r="A18750" s="42"/>
      <c r="B18750" s="42"/>
      <c r="C18750" s="42"/>
      <c r="D18750" s="42"/>
      <c r="E18750" s="42"/>
    </row>
    <row r="18751" spans="1:5">
      <c r="A18751" s="42"/>
      <c r="B18751" s="42"/>
      <c r="C18751" s="42"/>
      <c r="D18751" s="42"/>
      <c r="E18751" s="42"/>
    </row>
    <row r="18752" spans="1:5">
      <c r="A18752" s="42"/>
      <c r="B18752" s="42"/>
      <c r="C18752" s="42"/>
      <c r="D18752" s="42"/>
      <c r="E18752" s="42"/>
    </row>
    <row r="18753" spans="1:5">
      <c r="A18753" s="42"/>
      <c r="B18753" s="42"/>
      <c r="C18753" s="42"/>
      <c r="D18753" s="42"/>
      <c r="E18753" s="42"/>
    </row>
    <row r="18754" spans="1:5">
      <c r="A18754" s="42"/>
      <c r="B18754" s="42"/>
      <c r="C18754" s="42"/>
      <c r="D18754" s="42"/>
      <c r="E18754" s="42"/>
    </row>
    <row r="18755" spans="1:5">
      <c r="A18755" s="42"/>
      <c r="B18755" s="42"/>
      <c r="C18755" s="42"/>
      <c r="D18755" s="42"/>
      <c r="E18755" s="42"/>
    </row>
    <row r="18756" spans="1:5">
      <c r="A18756" s="42"/>
      <c r="B18756" s="42"/>
      <c r="C18756" s="42"/>
      <c r="D18756" s="42"/>
      <c r="E18756" s="42"/>
    </row>
    <row r="18757" spans="1:5">
      <c r="A18757" s="42"/>
      <c r="B18757" s="42"/>
      <c r="C18757" s="42"/>
      <c r="D18757" s="42"/>
      <c r="E18757" s="42"/>
    </row>
    <row r="18758" spans="1:5">
      <c r="A18758" s="42"/>
      <c r="B18758" s="42"/>
      <c r="C18758" s="42"/>
      <c r="D18758" s="42"/>
      <c r="E18758" s="42"/>
    </row>
    <row r="18759" spans="1:5">
      <c r="A18759" s="42"/>
      <c r="B18759" s="42"/>
      <c r="C18759" s="42"/>
      <c r="D18759" s="42"/>
      <c r="E18759" s="42"/>
    </row>
    <row r="18760" spans="1:5">
      <c r="A18760" s="42"/>
      <c r="B18760" s="42"/>
      <c r="C18760" s="42"/>
      <c r="D18760" s="42"/>
      <c r="E18760" s="42"/>
    </row>
    <row r="18761" spans="1:5">
      <c r="A18761" s="42"/>
      <c r="B18761" s="42"/>
      <c r="C18761" s="42"/>
      <c r="D18761" s="42"/>
      <c r="E18761" s="42"/>
    </row>
    <row r="18762" spans="1:5">
      <c r="A18762" s="42"/>
      <c r="B18762" s="42"/>
      <c r="C18762" s="42"/>
      <c r="D18762" s="42"/>
      <c r="E18762" s="42"/>
    </row>
    <row r="18763" spans="1:5">
      <c r="A18763" s="42"/>
      <c r="B18763" s="42"/>
      <c r="C18763" s="42"/>
      <c r="D18763" s="42"/>
      <c r="E18763" s="42"/>
    </row>
    <row r="18764" spans="1:5">
      <c r="A18764" s="42"/>
      <c r="B18764" s="42"/>
      <c r="C18764" s="42"/>
      <c r="D18764" s="42"/>
      <c r="E18764" s="42"/>
    </row>
    <row r="18765" spans="1:5">
      <c r="A18765" s="42"/>
      <c r="B18765" s="42"/>
      <c r="C18765" s="42"/>
      <c r="D18765" s="42"/>
      <c r="E18765" s="42"/>
    </row>
    <row r="18766" spans="1:5">
      <c r="A18766" s="42"/>
      <c r="B18766" s="42"/>
      <c r="C18766" s="42"/>
      <c r="D18766" s="42"/>
      <c r="E18766" s="42"/>
    </row>
    <row r="18767" spans="1:5">
      <c r="A18767" s="42"/>
      <c r="B18767" s="42"/>
      <c r="C18767" s="42"/>
      <c r="D18767" s="42"/>
      <c r="E18767" s="42"/>
    </row>
    <row r="18768" spans="1:5">
      <c r="A18768" s="42"/>
      <c r="B18768" s="42"/>
      <c r="C18768" s="42"/>
      <c r="D18768" s="42"/>
      <c r="E18768" s="42"/>
    </row>
    <row r="18769" spans="1:5">
      <c r="A18769" s="42"/>
      <c r="B18769" s="42"/>
      <c r="C18769" s="42"/>
      <c r="D18769" s="42"/>
      <c r="E18769" s="42"/>
    </row>
    <row r="18770" spans="1:5">
      <c r="A18770" s="42"/>
      <c r="B18770" s="42"/>
      <c r="C18770" s="42"/>
      <c r="D18770" s="42"/>
      <c r="E18770" s="42"/>
    </row>
    <row r="18771" spans="1:5">
      <c r="A18771" s="42"/>
      <c r="B18771" s="42"/>
      <c r="C18771" s="42"/>
      <c r="D18771" s="42"/>
      <c r="E18771" s="42"/>
    </row>
    <row r="18772" spans="1:5">
      <c r="A18772" s="42"/>
      <c r="B18772" s="42"/>
      <c r="C18772" s="42"/>
      <c r="D18772" s="42"/>
      <c r="E18772" s="42"/>
    </row>
    <row r="18773" spans="1:5">
      <c r="A18773" s="42"/>
      <c r="B18773" s="42"/>
      <c r="C18773" s="42"/>
      <c r="D18773" s="42"/>
      <c r="E18773" s="42"/>
    </row>
    <row r="18774" spans="1:5">
      <c r="A18774" s="42"/>
      <c r="B18774" s="42"/>
      <c r="C18774" s="42"/>
      <c r="D18774" s="42"/>
      <c r="E18774" s="42"/>
    </row>
    <row r="18775" spans="1:5">
      <c r="A18775" s="42"/>
      <c r="B18775" s="42"/>
      <c r="C18775" s="42"/>
      <c r="D18775" s="42"/>
      <c r="E18775" s="42"/>
    </row>
    <row r="18776" spans="1:5">
      <c r="A18776" s="42"/>
      <c r="B18776" s="42"/>
      <c r="C18776" s="42"/>
      <c r="D18776" s="42"/>
      <c r="E18776" s="42"/>
    </row>
    <row r="18777" spans="1:5">
      <c r="A18777" s="42"/>
      <c r="B18777" s="42"/>
      <c r="C18777" s="42"/>
      <c r="D18777" s="42"/>
      <c r="E18777" s="42"/>
    </row>
    <row r="18778" spans="1:5">
      <c r="A18778" s="42"/>
      <c r="B18778" s="42"/>
      <c r="C18778" s="42"/>
      <c r="D18778" s="42"/>
      <c r="E18778" s="42"/>
    </row>
    <row r="18779" spans="1:5">
      <c r="A18779" s="42"/>
      <c r="B18779" s="42"/>
      <c r="C18779" s="42"/>
      <c r="D18779" s="42"/>
      <c r="E18779" s="42"/>
    </row>
    <row r="18780" spans="1:5">
      <c r="A18780" s="42"/>
      <c r="B18780" s="42"/>
      <c r="C18780" s="42"/>
      <c r="D18780" s="42"/>
      <c r="E18780" s="42"/>
    </row>
    <row r="18781" spans="1:5">
      <c r="A18781" s="42"/>
      <c r="B18781" s="42"/>
      <c r="C18781" s="42"/>
      <c r="D18781" s="42"/>
      <c r="E18781" s="42"/>
    </row>
    <row r="18782" spans="1:5">
      <c r="A18782" s="42"/>
      <c r="B18782" s="42"/>
      <c r="C18782" s="42"/>
      <c r="D18782" s="42"/>
      <c r="E18782" s="42"/>
    </row>
    <row r="18783" spans="1:5">
      <c r="A18783" s="42"/>
      <c r="B18783" s="42"/>
      <c r="C18783" s="42"/>
      <c r="D18783" s="42"/>
      <c r="E18783" s="42"/>
    </row>
    <row r="18784" spans="1:5">
      <c r="A18784" s="42"/>
      <c r="B18784" s="42"/>
      <c r="C18784" s="42"/>
      <c r="D18784" s="42"/>
      <c r="E18784" s="42"/>
    </row>
    <row r="18785" spans="1:5">
      <c r="A18785" s="42"/>
      <c r="B18785" s="42"/>
      <c r="C18785" s="42"/>
      <c r="D18785" s="42"/>
      <c r="E18785" s="42"/>
    </row>
    <row r="18786" spans="1:5">
      <c r="A18786" s="42"/>
      <c r="B18786" s="42"/>
      <c r="C18786" s="42"/>
      <c r="D18786" s="42"/>
      <c r="E18786" s="42"/>
    </row>
    <row r="18787" spans="1:5">
      <c r="A18787" s="42"/>
      <c r="B18787" s="42"/>
      <c r="C18787" s="42"/>
      <c r="D18787" s="42"/>
      <c r="E18787" s="42"/>
    </row>
    <row r="18788" spans="1:5">
      <c r="A18788" s="42"/>
      <c r="B18788" s="42"/>
      <c r="C18788" s="42"/>
      <c r="D18788" s="42"/>
      <c r="E18788" s="42"/>
    </row>
    <row r="18789" spans="1:5">
      <c r="A18789" s="42"/>
      <c r="B18789" s="42"/>
      <c r="C18789" s="42"/>
      <c r="D18789" s="42"/>
      <c r="E18789" s="42"/>
    </row>
    <row r="18790" spans="1:5">
      <c r="A18790" s="42"/>
      <c r="B18790" s="42"/>
      <c r="C18790" s="42"/>
      <c r="D18790" s="42"/>
      <c r="E18790" s="42"/>
    </row>
    <row r="18791" spans="1:5">
      <c r="A18791" s="42"/>
      <c r="B18791" s="42"/>
      <c r="C18791" s="42"/>
      <c r="D18791" s="42"/>
      <c r="E18791" s="42"/>
    </row>
    <row r="18792" spans="1:5">
      <c r="A18792" s="42"/>
      <c r="B18792" s="42"/>
      <c r="C18792" s="42"/>
      <c r="D18792" s="42"/>
      <c r="E18792" s="42"/>
    </row>
    <row r="18793" spans="1:5">
      <c r="A18793" s="42"/>
      <c r="B18793" s="42"/>
      <c r="C18793" s="42"/>
      <c r="D18793" s="42"/>
      <c r="E18793" s="42"/>
    </row>
    <row r="18794" spans="1:5">
      <c r="A18794" s="42"/>
      <c r="B18794" s="42"/>
      <c r="C18794" s="42"/>
      <c r="D18794" s="42"/>
      <c r="E18794" s="42"/>
    </row>
    <row r="18795" spans="1:5">
      <c r="A18795" s="42"/>
      <c r="B18795" s="42"/>
      <c r="C18795" s="42"/>
      <c r="D18795" s="42"/>
      <c r="E18795" s="42"/>
    </row>
    <row r="18796" spans="1:5">
      <c r="A18796" s="42"/>
      <c r="B18796" s="42"/>
      <c r="C18796" s="42"/>
      <c r="D18796" s="42"/>
      <c r="E18796" s="42"/>
    </row>
    <row r="18797" spans="1:5">
      <c r="A18797" s="42"/>
      <c r="B18797" s="42"/>
      <c r="C18797" s="42"/>
      <c r="D18797" s="42"/>
      <c r="E18797" s="42"/>
    </row>
    <row r="18798" spans="1:5">
      <c r="A18798" s="42"/>
      <c r="B18798" s="42"/>
      <c r="C18798" s="42"/>
      <c r="D18798" s="42"/>
      <c r="E18798" s="42"/>
    </row>
    <row r="18799" spans="1:5">
      <c r="A18799" s="42"/>
      <c r="B18799" s="42"/>
      <c r="C18799" s="42"/>
      <c r="D18799" s="42"/>
      <c r="E18799" s="42"/>
    </row>
    <row r="18800" spans="1:5">
      <c r="A18800" s="42"/>
      <c r="B18800" s="42"/>
      <c r="C18800" s="42"/>
      <c r="D18800" s="42"/>
      <c r="E18800" s="42"/>
    </row>
    <row r="18801" spans="1:5">
      <c r="A18801" s="42"/>
      <c r="B18801" s="42"/>
      <c r="C18801" s="42"/>
      <c r="D18801" s="42"/>
      <c r="E18801" s="42"/>
    </row>
    <row r="18802" spans="1:5">
      <c r="A18802" s="42"/>
      <c r="B18802" s="42"/>
      <c r="C18802" s="42"/>
      <c r="D18802" s="42"/>
      <c r="E18802" s="42"/>
    </row>
    <row r="18803" spans="1:5">
      <c r="A18803" s="42"/>
      <c r="B18803" s="42"/>
      <c r="C18803" s="42"/>
      <c r="D18803" s="42"/>
      <c r="E18803" s="42"/>
    </row>
    <row r="18804" spans="1:5">
      <c r="A18804" s="42"/>
      <c r="B18804" s="42"/>
      <c r="C18804" s="42"/>
      <c r="D18804" s="42"/>
      <c r="E18804" s="42"/>
    </row>
    <row r="18805" spans="1:5">
      <c r="A18805" s="42"/>
      <c r="B18805" s="42"/>
      <c r="C18805" s="42"/>
      <c r="D18805" s="42"/>
      <c r="E18805" s="42"/>
    </row>
    <row r="18806" spans="1:5">
      <c r="A18806" s="42"/>
      <c r="B18806" s="42"/>
      <c r="C18806" s="42"/>
      <c r="D18806" s="42"/>
      <c r="E18806" s="42"/>
    </row>
    <row r="18807" spans="1:5">
      <c r="A18807" s="42"/>
      <c r="B18807" s="42"/>
      <c r="C18807" s="42"/>
      <c r="D18807" s="42"/>
      <c r="E18807" s="42"/>
    </row>
    <row r="18808" spans="1:5">
      <c r="A18808" s="42"/>
      <c r="B18808" s="42"/>
      <c r="C18808" s="42"/>
      <c r="D18808" s="42"/>
      <c r="E18808" s="42"/>
    </row>
    <row r="18809" spans="1:5">
      <c r="A18809" s="42"/>
      <c r="B18809" s="42"/>
      <c r="C18809" s="42"/>
      <c r="D18809" s="42"/>
      <c r="E18809" s="42"/>
    </row>
    <row r="18810" spans="1:5">
      <c r="A18810" s="42"/>
      <c r="B18810" s="42"/>
      <c r="C18810" s="42"/>
      <c r="D18810" s="42"/>
      <c r="E18810" s="42"/>
    </row>
    <row r="18811" spans="1:5">
      <c r="A18811" s="42"/>
      <c r="B18811" s="42"/>
      <c r="C18811" s="42"/>
      <c r="D18811" s="42"/>
      <c r="E18811" s="42"/>
    </row>
    <row r="18812" spans="1:5">
      <c r="A18812" s="42"/>
      <c r="B18812" s="42"/>
      <c r="C18812" s="42"/>
      <c r="D18812" s="42"/>
      <c r="E18812" s="42"/>
    </row>
    <row r="18813" spans="1:5">
      <c r="A18813" s="42"/>
      <c r="B18813" s="42"/>
      <c r="C18813" s="42"/>
      <c r="D18813" s="42"/>
      <c r="E18813" s="42"/>
    </row>
    <row r="18814" spans="1:5">
      <c r="A18814" s="42"/>
      <c r="B18814" s="42"/>
      <c r="C18814" s="42"/>
      <c r="D18814" s="42"/>
      <c r="E18814" s="42"/>
    </row>
    <row r="18815" spans="1:5">
      <c r="A18815" s="42"/>
      <c r="B18815" s="42"/>
      <c r="C18815" s="42"/>
      <c r="D18815" s="42"/>
      <c r="E18815" s="42"/>
    </row>
    <row r="18816" spans="1:5">
      <c r="A18816" s="42"/>
      <c r="B18816" s="42"/>
      <c r="C18816" s="42"/>
      <c r="D18816" s="42"/>
      <c r="E18816" s="42"/>
    </row>
    <row r="18817" spans="1:5">
      <c r="A18817" s="42"/>
      <c r="B18817" s="42"/>
      <c r="C18817" s="42"/>
      <c r="D18817" s="42"/>
      <c r="E18817" s="42"/>
    </row>
    <row r="18818" spans="1:5">
      <c r="A18818" s="42"/>
      <c r="B18818" s="42"/>
      <c r="C18818" s="42"/>
      <c r="D18818" s="42"/>
      <c r="E18818" s="42"/>
    </row>
    <row r="18819" spans="1:5">
      <c r="A18819" s="42"/>
      <c r="B18819" s="42"/>
      <c r="C18819" s="42"/>
      <c r="D18819" s="42"/>
      <c r="E18819" s="42"/>
    </row>
    <row r="18820" spans="1:5">
      <c r="A18820" s="42"/>
      <c r="B18820" s="42"/>
      <c r="C18820" s="42"/>
      <c r="D18820" s="42"/>
      <c r="E18820" s="42"/>
    </row>
    <row r="18821" spans="1:5">
      <c r="A18821" s="42"/>
      <c r="B18821" s="42"/>
      <c r="C18821" s="42"/>
      <c r="D18821" s="42"/>
      <c r="E18821" s="42"/>
    </row>
    <row r="18822" spans="1:5">
      <c r="A18822" s="42"/>
      <c r="B18822" s="42"/>
      <c r="C18822" s="42"/>
      <c r="D18822" s="42"/>
      <c r="E18822" s="42"/>
    </row>
    <row r="18823" spans="1:5">
      <c r="A18823" s="42"/>
      <c r="B18823" s="42"/>
      <c r="C18823" s="42"/>
      <c r="D18823" s="42"/>
      <c r="E18823" s="42"/>
    </row>
    <row r="18824" spans="1:5">
      <c r="A18824" s="42"/>
      <c r="B18824" s="42"/>
      <c r="C18824" s="42"/>
      <c r="D18824" s="42"/>
      <c r="E18824" s="42"/>
    </row>
    <row r="18825" spans="1:5">
      <c r="A18825" s="42"/>
      <c r="B18825" s="42"/>
      <c r="C18825" s="42"/>
      <c r="D18825" s="42"/>
      <c r="E18825" s="42"/>
    </row>
    <row r="18826" spans="1:5">
      <c r="A18826" s="42"/>
      <c r="B18826" s="42"/>
      <c r="C18826" s="42"/>
      <c r="D18826" s="42"/>
      <c r="E18826" s="42"/>
    </row>
    <row r="18827" spans="1:5">
      <c r="A18827" s="42"/>
      <c r="B18827" s="42"/>
      <c r="C18827" s="42"/>
      <c r="D18827" s="42"/>
      <c r="E18827" s="42"/>
    </row>
    <row r="18828" spans="1:5">
      <c r="A18828" s="42"/>
      <c r="B18828" s="42"/>
      <c r="C18828" s="42"/>
      <c r="D18828" s="42"/>
      <c r="E18828" s="42"/>
    </row>
    <row r="18829" spans="1:5">
      <c r="A18829" s="42"/>
      <c r="B18829" s="42"/>
      <c r="C18829" s="42"/>
      <c r="D18829" s="42"/>
      <c r="E18829" s="42"/>
    </row>
    <row r="18830" spans="1:5">
      <c r="A18830" s="42"/>
      <c r="B18830" s="42"/>
      <c r="C18830" s="42"/>
      <c r="D18830" s="42"/>
      <c r="E18830" s="42"/>
    </row>
    <row r="18831" spans="1:5">
      <c r="A18831" s="42"/>
      <c r="B18831" s="42"/>
      <c r="C18831" s="42"/>
      <c r="D18831" s="42"/>
      <c r="E18831" s="42"/>
    </row>
    <row r="18832" spans="1:5">
      <c r="A18832" s="42"/>
      <c r="B18832" s="42"/>
      <c r="C18832" s="42"/>
      <c r="D18832" s="42"/>
      <c r="E18832" s="42"/>
    </row>
    <row r="18833" spans="1:5">
      <c r="A18833" s="42"/>
      <c r="B18833" s="42"/>
      <c r="C18833" s="42"/>
      <c r="D18833" s="42"/>
      <c r="E18833" s="42"/>
    </row>
    <row r="18834" spans="1:5">
      <c r="A18834" s="42"/>
      <c r="B18834" s="42"/>
      <c r="C18834" s="42"/>
      <c r="D18834" s="42"/>
      <c r="E18834" s="42"/>
    </row>
    <row r="18835" spans="1:5">
      <c r="A18835" s="42"/>
      <c r="B18835" s="42"/>
      <c r="C18835" s="42"/>
      <c r="D18835" s="42"/>
      <c r="E18835" s="42"/>
    </row>
    <row r="18836" spans="1:5">
      <c r="A18836" s="42"/>
      <c r="B18836" s="42"/>
      <c r="C18836" s="42"/>
      <c r="D18836" s="42"/>
      <c r="E18836" s="42"/>
    </row>
    <row r="18837" spans="1:5">
      <c r="A18837" s="42"/>
      <c r="B18837" s="42"/>
      <c r="C18837" s="42"/>
      <c r="D18837" s="42"/>
      <c r="E18837" s="42"/>
    </row>
    <row r="18838" spans="1:5">
      <c r="A18838" s="42"/>
      <c r="B18838" s="42"/>
      <c r="C18838" s="42"/>
      <c r="D18838" s="42"/>
      <c r="E18838" s="42"/>
    </row>
    <row r="18839" spans="1:5">
      <c r="A18839" s="42"/>
      <c r="B18839" s="42"/>
      <c r="C18839" s="42"/>
      <c r="D18839" s="42"/>
      <c r="E18839" s="42"/>
    </row>
    <row r="18840" spans="1:5">
      <c r="A18840" s="42"/>
      <c r="B18840" s="42"/>
      <c r="C18840" s="42"/>
      <c r="D18840" s="42"/>
      <c r="E18840" s="42"/>
    </row>
    <row r="18841" spans="1:5">
      <c r="A18841" s="42"/>
      <c r="B18841" s="42"/>
      <c r="C18841" s="42"/>
      <c r="D18841" s="42"/>
      <c r="E18841" s="42"/>
    </row>
    <row r="18842" spans="1:5">
      <c r="A18842" s="42"/>
      <c r="B18842" s="42"/>
      <c r="C18842" s="42"/>
      <c r="D18842" s="42"/>
      <c r="E18842" s="42"/>
    </row>
    <row r="18843" spans="1:5">
      <c r="A18843" s="42"/>
      <c r="B18843" s="42"/>
      <c r="C18843" s="42"/>
      <c r="D18843" s="42"/>
      <c r="E18843" s="42"/>
    </row>
    <row r="18844" spans="1:5">
      <c r="A18844" s="42"/>
      <c r="B18844" s="42"/>
      <c r="C18844" s="42"/>
      <c r="D18844" s="42"/>
      <c r="E18844" s="42"/>
    </row>
    <row r="18845" spans="1:5">
      <c r="A18845" s="42"/>
      <c r="B18845" s="42"/>
      <c r="C18845" s="42"/>
      <c r="D18845" s="42"/>
      <c r="E18845" s="42"/>
    </row>
    <row r="18846" spans="1:5">
      <c r="A18846" s="42"/>
      <c r="B18846" s="42"/>
      <c r="C18846" s="42"/>
      <c r="D18846" s="42"/>
      <c r="E18846" s="42"/>
    </row>
    <row r="18847" spans="1:5">
      <c r="A18847" s="42"/>
      <c r="B18847" s="42"/>
      <c r="C18847" s="42"/>
      <c r="D18847" s="42"/>
      <c r="E18847" s="42"/>
    </row>
    <row r="18848" spans="1:5">
      <c r="A18848" s="42"/>
      <c r="B18848" s="42"/>
      <c r="C18848" s="42"/>
      <c r="D18848" s="42"/>
      <c r="E18848" s="42"/>
    </row>
    <row r="18849" spans="1:5">
      <c r="A18849" s="42"/>
      <c r="B18849" s="42"/>
      <c r="C18849" s="42"/>
      <c r="D18849" s="42"/>
      <c r="E18849" s="42"/>
    </row>
    <row r="18850" spans="1:5">
      <c r="A18850" s="42"/>
      <c r="B18850" s="42"/>
      <c r="C18850" s="42"/>
      <c r="D18850" s="42"/>
      <c r="E18850" s="42"/>
    </row>
    <row r="18851" spans="1:5">
      <c r="A18851" s="42"/>
      <c r="B18851" s="42"/>
      <c r="C18851" s="42"/>
      <c r="D18851" s="42"/>
      <c r="E18851" s="42"/>
    </row>
    <row r="18852" spans="1:5">
      <c r="A18852" s="42"/>
      <c r="B18852" s="42"/>
      <c r="C18852" s="42"/>
      <c r="D18852" s="42"/>
      <c r="E18852" s="42"/>
    </row>
    <row r="18853" spans="1:5">
      <c r="A18853" s="42"/>
      <c r="B18853" s="42"/>
      <c r="C18853" s="42"/>
      <c r="D18853" s="42"/>
      <c r="E18853" s="42"/>
    </row>
    <row r="18854" spans="1:5">
      <c r="A18854" s="42"/>
      <c r="B18854" s="42"/>
      <c r="C18854" s="42"/>
      <c r="D18854" s="42"/>
      <c r="E18854" s="42"/>
    </row>
    <row r="18855" spans="1:5">
      <c r="A18855" s="42"/>
      <c r="B18855" s="42"/>
      <c r="C18855" s="42"/>
      <c r="D18855" s="42"/>
      <c r="E18855" s="42"/>
    </row>
    <row r="18856" spans="1:5">
      <c r="A18856" s="42"/>
      <c r="B18856" s="42"/>
      <c r="C18856" s="42"/>
      <c r="D18856" s="42"/>
      <c r="E18856" s="42"/>
    </row>
    <row r="18857" spans="1:5">
      <c r="A18857" s="42"/>
      <c r="B18857" s="42"/>
      <c r="C18857" s="42"/>
      <c r="D18857" s="42"/>
      <c r="E18857" s="42"/>
    </row>
    <row r="18858" spans="1:5">
      <c r="A18858" s="42"/>
      <c r="B18858" s="42"/>
      <c r="C18858" s="42"/>
      <c r="D18858" s="42"/>
      <c r="E18858" s="42"/>
    </row>
    <row r="18859" spans="1:5">
      <c r="A18859" s="42"/>
      <c r="B18859" s="42"/>
      <c r="C18859" s="42"/>
      <c r="D18859" s="42"/>
      <c r="E18859" s="42"/>
    </row>
    <row r="18860" spans="1:5">
      <c r="A18860" s="42"/>
      <c r="B18860" s="42"/>
      <c r="C18860" s="42"/>
      <c r="D18860" s="42"/>
      <c r="E18860" s="42"/>
    </row>
    <row r="18861" spans="1:5">
      <c r="A18861" s="42"/>
      <c r="B18861" s="42"/>
      <c r="C18861" s="42"/>
      <c r="D18861" s="42"/>
      <c r="E18861" s="42"/>
    </row>
    <row r="18862" spans="1:5">
      <c r="A18862" s="42"/>
      <c r="B18862" s="42"/>
      <c r="C18862" s="42"/>
      <c r="D18862" s="42"/>
      <c r="E18862" s="42"/>
    </row>
    <row r="18863" spans="1:5">
      <c r="A18863" s="42"/>
      <c r="B18863" s="42"/>
      <c r="C18863" s="42"/>
      <c r="D18863" s="42"/>
      <c r="E18863" s="42"/>
    </row>
    <row r="18864" spans="1:5">
      <c r="A18864" s="42"/>
      <c r="B18864" s="42"/>
      <c r="C18864" s="42"/>
      <c r="D18864" s="42"/>
      <c r="E18864" s="42"/>
    </row>
    <row r="18865" spans="1:5">
      <c r="A18865" s="42"/>
      <c r="B18865" s="42"/>
      <c r="C18865" s="42"/>
      <c r="D18865" s="42"/>
      <c r="E18865" s="42"/>
    </row>
    <row r="18866" spans="1:5">
      <c r="A18866" s="42"/>
      <c r="B18866" s="42"/>
      <c r="C18866" s="42"/>
      <c r="D18866" s="42"/>
      <c r="E18866" s="42"/>
    </row>
    <row r="18867" spans="1:5">
      <c r="A18867" s="42"/>
      <c r="B18867" s="42"/>
      <c r="C18867" s="42"/>
      <c r="D18867" s="42"/>
      <c r="E18867" s="42"/>
    </row>
    <row r="18868" spans="1:5">
      <c r="A18868" s="42"/>
      <c r="B18868" s="42"/>
      <c r="C18868" s="42"/>
      <c r="D18868" s="42"/>
      <c r="E18868" s="42"/>
    </row>
    <row r="18869" spans="1:5">
      <c r="A18869" s="42"/>
      <c r="B18869" s="42"/>
      <c r="C18869" s="42"/>
      <c r="D18869" s="42"/>
      <c r="E18869" s="42"/>
    </row>
    <row r="18870" spans="1:5">
      <c r="A18870" s="42"/>
      <c r="B18870" s="42"/>
      <c r="C18870" s="42"/>
      <c r="D18870" s="42"/>
      <c r="E18870" s="42"/>
    </row>
    <row r="18871" spans="1:5">
      <c r="A18871" s="42"/>
      <c r="B18871" s="42"/>
      <c r="C18871" s="42"/>
      <c r="D18871" s="42"/>
      <c r="E18871" s="42"/>
    </row>
    <row r="18872" spans="1:5">
      <c r="A18872" s="42"/>
      <c r="B18872" s="42"/>
      <c r="C18872" s="42"/>
      <c r="D18872" s="42"/>
      <c r="E18872" s="42"/>
    </row>
    <row r="18873" spans="1:5">
      <c r="A18873" s="42"/>
      <c r="B18873" s="42"/>
      <c r="C18873" s="42"/>
      <c r="D18873" s="42"/>
      <c r="E18873" s="42"/>
    </row>
    <row r="18874" spans="1:5">
      <c r="A18874" s="42"/>
      <c r="B18874" s="42"/>
      <c r="C18874" s="42"/>
      <c r="D18874" s="42"/>
      <c r="E18874" s="42"/>
    </row>
    <row r="18875" spans="1:5">
      <c r="A18875" s="42"/>
      <c r="B18875" s="42"/>
      <c r="C18875" s="42"/>
      <c r="D18875" s="42"/>
      <c r="E18875" s="42"/>
    </row>
    <row r="18876" spans="1:5">
      <c r="A18876" s="42"/>
      <c r="B18876" s="42"/>
      <c r="C18876" s="42"/>
      <c r="D18876" s="42"/>
      <c r="E18876" s="42"/>
    </row>
    <row r="18877" spans="1:5">
      <c r="A18877" s="42"/>
      <c r="B18877" s="42"/>
      <c r="C18877" s="42"/>
      <c r="D18877" s="42"/>
      <c r="E18877" s="42"/>
    </row>
    <row r="18878" spans="1:5">
      <c r="A18878" s="42"/>
      <c r="B18878" s="42"/>
      <c r="C18878" s="42"/>
      <c r="D18878" s="42"/>
      <c r="E18878" s="42"/>
    </row>
    <row r="18879" spans="1:5">
      <c r="A18879" s="42"/>
      <c r="B18879" s="42"/>
      <c r="C18879" s="42"/>
      <c r="D18879" s="42"/>
      <c r="E18879" s="42"/>
    </row>
    <row r="18880" spans="1:5">
      <c r="A18880" s="42"/>
      <c r="B18880" s="42"/>
      <c r="C18880" s="42"/>
      <c r="D18880" s="42"/>
      <c r="E18880" s="42"/>
    </row>
    <row r="18881" spans="1:5">
      <c r="A18881" s="42"/>
      <c r="B18881" s="42"/>
      <c r="C18881" s="42"/>
      <c r="D18881" s="42"/>
      <c r="E18881" s="42"/>
    </row>
    <row r="18882" spans="1:5">
      <c r="A18882" s="42"/>
      <c r="B18882" s="42"/>
      <c r="C18882" s="42"/>
      <c r="D18882" s="42"/>
      <c r="E18882" s="42"/>
    </row>
    <row r="18883" spans="1:5">
      <c r="A18883" s="42"/>
      <c r="B18883" s="42"/>
      <c r="C18883" s="42"/>
      <c r="D18883" s="42"/>
      <c r="E18883" s="42"/>
    </row>
    <row r="18884" spans="1:5">
      <c r="A18884" s="42"/>
      <c r="B18884" s="42"/>
      <c r="C18884" s="42"/>
      <c r="D18884" s="42"/>
      <c r="E18884" s="42"/>
    </row>
    <row r="18885" spans="1:5">
      <c r="A18885" s="42"/>
      <c r="B18885" s="42"/>
      <c r="C18885" s="42"/>
      <c r="D18885" s="42"/>
      <c r="E18885" s="42"/>
    </row>
    <row r="18886" spans="1:5">
      <c r="A18886" s="42"/>
      <c r="B18886" s="42"/>
      <c r="C18886" s="42"/>
      <c r="D18886" s="42"/>
      <c r="E18886" s="42"/>
    </row>
    <row r="18887" spans="1:5">
      <c r="A18887" s="42"/>
      <c r="B18887" s="42"/>
      <c r="C18887" s="42"/>
      <c r="D18887" s="42"/>
      <c r="E18887" s="42"/>
    </row>
    <row r="18888" spans="1:5">
      <c r="A18888" s="42"/>
      <c r="B18888" s="42"/>
      <c r="C18888" s="42"/>
      <c r="D18888" s="42"/>
      <c r="E18888" s="42"/>
    </row>
    <row r="18889" spans="1:5">
      <c r="A18889" s="42"/>
      <c r="B18889" s="42"/>
      <c r="C18889" s="42"/>
      <c r="D18889" s="42"/>
      <c r="E18889" s="42"/>
    </row>
    <row r="18890" spans="1:5">
      <c r="A18890" s="42"/>
      <c r="B18890" s="42"/>
      <c r="C18890" s="42"/>
      <c r="D18890" s="42"/>
      <c r="E18890" s="42"/>
    </row>
    <row r="18891" spans="1:5">
      <c r="A18891" s="42"/>
      <c r="B18891" s="42"/>
      <c r="C18891" s="42"/>
      <c r="D18891" s="42"/>
      <c r="E18891" s="42"/>
    </row>
    <row r="18892" spans="1:5">
      <c r="A18892" s="42"/>
      <c r="B18892" s="42"/>
      <c r="C18892" s="42"/>
      <c r="D18892" s="42"/>
      <c r="E18892" s="42"/>
    </row>
    <row r="18893" spans="1:5">
      <c r="A18893" s="42"/>
      <c r="B18893" s="42"/>
      <c r="C18893" s="42"/>
      <c r="D18893" s="42"/>
      <c r="E18893" s="42"/>
    </row>
    <row r="18894" spans="1:5">
      <c r="A18894" s="42"/>
      <c r="B18894" s="42"/>
      <c r="C18894" s="42"/>
      <c r="D18894" s="42"/>
      <c r="E18894" s="42"/>
    </row>
    <row r="18895" spans="1:5">
      <c r="A18895" s="42"/>
      <c r="B18895" s="42"/>
      <c r="C18895" s="42"/>
      <c r="D18895" s="42"/>
      <c r="E18895" s="42"/>
    </row>
    <row r="18896" spans="1:5">
      <c r="A18896" s="42"/>
      <c r="B18896" s="42"/>
      <c r="C18896" s="42"/>
      <c r="D18896" s="42"/>
      <c r="E18896" s="42"/>
    </row>
    <row r="18897" spans="1:5">
      <c r="A18897" s="42"/>
      <c r="B18897" s="42"/>
      <c r="C18897" s="42"/>
      <c r="D18897" s="42"/>
      <c r="E18897" s="42"/>
    </row>
    <row r="18898" spans="1:5">
      <c r="A18898" s="42"/>
      <c r="B18898" s="42"/>
      <c r="C18898" s="42"/>
      <c r="D18898" s="42"/>
      <c r="E18898" s="42"/>
    </row>
    <row r="18899" spans="1:5">
      <c r="A18899" s="42"/>
      <c r="B18899" s="42"/>
      <c r="C18899" s="42"/>
      <c r="D18899" s="42"/>
      <c r="E18899" s="42"/>
    </row>
    <row r="18900" spans="1:5">
      <c r="A18900" s="42"/>
      <c r="B18900" s="42"/>
      <c r="C18900" s="42"/>
      <c r="D18900" s="42"/>
      <c r="E18900" s="42"/>
    </row>
    <row r="18901" spans="1:5">
      <c r="A18901" s="42"/>
      <c r="B18901" s="42"/>
      <c r="C18901" s="42"/>
      <c r="D18901" s="42"/>
      <c r="E18901" s="42"/>
    </row>
    <row r="18902" spans="1:5">
      <c r="A18902" s="42"/>
      <c r="B18902" s="42"/>
      <c r="C18902" s="42"/>
      <c r="D18902" s="42"/>
      <c r="E18902" s="42"/>
    </row>
    <row r="18903" spans="1:5">
      <c r="A18903" s="42"/>
      <c r="B18903" s="42"/>
      <c r="C18903" s="42"/>
      <c r="D18903" s="42"/>
      <c r="E18903" s="42"/>
    </row>
    <row r="18904" spans="1:5">
      <c r="A18904" s="42"/>
      <c r="B18904" s="42"/>
      <c r="C18904" s="42"/>
      <c r="D18904" s="42"/>
      <c r="E18904" s="42"/>
    </row>
    <row r="18905" spans="1:5">
      <c r="A18905" s="42"/>
      <c r="B18905" s="42"/>
      <c r="C18905" s="42"/>
      <c r="D18905" s="42"/>
      <c r="E18905" s="42"/>
    </row>
    <row r="18906" spans="1:5">
      <c r="A18906" s="42"/>
      <c r="B18906" s="42"/>
      <c r="C18906" s="42"/>
      <c r="D18906" s="42"/>
      <c r="E18906" s="42"/>
    </row>
    <row r="18907" spans="1:5">
      <c r="A18907" s="42"/>
      <c r="B18907" s="42"/>
      <c r="C18907" s="42"/>
      <c r="D18907" s="42"/>
      <c r="E18907" s="42"/>
    </row>
    <row r="18908" spans="1:5">
      <c r="A18908" s="42"/>
      <c r="B18908" s="42"/>
      <c r="C18908" s="42"/>
      <c r="D18908" s="42"/>
      <c r="E18908" s="42"/>
    </row>
    <row r="18909" spans="1:5">
      <c r="A18909" s="42"/>
      <c r="B18909" s="42"/>
      <c r="C18909" s="42"/>
      <c r="D18909" s="42"/>
      <c r="E18909" s="42"/>
    </row>
    <row r="18910" spans="1:5">
      <c r="A18910" s="42"/>
      <c r="B18910" s="42"/>
      <c r="C18910" s="42"/>
      <c r="D18910" s="42"/>
      <c r="E18910" s="42"/>
    </row>
    <row r="18911" spans="1:5">
      <c r="A18911" s="42"/>
      <c r="B18911" s="42"/>
      <c r="C18911" s="42"/>
      <c r="D18911" s="42"/>
      <c r="E18911" s="42"/>
    </row>
    <row r="18912" spans="1:5">
      <c r="A18912" s="42"/>
      <c r="B18912" s="42"/>
      <c r="C18912" s="42"/>
      <c r="D18912" s="42"/>
      <c r="E18912" s="42"/>
    </row>
    <row r="18913" spans="1:5">
      <c r="A18913" s="42"/>
      <c r="B18913" s="42"/>
      <c r="C18913" s="42"/>
      <c r="D18913" s="42"/>
      <c r="E18913" s="42"/>
    </row>
    <row r="18914" spans="1:5">
      <c r="A18914" s="42"/>
      <c r="B18914" s="42"/>
      <c r="C18914" s="42"/>
      <c r="D18914" s="42"/>
      <c r="E18914" s="42"/>
    </row>
    <row r="18915" spans="1:5">
      <c r="A18915" s="42"/>
      <c r="B18915" s="42"/>
      <c r="C18915" s="42"/>
      <c r="D18915" s="42"/>
      <c r="E18915" s="42"/>
    </row>
    <row r="18916" spans="1:5">
      <c r="A18916" s="42"/>
      <c r="B18916" s="42"/>
      <c r="C18916" s="42"/>
      <c r="D18916" s="42"/>
      <c r="E18916" s="42"/>
    </row>
    <row r="18917" spans="1:5">
      <c r="A18917" s="42"/>
      <c r="B18917" s="42"/>
      <c r="C18917" s="42"/>
      <c r="D18917" s="42"/>
      <c r="E18917" s="42"/>
    </row>
    <row r="18918" spans="1:5">
      <c r="A18918" s="42"/>
      <c r="B18918" s="42"/>
      <c r="C18918" s="42"/>
      <c r="D18918" s="42"/>
      <c r="E18918" s="42"/>
    </row>
    <row r="18919" spans="1:5">
      <c r="A18919" s="42"/>
      <c r="B18919" s="42"/>
      <c r="C18919" s="42"/>
      <c r="D18919" s="42"/>
      <c r="E18919" s="42"/>
    </row>
    <row r="18920" spans="1:5">
      <c r="A18920" s="42"/>
      <c r="B18920" s="42"/>
      <c r="C18920" s="42"/>
      <c r="D18920" s="42"/>
      <c r="E18920" s="42"/>
    </row>
    <row r="18921" spans="1:5">
      <c r="A18921" s="42"/>
      <c r="B18921" s="42"/>
      <c r="C18921" s="42"/>
      <c r="D18921" s="42"/>
      <c r="E18921" s="42"/>
    </row>
    <row r="18922" spans="1:5">
      <c r="A18922" s="42"/>
      <c r="B18922" s="42"/>
      <c r="C18922" s="42"/>
      <c r="D18922" s="42"/>
      <c r="E18922" s="42"/>
    </row>
    <row r="18923" spans="1:5">
      <c r="A18923" s="42"/>
      <c r="B18923" s="42"/>
      <c r="C18923" s="42"/>
      <c r="D18923" s="42"/>
      <c r="E18923" s="42"/>
    </row>
    <row r="18924" spans="1:5">
      <c r="A18924" s="42"/>
      <c r="B18924" s="42"/>
      <c r="C18924" s="42"/>
      <c r="D18924" s="42"/>
      <c r="E18924" s="42"/>
    </row>
    <row r="18925" spans="1:5">
      <c r="A18925" s="42"/>
      <c r="B18925" s="42"/>
      <c r="C18925" s="42"/>
      <c r="D18925" s="42"/>
      <c r="E18925" s="42"/>
    </row>
    <row r="18926" spans="1:5">
      <c r="A18926" s="42"/>
      <c r="B18926" s="42"/>
      <c r="C18926" s="42"/>
      <c r="D18926" s="42"/>
      <c r="E18926" s="42"/>
    </row>
    <row r="18927" spans="1:5">
      <c r="A18927" s="42"/>
      <c r="B18927" s="42"/>
      <c r="C18927" s="42"/>
      <c r="D18927" s="42"/>
      <c r="E18927" s="42"/>
    </row>
    <row r="18928" spans="1:5">
      <c r="A18928" s="42"/>
      <c r="B18928" s="42"/>
      <c r="C18928" s="42"/>
      <c r="D18928" s="42"/>
      <c r="E18928" s="42"/>
    </row>
    <row r="18929" spans="1:5">
      <c r="A18929" s="42"/>
      <c r="B18929" s="42"/>
      <c r="C18929" s="42"/>
      <c r="D18929" s="42"/>
      <c r="E18929" s="42"/>
    </row>
    <row r="18930" spans="1:5">
      <c r="A18930" s="42"/>
      <c r="B18930" s="42"/>
      <c r="C18930" s="42"/>
      <c r="D18930" s="42"/>
      <c r="E18930" s="42"/>
    </row>
    <row r="18931" spans="1:5">
      <c r="A18931" s="42"/>
      <c r="B18931" s="42"/>
      <c r="C18931" s="42"/>
      <c r="D18931" s="42"/>
      <c r="E18931" s="42"/>
    </row>
    <row r="18932" spans="1:5">
      <c r="A18932" s="42"/>
      <c r="B18932" s="42"/>
      <c r="C18932" s="42"/>
      <c r="D18932" s="42"/>
      <c r="E18932" s="42"/>
    </row>
    <row r="18933" spans="1:5">
      <c r="A18933" s="42"/>
      <c r="B18933" s="42"/>
      <c r="C18933" s="42"/>
      <c r="D18933" s="42"/>
      <c r="E18933" s="42"/>
    </row>
    <row r="18934" spans="1:5">
      <c r="A18934" s="42"/>
      <c r="B18934" s="42"/>
      <c r="C18934" s="42"/>
      <c r="D18934" s="42"/>
      <c r="E18934" s="42"/>
    </row>
    <row r="18935" spans="1:5">
      <c r="A18935" s="42"/>
      <c r="B18935" s="42"/>
      <c r="C18935" s="42"/>
      <c r="D18935" s="42"/>
      <c r="E18935" s="42"/>
    </row>
    <row r="18936" spans="1:5">
      <c r="A18936" s="42"/>
      <c r="B18936" s="42"/>
      <c r="C18936" s="42"/>
      <c r="D18936" s="42"/>
      <c r="E18936" s="42"/>
    </row>
    <row r="18937" spans="1:5">
      <c r="A18937" s="42"/>
      <c r="B18937" s="42"/>
      <c r="C18937" s="42"/>
      <c r="D18937" s="42"/>
      <c r="E18937" s="42"/>
    </row>
    <row r="18938" spans="1:5">
      <c r="A18938" s="42"/>
      <c r="B18938" s="42"/>
      <c r="C18938" s="42"/>
      <c r="D18938" s="42"/>
      <c r="E18938" s="42"/>
    </row>
    <row r="18939" spans="1:5">
      <c r="A18939" s="42"/>
      <c r="B18939" s="42"/>
      <c r="C18939" s="42"/>
      <c r="D18939" s="42"/>
      <c r="E18939" s="42"/>
    </row>
    <row r="18940" spans="1:5">
      <c r="A18940" s="42"/>
      <c r="B18940" s="42"/>
      <c r="C18940" s="42"/>
      <c r="D18940" s="42"/>
      <c r="E18940" s="42"/>
    </row>
    <row r="18941" spans="1:5">
      <c r="A18941" s="42"/>
      <c r="B18941" s="42"/>
      <c r="C18941" s="42"/>
      <c r="D18941" s="42"/>
      <c r="E18941" s="42"/>
    </row>
    <row r="18942" spans="1:5">
      <c r="A18942" s="42"/>
      <c r="B18942" s="42"/>
      <c r="C18942" s="42"/>
      <c r="D18942" s="42"/>
      <c r="E18942" s="42"/>
    </row>
    <row r="18943" spans="1:5">
      <c r="A18943" s="42"/>
      <c r="B18943" s="42"/>
      <c r="C18943" s="42"/>
      <c r="D18943" s="42"/>
      <c r="E18943" s="42"/>
    </row>
    <row r="18944" spans="1:5">
      <c r="A18944" s="42"/>
      <c r="B18944" s="42"/>
      <c r="C18944" s="42"/>
      <c r="D18944" s="42"/>
      <c r="E18944" s="42"/>
    </row>
    <row r="18945" spans="1:5">
      <c r="A18945" s="42"/>
      <c r="B18945" s="42"/>
      <c r="C18945" s="42"/>
      <c r="D18945" s="42"/>
      <c r="E18945" s="42"/>
    </row>
    <row r="18946" spans="1:5">
      <c r="A18946" s="42"/>
      <c r="B18946" s="42"/>
      <c r="C18946" s="42"/>
      <c r="D18946" s="42"/>
      <c r="E18946" s="42"/>
    </row>
    <row r="18947" spans="1:5">
      <c r="A18947" s="42"/>
      <c r="B18947" s="42"/>
      <c r="C18947" s="42"/>
      <c r="D18947" s="42"/>
      <c r="E18947" s="42"/>
    </row>
    <row r="18948" spans="1:5">
      <c r="A18948" s="42"/>
      <c r="B18948" s="42"/>
      <c r="C18948" s="42"/>
      <c r="D18948" s="42"/>
      <c r="E18948" s="42"/>
    </row>
    <row r="18949" spans="1:5">
      <c r="A18949" s="42"/>
      <c r="B18949" s="42"/>
      <c r="C18949" s="42"/>
      <c r="D18949" s="42"/>
      <c r="E18949" s="42"/>
    </row>
    <row r="18950" spans="1:5">
      <c r="A18950" s="42"/>
      <c r="B18950" s="42"/>
      <c r="C18950" s="42"/>
      <c r="D18950" s="42"/>
      <c r="E18950" s="42"/>
    </row>
    <row r="18951" spans="1:5">
      <c r="A18951" s="42"/>
      <c r="B18951" s="42"/>
      <c r="C18951" s="42"/>
      <c r="D18951" s="42"/>
      <c r="E18951" s="42"/>
    </row>
    <row r="18952" spans="1:5">
      <c r="A18952" s="42"/>
      <c r="B18952" s="42"/>
      <c r="C18952" s="42"/>
      <c r="D18952" s="42"/>
      <c r="E18952" s="42"/>
    </row>
    <row r="18953" spans="1:5">
      <c r="A18953" s="42"/>
      <c r="B18953" s="42"/>
      <c r="C18953" s="42"/>
      <c r="D18953" s="42"/>
      <c r="E18953" s="42"/>
    </row>
    <row r="18954" spans="1:5">
      <c r="A18954" s="42"/>
      <c r="B18954" s="42"/>
      <c r="C18954" s="42"/>
      <c r="D18954" s="42"/>
      <c r="E18954" s="42"/>
    </row>
    <row r="18955" spans="1:5">
      <c r="A18955" s="42"/>
      <c r="B18955" s="42"/>
      <c r="C18955" s="42"/>
      <c r="D18955" s="42"/>
      <c r="E18955" s="42"/>
    </row>
    <row r="18956" spans="1:5">
      <c r="A18956" s="42"/>
      <c r="B18956" s="42"/>
      <c r="C18956" s="42"/>
      <c r="D18956" s="42"/>
      <c r="E18956" s="42"/>
    </row>
    <row r="18957" spans="1:5">
      <c r="A18957" s="42"/>
      <c r="B18957" s="42"/>
      <c r="C18957" s="42"/>
      <c r="D18957" s="42"/>
      <c r="E18957" s="42"/>
    </row>
    <row r="18958" spans="1:5">
      <c r="A18958" s="42"/>
      <c r="B18958" s="42"/>
      <c r="C18958" s="42"/>
      <c r="D18958" s="42"/>
      <c r="E18958" s="42"/>
    </row>
    <row r="18959" spans="1:5">
      <c r="A18959" s="42"/>
      <c r="B18959" s="42"/>
      <c r="C18959" s="42"/>
      <c r="D18959" s="42"/>
      <c r="E18959" s="42"/>
    </row>
    <row r="18960" spans="1:5">
      <c r="A18960" s="42"/>
      <c r="B18960" s="42"/>
      <c r="C18960" s="42"/>
      <c r="D18960" s="42"/>
      <c r="E18960" s="42"/>
    </row>
    <row r="18961" spans="1:5">
      <c r="A18961" s="42"/>
      <c r="B18961" s="42"/>
      <c r="C18961" s="42"/>
      <c r="D18961" s="42"/>
      <c r="E18961" s="42"/>
    </row>
    <row r="18962" spans="1:5">
      <c r="A18962" s="42"/>
      <c r="B18962" s="42"/>
      <c r="C18962" s="42"/>
      <c r="D18962" s="42"/>
      <c r="E18962" s="42"/>
    </row>
    <row r="18963" spans="1:5">
      <c r="A18963" s="42"/>
      <c r="B18963" s="42"/>
      <c r="C18963" s="42"/>
      <c r="D18963" s="42"/>
      <c r="E18963" s="42"/>
    </row>
    <row r="18964" spans="1:5">
      <c r="A18964" s="42"/>
      <c r="B18964" s="42"/>
      <c r="C18964" s="42"/>
      <c r="D18964" s="42"/>
      <c r="E18964" s="42"/>
    </row>
    <row r="18965" spans="1:5">
      <c r="A18965" s="42"/>
      <c r="B18965" s="42"/>
      <c r="C18965" s="42"/>
      <c r="D18965" s="42"/>
      <c r="E18965" s="42"/>
    </row>
    <row r="18966" spans="1:5">
      <c r="A18966" s="42"/>
      <c r="B18966" s="42"/>
      <c r="C18966" s="42"/>
      <c r="D18966" s="42"/>
      <c r="E18966" s="42"/>
    </row>
    <row r="18967" spans="1:5">
      <c r="A18967" s="42"/>
      <c r="B18967" s="42"/>
      <c r="C18967" s="42"/>
      <c r="D18967" s="42"/>
      <c r="E18967" s="42"/>
    </row>
    <row r="18968" spans="1:5">
      <c r="A18968" s="42"/>
      <c r="B18968" s="42"/>
      <c r="C18968" s="42"/>
      <c r="D18968" s="42"/>
      <c r="E18968" s="42"/>
    </row>
    <row r="18969" spans="1:5">
      <c r="A18969" s="42"/>
      <c r="B18969" s="42"/>
      <c r="C18969" s="42"/>
      <c r="D18969" s="42"/>
      <c r="E18969" s="42"/>
    </row>
    <row r="18970" spans="1:5">
      <c r="A18970" s="42"/>
      <c r="B18970" s="42"/>
      <c r="C18970" s="42"/>
      <c r="D18970" s="42"/>
      <c r="E18970" s="42"/>
    </row>
    <row r="18971" spans="1:5">
      <c r="A18971" s="42"/>
      <c r="B18971" s="42"/>
      <c r="C18971" s="42"/>
      <c r="D18971" s="42"/>
      <c r="E18971" s="42"/>
    </row>
    <row r="18972" spans="1:5">
      <c r="A18972" s="42"/>
      <c r="B18972" s="42"/>
      <c r="C18972" s="42"/>
      <c r="D18972" s="42"/>
      <c r="E18972" s="42"/>
    </row>
    <row r="18973" spans="1:5">
      <c r="A18973" s="42"/>
      <c r="B18973" s="42"/>
      <c r="C18973" s="42"/>
      <c r="D18973" s="42"/>
      <c r="E18973" s="42"/>
    </row>
    <row r="18974" spans="1:5">
      <c r="A18974" s="42"/>
      <c r="B18974" s="42"/>
      <c r="C18974" s="42"/>
      <c r="D18974" s="42"/>
      <c r="E18974" s="42"/>
    </row>
    <row r="18975" spans="1:5">
      <c r="A18975" s="42"/>
      <c r="B18975" s="42"/>
      <c r="C18975" s="42"/>
      <c r="D18975" s="42"/>
      <c r="E18975" s="42"/>
    </row>
    <row r="18976" spans="1:5">
      <c r="A18976" s="42"/>
      <c r="B18976" s="42"/>
      <c r="C18976" s="42"/>
      <c r="D18976" s="42"/>
      <c r="E18976" s="42"/>
    </row>
    <row r="18977" spans="1:5">
      <c r="A18977" s="42"/>
      <c r="B18977" s="42"/>
      <c r="C18977" s="42"/>
      <c r="D18977" s="42"/>
      <c r="E18977" s="42"/>
    </row>
    <row r="18978" spans="1:5">
      <c r="A18978" s="42"/>
      <c r="B18978" s="42"/>
      <c r="C18978" s="42"/>
      <c r="D18978" s="42"/>
      <c r="E18978" s="42"/>
    </row>
    <row r="18979" spans="1:5">
      <c r="A18979" s="42"/>
      <c r="B18979" s="42"/>
      <c r="C18979" s="42"/>
      <c r="D18979" s="42"/>
      <c r="E18979" s="42"/>
    </row>
    <row r="18980" spans="1:5">
      <c r="A18980" s="42"/>
      <c r="B18980" s="42"/>
      <c r="C18980" s="42"/>
      <c r="D18980" s="42"/>
      <c r="E18980" s="42"/>
    </row>
    <row r="18981" spans="1:5">
      <c r="A18981" s="42"/>
      <c r="B18981" s="42"/>
      <c r="C18981" s="42"/>
      <c r="D18981" s="42"/>
      <c r="E18981" s="42"/>
    </row>
    <row r="18982" spans="1:5">
      <c r="A18982" s="42"/>
      <c r="B18982" s="42"/>
      <c r="C18982" s="42"/>
      <c r="D18982" s="42"/>
      <c r="E18982" s="42"/>
    </row>
    <row r="18983" spans="1:5">
      <c r="A18983" s="42"/>
      <c r="B18983" s="42"/>
      <c r="C18983" s="42"/>
      <c r="D18983" s="42"/>
      <c r="E18983" s="42"/>
    </row>
    <row r="18984" spans="1:5">
      <c r="A18984" s="42"/>
      <c r="B18984" s="42"/>
      <c r="C18984" s="42"/>
      <c r="D18984" s="42"/>
      <c r="E18984" s="42"/>
    </row>
    <row r="18985" spans="1:5">
      <c r="A18985" s="42"/>
      <c r="B18985" s="42"/>
      <c r="C18985" s="42"/>
      <c r="D18985" s="42"/>
      <c r="E18985" s="42"/>
    </row>
    <row r="18986" spans="1:5">
      <c r="A18986" s="42"/>
      <c r="B18986" s="42"/>
      <c r="C18986" s="42"/>
      <c r="D18986" s="42"/>
      <c r="E18986" s="42"/>
    </row>
    <row r="18987" spans="1:5">
      <c r="A18987" s="42"/>
      <c r="B18987" s="42"/>
      <c r="C18987" s="42"/>
      <c r="D18987" s="42"/>
      <c r="E18987" s="42"/>
    </row>
    <row r="18988" spans="1:5">
      <c r="A18988" s="42"/>
      <c r="B18988" s="42"/>
      <c r="C18988" s="42"/>
      <c r="D18988" s="42"/>
      <c r="E18988" s="42"/>
    </row>
    <row r="18989" spans="1:5">
      <c r="A18989" s="42"/>
      <c r="B18989" s="42"/>
      <c r="C18989" s="42"/>
      <c r="D18989" s="42"/>
      <c r="E18989" s="42"/>
    </row>
    <row r="18990" spans="1:5">
      <c r="A18990" s="42"/>
      <c r="B18990" s="42"/>
      <c r="C18990" s="42"/>
      <c r="D18990" s="42"/>
      <c r="E18990" s="42"/>
    </row>
    <row r="18991" spans="1:5">
      <c r="A18991" s="42"/>
      <c r="B18991" s="42"/>
      <c r="C18991" s="42"/>
      <c r="D18991" s="42"/>
      <c r="E18991" s="42"/>
    </row>
    <row r="18992" spans="1:5">
      <c r="A18992" s="42"/>
      <c r="B18992" s="42"/>
      <c r="C18992" s="42"/>
      <c r="D18992" s="42"/>
      <c r="E18992" s="42"/>
    </row>
    <row r="18993" spans="1:5">
      <c r="A18993" s="42"/>
      <c r="B18993" s="42"/>
      <c r="C18993" s="42"/>
      <c r="D18993" s="42"/>
      <c r="E18993" s="42"/>
    </row>
    <row r="18994" spans="1:5">
      <c r="A18994" s="42"/>
      <c r="B18994" s="42"/>
      <c r="C18994" s="42"/>
      <c r="D18994" s="42"/>
      <c r="E18994" s="42"/>
    </row>
    <row r="18995" spans="1:5">
      <c r="A18995" s="42"/>
      <c r="B18995" s="42"/>
      <c r="C18995" s="42"/>
      <c r="D18995" s="42"/>
      <c r="E18995" s="42"/>
    </row>
    <row r="18996" spans="1:5">
      <c r="A18996" s="42"/>
      <c r="B18996" s="42"/>
      <c r="C18996" s="42"/>
      <c r="D18996" s="42"/>
      <c r="E18996" s="42"/>
    </row>
    <row r="18997" spans="1:5">
      <c r="A18997" s="42"/>
      <c r="B18997" s="42"/>
      <c r="C18997" s="42"/>
      <c r="D18997" s="42"/>
      <c r="E18997" s="42"/>
    </row>
    <row r="18998" spans="1:5">
      <c r="A18998" s="42"/>
      <c r="B18998" s="42"/>
      <c r="C18998" s="42"/>
      <c r="D18998" s="42"/>
      <c r="E18998" s="42"/>
    </row>
    <row r="18999" spans="1:5">
      <c r="A18999" s="42"/>
      <c r="B18999" s="42"/>
      <c r="C18999" s="42"/>
      <c r="D18999" s="42"/>
      <c r="E18999" s="42"/>
    </row>
    <row r="19000" spans="1:5">
      <c r="A19000" s="42"/>
      <c r="B19000" s="42"/>
      <c r="C19000" s="42"/>
      <c r="D19000" s="42"/>
      <c r="E19000" s="42"/>
    </row>
    <row r="19001" spans="1:5">
      <c r="A19001" s="42"/>
      <c r="B19001" s="42"/>
      <c r="C19001" s="42"/>
      <c r="D19001" s="42"/>
      <c r="E19001" s="42"/>
    </row>
    <row r="19002" spans="1:5">
      <c r="A19002" s="42"/>
      <c r="B19002" s="42"/>
      <c r="C19002" s="42"/>
      <c r="D19002" s="42"/>
      <c r="E19002" s="42"/>
    </row>
    <row r="19003" spans="1:5">
      <c r="A19003" s="42"/>
      <c r="B19003" s="42"/>
      <c r="C19003" s="42"/>
      <c r="D19003" s="42"/>
      <c r="E19003" s="42"/>
    </row>
    <row r="19004" spans="1:5">
      <c r="A19004" s="42"/>
      <c r="B19004" s="42"/>
      <c r="C19004" s="42"/>
      <c r="D19004" s="42"/>
      <c r="E19004" s="42"/>
    </row>
    <row r="19005" spans="1:5">
      <c r="A19005" s="42"/>
      <c r="B19005" s="42"/>
      <c r="C19005" s="42"/>
      <c r="D19005" s="42"/>
      <c r="E19005" s="42"/>
    </row>
    <row r="19006" spans="1:5">
      <c r="A19006" s="42"/>
      <c r="B19006" s="42"/>
      <c r="C19006" s="42"/>
      <c r="D19006" s="42"/>
      <c r="E19006" s="42"/>
    </row>
    <row r="19007" spans="1:5">
      <c r="A19007" s="42"/>
      <c r="B19007" s="42"/>
      <c r="C19007" s="42"/>
      <c r="D19007" s="42"/>
      <c r="E19007" s="42"/>
    </row>
    <row r="19008" spans="1:5">
      <c r="A19008" s="42"/>
      <c r="B19008" s="42"/>
      <c r="C19008" s="42"/>
      <c r="D19008" s="42"/>
      <c r="E19008" s="42"/>
    </row>
    <row r="19009" spans="1:5">
      <c r="A19009" s="42"/>
      <c r="B19009" s="42"/>
      <c r="C19009" s="42"/>
      <c r="D19009" s="42"/>
      <c r="E19009" s="42"/>
    </row>
    <row r="19010" spans="1:5">
      <c r="A19010" s="42"/>
      <c r="B19010" s="42"/>
      <c r="C19010" s="42"/>
      <c r="D19010" s="42"/>
      <c r="E19010" s="42"/>
    </row>
    <row r="19011" spans="1:5">
      <c r="A19011" s="42"/>
      <c r="B19011" s="42"/>
      <c r="C19011" s="42"/>
      <c r="D19011" s="42"/>
      <c r="E19011" s="42"/>
    </row>
    <row r="19012" spans="1:5">
      <c r="A19012" s="42"/>
      <c r="B19012" s="42"/>
      <c r="C19012" s="42"/>
      <c r="D19012" s="42"/>
      <c r="E19012" s="42"/>
    </row>
    <row r="19013" spans="1:5">
      <c r="A19013" s="42"/>
      <c r="B19013" s="42"/>
      <c r="C19013" s="42"/>
      <c r="D19013" s="42"/>
      <c r="E19013" s="42"/>
    </row>
    <row r="19014" spans="1:5">
      <c r="A19014" s="42"/>
      <c r="B19014" s="42"/>
      <c r="C19014" s="42"/>
      <c r="D19014" s="42"/>
      <c r="E19014" s="42"/>
    </row>
    <row r="19015" spans="1:5">
      <c r="A19015" s="42"/>
      <c r="B19015" s="42"/>
      <c r="C19015" s="42"/>
      <c r="D19015" s="42"/>
      <c r="E19015" s="42"/>
    </row>
    <row r="19016" spans="1:5">
      <c r="A19016" s="42"/>
      <c r="B19016" s="42"/>
      <c r="C19016" s="42"/>
      <c r="D19016" s="42"/>
      <c r="E19016" s="42"/>
    </row>
    <row r="19017" spans="1:5">
      <c r="A19017" s="42"/>
      <c r="B19017" s="42"/>
      <c r="C19017" s="42"/>
      <c r="D19017" s="42"/>
      <c r="E19017" s="42"/>
    </row>
    <row r="19018" spans="1:5">
      <c r="A19018" s="42"/>
      <c r="B19018" s="42"/>
      <c r="C19018" s="42"/>
      <c r="D19018" s="42"/>
      <c r="E19018" s="42"/>
    </row>
    <row r="19019" spans="1:5">
      <c r="A19019" s="42"/>
      <c r="B19019" s="42"/>
      <c r="C19019" s="42"/>
      <c r="D19019" s="42"/>
      <c r="E19019" s="42"/>
    </row>
    <row r="19020" spans="1:5">
      <c r="A19020" s="42"/>
      <c r="B19020" s="42"/>
      <c r="C19020" s="42"/>
      <c r="D19020" s="42"/>
      <c r="E19020" s="42"/>
    </row>
    <row r="19021" spans="1:5">
      <c r="A19021" s="42"/>
      <c r="B19021" s="42"/>
      <c r="C19021" s="42"/>
      <c r="D19021" s="42"/>
      <c r="E19021" s="42"/>
    </row>
    <row r="19022" spans="1:5">
      <c r="A19022" s="42"/>
      <c r="B19022" s="42"/>
      <c r="C19022" s="42"/>
      <c r="D19022" s="42"/>
      <c r="E19022" s="42"/>
    </row>
    <row r="19023" spans="1:5">
      <c r="A19023" s="42"/>
      <c r="B19023" s="42"/>
      <c r="C19023" s="42"/>
      <c r="D19023" s="42"/>
      <c r="E19023" s="42"/>
    </row>
    <row r="19024" spans="1:5">
      <c r="A19024" s="42"/>
      <c r="B19024" s="42"/>
      <c r="C19024" s="42"/>
      <c r="D19024" s="42"/>
      <c r="E19024" s="42"/>
    </row>
    <row r="19025" spans="1:5">
      <c r="A19025" s="42"/>
      <c r="B19025" s="42"/>
      <c r="C19025" s="42"/>
      <c r="D19025" s="42"/>
      <c r="E19025" s="42"/>
    </row>
    <row r="19026" spans="1:5">
      <c r="A19026" s="42"/>
      <c r="B19026" s="42"/>
      <c r="C19026" s="42"/>
      <c r="D19026" s="42"/>
      <c r="E19026" s="42"/>
    </row>
    <row r="19027" spans="1:5">
      <c r="A19027" s="42"/>
      <c r="B19027" s="42"/>
      <c r="C19027" s="42"/>
      <c r="D19027" s="42"/>
      <c r="E19027" s="42"/>
    </row>
    <row r="19028" spans="1:5">
      <c r="A19028" s="42"/>
      <c r="B19028" s="42"/>
      <c r="C19028" s="42"/>
      <c r="D19028" s="42"/>
      <c r="E19028" s="42"/>
    </row>
    <row r="19029" spans="1:5">
      <c r="A19029" s="42"/>
      <c r="B19029" s="42"/>
      <c r="C19029" s="42"/>
      <c r="D19029" s="42"/>
      <c r="E19029" s="42"/>
    </row>
    <row r="19030" spans="1:5">
      <c r="A19030" s="42"/>
      <c r="B19030" s="42"/>
      <c r="C19030" s="42"/>
      <c r="D19030" s="42"/>
      <c r="E19030" s="42"/>
    </row>
    <row r="19031" spans="1:5">
      <c r="A19031" s="42"/>
      <c r="B19031" s="42"/>
      <c r="C19031" s="42"/>
      <c r="D19031" s="42"/>
      <c r="E19031" s="42"/>
    </row>
    <row r="19032" spans="1:5">
      <c r="A19032" s="42"/>
      <c r="B19032" s="42"/>
      <c r="C19032" s="42"/>
      <c r="D19032" s="42"/>
      <c r="E19032" s="42"/>
    </row>
    <row r="19033" spans="1:5">
      <c r="A19033" s="42"/>
      <c r="B19033" s="42"/>
      <c r="C19033" s="42"/>
      <c r="D19033" s="42"/>
      <c r="E19033" s="42"/>
    </row>
    <row r="19034" spans="1:5">
      <c r="A19034" s="42"/>
      <c r="B19034" s="42"/>
      <c r="C19034" s="42"/>
      <c r="D19034" s="42"/>
      <c r="E19034" s="42"/>
    </row>
    <row r="19035" spans="1:5">
      <c r="A19035" s="42"/>
      <c r="B19035" s="42"/>
      <c r="C19035" s="42"/>
      <c r="D19035" s="42"/>
      <c r="E19035" s="42"/>
    </row>
    <row r="19036" spans="1:5">
      <c r="A19036" s="42"/>
      <c r="B19036" s="42"/>
      <c r="C19036" s="42"/>
      <c r="D19036" s="42"/>
      <c r="E19036" s="42"/>
    </row>
    <row r="19037" spans="1:5">
      <c r="A19037" s="42"/>
      <c r="B19037" s="42"/>
      <c r="C19037" s="42"/>
      <c r="D19037" s="42"/>
      <c r="E19037" s="42"/>
    </row>
    <row r="19038" spans="1:5">
      <c r="A19038" s="42"/>
      <c r="B19038" s="42"/>
      <c r="C19038" s="42"/>
      <c r="D19038" s="42"/>
      <c r="E19038" s="42"/>
    </row>
    <row r="19039" spans="1:5">
      <c r="A19039" s="42"/>
      <c r="B19039" s="42"/>
      <c r="C19039" s="42"/>
      <c r="D19039" s="42"/>
      <c r="E19039" s="42"/>
    </row>
    <row r="19040" spans="1:5">
      <c r="A19040" s="42"/>
      <c r="B19040" s="42"/>
      <c r="C19040" s="42"/>
      <c r="D19040" s="42"/>
      <c r="E19040" s="42"/>
    </row>
    <row r="19041" spans="1:5">
      <c r="A19041" s="42"/>
      <c r="B19041" s="42"/>
      <c r="C19041" s="42"/>
      <c r="D19041" s="42"/>
      <c r="E19041" s="42"/>
    </row>
    <row r="19042" spans="1:5">
      <c r="A19042" s="42"/>
      <c r="B19042" s="42"/>
      <c r="C19042" s="42"/>
      <c r="D19042" s="42"/>
      <c r="E19042" s="42"/>
    </row>
    <row r="19043" spans="1:5">
      <c r="A19043" s="42"/>
      <c r="B19043" s="42"/>
      <c r="C19043" s="42"/>
      <c r="D19043" s="42"/>
      <c r="E19043" s="42"/>
    </row>
    <row r="19044" spans="1:5">
      <c r="A19044" s="42"/>
      <c r="B19044" s="42"/>
      <c r="C19044" s="42"/>
      <c r="D19044" s="42"/>
      <c r="E19044" s="42"/>
    </row>
    <row r="19045" spans="1:5">
      <c r="A19045" s="42"/>
      <c r="B19045" s="42"/>
      <c r="C19045" s="42"/>
      <c r="D19045" s="42"/>
      <c r="E19045" s="42"/>
    </row>
    <row r="19046" spans="1:5">
      <c r="A19046" s="42"/>
      <c r="B19046" s="42"/>
      <c r="C19046" s="42"/>
      <c r="D19046" s="42"/>
      <c r="E19046" s="42"/>
    </row>
    <row r="19047" spans="1:5">
      <c r="A19047" s="42"/>
      <c r="B19047" s="42"/>
      <c r="C19047" s="42"/>
      <c r="D19047" s="42"/>
      <c r="E19047" s="42"/>
    </row>
    <row r="19048" spans="1:5">
      <c r="A19048" s="42"/>
      <c r="B19048" s="42"/>
      <c r="C19048" s="42"/>
      <c r="D19048" s="42"/>
      <c r="E19048" s="42"/>
    </row>
    <row r="19049" spans="1:5">
      <c r="A19049" s="42"/>
      <c r="B19049" s="42"/>
      <c r="C19049" s="42"/>
      <c r="D19049" s="42"/>
      <c r="E19049" s="42"/>
    </row>
    <row r="19050" spans="1:5">
      <c r="A19050" s="42"/>
      <c r="B19050" s="42"/>
      <c r="C19050" s="42"/>
      <c r="D19050" s="42"/>
      <c r="E19050" s="42"/>
    </row>
    <row r="19051" spans="1:5">
      <c r="A19051" s="42"/>
      <c r="B19051" s="42"/>
      <c r="C19051" s="42"/>
      <c r="D19051" s="42"/>
      <c r="E19051" s="42"/>
    </row>
    <row r="19052" spans="1:5">
      <c r="A19052" s="42"/>
      <c r="B19052" s="42"/>
      <c r="C19052" s="42"/>
      <c r="D19052" s="42"/>
      <c r="E19052" s="42"/>
    </row>
    <row r="19053" spans="1:5">
      <c r="A19053" s="42"/>
      <c r="B19053" s="42"/>
      <c r="C19053" s="42"/>
      <c r="D19053" s="42"/>
      <c r="E19053" s="42"/>
    </row>
    <row r="19054" spans="1:5">
      <c r="A19054" s="42"/>
      <c r="B19054" s="42"/>
      <c r="C19054" s="42"/>
      <c r="D19054" s="42"/>
      <c r="E19054" s="42"/>
    </row>
    <row r="19055" spans="1:5">
      <c r="A19055" s="42"/>
      <c r="B19055" s="42"/>
      <c r="C19055" s="42"/>
      <c r="D19055" s="42"/>
      <c r="E19055" s="42"/>
    </row>
    <row r="19056" spans="1:5">
      <c r="A19056" s="42"/>
      <c r="B19056" s="42"/>
      <c r="C19056" s="42"/>
      <c r="D19056" s="42"/>
      <c r="E19056" s="42"/>
    </row>
    <row r="19057" spans="1:5">
      <c r="A19057" s="42"/>
      <c r="B19057" s="42"/>
      <c r="C19057" s="42"/>
      <c r="D19057" s="42"/>
      <c r="E19057" s="42"/>
    </row>
    <row r="19058" spans="1:5">
      <c r="A19058" s="42"/>
      <c r="B19058" s="42"/>
      <c r="C19058" s="42"/>
      <c r="D19058" s="42"/>
      <c r="E19058" s="42"/>
    </row>
    <row r="19059" spans="1:5">
      <c r="A19059" s="42"/>
      <c r="B19059" s="42"/>
      <c r="C19059" s="42"/>
      <c r="D19059" s="42"/>
      <c r="E19059" s="42"/>
    </row>
    <row r="19060" spans="1:5">
      <c r="A19060" s="42"/>
      <c r="B19060" s="42"/>
      <c r="C19060" s="42"/>
      <c r="D19060" s="42"/>
      <c r="E19060" s="42"/>
    </row>
    <row r="19061" spans="1:5">
      <c r="A19061" s="42"/>
      <c r="B19061" s="42"/>
      <c r="C19061" s="42"/>
      <c r="D19061" s="42"/>
      <c r="E19061" s="42"/>
    </row>
    <row r="19062" spans="1:5">
      <c r="A19062" s="42"/>
      <c r="B19062" s="42"/>
      <c r="C19062" s="42"/>
      <c r="D19062" s="42"/>
      <c r="E19062" s="42"/>
    </row>
    <row r="19063" spans="1:5">
      <c r="A19063" s="42"/>
      <c r="B19063" s="42"/>
      <c r="C19063" s="42"/>
      <c r="D19063" s="42"/>
      <c r="E19063" s="42"/>
    </row>
    <row r="19064" spans="1:5">
      <c r="A19064" s="42"/>
      <c r="B19064" s="42"/>
      <c r="C19064" s="42"/>
      <c r="D19064" s="42"/>
      <c r="E19064" s="42"/>
    </row>
    <row r="19065" spans="1:5">
      <c r="A19065" s="42"/>
      <c r="B19065" s="42"/>
      <c r="C19065" s="42"/>
      <c r="D19065" s="42"/>
      <c r="E19065" s="42"/>
    </row>
    <row r="19066" spans="1:5">
      <c r="A19066" s="42"/>
      <c r="B19066" s="42"/>
      <c r="C19066" s="42"/>
      <c r="D19066" s="42"/>
      <c r="E19066" s="42"/>
    </row>
    <row r="19067" spans="1:5">
      <c r="A19067" s="42"/>
      <c r="B19067" s="42"/>
      <c r="C19067" s="42"/>
      <c r="D19067" s="42"/>
      <c r="E19067" s="42"/>
    </row>
    <row r="19068" spans="1:5">
      <c r="A19068" s="42"/>
      <c r="B19068" s="42"/>
      <c r="C19068" s="42"/>
      <c r="D19068" s="42"/>
      <c r="E19068" s="42"/>
    </row>
    <row r="19069" spans="1:5">
      <c r="A19069" s="42"/>
      <c r="B19069" s="42"/>
      <c r="C19069" s="42"/>
      <c r="D19069" s="42"/>
      <c r="E19069" s="42"/>
    </row>
    <row r="19070" spans="1:5">
      <c r="A19070" s="42"/>
      <c r="B19070" s="42"/>
      <c r="C19070" s="42"/>
      <c r="D19070" s="42"/>
      <c r="E19070" s="42"/>
    </row>
    <row r="19071" spans="1:5">
      <c r="A19071" s="42"/>
      <c r="B19071" s="42"/>
      <c r="C19071" s="42"/>
      <c r="D19071" s="42"/>
      <c r="E19071" s="42"/>
    </row>
    <row r="19072" spans="1:5">
      <c r="A19072" s="42"/>
      <c r="B19072" s="42"/>
      <c r="C19072" s="42"/>
      <c r="D19072" s="42"/>
      <c r="E19072" s="42"/>
    </row>
    <row r="19073" spans="1:5">
      <c r="A19073" s="42"/>
      <c r="B19073" s="42"/>
      <c r="C19073" s="42"/>
      <c r="D19073" s="42"/>
      <c r="E19073" s="42"/>
    </row>
    <row r="19074" spans="1:5">
      <c r="A19074" s="42"/>
      <c r="B19074" s="42"/>
      <c r="C19074" s="42"/>
      <c r="D19074" s="42"/>
      <c r="E19074" s="42"/>
    </row>
    <row r="19075" spans="1:5">
      <c r="A19075" s="42"/>
      <c r="B19075" s="42"/>
      <c r="C19075" s="42"/>
      <c r="D19075" s="42"/>
      <c r="E19075" s="42"/>
    </row>
    <row r="19076" spans="1:5">
      <c r="A19076" s="42"/>
      <c r="B19076" s="42"/>
      <c r="C19076" s="42"/>
      <c r="D19076" s="42"/>
      <c r="E19076" s="42"/>
    </row>
    <row r="19077" spans="1:5">
      <c r="A19077" s="42"/>
      <c r="B19077" s="42"/>
      <c r="C19077" s="42"/>
      <c r="D19077" s="42"/>
      <c r="E19077" s="42"/>
    </row>
    <row r="19078" spans="1:5">
      <c r="A19078" s="42"/>
      <c r="B19078" s="42"/>
      <c r="C19078" s="42"/>
      <c r="D19078" s="42"/>
      <c r="E19078" s="42"/>
    </row>
    <row r="19079" spans="1:5">
      <c r="A19079" s="42"/>
      <c r="B19079" s="42"/>
      <c r="C19079" s="42"/>
      <c r="D19079" s="42"/>
      <c r="E19079" s="42"/>
    </row>
    <row r="19080" spans="1:5">
      <c r="A19080" s="42"/>
      <c r="B19080" s="42"/>
      <c r="C19080" s="42"/>
      <c r="D19080" s="42"/>
      <c r="E19080" s="42"/>
    </row>
    <row r="19081" spans="1:5">
      <c r="A19081" s="42"/>
      <c r="B19081" s="42"/>
      <c r="C19081" s="42"/>
      <c r="D19081" s="42"/>
      <c r="E19081" s="42"/>
    </row>
    <row r="19082" spans="1:5">
      <c r="A19082" s="42"/>
      <c r="B19082" s="42"/>
      <c r="C19082" s="42"/>
      <c r="D19082" s="42"/>
      <c r="E19082" s="42"/>
    </row>
    <row r="19083" spans="1:5">
      <c r="A19083" s="42"/>
      <c r="B19083" s="42"/>
      <c r="C19083" s="42"/>
      <c r="D19083" s="42"/>
      <c r="E19083" s="42"/>
    </row>
    <row r="19084" spans="1:5">
      <c r="A19084" s="42"/>
      <c r="B19084" s="42"/>
      <c r="C19084" s="42"/>
      <c r="D19084" s="42"/>
      <c r="E19084" s="42"/>
    </row>
    <row r="19085" spans="1:5">
      <c r="A19085" s="42"/>
      <c r="B19085" s="42"/>
      <c r="C19085" s="42"/>
      <c r="D19085" s="42"/>
      <c r="E19085" s="42"/>
    </row>
    <row r="19086" spans="1:5">
      <c r="A19086" s="42"/>
      <c r="B19086" s="42"/>
      <c r="C19086" s="42"/>
      <c r="D19086" s="42"/>
      <c r="E19086" s="42"/>
    </row>
    <row r="19087" spans="1:5">
      <c r="A19087" s="42"/>
      <c r="B19087" s="42"/>
      <c r="C19087" s="42"/>
      <c r="D19087" s="42"/>
      <c r="E19087" s="42"/>
    </row>
    <row r="19088" spans="1:5">
      <c r="A19088" s="42"/>
      <c r="B19088" s="42"/>
      <c r="C19088" s="42"/>
      <c r="D19088" s="42"/>
      <c r="E19088" s="42"/>
    </row>
    <row r="19089" spans="1:5">
      <c r="A19089" s="42"/>
      <c r="B19089" s="42"/>
      <c r="C19089" s="42"/>
      <c r="D19089" s="42"/>
      <c r="E19089" s="42"/>
    </row>
    <row r="19090" spans="1:5">
      <c r="A19090" s="42"/>
      <c r="B19090" s="42"/>
      <c r="C19090" s="42"/>
      <c r="D19090" s="42"/>
      <c r="E19090" s="42"/>
    </row>
    <row r="19091" spans="1:5">
      <c r="A19091" s="42"/>
      <c r="B19091" s="42"/>
      <c r="C19091" s="42"/>
      <c r="D19091" s="42"/>
      <c r="E19091" s="42"/>
    </row>
    <row r="19092" spans="1:5">
      <c r="A19092" s="42"/>
      <c r="B19092" s="42"/>
      <c r="C19092" s="42"/>
      <c r="D19092" s="42"/>
      <c r="E19092" s="42"/>
    </row>
    <row r="19093" spans="1:5">
      <c r="A19093" s="42"/>
      <c r="B19093" s="42"/>
      <c r="C19093" s="42"/>
      <c r="D19093" s="42"/>
      <c r="E19093" s="42"/>
    </row>
    <row r="19094" spans="1:5">
      <c r="A19094" s="42"/>
      <c r="B19094" s="42"/>
      <c r="C19094" s="42"/>
      <c r="D19094" s="42"/>
      <c r="E19094" s="42"/>
    </row>
    <row r="19095" spans="1:5">
      <c r="A19095" s="42"/>
      <c r="B19095" s="42"/>
      <c r="C19095" s="42"/>
      <c r="D19095" s="42"/>
      <c r="E19095" s="42"/>
    </row>
    <row r="19096" spans="1:5">
      <c r="A19096" s="42"/>
      <c r="B19096" s="42"/>
      <c r="C19096" s="42"/>
      <c r="D19096" s="42"/>
      <c r="E19096" s="42"/>
    </row>
    <row r="19097" spans="1:5">
      <c r="A19097" s="42"/>
      <c r="B19097" s="42"/>
      <c r="C19097" s="42"/>
      <c r="D19097" s="42"/>
      <c r="E19097" s="42"/>
    </row>
    <row r="19098" spans="1:5">
      <c r="A19098" s="42"/>
      <c r="B19098" s="42"/>
      <c r="C19098" s="42"/>
      <c r="D19098" s="42"/>
      <c r="E19098" s="42"/>
    </row>
    <row r="19099" spans="1:5">
      <c r="A19099" s="42"/>
      <c r="B19099" s="42"/>
      <c r="C19099" s="42"/>
      <c r="D19099" s="42"/>
      <c r="E19099" s="42"/>
    </row>
    <row r="19100" spans="1:5">
      <c r="A19100" s="42"/>
      <c r="B19100" s="42"/>
      <c r="C19100" s="42"/>
      <c r="D19100" s="42"/>
      <c r="E19100" s="42"/>
    </row>
    <row r="19101" spans="1:5">
      <c r="A19101" s="42"/>
      <c r="B19101" s="42"/>
      <c r="C19101" s="42"/>
      <c r="D19101" s="42"/>
      <c r="E19101" s="42"/>
    </row>
    <row r="19102" spans="1:5">
      <c r="A19102" s="42"/>
      <c r="B19102" s="42"/>
      <c r="C19102" s="42"/>
      <c r="D19102" s="42"/>
      <c r="E19102" s="42"/>
    </row>
    <row r="19103" spans="1:5">
      <c r="A19103" s="42"/>
      <c r="B19103" s="42"/>
      <c r="C19103" s="42"/>
      <c r="D19103" s="42"/>
      <c r="E19103" s="42"/>
    </row>
    <row r="19104" spans="1:5">
      <c r="A19104" s="42"/>
      <c r="B19104" s="42"/>
      <c r="C19104" s="42"/>
      <c r="D19104" s="42"/>
      <c r="E19104" s="42"/>
    </row>
    <row r="19105" spans="1:5">
      <c r="A19105" s="42"/>
      <c r="B19105" s="42"/>
      <c r="C19105" s="42"/>
      <c r="D19105" s="42"/>
      <c r="E19105" s="42"/>
    </row>
    <row r="19106" spans="1:5">
      <c r="A19106" s="42"/>
      <c r="B19106" s="42"/>
      <c r="C19106" s="42"/>
      <c r="D19106" s="42"/>
      <c r="E19106" s="42"/>
    </row>
    <row r="19107" spans="1:5">
      <c r="A19107" s="42"/>
      <c r="B19107" s="42"/>
      <c r="C19107" s="42"/>
      <c r="D19107" s="42"/>
      <c r="E19107" s="42"/>
    </row>
    <row r="19108" spans="1:5">
      <c r="A19108" s="42"/>
      <c r="B19108" s="42"/>
      <c r="C19108" s="42"/>
      <c r="D19108" s="42"/>
      <c r="E19108" s="42"/>
    </row>
    <row r="19109" spans="1:5">
      <c r="A19109" s="42"/>
      <c r="B19109" s="42"/>
      <c r="C19109" s="42"/>
      <c r="D19109" s="42"/>
      <c r="E19109" s="42"/>
    </row>
    <row r="19110" spans="1:5">
      <c r="A19110" s="42"/>
      <c r="B19110" s="42"/>
      <c r="C19110" s="42"/>
      <c r="D19110" s="42"/>
      <c r="E19110" s="42"/>
    </row>
    <row r="19111" spans="1:5">
      <c r="A19111" s="42"/>
      <c r="B19111" s="42"/>
      <c r="C19111" s="42"/>
      <c r="D19111" s="42"/>
      <c r="E19111" s="42"/>
    </row>
    <row r="19112" spans="1:5">
      <c r="A19112" s="42"/>
      <c r="B19112" s="42"/>
      <c r="C19112" s="42"/>
      <c r="D19112" s="42"/>
      <c r="E19112" s="42"/>
    </row>
    <row r="19113" spans="1:5">
      <c r="A19113" s="42"/>
      <c r="B19113" s="42"/>
      <c r="C19113" s="42"/>
      <c r="D19113" s="42"/>
      <c r="E19113" s="42"/>
    </row>
    <row r="19114" spans="1:5">
      <c r="A19114" s="42"/>
      <c r="B19114" s="42"/>
      <c r="C19114" s="42"/>
      <c r="D19114" s="42"/>
      <c r="E19114" s="42"/>
    </row>
    <row r="19115" spans="1:5">
      <c r="A19115" s="42"/>
      <c r="B19115" s="42"/>
      <c r="C19115" s="42"/>
      <c r="D19115" s="42"/>
      <c r="E19115" s="42"/>
    </row>
    <row r="19116" spans="1:5">
      <c r="A19116" s="42"/>
      <c r="B19116" s="42"/>
      <c r="C19116" s="42"/>
      <c r="D19116" s="42"/>
      <c r="E19116" s="42"/>
    </row>
    <row r="19117" spans="1:5">
      <c r="A19117" s="42"/>
      <c r="B19117" s="42"/>
      <c r="C19117" s="42"/>
      <c r="D19117" s="42"/>
      <c r="E19117" s="42"/>
    </row>
    <row r="19118" spans="1:5">
      <c r="A19118" s="42"/>
      <c r="B19118" s="42"/>
      <c r="C19118" s="42"/>
      <c r="D19118" s="42"/>
      <c r="E19118" s="42"/>
    </row>
    <row r="19119" spans="1:5">
      <c r="A19119" s="42"/>
      <c r="B19119" s="42"/>
      <c r="C19119" s="42"/>
      <c r="D19119" s="42"/>
      <c r="E19119" s="42"/>
    </row>
    <row r="19120" spans="1:5">
      <c r="A19120" s="42"/>
      <c r="B19120" s="42"/>
      <c r="C19120" s="42"/>
      <c r="D19120" s="42"/>
      <c r="E19120" s="42"/>
    </row>
    <row r="19121" spans="1:5">
      <c r="A19121" s="42"/>
      <c r="B19121" s="42"/>
      <c r="C19121" s="42"/>
      <c r="D19121" s="42"/>
      <c r="E19121" s="42"/>
    </row>
    <row r="19122" spans="1:5">
      <c r="A19122" s="42"/>
      <c r="B19122" s="42"/>
      <c r="C19122" s="42"/>
      <c r="D19122" s="42"/>
      <c r="E19122" s="42"/>
    </row>
    <row r="19123" spans="1:5">
      <c r="A19123" s="42"/>
      <c r="B19123" s="42"/>
      <c r="C19123" s="42"/>
      <c r="D19123" s="42"/>
      <c r="E19123" s="42"/>
    </row>
    <row r="19124" spans="1:5">
      <c r="A19124" s="42"/>
      <c r="B19124" s="42"/>
      <c r="C19124" s="42"/>
      <c r="D19124" s="42"/>
      <c r="E19124" s="42"/>
    </row>
    <row r="19125" spans="1:5">
      <c r="A19125" s="42"/>
      <c r="B19125" s="42"/>
      <c r="C19125" s="42"/>
      <c r="D19125" s="42"/>
      <c r="E19125" s="42"/>
    </row>
    <row r="19126" spans="1:5">
      <c r="A19126" s="42"/>
      <c r="B19126" s="42"/>
      <c r="C19126" s="42"/>
      <c r="D19126" s="42"/>
      <c r="E19126" s="42"/>
    </row>
    <row r="19127" spans="1:5">
      <c r="A19127" s="42"/>
      <c r="B19127" s="42"/>
      <c r="C19127" s="42"/>
      <c r="D19127" s="42"/>
      <c r="E19127" s="42"/>
    </row>
    <row r="19128" spans="1:5">
      <c r="A19128" s="42"/>
      <c r="B19128" s="42"/>
      <c r="C19128" s="42"/>
      <c r="D19128" s="42"/>
      <c r="E19128" s="42"/>
    </row>
    <row r="19129" spans="1:5">
      <c r="A19129" s="42"/>
      <c r="B19129" s="42"/>
      <c r="C19129" s="42"/>
      <c r="D19129" s="42"/>
      <c r="E19129" s="42"/>
    </row>
    <row r="19130" spans="1:5">
      <c r="A19130" s="42"/>
      <c r="B19130" s="42"/>
      <c r="C19130" s="42"/>
      <c r="D19130" s="42"/>
      <c r="E19130" s="42"/>
    </row>
    <row r="19131" spans="1:5">
      <c r="A19131" s="42"/>
      <c r="B19131" s="42"/>
      <c r="C19131" s="42"/>
      <c r="D19131" s="42"/>
      <c r="E19131" s="42"/>
    </row>
    <row r="19132" spans="1:5">
      <c r="A19132" s="42"/>
      <c r="B19132" s="42"/>
      <c r="C19132" s="42"/>
      <c r="D19132" s="42"/>
      <c r="E19132" s="42"/>
    </row>
    <row r="19133" spans="1:5">
      <c r="A19133" s="42"/>
      <c r="B19133" s="42"/>
      <c r="C19133" s="42"/>
      <c r="D19133" s="42"/>
      <c r="E19133" s="42"/>
    </row>
    <row r="19134" spans="1:5">
      <c r="A19134" s="42"/>
      <c r="B19134" s="42"/>
      <c r="C19134" s="42"/>
      <c r="D19134" s="42"/>
      <c r="E19134" s="42"/>
    </row>
    <row r="19135" spans="1:5">
      <c r="A19135" s="42"/>
      <c r="B19135" s="42"/>
      <c r="C19135" s="42"/>
      <c r="D19135" s="42"/>
      <c r="E19135" s="42"/>
    </row>
    <row r="19136" spans="1:5">
      <c r="A19136" s="42"/>
      <c r="B19136" s="42"/>
      <c r="C19136" s="42"/>
      <c r="D19136" s="42"/>
      <c r="E19136" s="42"/>
    </row>
    <row r="19137" spans="1:5">
      <c r="A19137" s="42"/>
      <c r="B19137" s="42"/>
      <c r="C19137" s="42"/>
      <c r="D19137" s="42"/>
      <c r="E19137" s="42"/>
    </row>
    <row r="19138" spans="1:5">
      <c r="A19138" s="42"/>
      <c r="B19138" s="42"/>
      <c r="C19138" s="42"/>
      <c r="D19138" s="42"/>
      <c r="E19138" s="42"/>
    </row>
    <row r="19139" spans="1:5">
      <c r="A19139" s="42"/>
      <c r="B19139" s="42"/>
      <c r="C19139" s="42"/>
      <c r="D19139" s="42"/>
      <c r="E19139" s="42"/>
    </row>
    <row r="19140" spans="1:5">
      <c r="A19140" s="42"/>
      <c r="B19140" s="42"/>
      <c r="C19140" s="42"/>
      <c r="D19140" s="42"/>
      <c r="E19140" s="42"/>
    </row>
    <row r="19141" spans="1:5">
      <c r="A19141" s="42"/>
      <c r="B19141" s="42"/>
      <c r="C19141" s="42"/>
      <c r="D19141" s="42"/>
      <c r="E19141" s="42"/>
    </row>
    <row r="19142" spans="1:5">
      <c r="A19142" s="42"/>
      <c r="B19142" s="42"/>
      <c r="C19142" s="42"/>
      <c r="D19142" s="42"/>
      <c r="E19142" s="42"/>
    </row>
    <row r="19143" spans="1:5">
      <c r="A19143" s="42"/>
      <c r="B19143" s="42"/>
      <c r="C19143" s="42"/>
      <c r="D19143" s="42"/>
      <c r="E19143" s="42"/>
    </row>
    <row r="19144" spans="1:5">
      <c r="A19144" s="42"/>
      <c r="B19144" s="42"/>
      <c r="C19144" s="42"/>
      <c r="D19144" s="42"/>
      <c r="E19144" s="42"/>
    </row>
    <row r="19145" spans="1:5">
      <c r="A19145" s="42"/>
      <c r="B19145" s="42"/>
      <c r="C19145" s="42"/>
      <c r="D19145" s="42"/>
      <c r="E19145" s="42"/>
    </row>
    <row r="19146" spans="1:5">
      <c r="A19146" s="42"/>
      <c r="B19146" s="42"/>
      <c r="C19146" s="42"/>
      <c r="D19146" s="42"/>
      <c r="E19146" s="42"/>
    </row>
    <row r="19147" spans="1:5">
      <c r="A19147" s="42"/>
      <c r="B19147" s="42"/>
      <c r="C19147" s="42"/>
      <c r="D19147" s="42"/>
      <c r="E19147" s="42"/>
    </row>
    <row r="19148" spans="1:5">
      <c r="A19148" s="42"/>
      <c r="B19148" s="42"/>
      <c r="C19148" s="42"/>
      <c r="D19148" s="42"/>
      <c r="E19148" s="42"/>
    </row>
    <row r="19149" spans="1:5">
      <c r="A19149" s="42"/>
      <c r="B19149" s="42"/>
      <c r="C19149" s="42"/>
      <c r="D19149" s="42"/>
      <c r="E19149" s="42"/>
    </row>
    <row r="19150" spans="1:5">
      <c r="A19150" s="42"/>
      <c r="B19150" s="42"/>
      <c r="C19150" s="42"/>
      <c r="D19150" s="42"/>
      <c r="E19150" s="42"/>
    </row>
    <row r="19151" spans="1:5">
      <c r="A19151" s="42"/>
      <c r="B19151" s="42"/>
      <c r="C19151" s="42"/>
      <c r="D19151" s="42"/>
      <c r="E19151" s="42"/>
    </row>
    <row r="19152" spans="1:5">
      <c r="A19152" s="42"/>
      <c r="B19152" s="42"/>
      <c r="C19152" s="42"/>
      <c r="D19152" s="42"/>
      <c r="E19152" s="42"/>
    </row>
    <row r="19153" spans="1:5">
      <c r="A19153" s="42"/>
      <c r="B19153" s="42"/>
      <c r="C19153" s="42"/>
      <c r="D19153" s="42"/>
      <c r="E19153" s="42"/>
    </row>
    <row r="19154" spans="1:5">
      <c r="A19154" s="42"/>
      <c r="B19154" s="42"/>
      <c r="C19154" s="42"/>
      <c r="D19154" s="42"/>
      <c r="E19154" s="42"/>
    </row>
    <row r="19155" spans="1:5">
      <c r="A19155" s="42"/>
      <c r="B19155" s="42"/>
      <c r="C19155" s="42"/>
      <c r="D19155" s="42"/>
      <c r="E19155" s="42"/>
    </row>
    <row r="19156" spans="1:5">
      <c r="A19156" s="42"/>
      <c r="B19156" s="42"/>
      <c r="C19156" s="42"/>
      <c r="D19156" s="42"/>
      <c r="E19156" s="42"/>
    </row>
    <row r="19157" spans="1:5">
      <c r="A19157" s="42"/>
      <c r="B19157" s="42"/>
      <c r="C19157" s="42"/>
      <c r="D19157" s="42"/>
      <c r="E19157" s="42"/>
    </row>
    <row r="19158" spans="1:5">
      <c r="A19158" s="42"/>
      <c r="B19158" s="42"/>
      <c r="C19158" s="42"/>
      <c r="D19158" s="42"/>
      <c r="E19158" s="42"/>
    </row>
    <row r="19159" spans="1:5">
      <c r="A19159" s="42"/>
      <c r="B19159" s="42"/>
      <c r="C19159" s="42"/>
      <c r="D19159" s="42"/>
      <c r="E19159" s="42"/>
    </row>
    <row r="19160" spans="1:5">
      <c r="A19160" s="42"/>
      <c r="B19160" s="42"/>
      <c r="C19160" s="42"/>
      <c r="D19160" s="42"/>
      <c r="E19160" s="42"/>
    </row>
    <row r="19161" spans="1:5">
      <c r="A19161" s="42"/>
      <c r="B19161" s="42"/>
      <c r="C19161" s="42"/>
      <c r="D19161" s="42"/>
      <c r="E19161" s="42"/>
    </row>
    <row r="19162" spans="1:5">
      <c r="A19162" s="42"/>
      <c r="B19162" s="42"/>
      <c r="C19162" s="42"/>
      <c r="D19162" s="42"/>
      <c r="E19162" s="42"/>
    </row>
    <row r="19163" spans="1:5">
      <c r="A19163" s="42"/>
      <c r="B19163" s="42"/>
      <c r="C19163" s="42"/>
      <c r="D19163" s="42"/>
      <c r="E19163" s="42"/>
    </row>
    <row r="19164" spans="1:5">
      <c r="A19164" s="42"/>
      <c r="B19164" s="42"/>
      <c r="C19164" s="42"/>
      <c r="D19164" s="42"/>
      <c r="E19164" s="42"/>
    </row>
    <row r="19165" spans="1:5">
      <c r="A19165" s="42"/>
      <c r="B19165" s="42"/>
      <c r="C19165" s="42"/>
      <c r="D19165" s="42"/>
      <c r="E19165" s="42"/>
    </row>
    <row r="19166" spans="1:5">
      <c r="A19166" s="42"/>
      <c r="B19166" s="42"/>
      <c r="C19166" s="42"/>
      <c r="D19166" s="42"/>
      <c r="E19166" s="42"/>
    </row>
    <row r="19167" spans="1:5">
      <c r="A19167" s="42"/>
      <c r="B19167" s="42"/>
      <c r="C19167" s="42"/>
      <c r="D19167" s="42"/>
      <c r="E19167" s="42"/>
    </row>
    <row r="19168" spans="1:5">
      <c r="A19168" s="42"/>
      <c r="B19168" s="42"/>
      <c r="C19168" s="42"/>
      <c r="D19168" s="42"/>
      <c r="E19168" s="42"/>
    </row>
    <row r="19169" spans="1:5">
      <c r="A19169" s="42"/>
      <c r="B19169" s="42"/>
      <c r="C19169" s="42"/>
      <c r="D19169" s="42"/>
      <c r="E19169" s="42"/>
    </row>
    <row r="19170" spans="1:5">
      <c r="A19170" s="42"/>
      <c r="B19170" s="42"/>
      <c r="C19170" s="42"/>
      <c r="D19170" s="42"/>
      <c r="E19170" s="42"/>
    </row>
    <row r="19171" spans="1:5">
      <c r="A19171" s="42"/>
      <c r="B19171" s="42"/>
      <c r="C19171" s="42"/>
      <c r="D19171" s="42"/>
      <c r="E19171" s="42"/>
    </row>
    <row r="19172" spans="1:5">
      <c r="A19172" s="42"/>
      <c r="B19172" s="42"/>
      <c r="C19172" s="42"/>
      <c r="D19172" s="42"/>
      <c r="E19172" s="42"/>
    </row>
    <row r="19173" spans="1:5">
      <c r="A19173" s="42"/>
      <c r="B19173" s="42"/>
      <c r="C19173" s="42"/>
      <c r="D19173" s="42"/>
      <c r="E19173" s="42"/>
    </row>
    <row r="19174" spans="1:5">
      <c r="A19174" s="42"/>
      <c r="B19174" s="42"/>
      <c r="C19174" s="42"/>
      <c r="D19174" s="42"/>
      <c r="E19174" s="42"/>
    </row>
    <row r="19175" spans="1:5">
      <c r="A19175" s="42"/>
      <c r="B19175" s="42"/>
      <c r="C19175" s="42"/>
      <c r="D19175" s="42"/>
      <c r="E19175" s="42"/>
    </row>
    <row r="19176" spans="1:5">
      <c r="A19176" s="42"/>
      <c r="B19176" s="42"/>
      <c r="C19176" s="42"/>
      <c r="D19176" s="42"/>
      <c r="E19176" s="42"/>
    </row>
    <row r="19177" spans="1:5">
      <c r="A19177" s="42"/>
      <c r="B19177" s="42"/>
      <c r="C19177" s="42"/>
      <c r="D19177" s="42"/>
      <c r="E19177" s="42"/>
    </row>
    <row r="19178" spans="1:5">
      <c r="A19178" s="42"/>
      <c r="B19178" s="42"/>
      <c r="C19178" s="42"/>
      <c r="D19178" s="42"/>
      <c r="E19178" s="42"/>
    </row>
    <row r="19179" spans="1:5">
      <c r="A19179" s="42"/>
      <c r="B19179" s="42"/>
      <c r="C19179" s="42"/>
      <c r="D19179" s="42"/>
      <c r="E19179" s="42"/>
    </row>
    <row r="19180" spans="1:5">
      <c r="A19180" s="42"/>
      <c r="B19180" s="42"/>
      <c r="C19180" s="42"/>
      <c r="D19180" s="42"/>
      <c r="E19180" s="42"/>
    </row>
    <row r="19181" spans="1:5">
      <c r="A19181" s="42"/>
      <c r="B19181" s="42"/>
      <c r="C19181" s="42"/>
      <c r="D19181" s="42"/>
      <c r="E19181" s="42"/>
    </row>
    <row r="19182" spans="1:5">
      <c r="A19182" s="42"/>
      <c r="B19182" s="42"/>
      <c r="C19182" s="42"/>
      <c r="D19182" s="42"/>
      <c r="E19182" s="42"/>
    </row>
    <row r="19183" spans="1:5">
      <c r="A19183" s="42"/>
      <c r="B19183" s="42"/>
      <c r="C19183" s="42"/>
      <c r="D19183" s="42"/>
      <c r="E19183" s="42"/>
    </row>
    <row r="19184" spans="1:5">
      <c r="A19184" s="42"/>
      <c r="B19184" s="42"/>
      <c r="C19184" s="42"/>
      <c r="D19184" s="42"/>
      <c r="E19184" s="42"/>
    </row>
    <row r="19185" spans="1:5">
      <c r="A19185" s="42"/>
      <c r="B19185" s="42"/>
      <c r="C19185" s="42"/>
      <c r="D19185" s="42"/>
      <c r="E19185" s="42"/>
    </row>
    <row r="19186" spans="1:5">
      <c r="A19186" s="42"/>
      <c r="B19186" s="42"/>
      <c r="C19186" s="42"/>
      <c r="D19186" s="42"/>
      <c r="E19186" s="42"/>
    </row>
    <row r="19187" spans="1:5">
      <c r="A19187" s="42"/>
      <c r="B19187" s="42"/>
      <c r="C19187" s="42"/>
      <c r="D19187" s="42"/>
      <c r="E19187" s="42"/>
    </row>
    <row r="19188" spans="1:5">
      <c r="A19188" s="42"/>
      <c r="B19188" s="42"/>
      <c r="C19188" s="42"/>
      <c r="D19188" s="42"/>
      <c r="E19188" s="42"/>
    </row>
    <row r="19189" spans="1:5">
      <c r="A19189" s="42"/>
      <c r="B19189" s="42"/>
      <c r="C19189" s="42"/>
      <c r="D19189" s="42"/>
      <c r="E19189" s="42"/>
    </row>
    <row r="19190" spans="1:5">
      <c r="A19190" s="42"/>
      <c r="B19190" s="42"/>
      <c r="C19190" s="42"/>
      <c r="D19190" s="42"/>
      <c r="E19190" s="42"/>
    </row>
    <row r="19191" spans="1:5">
      <c r="A19191" s="42"/>
      <c r="B19191" s="42"/>
      <c r="C19191" s="42"/>
      <c r="D19191" s="42"/>
      <c r="E19191" s="42"/>
    </row>
    <row r="19192" spans="1:5">
      <c r="A19192" s="42"/>
      <c r="B19192" s="42"/>
      <c r="C19192" s="42"/>
      <c r="D19192" s="42"/>
      <c r="E19192" s="42"/>
    </row>
    <row r="19193" spans="1:5">
      <c r="A19193" s="42"/>
      <c r="B19193" s="42"/>
      <c r="C19193" s="42"/>
      <c r="D19193" s="42"/>
      <c r="E19193" s="42"/>
    </row>
    <row r="19194" spans="1:5">
      <c r="A19194" s="42"/>
      <c r="B19194" s="42"/>
      <c r="C19194" s="42"/>
      <c r="D19194" s="42"/>
      <c r="E19194" s="42"/>
    </row>
    <row r="19195" spans="1:5">
      <c r="A19195" s="42"/>
      <c r="B19195" s="42"/>
      <c r="C19195" s="42"/>
      <c r="D19195" s="42"/>
      <c r="E19195" s="42"/>
    </row>
    <row r="19196" spans="1:5">
      <c r="A19196" s="42"/>
      <c r="B19196" s="42"/>
      <c r="C19196" s="42"/>
      <c r="D19196" s="42"/>
      <c r="E19196" s="42"/>
    </row>
    <row r="19197" spans="1:5">
      <c r="A19197" s="42"/>
      <c r="B19197" s="42"/>
      <c r="C19197" s="42"/>
      <c r="D19197" s="42"/>
      <c r="E19197" s="42"/>
    </row>
    <row r="19198" spans="1:5">
      <c r="A19198" s="42"/>
      <c r="B19198" s="42"/>
      <c r="C19198" s="42"/>
      <c r="D19198" s="42"/>
      <c r="E19198" s="42"/>
    </row>
    <row r="19199" spans="1:5">
      <c r="A19199" s="42"/>
      <c r="B19199" s="42"/>
      <c r="C19199" s="42"/>
      <c r="D19199" s="42"/>
      <c r="E19199" s="42"/>
    </row>
    <row r="19200" spans="1:5">
      <c r="A19200" s="42"/>
      <c r="B19200" s="42"/>
      <c r="C19200" s="42"/>
      <c r="D19200" s="42"/>
      <c r="E19200" s="42"/>
    </row>
    <row r="19201" spans="1:5">
      <c r="A19201" s="42"/>
      <c r="B19201" s="42"/>
      <c r="C19201" s="42"/>
      <c r="D19201" s="42"/>
      <c r="E19201" s="42"/>
    </row>
    <row r="19202" spans="1:5">
      <c r="A19202" s="42"/>
      <c r="B19202" s="42"/>
      <c r="C19202" s="42"/>
      <c r="D19202" s="42"/>
      <c r="E19202" s="42"/>
    </row>
    <row r="19203" spans="1:5">
      <c r="A19203" s="42"/>
      <c r="B19203" s="42"/>
      <c r="C19203" s="42"/>
      <c r="D19203" s="42"/>
      <c r="E19203" s="42"/>
    </row>
    <row r="19204" spans="1:5">
      <c r="A19204" s="42"/>
      <c r="B19204" s="42"/>
      <c r="C19204" s="42"/>
      <c r="D19204" s="42"/>
      <c r="E19204" s="42"/>
    </row>
    <row r="19205" spans="1:5">
      <c r="A19205" s="42"/>
      <c r="B19205" s="42"/>
      <c r="C19205" s="42"/>
      <c r="D19205" s="42"/>
      <c r="E19205" s="42"/>
    </row>
    <row r="19206" spans="1:5">
      <c r="A19206" s="42"/>
      <c r="B19206" s="42"/>
      <c r="C19206" s="42"/>
      <c r="D19206" s="42"/>
      <c r="E19206" s="42"/>
    </row>
    <row r="19207" spans="1:5">
      <c r="A19207" s="42"/>
      <c r="B19207" s="42"/>
      <c r="C19207" s="42"/>
      <c r="D19207" s="42"/>
      <c r="E19207" s="42"/>
    </row>
    <row r="19208" spans="1:5">
      <c r="A19208" s="42"/>
      <c r="B19208" s="42"/>
      <c r="C19208" s="42"/>
      <c r="D19208" s="42"/>
      <c r="E19208" s="42"/>
    </row>
    <row r="19209" spans="1:5">
      <c r="A19209" s="42"/>
      <c r="B19209" s="42"/>
      <c r="C19209" s="42"/>
      <c r="D19209" s="42"/>
      <c r="E19209" s="42"/>
    </row>
    <row r="19210" spans="1:5">
      <c r="A19210" s="42"/>
      <c r="B19210" s="42"/>
      <c r="C19210" s="42"/>
      <c r="D19210" s="42"/>
      <c r="E19210" s="42"/>
    </row>
    <row r="19211" spans="1:5">
      <c r="A19211" s="42"/>
      <c r="B19211" s="42"/>
      <c r="C19211" s="42"/>
      <c r="D19211" s="42"/>
      <c r="E19211" s="42"/>
    </row>
    <row r="19212" spans="1:5">
      <c r="A19212" s="42"/>
      <c r="B19212" s="42"/>
      <c r="C19212" s="42"/>
      <c r="D19212" s="42"/>
      <c r="E19212" s="42"/>
    </row>
    <row r="19213" spans="1:5">
      <c r="A19213" s="42"/>
      <c r="B19213" s="42"/>
      <c r="C19213" s="42"/>
      <c r="D19213" s="42"/>
      <c r="E19213" s="42"/>
    </row>
    <row r="19214" spans="1:5">
      <c r="A19214" s="42"/>
      <c r="B19214" s="42"/>
      <c r="C19214" s="42"/>
      <c r="D19214" s="42"/>
      <c r="E19214" s="42"/>
    </row>
    <row r="19215" spans="1:5">
      <c r="A19215" s="42"/>
      <c r="B19215" s="42"/>
      <c r="C19215" s="42"/>
      <c r="D19215" s="42"/>
      <c r="E19215" s="42"/>
    </row>
    <row r="19216" spans="1:5">
      <c r="A19216" s="42"/>
      <c r="B19216" s="42"/>
      <c r="C19216" s="42"/>
      <c r="D19216" s="42"/>
      <c r="E19216" s="42"/>
    </row>
    <row r="19217" spans="1:5">
      <c r="A19217" s="42"/>
      <c r="B19217" s="42"/>
      <c r="C19217" s="42"/>
      <c r="D19217" s="42"/>
      <c r="E19217" s="42"/>
    </row>
    <row r="19218" spans="1:5">
      <c r="A19218" s="42"/>
      <c r="B19218" s="42"/>
      <c r="C19218" s="42"/>
      <c r="D19218" s="42"/>
      <c r="E19218" s="42"/>
    </row>
    <row r="19219" spans="1:5">
      <c r="A19219" s="42"/>
      <c r="B19219" s="42"/>
      <c r="C19219" s="42"/>
      <c r="D19219" s="42"/>
      <c r="E19219" s="42"/>
    </row>
    <row r="19220" spans="1:5">
      <c r="A19220" s="42"/>
      <c r="B19220" s="42"/>
      <c r="C19220" s="42"/>
      <c r="D19220" s="42"/>
      <c r="E19220" s="42"/>
    </row>
    <row r="19221" spans="1:5">
      <c r="A19221" s="42"/>
      <c r="B19221" s="42"/>
      <c r="C19221" s="42"/>
      <c r="D19221" s="42"/>
      <c r="E19221" s="42"/>
    </row>
    <row r="19222" spans="1:5">
      <c r="A19222" s="42"/>
      <c r="B19222" s="42"/>
      <c r="C19222" s="42"/>
      <c r="D19222" s="42"/>
      <c r="E19222" s="42"/>
    </row>
    <row r="19223" spans="1:5">
      <c r="A19223" s="42"/>
      <c r="B19223" s="42"/>
      <c r="C19223" s="42"/>
      <c r="D19223" s="42"/>
      <c r="E19223" s="42"/>
    </row>
    <row r="19224" spans="1:5">
      <c r="A19224" s="42"/>
      <c r="B19224" s="42"/>
      <c r="C19224" s="42"/>
      <c r="D19224" s="42"/>
      <c r="E19224" s="42"/>
    </row>
    <row r="19225" spans="1:5">
      <c r="A19225" s="42"/>
      <c r="B19225" s="42"/>
      <c r="C19225" s="42"/>
      <c r="D19225" s="42"/>
      <c r="E19225" s="42"/>
    </row>
    <row r="19226" spans="1:5">
      <c r="A19226" s="42"/>
      <c r="B19226" s="42"/>
      <c r="C19226" s="42"/>
      <c r="D19226" s="42"/>
      <c r="E19226" s="42"/>
    </row>
    <row r="19227" spans="1:5">
      <c r="A19227" s="42"/>
      <c r="B19227" s="42"/>
      <c r="C19227" s="42"/>
      <c r="D19227" s="42"/>
      <c r="E19227" s="42"/>
    </row>
    <row r="19228" spans="1:5">
      <c r="A19228" s="42"/>
      <c r="B19228" s="42"/>
      <c r="C19228" s="42"/>
      <c r="D19228" s="42"/>
      <c r="E19228" s="42"/>
    </row>
    <row r="19229" spans="1:5">
      <c r="A19229" s="42"/>
      <c r="B19229" s="42"/>
      <c r="C19229" s="42"/>
      <c r="D19229" s="42"/>
      <c r="E19229" s="42"/>
    </row>
    <row r="19230" spans="1:5">
      <c r="A19230" s="42"/>
      <c r="B19230" s="42"/>
      <c r="C19230" s="42"/>
      <c r="D19230" s="42"/>
      <c r="E19230" s="42"/>
    </row>
    <row r="19231" spans="1:5">
      <c r="A19231" s="42"/>
      <c r="B19231" s="42"/>
      <c r="C19231" s="42"/>
      <c r="D19231" s="42"/>
      <c r="E19231" s="42"/>
    </row>
    <row r="19232" spans="1:5">
      <c r="A19232" s="42"/>
      <c r="B19232" s="42"/>
      <c r="C19232" s="42"/>
      <c r="D19232" s="42"/>
      <c r="E19232" s="42"/>
    </row>
    <row r="19233" spans="1:5">
      <c r="A19233" s="42"/>
      <c r="B19233" s="42"/>
      <c r="C19233" s="42"/>
      <c r="D19233" s="42"/>
      <c r="E19233" s="42"/>
    </row>
    <row r="19234" spans="1:5">
      <c r="A19234" s="42"/>
      <c r="B19234" s="42"/>
      <c r="C19234" s="42"/>
      <c r="D19234" s="42"/>
      <c r="E19234" s="42"/>
    </row>
    <row r="19235" spans="1:5">
      <c r="A19235" s="42"/>
      <c r="B19235" s="42"/>
      <c r="C19235" s="42"/>
      <c r="D19235" s="42"/>
      <c r="E19235" s="42"/>
    </row>
    <row r="19236" spans="1:5">
      <c r="A19236" s="42"/>
      <c r="B19236" s="42"/>
      <c r="C19236" s="42"/>
      <c r="D19236" s="42"/>
      <c r="E19236" s="42"/>
    </row>
    <row r="19237" spans="1:5">
      <c r="A19237" s="42"/>
      <c r="B19237" s="42"/>
      <c r="C19237" s="42"/>
      <c r="D19237" s="42"/>
      <c r="E19237" s="42"/>
    </row>
    <row r="19238" spans="1:5">
      <c r="A19238" s="42"/>
      <c r="B19238" s="42"/>
      <c r="C19238" s="42"/>
      <c r="D19238" s="42"/>
      <c r="E19238" s="42"/>
    </row>
    <row r="19239" spans="1:5">
      <c r="A19239" s="42"/>
      <c r="B19239" s="42"/>
      <c r="C19239" s="42"/>
      <c r="D19239" s="42"/>
      <c r="E19239" s="42"/>
    </row>
    <row r="19240" spans="1:5">
      <c r="A19240" s="42"/>
      <c r="B19240" s="42"/>
      <c r="C19240" s="42"/>
      <c r="D19240" s="42"/>
      <c r="E19240" s="42"/>
    </row>
    <row r="19241" spans="1:5">
      <c r="A19241" s="42"/>
      <c r="B19241" s="42"/>
      <c r="C19241" s="42"/>
      <c r="D19241" s="42"/>
      <c r="E19241" s="42"/>
    </row>
    <row r="19242" spans="1:5">
      <c r="A19242" s="42"/>
      <c r="B19242" s="42"/>
      <c r="C19242" s="42"/>
      <c r="D19242" s="42"/>
      <c r="E19242" s="42"/>
    </row>
    <row r="19243" spans="1:5">
      <c r="A19243" s="42"/>
      <c r="B19243" s="42"/>
      <c r="C19243" s="42"/>
      <c r="D19243" s="42"/>
      <c r="E19243" s="42"/>
    </row>
    <row r="19244" spans="1:5">
      <c r="A19244" s="42"/>
      <c r="B19244" s="42"/>
      <c r="C19244" s="42"/>
      <c r="D19244" s="42"/>
      <c r="E19244" s="42"/>
    </row>
    <row r="19245" spans="1:5">
      <c r="A19245" s="42"/>
      <c r="B19245" s="42"/>
      <c r="C19245" s="42"/>
      <c r="D19245" s="42"/>
      <c r="E19245" s="42"/>
    </row>
    <row r="19246" spans="1:5">
      <c r="A19246" s="42"/>
      <c r="B19246" s="42"/>
      <c r="C19246" s="42"/>
      <c r="D19246" s="42"/>
      <c r="E19246" s="42"/>
    </row>
    <row r="19247" spans="1:5">
      <c r="A19247" s="42"/>
      <c r="B19247" s="42"/>
      <c r="C19247" s="42"/>
      <c r="D19247" s="42"/>
      <c r="E19247" s="42"/>
    </row>
    <row r="19248" spans="1:5">
      <c r="A19248" s="42"/>
      <c r="B19248" s="42"/>
      <c r="C19248" s="42"/>
      <c r="D19248" s="42"/>
      <c r="E19248" s="42"/>
    </row>
    <row r="19249" spans="1:5">
      <c r="A19249" s="42"/>
      <c r="B19249" s="42"/>
      <c r="C19249" s="42"/>
      <c r="D19249" s="42"/>
      <c r="E19249" s="42"/>
    </row>
    <row r="19250" spans="1:5">
      <c r="A19250" s="42"/>
      <c r="B19250" s="42"/>
      <c r="C19250" s="42"/>
      <c r="D19250" s="42"/>
      <c r="E19250" s="42"/>
    </row>
    <row r="19251" spans="1:5">
      <c r="A19251" s="42"/>
      <c r="B19251" s="42"/>
      <c r="C19251" s="42"/>
      <c r="D19251" s="42"/>
      <c r="E19251" s="42"/>
    </row>
    <row r="19252" spans="1:5">
      <c r="A19252" s="42"/>
      <c r="B19252" s="42"/>
      <c r="C19252" s="42"/>
      <c r="D19252" s="42"/>
      <c r="E19252" s="42"/>
    </row>
    <row r="19253" spans="1:5">
      <c r="A19253" s="42"/>
      <c r="B19253" s="42"/>
      <c r="C19253" s="42"/>
      <c r="D19253" s="42"/>
      <c r="E19253" s="42"/>
    </row>
    <row r="19254" spans="1:5">
      <c r="A19254" s="42"/>
      <c r="B19254" s="42"/>
      <c r="C19254" s="42"/>
      <c r="D19254" s="42"/>
      <c r="E19254" s="42"/>
    </row>
    <row r="19255" spans="1:5">
      <c r="A19255" s="42"/>
      <c r="B19255" s="42"/>
      <c r="C19255" s="42"/>
      <c r="D19255" s="42"/>
      <c r="E19255" s="42"/>
    </row>
    <row r="19256" spans="1:5">
      <c r="A19256" s="42"/>
      <c r="B19256" s="42"/>
      <c r="C19256" s="42"/>
      <c r="D19256" s="42"/>
      <c r="E19256" s="42"/>
    </row>
    <row r="19257" spans="1:5">
      <c r="A19257" s="42"/>
      <c r="B19257" s="42"/>
      <c r="C19257" s="42"/>
      <c r="D19257" s="42"/>
      <c r="E19257" s="42"/>
    </row>
    <row r="19258" spans="1:5">
      <c r="A19258" s="42"/>
      <c r="B19258" s="42"/>
      <c r="C19258" s="42"/>
      <c r="D19258" s="42"/>
      <c r="E19258" s="42"/>
    </row>
    <row r="19259" spans="1:5">
      <c r="A19259" s="42"/>
      <c r="B19259" s="42"/>
      <c r="C19259" s="42"/>
      <c r="D19259" s="42"/>
      <c r="E19259" s="42"/>
    </row>
    <row r="19260" spans="1:5">
      <c r="A19260" s="42"/>
      <c r="B19260" s="42"/>
      <c r="C19260" s="42"/>
      <c r="D19260" s="42"/>
      <c r="E19260" s="42"/>
    </row>
    <row r="19261" spans="1:5">
      <c r="A19261" s="42"/>
      <c r="B19261" s="42"/>
      <c r="C19261" s="42"/>
      <c r="D19261" s="42"/>
      <c r="E19261" s="42"/>
    </row>
    <row r="19262" spans="1:5">
      <c r="A19262" s="42"/>
      <c r="B19262" s="42"/>
      <c r="C19262" s="42"/>
      <c r="D19262" s="42"/>
      <c r="E19262" s="42"/>
    </row>
    <row r="19263" spans="1:5">
      <c r="A19263" s="42"/>
      <c r="B19263" s="42"/>
      <c r="C19263" s="42"/>
      <c r="D19263" s="42"/>
      <c r="E19263" s="42"/>
    </row>
    <row r="19264" spans="1:5">
      <c r="A19264" s="42"/>
      <c r="B19264" s="42"/>
      <c r="C19264" s="42"/>
      <c r="D19264" s="42"/>
      <c r="E19264" s="42"/>
    </row>
    <row r="19265" spans="1:5">
      <c r="A19265" s="42"/>
      <c r="B19265" s="42"/>
      <c r="C19265" s="42"/>
      <c r="D19265" s="42"/>
      <c r="E19265" s="42"/>
    </row>
    <row r="19266" spans="1:5">
      <c r="A19266" s="42"/>
      <c r="B19266" s="42"/>
      <c r="C19266" s="42"/>
      <c r="D19266" s="42"/>
      <c r="E19266" s="42"/>
    </row>
    <row r="19267" spans="1:5">
      <c r="A19267" s="42"/>
      <c r="B19267" s="42"/>
      <c r="C19267" s="42"/>
      <c r="D19267" s="42"/>
      <c r="E19267" s="42"/>
    </row>
    <row r="19268" spans="1:5">
      <c r="A19268" s="42"/>
      <c r="B19268" s="42"/>
      <c r="C19268" s="42"/>
      <c r="D19268" s="42"/>
      <c r="E19268" s="42"/>
    </row>
    <row r="19269" spans="1:5">
      <c r="A19269" s="42"/>
      <c r="B19269" s="42"/>
      <c r="C19269" s="42"/>
      <c r="D19269" s="42"/>
      <c r="E19269" s="42"/>
    </row>
    <row r="19270" spans="1:5">
      <c r="A19270" s="42"/>
      <c r="B19270" s="42"/>
      <c r="C19270" s="42"/>
      <c r="D19270" s="42"/>
      <c r="E19270" s="42"/>
    </row>
    <row r="19271" spans="1:5">
      <c r="A19271" s="42"/>
      <c r="B19271" s="42"/>
      <c r="C19271" s="42"/>
      <c r="D19271" s="42"/>
      <c r="E19271" s="42"/>
    </row>
    <row r="19272" spans="1:5">
      <c r="A19272" s="42"/>
      <c r="B19272" s="42"/>
      <c r="C19272" s="42"/>
      <c r="D19272" s="42"/>
      <c r="E19272" s="42"/>
    </row>
    <row r="19273" spans="1:5">
      <c r="A19273" s="42"/>
      <c r="B19273" s="42"/>
      <c r="C19273" s="42"/>
      <c r="D19273" s="42"/>
      <c r="E19273" s="42"/>
    </row>
    <row r="19274" spans="1:5">
      <c r="A19274" s="42"/>
      <c r="B19274" s="42"/>
      <c r="C19274" s="42"/>
      <c r="D19274" s="42"/>
      <c r="E19274" s="42"/>
    </row>
    <row r="19275" spans="1:5">
      <c r="A19275" s="42"/>
      <c r="B19275" s="42"/>
      <c r="C19275" s="42"/>
      <c r="D19275" s="42"/>
      <c r="E19275" s="42"/>
    </row>
    <row r="19276" spans="1:5">
      <c r="A19276" s="42"/>
      <c r="B19276" s="42"/>
      <c r="C19276" s="42"/>
      <c r="D19276" s="42"/>
      <c r="E19276" s="42"/>
    </row>
    <row r="19277" spans="1:5">
      <c r="A19277" s="42"/>
      <c r="B19277" s="42"/>
      <c r="C19277" s="42"/>
      <c r="D19277" s="42"/>
      <c r="E19277" s="42"/>
    </row>
    <row r="19278" spans="1:5">
      <c r="A19278" s="42"/>
      <c r="B19278" s="42"/>
      <c r="C19278" s="42"/>
      <c r="D19278" s="42"/>
      <c r="E19278" s="42"/>
    </row>
    <row r="19279" spans="1:5">
      <c r="A19279" s="42"/>
      <c r="B19279" s="42"/>
      <c r="C19279" s="42"/>
      <c r="D19279" s="42"/>
      <c r="E19279" s="42"/>
    </row>
    <row r="19280" spans="1:5">
      <c r="A19280" s="42"/>
      <c r="B19280" s="42"/>
      <c r="C19280" s="42"/>
      <c r="D19280" s="42"/>
      <c r="E19280" s="42"/>
    </row>
    <row r="19281" spans="1:5">
      <c r="A19281" s="42"/>
      <c r="B19281" s="42"/>
      <c r="C19281" s="42"/>
      <c r="D19281" s="42"/>
      <c r="E19281" s="42"/>
    </row>
    <row r="19282" spans="1:5">
      <c r="A19282" s="42"/>
      <c r="B19282" s="42"/>
      <c r="C19282" s="42"/>
      <c r="D19282" s="42"/>
      <c r="E19282" s="42"/>
    </row>
    <row r="19283" spans="1:5">
      <c r="A19283" s="42"/>
      <c r="B19283" s="42"/>
      <c r="C19283" s="42"/>
      <c r="D19283" s="42"/>
      <c r="E19283" s="42"/>
    </row>
    <row r="19284" spans="1:5">
      <c r="A19284" s="42"/>
      <c r="B19284" s="42"/>
      <c r="C19284" s="42"/>
      <c r="D19284" s="42"/>
      <c r="E19284" s="42"/>
    </row>
    <row r="19285" spans="1:5">
      <c r="A19285" s="42"/>
      <c r="B19285" s="42"/>
      <c r="C19285" s="42"/>
      <c r="D19285" s="42"/>
      <c r="E19285" s="42"/>
    </row>
    <row r="19286" spans="1:5">
      <c r="A19286" s="42"/>
      <c r="B19286" s="42"/>
      <c r="C19286" s="42"/>
      <c r="D19286" s="42"/>
      <c r="E19286" s="42"/>
    </row>
    <row r="19287" spans="1:5">
      <c r="A19287" s="42"/>
      <c r="B19287" s="42"/>
      <c r="C19287" s="42"/>
      <c r="D19287" s="42"/>
      <c r="E19287" s="42"/>
    </row>
    <row r="19288" spans="1:5">
      <c r="A19288" s="42"/>
      <c r="B19288" s="42"/>
      <c r="C19288" s="42"/>
      <c r="D19288" s="42"/>
      <c r="E19288" s="42"/>
    </row>
    <row r="19289" spans="1:5">
      <c r="A19289" s="42"/>
      <c r="B19289" s="42"/>
      <c r="C19289" s="42"/>
      <c r="D19289" s="42"/>
      <c r="E19289" s="42"/>
    </row>
    <row r="19290" spans="1:5">
      <c r="A19290" s="42"/>
      <c r="B19290" s="42"/>
      <c r="C19290" s="42"/>
      <c r="D19290" s="42"/>
      <c r="E19290" s="42"/>
    </row>
    <row r="19291" spans="1:5">
      <c r="A19291" s="42"/>
      <c r="B19291" s="42"/>
      <c r="C19291" s="42"/>
      <c r="D19291" s="42"/>
      <c r="E19291" s="42"/>
    </row>
    <row r="19292" spans="1:5">
      <c r="A19292" s="42"/>
      <c r="B19292" s="42"/>
      <c r="C19292" s="42"/>
      <c r="D19292" s="42"/>
      <c r="E19292" s="42"/>
    </row>
    <row r="19293" spans="1:5">
      <c r="A19293" s="42"/>
      <c r="B19293" s="42"/>
      <c r="C19293" s="42"/>
      <c r="D19293" s="42"/>
      <c r="E19293" s="42"/>
    </row>
    <row r="19294" spans="1:5">
      <c r="A19294" s="42"/>
      <c r="B19294" s="42"/>
      <c r="C19294" s="42"/>
      <c r="D19294" s="42"/>
      <c r="E19294" s="42"/>
    </row>
    <row r="19295" spans="1:5">
      <c r="A19295" s="42"/>
      <c r="B19295" s="42"/>
      <c r="C19295" s="42"/>
      <c r="D19295" s="42"/>
      <c r="E19295" s="42"/>
    </row>
    <row r="19296" spans="1:5">
      <c r="A19296" s="42"/>
      <c r="B19296" s="42"/>
      <c r="C19296" s="42"/>
      <c r="D19296" s="42"/>
      <c r="E19296" s="42"/>
    </row>
    <row r="19297" spans="1:5">
      <c r="A19297" s="42"/>
      <c r="B19297" s="42"/>
      <c r="C19297" s="42"/>
      <c r="D19297" s="42"/>
      <c r="E19297" s="42"/>
    </row>
    <row r="19298" spans="1:5">
      <c r="A19298" s="42"/>
      <c r="B19298" s="42"/>
      <c r="C19298" s="42"/>
      <c r="D19298" s="42"/>
      <c r="E19298" s="42"/>
    </row>
    <row r="19299" spans="1:5">
      <c r="A19299" s="42"/>
      <c r="B19299" s="42"/>
      <c r="C19299" s="42"/>
      <c r="D19299" s="42"/>
      <c r="E19299" s="42"/>
    </row>
    <row r="19300" spans="1:5">
      <c r="A19300" s="42"/>
      <c r="B19300" s="42"/>
      <c r="C19300" s="42"/>
      <c r="D19300" s="42"/>
      <c r="E19300" s="42"/>
    </row>
    <row r="19301" spans="1:5">
      <c r="A19301" s="42"/>
      <c r="B19301" s="42"/>
      <c r="C19301" s="42"/>
      <c r="D19301" s="42"/>
      <c r="E19301" s="42"/>
    </row>
    <row r="19302" spans="1:5">
      <c r="A19302" s="42"/>
      <c r="B19302" s="42"/>
      <c r="C19302" s="42"/>
      <c r="D19302" s="42"/>
      <c r="E19302" s="42"/>
    </row>
    <row r="19303" spans="1:5">
      <c r="A19303" s="42"/>
      <c r="B19303" s="42"/>
      <c r="C19303" s="42"/>
      <c r="D19303" s="42"/>
      <c r="E19303" s="42"/>
    </row>
    <row r="19304" spans="1:5">
      <c r="A19304" s="42"/>
      <c r="B19304" s="42"/>
      <c r="C19304" s="42"/>
      <c r="D19304" s="42"/>
      <c r="E19304" s="42"/>
    </row>
    <row r="19305" spans="1:5">
      <c r="A19305" s="42"/>
      <c r="B19305" s="42"/>
      <c r="C19305" s="42"/>
      <c r="D19305" s="42"/>
      <c r="E19305" s="42"/>
    </row>
    <row r="19306" spans="1:5">
      <c r="A19306" s="42"/>
      <c r="B19306" s="42"/>
      <c r="C19306" s="42"/>
      <c r="D19306" s="42"/>
      <c r="E19306" s="42"/>
    </row>
    <row r="19307" spans="1:5">
      <c r="A19307" s="42"/>
      <c r="B19307" s="42"/>
      <c r="C19307" s="42"/>
      <c r="D19307" s="42"/>
      <c r="E19307" s="42"/>
    </row>
    <row r="19308" spans="1:5">
      <c r="A19308" s="42"/>
      <c r="B19308" s="42"/>
      <c r="C19308" s="42"/>
      <c r="D19308" s="42"/>
      <c r="E19308" s="42"/>
    </row>
    <row r="19309" spans="1:5">
      <c r="A19309" s="42"/>
      <c r="B19309" s="42"/>
      <c r="C19309" s="42"/>
      <c r="D19309" s="42"/>
      <c r="E19309" s="42"/>
    </row>
    <row r="19310" spans="1:5">
      <c r="A19310" s="42"/>
      <c r="B19310" s="42"/>
      <c r="C19310" s="42"/>
      <c r="D19310" s="42"/>
      <c r="E19310" s="42"/>
    </row>
    <row r="19311" spans="1:5">
      <c r="A19311" s="42"/>
      <c r="B19311" s="42"/>
      <c r="C19311" s="42"/>
      <c r="D19311" s="42"/>
      <c r="E19311" s="42"/>
    </row>
    <row r="19312" spans="1:5">
      <c r="A19312" s="42"/>
      <c r="B19312" s="42"/>
      <c r="C19312" s="42"/>
      <c r="D19312" s="42"/>
      <c r="E19312" s="42"/>
    </row>
    <row r="19313" spans="1:5">
      <c r="A19313" s="42"/>
      <c r="B19313" s="42"/>
      <c r="C19313" s="42"/>
      <c r="D19313" s="42"/>
      <c r="E19313" s="42"/>
    </row>
    <row r="19314" spans="1:5">
      <c r="A19314" s="42"/>
      <c r="B19314" s="42"/>
      <c r="C19314" s="42"/>
      <c r="D19314" s="42"/>
      <c r="E19314" s="42"/>
    </row>
    <row r="19315" spans="1:5">
      <c r="A19315" s="42"/>
      <c r="B19315" s="42"/>
      <c r="C19315" s="42"/>
      <c r="D19315" s="42"/>
      <c r="E19315" s="42"/>
    </row>
    <row r="19316" spans="1:5">
      <c r="A19316" s="42"/>
      <c r="B19316" s="42"/>
      <c r="C19316" s="42"/>
      <c r="D19316" s="42"/>
      <c r="E19316" s="42"/>
    </row>
    <row r="19317" spans="1:5">
      <c r="A19317" s="42"/>
      <c r="B19317" s="42"/>
      <c r="C19317" s="42"/>
      <c r="D19317" s="42"/>
      <c r="E19317" s="42"/>
    </row>
    <row r="19318" spans="1:5">
      <c r="A19318" s="42"/>
      <c r="B19318" s="42"/>
      <c r="C19318" s="42"/>
      <c r="D19318" s="42"/>
      <c r="E19318" s="42"/>
    </row>
    <row r="19319" spans="1:5">
      <c r="A19319" s="42"/>
      <c r="B19319" s="42"/>
      <c r="C19319" s="42"/>
      <c r="D19319" s="42"/>
      <c r="E19319" s="42"/>
    </row>
    <row r="19320" spans="1:5">
      <c r="A19320" s="42"/>
      <c r="B19320" s="42"/>
      <c r="C19320" s="42"/>
      <c r="D19320" s="42"/>
      <c r="E19320" s="42"/>
    </row>
    <row r="19321" spans="1:5">
      <c r="A19321" s="42"/>
      <c r="B19321" s="42"/>
      <c r="C19321" s="42"/>
      <c r="D19321" s="42"/>
      <c r="E19321" s="42"/>
    </row>
    <row r="19322" spans="1:5">
      <c r="A19322" s="42"/>
      <c r="B19322" s="42"/>
      <c r="C19322" s="42"/>
      <c r="D19322" s="42"/>
      <c r="E19322" s="42"/>
    </row>
    <row r="19323" spans="1:5">
      <c r="A19323" s="42"/>
      <c r="B19323" s="42"/>
      <c r="C19323" s="42"/>
      <c r="D19323" s="42"/>
      <c r="E19323" s="42"/>
    </row>
    <row r="19324" spans="1:5">
      <c r="A19324" s="42"/>
      <c r="B19324" s="42"/>
      <c r="C19324" s="42"/>
      <c r="D19324" s="42"/>
      <c r="E19324" s="42"/>
    </row>
    <row r="19325" spans="1:5">
      <c r="A19325" s="42"/>
      <c r="B19325" s="42"/>
      <c r="C19325" s="42"/>
      <c r="D19325" s="42"/>
      <c r="E19325" s="42"/>
    </row>
    <row r="19326" spans="1:5">
      <c r="A19326" s="42"/>
      <c r="B19326" s="42"/>
      <c r="C19326" s="42"/>
      <c r="D19326" s="42"/>
      <c r="E19326" s="42"/>
    </row>
    <row r="19327" spans="1:5">
      <c r="A19327" s="42"/>
      <c r="B19327" s="42"/>
      <c r="C19327" s="42"/>
      <c r="D19327" s="42"/>
      <c r="E19327" s="42"/>
    </row>
    <row r="19328" spans="1:5">
      <c r="A19328" s="42"/>
      <c r="B19328" s="42"/>
      <c r="C19328" s="42"/>
      <c r="D19328" s="42"/>
      <c r="E19328" s="42"/>
    </row>
    <row r="19329" spans="1:5">
      <c r="A19329" s="42"/>
      <c r="B19329" s="42"/>
      <c r="C19329" s="42"/>
      <c r="D19329" s="42"/>
      <c r="E19329" s="42"/>
    </row>
    <row r="19330" spans="1:5">
      <c r="A19330" s="42"/>
      <c r="B19330" s="42"/>
      <c r="C19330" s="42"/>
      <c r="D19330" s="42"/>
      <c r="E19330" s="42"/>
    </row>
    <row r="19331" spans="1:5">
      <c r="A19331" s="42"/>
      <c r="B19331" s="42"/>
      <c r="C19331" s="42"/>
      <c r="D19331" s="42"/>
      <c r="E19331" s="42"/>
    </row>
    <row r="19332" spans="1:5">
      <c r="A19332" s="42"/>
      <c r="B19332" s="42"/>
      <c r="C19332" s="42"/>
      <c r="D19332" s="42"/>
      <c r="E19332" s="42"/>
    </row>
    <row r="19333" spans="1:5">
      <c r="A19333" s="42"/>
      <c r="B19333" s="42"/>
      <c r="C19333" s="42"/>
      <c r="D19333" s="42"/>
      <c r="E19333" s="42"/>
    </row>
    <row r="19334" spans="1:5">
      <c r="A19334" s="42"/>
      <c r="B19334" s="42"/>
      <c r="C19334" s="42"/>
      <c r="D19334" s="42"/>
      <c r="E19334" s="42"/>
    </row>
    <row r="19335" spans="1:5">
      <c r="A19335" s="42"/>
      <c r="B19335" s="42"/>
      <c r="C19335" s="42"/>
      <c r="D19335" s="42"/>
      <c r="E19335" s="42"/>
    </row>
    <row r="19336" spans="1:5">
      <c r="A19336" s="42"/>
      <c r="B19336" s="42"/>
      <c r="C19336" s="42"/>
      <c r="D19336" s="42"/>
      <c r="E19336" s="42"/>
    </row>
    <row r="19337" spans="1:5">
      <c r="A19337" s="42"/>
      <c r="B19337" s="42"/>
      <c r="C19337" s="42"/>
      <c r="D19337" s="42"/>
      <c r="E19337" s="42"/>
    </row>
    <row r="19338" spans="1:5">
      <c r="A19338" s="42"/>
      <c r="B19338" s="42"/>
      <c r="C19338" s="42"/>
      <c r="D19338" s="42"/>
      <c r="E19338" s="42"/>
    </row>
    <row r="19339" spans="1:5">
      <c r="A19339" s="42"/>
      <c r="B19339" s="42"/>
      <c r="C19339" s="42"/>
      <c r="D19339" s="42"/>
      <c r="E19339" s="42"/>
    </row>
    <row r="19340" spans="1:5">
      <c r="A19340" s="42"/>
      <c r="B19340" s="42"/>
      <c r="C19340" s="42"/>
      <c r="D19340" s="42"/>
      <c r="E19340" s="42"/>
    </row>
    <row r="19341" spans="1:5">
      <c r="A19341" s="42"/>
      <c r="B19341" s="42"/>
      <c r="C19341" s="42"/>
      <c r="D19341" s="42"/>
      <c r="E19341" s="42"/>
    </row>
    <row r="19342" spans="1:5">
      <c r="A19342" s="42"/>
      <c r="B19342" s="42"/>
      <c r="C19342" s="42"/>
      <c r="D19342" s="42"/>
      <c r="E19342" s="42"/>
    </row>
    <row r="19343" spans="1:5">
      <c r="A19343" s="42"/>
      <c r="B19343" s="42"/>
      <c r="C19343" s="42"/>
      <c r="D19343" s="42"/>
      <c r="E19343" s="42"/>
    </row>
    <row r="19344" spans="1:5">
      <c r="A19344" s="42"/>
      <c r="B19344" s="42"/>
      <c r="C19344" s="42"/>
      <c r="D19344" s="42"/>
      <c r="E19344" s="42"/>
    </row>
    <row r="19345" spans="1:5">
      <c r="A19345" s="42"/>
      <c r="B19345" s="42"/>
      <c r="C19345" s="42"/>
      <c r="D19345" s="42"/>
      <c r="E19345" s="42"/>
    </row>
    <row r="19346" spans="1:5">
      <c r="A19346" s="42"/>
      <c r="B19346" s="42"/>
      <c r="C19346" s="42"/>
      <c r="D19346" s="42"/>
      <c r="E19346" s="42"/>
    </row>
    <row r="19347" spans="1:5">
      <c r="A19347" s="42"/>
      <c r="B19347" s="42"/>
      <c r="C19347" s="42"/>
      <c r="D19347" s="42"/>
      <c r="E19347" s="42"/>
    </row>
    <row r="19348" spans="1:5">
      <c r="A19348" s="42"/>
      <c r="B19348" s="42"/>
      <c r="C19348" s="42"/>
      <c r="D19348" s="42"/>
      <c r="E19348" s="42"/>
    </row>
    <row r="19349" spans="1:5">
      <c r="A19349" s="42"/>
      <c r="B19349" s="42"/>
      <c r="C19349" s="42"/>
      <c r="D19349" s="42"/>
      <c r="E19349" s="42"/>
    </row>
    <row r="19350" spans="1:5">
      <c r="A19350" s="42"/>
      <c r="B19350" s="42"/>
      <c r="C19350" s="42"/>
      <c r="D19350" s="42"/>
      <c r="E19350" s="42"/>
    </row>
    <row r="19351" spans="1:5">
      <c r="A19351" s="42"/>
      <c r="B19351" s="42"/>
      <c r="C19351" s="42"/>
      <c r="D19351" s="42"/>
      <c r="E19351" s="42"/>
    </row>
    <row r="19352" spans="1:5">
      <c r="A19352" s="42"/>
      <c r="B19352" s="42"/>
      <c r="C19352" s="42"/>
      <c r="D19352" s="42"/>
      <c r="E19352" s="42"/>
    </row>
    <row r="19353" spans="1:5">
      <c r="A19353" s="42"/>
      <c r="B19353" s="42"/>
      <c r="C19353" s="42"/>
      <c r="D19353" s="42"/>
      <c r="E19353" s="42"/>
    </row>
    <row r="19354" spans="1:5">
      <c r="A19354" s="42"/>
      <c r="B19354" s="42"/>
      <c r="C19354" s="42"/>
      <c r="D19354" s="42"/>
      <c r="E19354" s="42"/>
    </row>
    <row r="19355" spans="1:5">
      <c r="A19355" s="42"/>
      <c r="B19355" s="42"/>
      <c r="C19355" s="42"/>
      <c r="D19355" s="42"/>
      <c r="E19355" s="42"/>
    </row>
    <row r="19356" spans="1:5">
      <c r="A19356" s="42"/>
      <c r="B19356" s="42"/>
      <c r="C19356" s="42"/>
      <c r="D19356" s="42"/>
      <c r="E19356" s="42"/>
    </row>
    <row r="19357" spans="1:5">
      <c r="A19357" s="42"/>
      <c r="B19357" s="42"/>
      <c r="C19357" s="42"/>
      <c r="D19357" s="42"/>
      <c r="E19357" s="42"/>
    </row>
    <row r="19358" spans="1:5">
      <c r="A19358" s="42"/>
      <c r="B19358" s="42"/>
      <c r="C19358" s="42"/>
      <c r="D19358" s="42"/>
      <c r="E19358" s="42"/>
    </row>
    <row r="19359" spans="1:5">
      <c r="A19359" s="42"/>
      <c r="B19359" s="42"/>
      <c r="C19359" s="42"/>
      <c r="D19359" s="42"/>
      <c r="E19359" s="42"/>
    </row>
    <row r="19360" spans="1:5">
      <c r="A19360" s="42"/>
      <c r="B19360" s="42"/>
      <c r="C19360" s="42"/>
      <c r="D19360" s="42"/>
      <c r="E19360" s="42"/>
    </row>
    <row r="19361" spans="1:5">
      <c r="A19361" s="42"/>
      <c r="B19361" s="42"/>
      <c r="C19361" s="42"/>
      <c r="D19361" s="42"/>
      <c r="E19361" s="42"/>
    </row>
    <row r="19362" spans="1:5">
      <c r="A19362" s="42"/>
      <c r="B19362" s="42"/>
      <c r="C19362" s="42"/>
      <c r="D19362" s="42"/>
      <c r="E19362" s="42"/>
    </row>
    <row r="19363" spans="1:5">
      <c r="A19363" s="42"/>
      <c r="B19363" s="42"/>
      <c r="C19363" s="42"/>
      <c r="D19363" s="42"/>
      <c r="E19363" s="42"/>
    </row>
    <row r="19364" spans="1:5">
      <c r="A19364" s="42"/>
      <c r="B19364" s="42"/>
      <c r="C19364" s="42"/>
      <c r="D19364" s="42"/>
      <c r="E19364" s="42"/>
    </row>
    <row r="19365" spans="1:5">
      <c r="A19365" s="42"/>
      <c r="B19365" s="42"/>
      <c r="C19365" s="42"/>
      <c r="D19365" s="42"/>
      <c r="E19365" s="42"/>
    </row>
    <row r="19366" spans="1:5">
      <c r="A19366" s="42"/>
      <c r="B19366" s="42"/>
      <c r="C19366" s="42"/>
      <c r="D19366" s="42"/>
      <c r="E19366" s="42"/>
    </row>
    <row r="19367" spans="1:5">
      <c r="A19367" s="42"/>
      <c r="B19367" s="42"/>
      <c r="C19367" s="42"/>
      <c r="D19367" s="42"/>
      <c r="E19367" s="42"/>
    </row>
    <row r="19368" spans="1:5">
      <c r="A19368" s="42"/>
      <c r="B19368" s="42"/>
      <c r="C19368" s="42"/>
      <c r="D19368" s="42"/>
      <c r="E19368" s="42"/>
    </row>
    <row r="19369" spans="1:5">
      <c r="A19369" s="42"/>
      <c r="B19369" s="42"/>
      <c r="C19369" s="42"/>
      <c r="D19369" s="42"/>
      <c r="E19369" s="42"/>
    </row>
    <row r="19370" spans="1:5">
      <c r="A19370" s="42"/>
      <c r="B19370" s="42"/>
      <c r="C19370" s="42"/>
      <c r="D19370" s="42"/>
      <c r="E19370" s="42"/>
    </row>
    <row r="19371" spans="1:5">
      <c r="A19371" s="42"/>
      <c r="B19371" s="42"/>
      <c r="C19371" s="42"/>
      <c r="D19371" s="42"/>
      <c r="E19371" s="42"/>
    </row>
    <row r="19372" spans="1:5">
      <c r="A19372" s="42"/>
      <c r="B19372" s="42"/>
      <c r="C19372" s="42"/>
      <c r="D19372" s="42"/>
      <c r="E19372" s="42"/>
    </row>
    <row r="19373" spans="1:5">
      <c r="A19373" s="42"/>
      <c r="B19373" s="42"/>
      <c r="C19373" s="42"/>
      <c r="D19373" s="42"/>
      <c r="E19373" s="42"/>
    </row>
    <row r="19374" spans="1:5">
      <c r="A19374" s="42"/>
      <c r="B19374" s="42"/>
      <c r="C19374" s="42"/>
      <c r="D19374" s="42"/>
      <c r="E19374" s="42"/>
    </row>
    <row r="19375" spans="1:5">
      <c r="A19375" s="42"/>
      <c r="B19375" s="42"/>
      <c r="C19375" s="42"/>
      <c r="D19375" s="42"/>
      <c r="E19375" s="42"/>
    </row>
    <row r="19376" spans="1:5">
      <c r="A19376" s="42"/>
      <c r="B19376" s="42"/>
      <c r="C19376" s="42"/>
      <c r="D19376" s="42"/>
      <c r="E19376" s="42"/>
    </row>
    <row r="19377" spans="1:5">
      <c r="A19377" s="42"/>
      <c r="B19377" s="42"/>
      <c r="C19377" s="42"/>
      <c r="D19377" s="42"/>
      <c r="E19377" s="42"/>
    </row>
    <row r="19378" spans="1:5">
      <c r="A19378" s="42"/>
      <c r="B19378" s="42"/>
      <c r="C19378" s="42"/>
      <c r="D19378" s="42"/>
      <c r="E19378" s="42"/>
    </row>
    <row r="19379" spans="1:5">
      <c r="A19379" s="42"/>
      <c r="B19379" s="42"/>
      <c r="C19379" s="42"/>
      <c r="D19379" s="42"/>
      <c r="E19379" s="42"/>
    </row>
    <row r="19380" spans="1:5">
      <c r="A19380" s="42"/>
      <c r="B19380" s="42"/>
      <c r="C19380" s="42"/>
      <c r="D19380" s="42"/>
      <c r="E19380" s="42"/>
    </row>
    <row r="19381" spans="1:5">
      <c r="A19381" s="42"/>
      <c r="B19381" s="42"/>
      <c r="C19381" s="42"/>
      <c r="D19381" s="42"/>
      <c r="E19381" s="42"/>
    </row>
    <row r="19382" spans="1:5">
      <c r="A19382" s="42"/>
      <c r="B19382" s="42"/>
      <c r="C19382" s="42"/>
      <c r="D19382" s="42"/>
      <c r="E19382" s="42"/>
    </row>
    <row r="19383" spans="1:5">
      <c r="A19383" s="42"/>
      <c r="B19383" s="42"/>
      <c r="C19383" s="42"/>
      <c r="D19383" s="42"/>
      <c r="E19383" s="42"/>
    </row>
    <row r="19384" spans="1:5">
      <c r="A19384" s="42"/>
      <c r="B19384" s="42"/>
      <c r="C19384" s="42"/>
      <c r="D19384" s="42"/>
      <c r="E19384" s="42"/>
    </row>
    <row r="19385" spans="1:5">
      <c r="A19385" s="42"/>
      <c r="B19385" s="42"/>
      <c r="C19385" s="42"/>
      <c r="D19385" s="42"/>
      <c r="E19385" s="42"/>
    </row>
    <row r="19386" spans="1:5">
      <c r="A19386" s="42"/>
      <c r="B19386" s="42"/>
      <c r="C19386" s="42"/>
      <c r="D19386" s="42"/>
      <c r="E19386" s="42"/>
    </row>
    <row r="19387" spans="1:5">
      <c r="A19387" s="42"/>
      <c r="B19387" s="42"/>
      <c r="C19387" s="42"/>
      <c r="D19387" s="42"/>
      <c r="E19387" s="42"/>
    </row>
    <row r="19388" spans="1:5">
      <c r="A19388" s="42"/>
      <c r="B19388" s="42"/>
      <c r="C19388" s="42"/>
      <c r="D19388" s="42"/>
      <c r="E19388" s="42"/>
    </row>
    <row r="19389" spans="1:5">
      <c r="A19389" s="42"/>
      <c r="B19389" s="42"/>
      <c r="C19389" s="42"/>
      <c r="D19389" s="42"/>
      <c r="E19389" s="42"/>
    </row>
    <row r="19390" spans="1:5">
      <c r="A19390" s="42"/>
      <c r="B19390" s="42"/>
      <c r="C19390" s="42"/>
      <c r="D19390" s="42"/>
      <c r="E19390" s="42"/>
    </row>
    <row r="19391" spans="1:5">
      <c r="A19391" s="42"/>
      <c r="B19391" s="42"/>
      <c r="C19391" s="42"/>
      <c r="D19391" s="42"/>
      <c r="E19391" s="42"/>
    </row>
    <row r="19392" spans="1:5">
      <c r="A19392" s="42"/>
      <c r="B19392" s="42"/>
      <c r="C19392" s="42"/>
      <c r="D19392" s="42"/>
      <c r="E19392" s="42"/>
    </row>
    <row r="19393" spans="1:5">
      <c r="A19393" s="42"/>
      <c r="B19393" s="42"/>
      <c r="C19393" s="42"/>
      <c r="D19393" s="42"/>
      <c r="E19393" s="42"/>
    </row>
    <row r="19394" spans="1:5">
      <c r="A19394" s="42"/>
      <c r="B19394" s="42"/>
      <c r="C19394" s="42"/>
      <c r="D19394" s="42"/>
      <c r="E19394" s="42"/>
    </row>
    <row r="19395" spans="1:5">
      <c r="A19395" s="42"/>
      <c r="B19395" s="42"/>
      <c r="C19395" s="42"/>
      <c r="D19395" s="42"/>
      <c r="E19395" s="42"/>
    </row>
    <row r="19396" spans="1:5">
      <c r="A19396" s="42"/>
      <c r="B19396" s="42"/>
      <c r="C19396" s="42"/>
      <c r="D19396" s="42"/>
      <c r="E19396" s="42"/>
    </row>
    <row r="19397" spans="1:5">
      <c r="A19397" s="42"/>
      <c r="B19397" s="42"/>
      <c r="C19397" s="42"/>
      <c r="D19397" s="42"/>
      <c r="E19397" s="42"/>
    </row>
    <row r="19398" spans="1:5">
      <c r="A19398" s="42"/>
      <c r="B19398" s="42"/>
      <c r="C19398" s="42"/>
      <c r="D19398" s="42"/>
      <c r="E19398" s="42"/>
    </row>
    <row r="19399" spans="1:5">
      <c r="A19399" s="42"/>
      <c r="B19399" s="42"/>
      <c r="C19399" s="42"/>
      <c r="D19399" s="42"/>
      <c r="E19399" s="42"/>
    </row>
    <row r="19400" spans="1:5">
      <c r="A19400" s="42"/>
      <c r="B19400" s="42"/>
      <c r="C19400" s="42"/>
      <c r="D19400" s="42"/>
      <c r="E19400" s="42"/>
    </row>
    <row r="19401" spans="1:5">
      <c r="A19401" s="42"/>
      <c r="B19401" s="42"/>
      <c r="C19401" s="42"/>
      <c r="D19401" s="42"/>
      <c r="E19401" s="42"/>
    </row>
    <row r="19402" spans="1:5">
      <c r="A19402" s="42"/>
      <c r="B19402" s="42"/>
      <c r="C19402" s="42"/>
      <c r="D19402" s="42"/>
      <c r="E19402" s="42"/>
    </row>
    <row r="19403" spans="1:5">
      <c r="A19403" s="42"/>
      <c r="B19403" s="42"/>
      <c r="C19403" s="42"/>
      <c r="D19403" s="42"/>
      <c r="E19403" s="42"/>
    </row>
    <row r="19404" spans="1:5">
      <c r="A19404" s="42"/>
      <c r="B19404" s="42"/>
      <c r="C19404" s="42"/>
      <c r="D19404" s="42"/>
      <c r="E19404" s="42"/>
    </row>
    <row r="19405" spans="1:5">
      <c r="A19405" s="42"/>
      <c r="B19405" s="42"/>
      <c r="C19405" s="42"/>
      <c r="D19405" s="42"/>
      <c r="E19405" s="42"/>
    </row>
    <row r="19406" spans="1:5">
      <c r="A19406" s="42"/>
      <c r="B19406" s="42"/>
      <c r="C19406" s="42"/>
      <c r="D19406" s="42"/>
      <c r="E19406" s="42"/>
    </row>
    <row r="19407" spans="1:5">
      <c r="A19407" s="42"/>
      <c r="B19407" s="42"/>
      <c r="C19407" s="42"/>
      <c r="D19407" s="42"/>
      <c r="E19407" s="42"/>
    </row>
    <row r="19408" spans="1:5">
      <c r="A19408" s="42"/>
      <c r="B19408" s="42"/>
      <c r="C19408" s="42"/>
      <c r="D19408" s="42"/>
      <c r="E19408" s="42"/>
    </row>
    <row r="19409" spans="1:5">
      <c r="A19409" s="42"/>
      <c r="B19409" s="42"/>
      <c r="C19409" s="42"/>
      <c r="D19409" s="42"/>
      <c r="E19409" s="42"/>
    </row>
    <row r="19410" spans="1:5">
      <c r="A19410" s="42"/>
      <c r="B19410" s="42"/>
      <c r="C19410" s="42"/>
      <c r="D19410" s="42"/>
      <c r="E19410" s="42"/>
    </row>
    <row r="19411" spans="1:5">
      <c r="A19411" s="42"/>
      <c r="B19411" s="42"/>
      <c r="C19411" s="42"/>
      <c r="D19411" s="42"/>
      <c r="E19411" s="42"/>
    </row>
    <row r="19412" spans="1:5">
      <c r="A19412" s="42"/>
      <c r="B19412" s="42"/>
      <c r="C19412" s="42"/>
      <c r="D19412" s="42"/>
      <c r="E19412" s="42"/>
    </row>
    <row r="19413" spans="1:5">
      <c r="A19413" s="42"/>
      <c r="B19413" s="42"/>
      <c r="C19413" s="42"/>
      <c r="D19413" s="42"/>
      <c r="E19413" s="42"/>
    </row>
    <row r="19414" spans="1:5">
      <c r="A19414" s="42"/>
      <c r="B19414" s="42"/>
      <c r="C19414" s="42"/>
      <c r="D19414" s="42"/>
      <c r="E19414" s="42"/>
    </row>
    <row r="19415" spans="1:5">
      <c r="A19415" s="42"/>
      <c r="B19415" s="42"/>
      <c r="C19415" s="42"/>
      <c r="D19415" s="42"/>
      <c r="E19415" s="42"/>
    </row>
    <row r="19416" spans="1:5">
      <c r="A19416" s="42"/>
      <c r="B19416" s="42"/>
      <c r="C19416" s="42"/>
      <c r="D19416" s="42"/>
      <c r="E19416" s="42"/>
    </row>
    <row r="19417" spans="1:5">
      <c r="A19417" s="42"/>
      <c r="B19417" s="42"/>
      <c r="C19417" s="42"/>
      <c r="D19417" s="42"/>
      <c r="E19417" s="42"/>
    </row>
    <row r="19418" spans="1:5">
      <c r="A19418" s="42"/>
      <c r="B19418" s="42"/>
      <c r="C19418" s="42"/>
      <c r="D19418" s="42"/>
      <c r="E19418" s="42"/>
    </row>
    <row r="19419" spans="1:5">
      <c r="A19419" s="42"/>
      <c r="B19419" s="42"/>
      <c r="C19419" s="42"/>
      <c r="D19419" s="42"/>
      <c r="E19419" s="42"/>
    </row>
    <row r="19420" spans="1:5">
      <c r="A19420" s="42"/>
      <c r="B19420" s="42"/>
      <c r="C19420" s="42"/>
      <c r="D19420" s="42"/>
      <c r="E19420" s="42"/>
    </row>
    <row r="19421" spans="1:5">
      <c r="A19421" s="42"/>
      <c r="B19421" s="42"/>
      <c r="C19421" s="42"/>
      <c r="D19421" s="42"/>
      <c r="E19421" s="42"/>
    </row>
    <row r="19422" spans="1:5">
      <c r="A19422" s="42"/>
      <c r="B19422" s="42"/>
      <c r="C19422" s="42"/>
      <c r="D19422" s="42"/>
      <c r="E19422" s="42"/>
    </row>
    <row r="19423" spans="1:5">
      <c r="A19423" s="42"/>
      <c r="B19423" s="42"/>
      <c r="C19423" s="42"/>
      <c r="D19423" s="42"/>
      <c r="E19423" s="42"/>
    </row>
    <row r="19424" spans="1:5">
      <c r="A19424" s="42"/>
      <c r="B19424" s="42"/>
      <c r="C19424" s="42"/>
      <c r="D19424" s="42"/>
      <c r="E19424" s="42"/>
    </row>
    <row r="19425" spans="1:5">
      <c r="A19425" s="42"/>
      <c r="B19425" s="42"/>
      <c r="C19425" s="42"/>
      <c r="D19425" s="42"/>
      <c r="E19425" s="42"/>
    </row>
    <row r="19426" spans="1:5">
      <c r="A19426" s="42"/>
      <c r="B19426" s="42"/>
      <c r="C19426" s="42"/>
      <c r="D19426" s="42"/>
      <c r="E19426" s="42"/>
    </row>
    <row r="19427" spans="1:5">
      <c r="A19427" s="42"/>
      <c r="B19427" s="42"/>
      <c r="C19427" s="42"/>
      <c r="D19427" s="42"/>
      <c r="E19427" s="42"/>
    </row>
    <row r="19428" spans="1:5">
      <c r="A19428" s="42"/>
      <c r="B19428" s="42"/>
      <c r="C19428" s="42"/>
      <c r="D19428" s="42"/>
      <c r="E19428" s="42"/>
    </row>
    <row r="19429" spans="1:5">
      <c r="A19429" s="42"/>
      <c r="B19429" s="42"/>
      <c r="C19429" s="42"/>
      <c r="D19429" s="42"/>
      <c r="E19429" s="42"/>
    </row>
    <row r="19430" spans="1:5">
      <c r="A19430" s="42"/>
      <c r="B19430" s="42"/>
      <c r="C19430" s="42"/>
      <c r="D19430" s="42"/>
      <c r="E19430" s="42"/>
    </row>
    <row r="19431" spans="1:5">
      <c r="A19431" s="42"/>
      <c r="B19431" s="42"/>
      <c r="C19431" s="42"/>
      <c r="D19431" s="42"/>
      <c r="E19431" s="42"/>
    </row>
    <row r="19432" spans="1:5">
      <c r="A19432" s="42"/>
      <c r="B19432" s="42"/>
      <c r="C19432" s="42"/>
      <c r="D19432" s="42"/>
      <c r="E19432" s="42"/>
    </row>
    <row r="19433" spans="1:5">
      <c r="A19433" s="42"/>
      <c r="B19433" s="42"/>
      <c r="C19433" s="42"/>
      <c r="D19433" s="42"/>
      <c r="E19433" s="42"/>
    </row>
    <row r="19434" spans="1:5">
      <c r="A19434" s="42"/>
      <c r="B19434" s="42"/>
      <c r="C19434" s="42"/>
      <c r="D19434" s="42"/>
      <c r="E19434" s="42"/>
    </row>
    <row r="19435" spans="1:5">
      <c r="A19435" s="42"/>
      <c r="B19435" s="42"/>
      <c r="C19435" s="42"/>
      <c r="D19435" s="42"/>
      <c r="E19435" s="42"/>
    </row>
    <row r="19436" spans="1:5">
      <c r="A19436" s="42"/>
      <c r="B19436" s="42"/>
      <c r="C19436" s="42"/>
      <c r="D19436" s="42"/>
      <c r="E19436" s="42"/>
    </row>
    <row r="19437" spans="1:5">
      <c r="A19437" s="42"/>
      <c r="B19437" s="42"/>
      <c r="C19437" s="42"/>
      <c r="D19437" s="42"/>
      <c r="E19437" s="42"/>
    </row>
    <row r="19438" spans="1:5">
      <c r="A19438" s="42"/>
      <c r="B19438" s="42"/>
      <c r="C19438" s="42"/>
      <c r="D19438" s="42"/>
      <c r="E19438" s="42"/>
    </row>
    <row r="19439" spans="1:5">
      <c r="A19439" s="42"/>
      <c r="B19439" s="42"/>
      <c r="C19439" s="42"/>
      <c r="D19439" s="42"/>
      <c r="E19439" s="42"/>
    </row>
    <row r="19440" spans="1:5">
      <c r="A19440" s="42"/>
      <c r="B19440" s="42"/>
      <c r="C19440" s="42"/>
      <c r="D19440" s="42"/>
      <c r="E19440" s="42"/>
    </row>
    <row r="19441" spans="1:5">
      <c r="A19441" s="42"/>
      <c r="B19441" s="42"/>
      <c r="C19441" s="42"/>
      <c r="D19441" s="42"/>
      <c r="E19441" s="42"/>
    </row>
    <row r="19442" spans="1:5">
      <c r="A19442" s="42"/>
      <c r="B19442" s="42"/>
      <c r="C19442" s="42"/>
      <c r="D19442" s="42"/>
      <c r="E19442" s="42"/>
    </row>
    <row r="19443" spans="1:5">
      <c r="A19443" s="42"/>
      <c r="B19443" s="42"/>
      <c r="C19443" s="42"/>
      <c r="D19443" s="42"/>
      <c r="E19443" s="42"/>
    </row>
    <row r="19444" spans="1:5">
      <c r="A19444" s="42"/>
      <c r="B19444" s="42"/>
      <c r="C19444" s="42"/>
      <c r="D19444" s="42"/>
      <c r="E19444" s="42"/>
    </row>
    <row r="19445" spans="1:5">
      <c r="A19445" s="42"/>
      <c r="B19445" s="42"/>
      <c r="C19445" s="42"/>
      <c r="D19445" s="42"/>
      <c r="E19445" s="42"/>
    </row>
    <row r="19446" spans="1:5">
      <c r="A19446" s="42"/>
      <c r="B19446" s="42"/>
      <c r="C19446" s="42"/>
      <c r="D19446" s="42"/>
      <c r="E19446" s="42"/>
    </row>
    <row r="19447" spans="1:5">
      <c r="A19447" s="42"/>
      <c r="B19447" s="42"/>
      <c r="C19447" s="42"/>
      <c r="D19447" s="42"/>
      <c r="E19447" s="42"/>
    </row>
    <row r="19448" spans="1:5">
      <c r="A19448" s="42"/>
      <c r="B19448" s="42"/>
      <c r="C19448" s="42"/>
      <c r="D19448" s="42"/>
      <c r="E19448" s="42"/>
    </row>
    <row r="19449" spans="1:5">
      <c r="A19449" s="42"/>
      <c r="B19449" s="42"/>
      <c r="C19449" s="42"/>
      <c r="D19449" s="42"/>
      <c r="E19449" s="42"/>
    </row>
    <row r="19450" spans="1:5">
      <c r="A19450" s="42"/>
      <c r="B19450" s="42"/>
      <c r="C19450" s="42"/>
      <c r="D19450" s="42"/>
      <c r="E19450" s="42"/>
    </row>
    <row r="19451" spans="1:5">
      <c r="A19451" s="42"/>
      <c r="B19451" s="42"/>
      <c r="C19451" s="42"/>
      <c r="D19451" s="42"/>
      <c r="E19451" s="42"/>
    </row>
    <row r="19452" spans="1:5">
      <c r="A19452" s="42"/>
      <c r="B19452" s="42"/>
      <c r="C19452" s="42"/>
      <c r="D19452" s="42"/>
      <c r="E19452" s="42"/>
    </row>
    <row r="19453" spans="1:5">
      <c r="A19453" s="42"/>
      <c r="B19453" s="42"/>
      <c r="C19453" s="42"/>
      <c r="D19453" s="42"/>
      <c r="E19453" s="42"/>
    </row>
    <row r="19454" spans="1:5">
      <c r="A19454" s="42"/>
      <c r="B19454" s="42"/>
      <c r="C19454" s="42"/>
      <c r="D19454" s="42"/>
      <c r="E19454" s="42"/>
    </row>
    <row r="19455" spans="1:5">
      <c r="A19455" s="42"/>
      <c r="B19455" s="42"/>
      <c r="C19455" s="42"/>
      <c r="D19455" s="42"/>
      <c r="E19455" s="42"/>
    </row>
    <row r="19456" spans="1:5">
      <c r="A19456" s="42"/>
      <c r="B19456" s="42"/>
      <c r="C19456" s="42"/>
      <c r="D19456" s="42"/>
      <c r="E19456" s="42"/>
    </row>
    <row r="19457" spans="1:5">
      <c r="A19457" s="42"/>
      <c r="B19457" s="42"/>
      <c r="C19457" s="42"/>
      <c r="D19457" s="42"/>
      <c r="E19457" s="42"/>
    </row>
    <row r="19458" spans="1:5">
      <c r="A19458" s="42"/>
      <c r="B19458" s="42"/>
      <c r="C19458" s="42"/>
      <c r="D19458" s="42"/>
      <c r="E19458" s="42"/>
    </row>
    <row r="19459" spans="1:5">
      <c r="A19459" s="42"/>
      <c r="B19459" s="42"/>
      <c r="C19459" s="42"/>
      <c r="D19459" s="42"/>
      <c r="E19459" s="42"/>
    </row>
    <row r="19460" spans="1:5">
      <c r="A19460" s="42"/>
      <c r="B19460" s="42"/>
      <c r="C19460" s="42"/>
      <c r="D19460" s="42"/>
      <c r="E19460" s="42"/>
    </row>
    <row r="19461" spans="1:5">
      <c r="A19461" s="42"/>
      <c r="B19461" s="42"/>
      <c r="C19461" s="42"/>
      <c r="D19461" s="42"/>
      <c r="E19461" s="42"/>
    </row>
    <row r="19462" spans="1:5">
      <c r="A19462" s="42"/>
      <c r="B19462" s="42"/>
      <c r="C19462" s="42"/>
      <c r="D19462" s="42"/>
      <c r="E19462" s="42"/>
    </row>
    <row r="19463" spans="1:5">
      <c r="A19463" s="42"/>
      <c r="B19463" s="42"/>
      <c r="C19463" s="42"/>
      <c r="D19463" s="42"/>
      <c r="E19463" s="42"/>
    </row>
    <row r="19464" spans="1:5">
      <c r="A19464" s="42"/>
      <c r="B19464" s="42"/>
      <c r="C19464" s="42"/>
      <c r="D19464" s="42"/>
      <c r="E19464" s="42"/>
    </row>
    <row r="19465" spans="1:5">
      <c r="A19465" s="42"/>
      <c r="B19465" s="42"/>
      <c r="C19465" s="42"/>
      <c r="D19465" s="42"/>
      <c r="E19465" s="42"/>
    </row>
    <row r="19466" spans="1:5">
      <c r="A19466" s="42"/>
      <c r="B19466" s="42"/>
      <c r="C19466" s="42"/>
      <c r="D19466" s="42"/>
      <c r="E19466" s="42"/>
    </row>
    <row r="19467" spans="1:5">
      <c r="A19467" s="42"/>
      <c r="B19467" s="42"/>
      <c r="C19467" s="42"/>
      <c r="D19467" s="42"/>
      <c r="E19467" s="42"/>
    </row>
    <row r="19468" spans="1:5">
      <c r="A19468" s="42"/>
      <c r="B19468" s="42"/>
      <c r="C19468" s="42"/>
      <c r="D19468" s="42"/>
      <c r="E19468" s="42"/>
    </row>
    <row r="19469" spans="1:5">
      <c r="A19469" s="42"/>
      <c r="B19469" s="42"/>
      <c r="C19469" s="42"/>
      <c r="D19469" s="42"/>
      <c r="E19469" s="42"/>
    </row>
    <row r="19470" spans="1:5">
      <c r="A19470" s="42"/>
      <c r="B19470" s="42"/>
      <c r="C19470" s="42"/>
      <c r="D19470" s="42"/>
      <c r="E19470" s="42"/>
    </row>
    <row r="19471" spans="1:5">
      <c r="A19471" s="42"/>
      <c r="B19471" s="42"/>
      <c r="C19471" s="42"/>
      <c r="D19471" s="42"/>
      <c r="E19471" s="42"/>
    </row>
    <row r="19472" spans="1:5">
      <c r="A19472" s="42"/>
      <c r="B19472" s="42"/>
      <c r="C19472" s="42"/>
      <c r="D19472" s="42"/>
      <c r="E19472" s="42"/>
    </row>
    <row r="19473" spans="1:5">
      <c r="A19473" s="42"/>
      <c r="B19473" s="42"/>
      <c r="C19473" s="42"/>
      <c r="D19473" s="42"/>
      <c r="E19473" s="42"/>
    </row>
    <row r="19474" spans="1:5">
      <c r="A19474" s="42"/>
      <c r="B19474" s="42"/>
      <c r="C19474" s="42"/>
      <c r="D19474" s="42"/>
      <c r="E19474" s="42"/>
    </row>
    <row r="19475" spans="1:5">
      <c r="A19475" s="42"/>
      <c r="B19475" s="42"/>
      <c r="C19475" s="42"/>
      <c r="D19475" s="42"/>
      <c r="E19475" s="42"/>
    </row>
    <row r="19476" spans="1:5">
      <c r="A19476" s="42"/>
      <c r="B19476" s="42"/>
      <c r="C19476" s="42"/>
      <c r="D19476" s="42"/>
      <c r="E19476" s="42"/>
    </row>
    <row r="19477" spans="1:5">
      <c r="A19477" s="42"/>
      <c r="B19477" s="42"/>
      <c r="C19477" s="42"/>
      <c r="D19477" s="42"/>
      <c r="E19477" s="42"/>
    </row>
    <row r="19478" spans="1:5">
      <c r="A19478" s="42"/>
      <c r="B19478" s="42"/>
      <c r="C19478" s="42"/>
      <c r="D19478" s="42"/>
      <c r="E19478" s="42"/>
    </row>
    <row r="19479" spans="1:5">
      <c r="A19479" s="42"/>
      <c r="B19479" s="42"/>
      <c r="C19479" s="42"/>
      <c r="D19479" s="42"/>
      <c r="E19479" s="42"/>
    </row>
    <row r="19480" spans="1:5">
      <c r="A19480" s="42"/>
      <c r="B19480" s="42"/>
      <c r="C19480" s="42"/>
      <c r="D19480" s="42"/>
      <c r="E19480" s="42"/>
    </row>
    <row r="19481" spans="1:5">
      <c r="A19481" s="42"/>
      <c r="B19481" s="42"/>
      <c r="C19481" s="42"/>
      <c r="D19481" s="42"/>
      <c r="E19481" s="42"/>
    </row>
    <row r="19482" spans="1:5">
      <c r="A19482" s="42"/>
      <c r="B19482" s="42"/>
      <c r="C19482" s="42"/>
      <c r="D19482" s="42"/>
      <c r="E19482" s="42"/>
    </row>
    <row r="19483" spans="1:5">
      <c r="A19483" s="42"/>
      <c r="B19483" s="42"/>
      <c r="C19483" s="42"/>
      <c r="D19483" s="42"/>
      <c r="E19483" s="42"/>
    </row>
    <row r="19484" spans="1:5">
      <c r="A19484" s="42"/>
      <c r="B19484" s="42"/>
      <c r="C19484" s="42"/>
      <c r="D19484" s="42"/>
      <c r="E19484" s="42"/>
    </row>
    <row r="19485" spans="1:5">
      <c r="A19485" s="42"/>
      <c r="B19485" s="42"/>
      <c r="C19485" s="42"/>
      <c r="D19485" s="42"/>
      <c r="E19485" s="42"/>
    </row>
    <row r="19486" spans="1:5">
      <c r="A19486" s="42"/>
      <c r="B19486" s="42"/>
      <c r="C19486" s="42"/>
      <c r="D19486" s="42"/>
      <c r="E19486" s="42"/>
    </row>
    <row r="19487" spans="1:5">
      <c r="A19487" s="42"/>
      <c r="B19487" s="42"/>
      <c r="C19487" s="42"/>
      <c r="D19487" s="42"/>
      <c r="E19487" s="42"/>
    </row>
    <row r="19488" spans="1:5">
      <c r="A19488" s="42"/>
      <c r="B19488" s="42"/>
      <c r="C19488" s="42"/>
      <c r="D19488" s="42"/>
      <c r="E19488" s="42"/>
    </row>
    <row r="19489" spans="1:5">
      <c r="A19489" s="42"/>
      <c r="B19489" s="42"/>
      <c r="C19489" s="42"/>
      <c r="D19489" s="42"/>
      <c r="E19489" s="42"/>
    </row>
    <row r="19490" spans="1:5">
      <c r="A19490" s="42"/>
      <c r="B19490" s="42"/>
      <c r="C19490" s="42"/>
      <c r="D19490" s="42"/>
      <c r="E19490" s="42"/>
    </row>
    <row r="19491" spans="1:5">
      <c r="A19491" s="42"/>
      <c r="B19491" s="42"/>
      <c r="C19491" s="42"/>
      <c r="D19491" s="42"/>
      <c r="E19491" s="42"/>
    </row>
    <row r="19492" spans="1:5">
      <c r="A19492" s="42"/>
      <c r="B19492" s="42"/>
      <c r="C19492" s="42"/>
      <c r="D19492" s="42"/>
      <c r="E19492" s="42"/>
    </row>
    <row r="19493" spans="1:5">
      <c r="A19493" s="42"/>
      <c r="B19493" s="42"/>
      <c r="C19493" s="42"/>
      <c r="D19493" s="42"/>
      <c r="E19493" s="42"/>
    </row>
    <row r="19494" spans="1:5">
      <c r="A19494" s="42"/>
      <c r="B19494" s="42"/>
      <c r="C19494" s="42"/>
      <c r="D19494" s="42"/>
      <c r="E19494" s="42"/>
    </row>
    <row r="19495" spans="1:5">
      <c r="A19495" s="42"/>
      <c r="B19495" s="42"/>
      <c r="C19495" s="42"/>
      <c r="D19495" s="42"/>
      <c r="E19495" s="42"/>
    </row>
    <row r="19496" spans="1:5">
      <c r="A19496" s="42"/>
      <c r="B19496" s="42"/>
      <c r="C19496" s="42"/>
      <c r="D19496" s="42"/>
      <c r="E19496" s="42"/>
    </row>
    <row r="19497" spans="1:5">
      <c r="A19497" s="42"/>
      <c r="B19497" s="42"/>
      <c r="C19497" s="42"/>
      <c r="D19497" s="42"/>
      <c r="E19497" s="42"/>
    </row>
    <row r="19498" spans="1:5">
      <c r="A19498" s="42"/>
      <c r="B19498" s="42"/>
      <c r="C19498" s="42"/>
      <c r="D19498" s="42"/>
      <c r="E19498" s="42"/>
    </row>
    <row r="19499" spans="1:5">
      <c r="A19499" s="42"/>
      <c r="B19499" s="42"/>
      <c r="C19499" s="42"/>
      <c r="D19499" s="42"/>
      <c r="E19499" s="42"/>
    </row>
    <row r="19500" spans="1:5">
      <c r="A19500" s="42"/>
      <c r="B19500" s="42"/>
      <c r="C19500" s="42"/>
      <c r="D19500" s="42"/>
      <c r="E19500" s="42"/>
    </row>
    <row r="19501" spans="1:5">
      <c r="A19501" s="42"/>
      <c r="B19501" s="42"/>
      <c r="C19501" s="42"/>
      <c r="D19501" s="42"/>
      <c r="E19501" s="42"/>
    </row>
    <row r="19502" spans="1:5">
      <c r="A19502" s="42"/>
      <c r="B19502" s="42"/>
      <c r="C19502" s="42"/>
      <c r="D19502" s="42"/>
      <c r="E19502" s="42"/>
    </row>
    <row r="19503" spans="1:5">
      <c r="A19503" s="42"/>
      <c r="B19503" s="42"/>
      <c r="C19503" s="42"/>
      <c r="D19503" s="42"/>
      <c r="E19503" s="42"/>
    </row>
    <row r="19504" spans="1:5">
      <c r="A19504" s="42"/>
      <c r="B19504" s="42"/>
      <c r="C19504" s="42"/>
      <c r="D19504" s="42"/>
      <c r="E19504" s="42"/>
    </row>
    <row r="19505" spans="1:5">
      <c r="A19505" s="42"/>
      <c r="B19505" s="42"/>
      <c r="C19505" s="42"/>
      <c r="D19505" s="42"/>
      <c r="E19505" s="42"/>
    </row>
    <row r="19506" spans="1:5">
      <c r="A19506" s="42"/>
      <c r="B19506" s="42"/>
      <c r="C19506" s="42"/>
      <c r="D19506" s="42"/>
      <c r="E19506" s="42"/>
    </row>
    <row r="19507" spans="1:5">
      <c r="A19507" s="42"/>
      <c r="B19507" s="42"/>
      <c r="C19507" s="42"/>
      <c r="D19507" s="42"/>
      <c r="E19507" s="42"/>
    </row>
    <row r="19508" spans="1:5">
      <c r="A19508" s="42"/>
      <c r="B19508" s="42"/>
      <c r="C19508" s="42"/>
      <c r="D19508" s="42"/>
      <c r="E19508" s="42"/>
    </row>
    <row r="19509" spans="1:5">
      <c r="A19509" s="42"/>
      <c r="B19509" s="42"/>
      <c r="C19509" s="42"/>
      <c r="D19509" s="42"/>
      <c r="E19509" s="42"/>
    </row>
    <row r="19510" spans="1:5">
      <c r="A19510" s="42"/>
      <c r="B19510" s="42"/>
      <c r="C19510" s="42"/>
      <c r="D19510" s="42"/>
      <c r="E19510" s="42"/>
    </row>
    <row r="19511" spans="1:5">
      <c r="A19511" s="42"/>
      <c r="B19511" s="42"/>
      <c r="C19511" s="42"/>
      <c r="D19511" s="42"/>
      <c r="E19511" s="42"/>
    </row>
    <row r="19512" spans="1:5">
      <c r="A19512" s="42"/>
      <c r="B19512" s="42"/>
      <c r="C19512" s="42"/>
      <c r="D19512" s="42"/>
      <c r="E19512" s="42"/>
    </row>
    <row r="19513" spans="1:5">
      <c r="A19513" s="42"/>
      <c r="B19513" s="42"/>
      <c r="C19513" s="42"/>
      <c r="D19513" s="42"/>
      <c r="E19513" s="42"/>
    </row>
    <row r="19514" spans="1:5">
      <c r="A19514" s="42"/>
      <c r="B19514" s="42"/>
      <c r="C19514" s="42"/>
      <c r="D19514" s="42"/>
      <c r="E19514" s="42"/>
    </row>
    <row r="19515" spans="1:5">
      <c r="A19515" s="42"/>
      <c r="B19515" s="42"/>
      <c r="C19515" s="42"/>
      <c r="D19515" s="42"/>
      <c r="E19515" s="42"/>
    </row>
    <row r="19516" spans="1:5">
      <c r="A19516" s="42"/>
      <c r="B19516" s="42"/>
      <c r="C19516" s="42"/>
      <c r="D19516" s="42"/>
      <c r="E19516" s="42"/>
    </row>
    <row r="19517" spans="1:5">
      <c r="A19517" s="42"/>
      <c r="B19517" s="42"/>
      <c r="C19517" s="42"/>
      <c r="D19517" s="42"/>
      <c r="E19517" s="42"/>
    </row>
    <row r="19518" spans="1:5">
      <c r="A19518" s="42"/>
      <c r="B19518" s="42"/>
      <c r="C19518" s="42"/>
      <c r="D19518" s="42"/>
      <c r="E19518" s="42"/>
    </row>
    <row r="19519" spans="1:5">
      <c r="A19519" s="42"/>
      <c r="B19519" s="42"/>
      <c r="C19519" s="42"/>
      <c r="D19519" s="42"/>
      <c r="E19519" s="42"/>
    </row>
    <row r="19520" spans="1:5">
      <c r="A19520" s="42"/>
      <c r="B19520" s="42"/>
      <c r="C19520" s="42"/>
      <c r="D19520" s="42"/>
      <c r="E19520" s="42"/>
    </row>
    <row r="19521" spans="1:5">
      <c r="A19521" s="42"/>
      <c r="B19521" s="42"/>
      <c r="C19521" s="42"/>
      <c r="D19521" s="42"/>
      <c r="E19521" s="42"/>
    </row>
    <row r="19522" spans="1:5">
      <c r="A19522" s="42"/>
      <c r="B19522" s="42"/>
      <c r="C19522" s="42"/>
      <c r="D19522" s="42"/>
      <c r="E19522" s="42"/>
    </row>
    <row r="19523" spans="1:5">
      <c r="A19523" s="42"/>
      <c r="B19523" s="42"/>
      <c r="C19523" s="42"/>
      <c r="D19523" s="42"/>
      <c r="E19523" s="42"/>
    </row>
    <row r="19524" spans="1:5">
      <c r="A19524" s="42"/>
      <c r="B19524" s="42"/>
      <c r="C19524" s="42"/>
      <c r="D19524" s="42"/>
      <c r="E19524" s="42"/>
    </row>
    <row r="19525" spans="1:5">
      <c r="A19525" s="42"/>
      <c r="B19525" s="42"/>
      <c r="C19525" s="42"/>
      <c r="D19525" s="42"/>
      <c r="E19525" s="42"/>
    </row>
    <row r="19526" spans="1:5">
      <c r="A19526" s="42"/>
      <c r="B19526" s="42"/>
      <c r="C19526" s="42"/>
      <c r="D19526" s="42"/>
      <c r="E19526" s="42"/>
    </row>
    <row r="19527" spans="1:5">
      <c r="A19527" s="42"/>
      <c r="B19527" s="42"/>
      <c r="C19527" s="42"/>
      <c r="D19527" s="42"/>
      <c r="E19527" s="42"/>
    </row>
    <row r="19528" spans="1:5">
      <c r="A19528" s="42"/>
      <c r="B19528" s="42"/>
      <c r="C19528" s="42"/>
      <c r="D19528" s="42"/>
      <c r="E19528" s="42"/>
    </row>
    <row r="19529" spans="1:5">
      <c r="A19529" s="42"/>
      <c r="B19529" s="42"/>
      <c r="C19529" s="42"/>
      <c r="D19529" s="42"/>
      <c r="E19529" s="42"/>
    </row>
    <row r="19530" spans="1:5">
      <c r="A19530" s="42"/>
      <c r="B19530" s="42"/>
      <c r="C19530" s="42"/>
      <c r="D19530" s="42"/>
      <c r="E19530" s="42"/>
    </row>
    <row r="19531" spans="1:5">
      <c r="A19531" s="42"/>
      <c r="B19531" s="42"/>
      <c r="C19531" s="42"/>
      <c r="D19531" s="42"/>
      <c r="E19531" s="42"/>
    </row>
    <row r="19532" spans="1:5">
      <c r="A19532" s="42"/>
      <c r="B19532" s="42"/>
      <c r="C19532" s="42"/>
      <c r="D19532" s="42"/>
      <c r="E19532" s="42"/>
    </row>
    <row r="19533" spans="1:5">
      <c r="A19533" s="42"/>
      <c r="B19533" s="42"/>
      <c r="C19533" s="42"/>
      <c r="D19533" s="42"/>
      <c r="E19533" s="42"/>
    </row>
    <row r="19534" spans="1:5">
      <c r="A19534" s="42"/>
      <c r="B19534" s="42"/>
      <c r="C19534" s="42"/>
      <c r="D19534" s="42"/>
      <c r="E19534" s="42"/>
    </row>
    <row r="19535" spans="1:5">
      <c r="A19535" s="42"/>
      <c r="B19535" s="42"/>
      <c r="C19535" s="42"/>
      <c r="D19535" s="42"/>
      <c r="E19535" s="42"/>
    </row>
    <row r="19536" spans="1:5">
      <c r="A19536" s="42"/>
      <c r="B19536" s="42"/>
      <c r="C19536" s="42"/>
      <c r="D19536" s="42"/>
      <c r="E19536" s="42"/>
    </row>
    <row r="19537" spans="1:5">
      <c r="A19537" s="42"/>
      <c r="B19537" s="42"/>
      <c r="C19537" s="42"/>
      <c r="D19537" s="42"/>
      <c r="E19537" s="42"/>
    </row>
    <row r="19538" spans="1:5">
      <c r="A19538" s="42"/>
      <c r="B19538" s="42"/>
      <c r="C19538" s="42"/>
      <c r="D19538" s="42"/>
      <c r="E19538" s="42"/>
    </row>
    <row r="19539" spans="1:5">
      <c r="A19539" s="42"/>
      <c r="B19539" s="42"/>
      <c r="C19539" s="42"/>
      <c r="D19539" s="42"/>
      <c r="E19539" s="42"/>
    </row>
    <row r="19540" spans="1:5">
      <c r="A19540" s="42"/>
      <c r="B19540" s="42"/>
      <c r="C19540" s="42"/>
      <c r="D19540" s="42"/>
      <c r="E19540" s="42"/>
    </row>
    <row r="19541" spans="1:5">
      <c r="A19541" s="42"/>
      <c r="B19541" s="42"/>
      <c r="C19541" s="42"/>
      <c r="D19541" s="42"/>
      <c r="E19541" s="42"/>
    </row>
    <row r="19542" spans="1:5">
      <c r="A19542" s="42"/>
      <c r="B19542" s="42"/>
      <c r="C19542" s="42"/>
      <c r="D19542" s="42"/>
      <c r="E19542" s="42"/>
    </row>
    <row r="19543" spans="1:5">
      <c r="A19543" s="42"/>
      <c r="B19543" s="42"/>
      <c r="C19543" s="42"/>
      <c r="D19543" s="42"/>
      <c r="E19543" s="42"/>
    </row>
    <row r="19544" spans="1:5">
      <c r="A19544" s="42"/>
      <c r="B19544" s="42"/>
      <c r="C19544" s="42"/>
      <c r="D19544" s="42"/>
      <c r="E19544" s="42"/>
    </row>
    <row r="19545" spans="1:5">
      <c r="A19545" s="42"/>
      <c r="B19545" s="42"/>
      <c r="C19545" s="42"/>
      <c r="D19545" s="42"/>
      <c r="E19545" s="42"/>
    </row>
    <row r="19546" spans="1:5">
      <c r="A19546" s="42"/>
      <c r="B19546" s="42"/>
      <c r="C19546" s="42"/>
      <c r="D19546" s="42"/>
      <c r="E19546" s="42"/>
    </row>
    <row r="19547" spans="1:5">
      <c r="A19547" s="42"/>
      <c r="B19547" s="42"/>
      <c r="C19547" s="42"/>
      <c r="D19547" s="42"/>
      <c r="E19547" s="42"/>
    </row>
    <row r="19548" spans="1:5">
      <c r="A19548" s="42"/>
      <c r="B19548" s="42"/>
      <c r="C19548" s="42"/>
      <c r="D19548" s="42"/>
      <c r="E19548" s="42"/>
    </row>
    <row r="19549" spans="1:5">
      <c r="A19549" s="42"/>
      <c r="B19549" s="42"/>
      <c r="C19549" s="42"/>
      <c r="D19549" s="42"/>
      <c r="E19549" s="42"/>
    </row>
    <row r="19550" spans="1:5">
      <c r="A19550" s="42"/>
      <c r="B19550" s="42"/>
      <c r="C19550" s="42"/>
      <c r="D19550" s="42"/>
      <c r="E19550" s="42"/>
    </row>
    <row r="19551" spans="1:5">
      <c r="A19551" s="42"/>
      <c r="B19551" s="42"/>
      <c r="C19551" s="42"/>
      <c r="D19551" s="42"/>
      <c r="E19551" s="42"/>
    </row>
    <row r="19552" spans="1:5">
      <c r="A19552" s="42"/>
      <c r="B19552" s="42"/>
      <c r="C19552" s="42"/>
      <c r="D19552" s="42"/>
      <c r="E19552" s="42"/>
    </row>
    <row r="19553" spans="1:5">
      <c r="A19553" s="42"/>
      <c r="B19553" s="42"/>
      <c r="C19553" s="42"/>
      <c r="D19553" s="42"/>
      <c r="E19553" s="42"/>
    </row>
    <row r="19554" spans="1:5">
      <c r="A19554" s="42"/>
      <c r="B19554" s="42"/>
      <c r="C19554" s="42"/>
      <c r="D19554" s="42"/>
      <c r="E19554" s="42"/>
    </row>
    <row r="19555" spans="1:5">
      <c r="A19555" s="42"/>
      <c r="B19555" s="42"/>
      <c r="C19555" s="42"/>
      <c r="D19555" s="42"/>
      <c r="E19555" s="42"/>
    </row>
    <row r="19556" spans="1:5">
      <c r="A19556" s="42"/>
      <c r="B19556" s="42"/>
      <c r="C19556" s="42"/>
      <c r="D19556" s="42"/>
      <c r="E19556" s="42"/>
    </row>
    <row r="19557" spans="1:5">
      <c r="A19557" s="42"/>
      <c r="B19557" s="42"/>
      <c r="C19557" s="42"/>
      <c r="D19557" s="42"/>
      <c r="E19557" s="42"/>
    </row>
    <row r="19558" spans="1:5">
      <c r="A19558" s="42"/>
      <c r="B19558" s="42"/>
      <c r="C19558" s="42"/>
      <c r="D19558" s="42"/>
      <c r="E19558" s="42"/>
    </row>
    <row r="19559" spans="1:5">
      <c r="A19559" s="42"/>
      <c r="B19559" s="42"/>
      <c r="C19559" s="42"/>
      <c r="D19559" s="42"/>
      <c r="E19559" s="42"/>
    </row>
    <row r="19560" spans="1:5">
      <c r="A19560" s="42"/>
      <c r="B19560" s="42"/>
      <c r="C19560" s="42"/>
      <c r="D19560" s="42"/>
      <c r="E19560" s="42"/>
    </row>
    <row r="19561" spans="1:5">
      <c r="A19561" s="42"/>
      <c r="B19561" s="42"/>
      <c r="C19561" s="42"/>
      <c r="D19561" s="42"/>
      <c r="E19561" s="42"/>
    </row>
    <row r="19562" spans="1:5">
      <c r="A19562" s="42"/>
      <c r="B19562" s="42"/>
      <c r="C19562" s="42"/>
      <c r="D19562" s="42"/>
      <c r="E19562" s="42"/>
    </row>
    <row r="19563" spans="1:5">
      <c r="A19563" s="42"/>
      <c r="B19563" s="42"/>
      <c r="C19563" s="42"/>
      <c r="D19563" s="42"/>
      <c r="E19563" s="42"/>
    </row>
    <row r="19564" spans="1:5">
      <c r="A19564" s="42"/>
      <c r="B19564" s="42"/>
      <c r="C19564" s="42"/>
      <c r="D19564" s="42"/>
      <c r="E19564" s="42"/>
    </row>
    <row r="19565" spans="1:5">
      <c r="A19565" s="42"/>
      <c r="B19565" s="42"/>
      <c r="C19565" s="42"/>
      <c r="D19565" s="42"/>
      <c r="E19565" s="42"/>
    </row>
    <row r="19566" spans="1:5">
      <c r="A19566" s="42"/>
      <c r="B19566" s="42"/>
      <c r="C19566" s="42"/>
      <c r="D19566" s="42"/>
      <c r="E19566" s="42"/>
    </row>
    <row r="19567" spans="1:5">
      <c r="A19567" s="42"/>
      <c r="B19567" s="42"/>
      <c r="C19567" s="42"/>
      <c r="D19567" s="42"/>
      <c r="E19567" s="42"/>
    </row>
    <row r="19568" spans="1:5">
      <c r="A19568" s="42"/>
      <c r="B19568" s="42"/>
      <c r="C19568" s="42"/>
      <c r="D19568" s="42"/>
      <c r="E19568" s="42"/>
    </row>
    <row r="19569" spans="1:5">
      <c r="A19569" s="42"/>
      <c r="B19569" s="42"/>
      <c r="C19569" s="42"/>
      <c r="D19569" s="42"/>
      <c r="E19569" s="42"/>
    </row>
    <row r="19570" spans="1:5">
      <c r="A19570" s="42"/>
      <c r="B19570" s="42"/>
      <c r="C19570" s="42"/>
      <c r="D19570" s="42"/>
      <c r="E19570" s="42"/>
    </row>
    <row r="19571" spans="1:5">
      <c r="A19571" s="42"/>
      <c r="B19571" s="42"/>
      <c r="C19571" s="42"/>
      <c r="D19571" s="42"/>
      <c r="E19571" s="42"/>
    </row>
    <row r="19572" spans="1:5">
      <c r="A19572" s="42"/>
      <c r="B19572" s="42"/>
      <c r="C19572" s="42"/>
      <c r="D19572" s="42"/>
      <c r="E19572" s="42"/>
    </row>
    <row r="19573" spans="1:5">
      <c r="A19573" s="42"/>
      <c r="B19573" s="42"/>
      <c r="C19573" s="42"/>
      <c r="D19573" s="42"/>
      <c r="E19573" s="42"/>
    </row>
    <row r="19574" spans="1:5">
      <c r="A19574" s="42"/>
      <c r="B19574" s="42"/>
      <c r="C19574" s="42"/>
      <c r="D19574" s="42"/>
      <c r="E19574" s="42"/>
    </row>
    <row r="19575" spans="1:5">
      <c r="A19575" s="42"/>
      <c r="B19575" s="42"/>
      <c r="C19575" s="42"/>
      <c r="D19575" s="42"/>
      <c r="E19575" s="42"/>
    </row>
    <row r="19576" spans="1:5">
      <c r="A19576" s="42"/>
      <c r="B19576" s="42"/>
      <c r="C19576" s="42"/>
      <c r="D19576" s="42"/>
      <c r="E19576" s="42"/>
    </row>
    <row r="19577" spans="1:5">
      <c r="A19577" s="42"/>
      <c r="B19577" s="42"/>
      <c r="C19577" s="42"/>
      <c r="D19577" s="42"/>
      <c r="E19577" s="42"/>
    </row>
    <row r="19578" spans="1:5">
      <c r="A19578" s="42"/>
      <c r="B19578" s="42"/>
      <c r="C19578" s="42"/>
      <c r="D19578" s="42"/>
      <c r="E19578" s="42"/>
    </row>
    <row r="19579" spans="1:5">
      <c r="A19579" s="42"/>
      <c r="B19579" s="42"/>
      <c r="C19579" s="42"/>
      <c r="D19579" s="42"/>
      <c r="E19579" s="42"/>
    </row>
    <row r="19580" spans="1:5">
      <c r="A19580" s="42"/>
      <c r="B19580" s="42"/>
      <c r="C19580" s="42"/>
      <c r="D19580" s="42"/>
      <c r="E19580" s="42"/>
    </row>
    <row r="19581" spans="1:5">
      <c r="A19581" s="42"/>
      <c r="B19581" s="42"/>
      <c r="C19581" s="42"/>
      <c r="D19581" s="42"/>
      <c r="E19581" s="42"/>
    </row>
    <row r="19582" spans="1:5">
      <c r="A19582" s="42"/>
      <c r="B19582" s="42"/>
      <c r="C19582" s="42"/>
      <c r="D19582" s="42"/>
      <c r="E19582" s="42"/>
    </row>
    <row r="19583" spans="1:5">
      <c r="A19583" s="42"/>
      <c r="B19583" s="42"/>
      <c r="C19583" s="42"/>
      <c r="D19583" s="42"/>
      <c r="E19583" s="42"/>
    </row>
    <row r="19584" spans="1:5">
      <c r="A19584" s="42"/>
      <c r="B19584" s="42"/>
      <c r="C19584" s="42"/>
      <c r="D19584" s="42"/>
      <c r="E19584" s="42"/>
    </row>
    <row r="19585" spans="1:5">
      <c r="A19585" s="42"/>
      <c r="B19585" s="42"/>
      <c r="C19585" s="42"/>
      <c r="D19585" s="42"/>
      <c r="E19585" s="42"/>
    </row>
    <row r="19586" spans="1:5">
      <c r="A19586" s="42"/>
      <c r="B19586" s="42"/>
      <c r="C19586" s="42"/>
      <c r="D19586" s="42"/>
      <c r="E19586" s="42"/>
    </row>
    <row r="19587" spans="1:5">
      <c r="A19587" s="42"/>
      <c r="B19587" s="42"/>
      <c r="C19587" s="42"/>
      <c r="D19587" s="42"/>
      <c r="E19587" s="42"/>
    </row>
    <row r="19588" spans="1:5">
      <c r="A19588" s="42"/>
      <c r="B19588" s="42"/>
      <c r="C19588" s="42"/>
      <c r="D19588" s="42"/>
      <c r="E19588" s="42"/>
    </row>
    <row r="19589" spans="1:5">
      <c r="A19589" s="42"/>
      <c r="B19589" s="42"/>
      <c r="C19589" s="42"/>
      <c r="D19589" s="42"/>
      <c r="E19589" s="42"/>
    </row>
    <row r="19590" spans="1:5">
      <c r="A19590" s="42"/>
      <c r="B19590" s="42"/>
      <c r="C19590" s="42"/>
      <c r="D19590" s="42"/>
      <c r="E19590" s="42"/>
    </row>
    <row r="19591" spans="1:5">
      <c r="A19591" s="42"/>
      <c r="B19591" s="42"/>
      <c r="C19591" s="42"/>
      <c r="D19591" s="42"/>
      <c r="E19591" s="42"/>
    </row>
    <row r="19592" spans="1:5">
      <c r="A19592" s="42"/>
      <c r="B19592" s="42"/>
      <c r="C19592" s="42"/>
      <c r="D19592" s="42"/>
      <c r="E19592" s="42"/>
    </row>
    <row r="19593" spans="1:5">
      <c r="A19593" s="42"/>
      <c r="B19593" s="42"/>
      <c r="C19593" s="42"/>
      <c r="D19593" s="42"/>
      <c r="E19593" s="42"/>
    </row>
    <row r="19594" spans="1:5">
      <c r="A19594" s="42"/>
      <c r="B19594" s="42"/>
      <c r="C19594" s="42"/>
      <c r="D19594" s="42"/>
      <c r="E19594" s="42"/>
    </row>
    <row r="19595" spans="1:5">
      <c r="A19595" s="42"/>
      <c r="B19595" s="42"/>
      <c r="C19595" s="42"/>
      <c r="D19595" s="42"/>
      <c r="E19595" s="42"/>
    </row>
    <row r="19596" spans="1:5">
      <c r="A19596" s="42"/>
      <c r="B19596" s="42"/>
      <c r="C19596" s="42"/>
      <c r="D19596" s="42"/>
      <c r="E19596" s="42"/>
    </row>
    <row r="19597" spans="1:5">
      <c r="A19597" s="42"/>
      <c r="B19597" s="42"/>
      <c r="C19597" s="42"/>
      <c r="D19597" s="42"/>
      <c r="E19597" s="42"/>
    </row>
    <row r="19598" spans="1:5">
      <c r="A19598" s="42"/>
      <c r="B19598" s="42"/>
      <c r="C19598" s="42"/>
      <c r="D19598" s="42"/>
      <c r="E19598" s="42"/>
    </row>
    <row r="19599" spans="1:5">
      <c r="A19599" s="42"/>
      <c r="B19599" s="42"/>
      <c r="C19599" s="42"/>
      <c r="D19599" s="42"/>
      <c r="E19599" s="42"/>
    </row>
    <row r="19600" spans="1:5">
      <c r="A19600" s="42"/>
      <c r="B19600" s="42"/>
      <c r="C19600" s="42"/>
      <c r="D19600" s="42"/>
      <c r="E19600" s="42"/>
    </row>
    <row r="19601" spans="1:5">
      <c r="A19601" s="42"/>
      <c r="B19601" s="42"/>
      <c r="C19601" s="42"/>
      <c r="D19601" s="42"/>
      <c r="E19601" s="42"/>
    </row>
    <row r="19602" spans="1:5">
      <c r="A19602" s="42"/>
      <c r="B19602" s="42"/>
      <c r="C19602" s="42"/>
      <c r="D19602" s="42"/>
      <c r="E19602" s="42"/>
    </row>
    <row r="19603" spans="1:5">
      <c r="A19603" s="42"/>
      <c r="B19603" s="42"/>
      <c r="C19603" s="42"/>
      <c r="D19603" s="42"/>
      <c r="E19603" s="42"/>
    </row>
    <row r="19604" spans="1:5">
      <c r="A19604" s="42"/>
      <c r="B19604" s="42"/>
      <c r="C19604" s="42"/>
      <c r="D19604" s="42"/>
      <c r="E19604" s="42"/>
    </row>
    <row r="19605" spans="1:5">
      <c r="A19605" s="42"/>
      <c r="B19605" s="42"/>
      <c r="C19605" s="42"/>
      <c r="D19605" s="42"/>
      <c r="E19605" s="42"/>
    </row>
    <row r="19606" spans="1:5">
      <c r="A19606" s="42"/>
      <c r="B19606" s="42"/>
      <c r="C19606" s="42"/>
      <c r="D19606" s="42"/>
      <c r="E19606" s="42"/>
    </row>
    <row r="19607" spans="1:5">
      <c r="A19607" s="42"/>
      <c r="B19607" s="42"/>
      <c r="C19607" s="42"/>
      <c r="D19607" s="42"/>
      <c r="E19607" s="42"/>
    </row>
    <row r="19608" spans="1:5">
      <c r="A19608" s="42"/>
      <c r="B19608" s="42"/>
      <c r="C19608" s="42"/>
      <c r="D19608" s="42"/>
      <c r="E19608" s="42"/>
    </row>
    <row r="19609" spans="1:5">
      <c r="A19609" s="42"/>
      <c r="B19609" s="42"/>
      <c r="C19609" s="42"/>
      <c r="D19609" s="42"/>
      <c r="E19609" s="42"/>
    </row>
    <row r="19610" spans="1:5">
      <c r="A19610" s="42"/>
      <c r="B19610" s="42"/>
      <c r="C19610" s="42"/>
      <c r="D19610" s="42"/>
      <c r="E19610" s="42"/>
    </row>
    <row r="19611" spans="1:5">
      <c r="A19611" s="42"/>
      <c r="B19611" s="42"/>
      <c r="C19611" s="42"/>
      <c r="D19611" s="42"/>
      <c r="E19611" s="42"/>
    </row>
    <row r="19612" spans="1:5">
      <c r="A19612" s="42"/>
      <c r="B19612" s="42"/>
      <c r="C19612" s="42"/>
      <c r="D19612" s="42"/>
      <c r="E19612" s="42"/>
    </row>
    <row r="19613" spans="1:5">
      <c r="A19613" s="42"/>
      <c r="B19613" s="42"/>
      <c r="C19613" s="42"/>
      <c r="D19613" s="42"/>
      <c r="E19613" s="42"/>
    </row>
    <row r="19614" spans="1:5">
      <c r="A19614" s="42"/>
      <c r="B19614" s="42"/>
      <c r="C19614" s="42"/>
      <c r="D19614" s="42"/>
      <c r="E19614" s="42"/>
    </row>
    <row r="19615" spans="1:5">
      <c r="A19615" s="42"/>
      <c r="B19615" s="42"/>
      <c r="C19615" s="42"/>
      <c r="D19615" s="42"/>
      <c r="E19615" s="42"/>
    </row>
    <row r="19616" spans="1:5">
      <c r="A19616" s="42"/>
      <c r="B19616" s="42"/>
      <c r="C19616" s="42"/>
      <c r="D19616" s="42"/>
      <c r="E19616" s="42"/>
    </row>
    <row r="19617" spans="1:5">
      <c r="A19617" s="42"/>
      <c r="B19617" s="42"/>
      <c r="C19617" s="42"/>
      <c r="D19617" s="42"/>
      <c r="E19617" s="42"/>
    </row>
    <row r="19618" spans="1:5">
      <c r="A19618" s="42"/>
      <c r="B19618" s="42"/>
      <c r="C19618" s="42"/>
      <c r="D19618" s="42"/>
      <c r="E19618" s="42"/>
    </row>
    <row r="19619" spans="1:5">
      <c r="A19619" s="42"/>
      <c r="B19619" s="42"/>
      <c r="C19619" s="42"/>
      <c r="D19619" s="42"/>
      <c r="E19619" s="42"/>
    </row>
    <row r="19620" spans="1:5">
      <c r="A19620" s="42"/>
      <c r="B19620" s="42"/>
      <c r="C19620" s="42"/>
      <c r="D19620" s="42"/>
      <c r="E19620" s="42"/>
    </row>
    <row r="19621" spans="1:5">
      <c r="A19621" s="42"/>
      <c r="B19621" s="42"/>
      <c r="C19621" s="42"/>
      <c r="D19621" s="42"/>
      <c r="E19621" s="42"/>
    </row>
    <row r="19622" spans="1:5">
      <c r="A19622" s="42"/>
      <c r="B19622" s="42"/>
      <c r="C19622" s="42"/>
      <c r="D19622" s="42"/>
      <c r="E19622" s="42"/>
    </row>
    <row r="19623" spans="1:5">
      <c r="A19623" s="42"/>
      <c r="B19623" s="42"/>
      <c r="C19623" s="42"/>
      <c r="D19623" s="42"/>
      <c r="E19623" s="42"/>
    </row>
    <row r="19624" spans="1:5">
      <c r="A19624" s="42"/>
      <c r="B19624" s="42"/>
      <c r="C19624" s="42"/>
      <c r="D19624" s="42"/>
      <c r="E19624" s="42"/>
    </row>
    <row r="19625" spans="1:5">
      <c r="A19625" s="42"/>
      <c r="B19625" s="42"/>
      <c r="C19625" s="42"/>
      <c r="D19625" s="42"/>
      <c r="E19625" s="42"/>
    </row>
    <row r="19626" spans="1:5">
      <c r="A19626" s="42"/>
      <c r="B19626" s="42"/>
      <c r="C19626" s="42"/>
      <c r="D19626" s="42"/>
      <c r="E19626" s="42"/>
    </row>
    <row r="19627" spans="1:5">
      <c r="A19627" s="42"/>
      <c r="B19627" s="42"/>
      <c r="C19627" s="42"/>
      <c r="D19627" s="42"/>
      <c r="E19627" s="42"/>
    </row>
    <row r="19628" spans="1:5">
      <c r="A19628" s="42"/>
      <c r="B19628" s="42"/>
      <c r="C19628" s="42"/>
      <c r="D19628" s="42"/>
      <c r="E19628" s="42"/>
    </row>
    <row r="19629" spans="1:5">
      <c r="A19629" s="42"/>
      <c r="B19629" s="42"/>
      <c r="C19629" s="42"/>
      <c r="D19629" s="42"/>
      <c r="E19629" s="42"/>
    </row>
    <row r="19630" spans="1:5">
      <c r="A19630" s="42"/>
      <c r="B19630" s="42"/>
      <c r="C19630" s="42"/>
      <c r="D19630" s="42"/>
      <c r="E19630" s="42"/>
    </row>
    <row r="19631" spans="1:5">
      <c r="A19631" s="42"/>
      <c r="B19631" s="42"/>
      <c r="C19631" s="42"/>
      <c r="D19631" s="42"/>
      <c r="E19631" s="42"/>
    </row>
    <row r="19632" spans="1:5">
      <c r="A19632" s="42"/>
      <c r="B19632" s="42"/>
      <c r="C19632" s="42"/>
      <c r="D19632" s="42"/>
      <c r="E19632" s="42"/>
    </row>
    <row r="19633" spans="1:5">
      <c r="A19633" s="42"/>
      <c r="B19633" s="42"/>
      <c r="C19633" s="42"/>
      <c r="D19633" s="42"/>
      <c r="E19633" s="42"/>
    </row>
    <row r="19634" spans="1:5">
      <c r="A19634" s="42"/>
      <c r="B19634" s="42"/>
      <c r="C19634" s="42"/>
      <c r="D19634" s="42"/>
      <c r="E19634" s="42"/>
    </row>
    <row r="19635" spans="1:5">
      <c r="A19635" s="42"/>
      <c r="B19635" s="42"/>
      <c r="C19635" s="42"/>
      <c r="D19635" s="42"/>
      <c r="E19635" s="42"/>
    </row>
    <row r="19636" spans="1:5">
      <c r="A19636" s="42"/>
      <c r="B19636" s="42"/>
      <c r="C19636" s="42"/>
      <c r="D19636" s="42"/>
      <c r="E19636" s="42"/>
    </row>
    <row r="19637" spans="1:5">
      <c r="A19637" s="42"/>
      <c r="B19637" s="42"/>
      <c r="C19637" s="42"/>
      <c r="D19637" s="42"/>
      <c r="E19637" s="42"/>
    </row>
    <row r="19638" spans="1:5">
      <c r="A19638" s="42"/>
      <c r="B19638" s="42"/>
      <c r="C19638" s="42"/>
      <c r="D19638" s="42"/>
      <c r="E19638" s="42"/>
    </row>
    <row r="19639" spans="1:5">
      <c r="A19639" s="42"/>
      <c r="B19639" s="42"/>
      <c r="C19639" s="42"/>
      <c r="D19639" s="42"/>
      <c r="E19639" s="42"/>
    </row>
    <row r="19640" spans="1:5">
      <c r="A19640" s="42"/>
      <c r="B19640" s="42"/>
      <c r="C19640" s="42"/>
      <c r="D19640" s="42"/>
      <c r="E19640" s="42"/>
    </row>
    <row r="19641" spans="1:5">
      <c r="A19641" s="42"/>
      <c r="B19641" s="42"/>
      <c r="C19641" s="42"/>
      <c r="D19641" s="42"/>
      <c r="E19641" s="42"/>
    </row>
    <row r="19642" spans="1:5">
      <c r="A19642" s="42"/>
      <c r="B19642" s="42"/>
      <c r="C19642" s="42"/>
      <c r="D19642" s="42"/>
      <c r="E19642" s="42"/>
    </row>
    <row r="19643" spans="1:5">
      <c r="A19643" s="42"/>
      <c r="B19643" s="42"/>
      <c r="C19643" s="42"/>
      <c r="D19643" s="42"/>
      <c r="E19643" s="42"/>
    </row>
    <row r="19644" spans="1:5">
      <c r="A19644" s="42"/>
      <c r="B19644" s="42"/>
      <c r="C19644" s="42"/>
      <c r="D19644" s="42"/>
      <c r="E19644" s="42"/>
    </row>
    <row r="19645" spans="1:5">
      <c r="A19645" s="42"/>
      <c r="B19645" s="42"/>
      <c r="C19645" s="42"/>
      <c r="D19645" s="42"/>
      <c r="E19645" s="42"/>
    </row>
    <row r="19646" spans="1:5">
      <c r="A19646" s="42"/>
      <c r="B19646" s="42"/>
      <c r="C19646" s="42"/>
      <c r="D19646" s="42"/>
      <c r="E19646" s="42"/>
    </row>
    <row r="19647" spans="1:5">
      <c r="A19647" s="42"/>
      <c r="B19647" s="42"/>
      <c r="C19647" s="42"/>
      <c r="D19647" s="42"/>
      <c r="E19647" s="42"/>
    </row>
    <row r="19648" spans="1:5">
      <c r="A19648" s="42"/>
      <c r="B19648" s="42"/>
      <c r="C19648" s="42"/>
      <c r="D19648" s="42"/>
      <c r="E19648" s="42"/>
    </row>
    <row r="19649" spans="1:5">
      <c r="A19649" s="42"/>
      <c r="B19649" s="42"/>
      <c r="C19649" s="42"/>
      <c r="D19649" s="42"/>
      <c r="E19649" s="42"/>
    </row>
    <row r="19650" spans="1:5">
      <c r="A19650" s="42"/>
      <c r="B19650" s="42"/>
      <c r="C19650" s="42"/>
      <c r="D19650" s="42"/>
      <c r="E19650" s="42"/>
    </row>
    <row r="19651" spans="1:5">
      <c r="A19651" s="42"/>
      <c r="B19651" s="42"/>
      <c r="C19651" s="42"/>
      <c r="D19651" s="42"/>
      <c r="E19651" s="42"/>
    </row>
    <row r="19652" spans="1:5">
      <c r="A19652" s="42"/>
      <c r="B19652" s="42"/>
      <c r="C19652" s="42"/>
      <c r="D19652" s="42"/>
      <c r="E19652" s="42"/>
    </row>
    <row r="19653" spans="1:5">
      <c r="A19653" s="42"/>
      <c r="B19653" s="42"/>
      <c r="C19653" s="42"/>
      <c r="D19653" s="42"/>
      <c r="E19653" s="42"/>
    </row>
    <row r="19654" spans="1:5">
      <c r="A19654" s="42"/>
      <c r="B19654" s="42"/>
      <c r="C19654" s="42"/>
      <c r="D19654" s="42"/>
      <c r="E19654" s="42"/>
    </row>
    <row r="19655" spans="1:5">
      <c r="A19655" s="42"/>
      <c r="B19655" s="42"/>
      <c r="C19655" s="42"/>
      <c r="D19655" s="42"/>
      <c r="E19655" s="42"/>
    </row>
    <row r="19656" spans="1:5">
      <c r="A19656" s="42"/>
      <c r="B19656" s="42"/>
      <c r="C19656" s="42"/>
      <c r="D19656" s="42"/>
      <c r="E19656" s="42"/>
    </row>
    <row r="19657" spans="1:5">
      <c r="A19657" s="42"/>
      <c r="B19657" s="42"/>
      <c r="C19657" s="42"/>
      <c r="D19657" s="42"/>
      <c r="E19657" s="42"/>
    </row>
    <row r="19658" spans="1:5">
      <c r="A19658" s="42"/>
      <c r="B19658" s="42"/>
      <c r="C19658" s="42"/>
      <c r="D19658" s="42"/>
      <c r="E19658" s="42"/>
    </row>
    <row r="19659" spans="1:5">
      <c r="A19659" s="42"/>
      <c r="B19659" s="42"/>
      <c r="C19659" s="42"/>
      <c r="D19659" s="42"/>
      <c r="E19659" s="42"/>
    </row>
    <row r="19660" spans="1:5">
      <c r="A19660" s="42"/>
      <c r="B19660" s="42"/>
      <c r="C19660" s="42"/>
      <c r="D19660" s="42"/>
      <c r="E19660" s="42"/>
    </row>
    <row r="19661" spans="1:5">
      <c r="A19661" s="42"/>
      <c r="B19661" s="42"/>
      <c r="C19661" s="42"/>
      <c r="D19661" s="42"/>
      <c r="E19661" s="42"/>
    </row>
    <row r="19662" spans="1:5">
      <c r="A19662" s="42"/>
      <c r="B19662" s="42"/>
      <c r="C19662" s="42"/>
      <c r="D19662" s="42"/>
      <c r="E19662" s="42"/>
    </row>
    <row r="19663" spans="1:5">
      <c r="A19663" s="42"/>
      <c r="B19663" s="42"/>
      <c r="C19663" s="42"/>
      <c r="D19663" s="42"/>
      <c r="E19663" s="42"/>
    </row>
    <row r="19664" spans="1:5">
      <c r="A19664" s="42"/>
      <c r="B19664" s="42"/>
      <c r="C19664" s="42"/>
      <c r="D19664" s="42"/>
      <c r="E19664" s="42"/>
    </row>
    <row r="19665" spans="1:5">
      <c r="A19665" s="42"/>
      <c r="B19665" s="42"/>
      <c r="C19665" s="42"/>
      <c r="D19665" s="42"/>
      <c r="E19665" s="42"/>
    </row>
    <row r="19666" spans="1:5">
      <c r="A19666" s="42"/>
      <c r="B19666" s="42"/>
      <c r="C19666" s="42"/>
      <c r="D19666" s="42"/>
      <c r="E19666" s="42"/>
    </row>
    <row r="19667" spans="1:5">
      <c r="A19667" s="42"/>
      <c r="B19667" s="42"/>
      <c r="C19667" s="42"/>
      <c r="D19667" s="42"/>
      <c r="E19667" s="42"/>
    </row>
    <row r="19668" spans="1:5">
      <c r="A19668" s="42"/>
      <c r="B19668" s="42"/>
      <c r="C19668" s="42"/>
      <c r="D19668" s="42"/>
      <c r="E19668" s="42"/>
    </row>
    <row r="19669" spans="1:5">
      <c r="A19669" s="42"/>
      <c r="B19669" s="42"/>
      <c r="C19669" s="42"/>
      <c r="D19669" s="42"/>
      <c r="E19669" s="42"/>
    </row>
    <row r="19670" spans="1:5">
      <c r="A19670" s="42"/>
      <c r="B19670" s="42"/>
      <c r="C19670" s="42"/>
      <c r="D19670" s="42"/>
      <c r="E19670" s="42"/>
    </row>
    <row r="19671" spans="1:5">
      <c r="A19671" s="42"/>
      <c r="B19671" s="42"/>
      <c r="C19671" s="42"/>
      <c r="D19671" s="42"/>
      <c r="E19671" s="42"/>
    </row>
    <row r="19672" spans="1:5">
      <c r="A19672" s="42"/>
      <c r="B19672" s="42"/>
      <c r="C19672" s="42"/>
      <c r="D19672" s="42"/>
      <c r="E19672" s="42"/>
    </row>
    <row r="19673" spans="1:5">
      <c r="A19673" s="42"/>
      <c r="B19673" s="42"/>
      <c r="C19673" s="42"/>
      <c r="D19673" s="42"/>
      <c r="E19673" s="42"/>
    </row>
    <row r="19674" spans="1:5">
      <c r="A19674" s="42"/>
      <c r="B19674" s="42"/>
      <c r="C19674" s="42"/>
      <c r="D19674" s="42"/>
      <c r="E19674" s="42"/>
    </row>
    <row r="19675" spans="1:5">
      <c r="A19675" s="42"/>
      <c r="B19675" s="42"/>
      <c r="C19675" s="42"/>
      <c r="D19675" s="42"/>
      <c r="E19675" s="42"/>
    </row>
    <row r="19676" spans="1:5">
      <c r="A19676" s="42"/>
      <c r="B19676" s="42"/>
      <c r="C19676" s="42"/>
      <c r="D19676" s="42"/>
      <c r="E19676" s="42"/>
    </row>
    <row r="19677" spans="1:5">
      <c r="A19677" s="42"/>
      <c r="B19677" s="42"/>
      <c r="C19677" s="42"/>
      <c r="D19677" s="42"/>
      <c r="E19677" s="42"/>
    </row>
    <row r="19678" spans="1:5">
      <c r="A19678" s="42"/>
      <c r="B19678" s="42"/>
      <c r="C19678" s="42"/>
      <c r="D19678" s="42"/>
      <c r="E19678" s="42"/>
    </row>
    <row r="19679" spans="1:5">
      <c r="A19679" s="42"/>
      <c r="B19679" s="42"/>
      <c r="C19679" s="42"/>
      <c r="D19679" s="42"/>
      <c r="E19679" s="42"/>
    </row>
    <row r="19680" spans="1:5">
      <c r="A19680" s="42"/>
      <c r="B19680" s="42"/>
      <c r="C19680" s="42"/>
      <c r="D19680" s="42"/>
      <c r="E19680" s="42"/>
    </row>
    <row r="19681" spans="1:5">
      <c r="A19681" s="42"/>
      <c r="B19681" s="42"/>
      <c r="C19681" s="42"/>
      <c r="D19681" s="42"/>
      <c r="E19681" s="42"/>
    </row>
    <row r="19682" spans="1:5">
      <c r="A19682" s="42"/>
      <c r="B19682" s="42"/>
      <c r="C19682" s="42"/>
      <c r="D19682" s="42"/>
      <c r="E19682" s="42"/>
    </row>
    <row r="19683" spans="1:5">
      <c r="A19683" s="42"/>
      <c r="B19683" s="42"/>
      <c r="C19683" s="42"/>
      <c r="D19683" s="42"/>
      <c r="E19683" s="42"/>
    </row>
    <row r="19684" spans="1:5">
      <c r="A19684" s="42"/>
      <c r="B19684" s="42"/>
      <c r="C19684" s="42"/>
      <c r="D19684" s="42"/>
      <c r="E19684" s="42"/>
    </row>
    <row r="19685" spans="1:5">
      <c r="A19685" s="42"/>
      <c r="B19685" s="42"/>
      <c r="C19685" s="42"/>
      <c r="D19685" s="42"/>
      <c r="E19685" s="42"/>
    </row>
    <row r="19686" spans="1:5">
      <c r="A19686" s="42"/>
      <c r="B19686" s="42"/>
      <c r="C19686" s="42"/>
      <c r="D19686" s="42"/>
      <c r="E19686" s="42"/>
    </row>
    <row r="19687" spans="1:5">
      <c r="A19687" s="42"/>
      <c r="B19687" s="42"/>
      <c r="C19687" s="42"/>
      <c r="D19687" s="42"/>
      <c r="E19687" s="42"/>
    </row>
    <row r="19688" spans="1:5">
      <c r="A19688" s="42"/>
      <c r="B19688" s="42"/>
      <c r="C19688" s="42"/>
      <c r="D19688" s="42"/>
      <c r="E19688" s="42"/>
    </row>
    <row r="19689" spans="1:5">
      <c r="A19689" s="42"/>
      <c r="B19689" s="42"/>
      <c r="C19689" s="42"/>
      <c r="D19689" s="42"/>
      <c r="E19689" s="42"/>
    </row>
    <row r="19690" spans="1:5">
      <c r="A19690" s="42"/>
      <c r="B19690" s="42"/>
      <c r="C19690" s="42"/>
      <c r="D19690" s="42"/>
      <c r="E19690" s="42"/>
    </row>
    <row r="19691" spans="1:5">
      <c r="A19691" s="42"/>
      <c r="B19691" s="42"/>
      <c r="C19691" s="42"/>
      <c r="D19691" s="42"/>
      <c r="E19691" s="42"/>
    </row>
    <row r="19692" spans="1:5">
      <c r="A19692" s="42"/>
      <c r="B19692" s="42"/>
      <c r="C19692" s="42"/>
      <c r="D19692" s="42"/>
      <c r="E19692" s="42"/>
    </row>
    <row r="19693" spans="1:5">
      <c r="A19693" s="42"/>
      <c r="B19693" s="42"/>
      <c r="C19693" s="42"/>
      <c r="D19693" s="42"/>
      <c r="E19693" s="42"/>
    </row>
    <row r="19694" spans="1:5">
      <c r="A19694" s="42"/>
      <c r="B19694" s="42"/>
      <c r="C19694" s="42"/>
      <c r="D19694" s="42"/>
      <c r="E19694" s="42"/>
    </row>
    <row r="19695" spans="1:5">
      <c r="A19695" s="42"/>
      <c r="B19695" s="42"/>
      <c r="C19695" s="42"/>
      <c r="D19695" s="42"/>
      <c r="E19695" s="42"/>
    </row>
    <row r="19696" spans="1:5">
      <c r="A19696" s="42"/>
      <c r="B19696" s="42"/>
      <c r="C19696" s="42"/>
      <c r="D19696" s="42"/>
      <c r="E19696" s="42"/>
    </row>
    <row r="19697" spans="1:5">
      <c r="A19697" s="42"/>
      <c r="B19697" s="42"/>
      <c r="C19697" s="42"/>
      <c r="D19697" s="42"/>
      <c r="E19697" s="42"/>
    </row>
    <row r="19698" spans="1:5">
      <c r="A19698" s="42"/>
      <c r="B19698" s="42"/>
      <c r="C19698" s="42"/>
      <c r="D19698" s="42"/>
      <c r="E19698" s="42"/>
    </row>
    <row r="19699" spans="1:5">
      <c r="A19699" s="42"/>
      <c r="B19699" s="42"/>
      <c r="C19699" s="42"/>
      <c r="D19699" s="42"/>
      <c r="E19699" s="42"/>
    </row>
    <row r="19700" spans="1:5">
      <c r="A19700" s="42"/>
      <c r="B19700" s="42"/>
      <c r="C19700" s="42"/>
      <c r="D19700" s="42"/>
      <c r="E19700" s="42"/>
    </row>
    <row r="19701" spans="1:5">
      <c r="A19701" s="42"/>
      <c r="B19701" s="42"/>
      <c r="C19701" s="42"/>
      <c r="D19701" s="42"/>
      <c r="E19701" s="42"/>
    </row>
    <row r="19702" spans="1:5">
      <c r="A19702" s="42"/>
      <c r="B19702" s="42"/>
      <c r="C19702" s="42"/>
      <c r="D19702" s="42"/>
      <c r="E19702" s="42"/>
    </row>
    <row r="19703" spans="1:5">
      <c r="A19703" s="42"/>
      <c r="B19703" s="42"/>
      <c r="C19703" s="42"/>
      <c r="D19703" s="42"/>
      <c r="E19703" s="42"/>
    </row>
    <row r="19704" spans="1:5">
      <c r="A19704" s="42"/>
      <c r="B19704" s="42"/>
      <c r="C19704" s="42"/>
      <c r="D19704" s="42"/>
      <c r="E19704" s="42"/>
    </row>
    <row r="19705" spans="1:5">
      <c r="A19705" s="42"/>
      <c r="B19705" s="42"/>
      <c r="C19705" s="42"/>
      <c r="D19705" s="42"/>
      <c r="E19705" s="42"/>
    </row>
    <row r="19706" spans="1:5">
      <c r="A19706" s="42"/>
      <c r="B19706" s="42"/>
      <c r="C19706" s="42"/>
      <c r="D19706" s="42"/>
      <c r="E19706" s="42"/>
    </row>
    <row r="19707" spans="1:5">
      <c r="A19707" s="42"/>
      <c r="B19707" s="42"/>
      <c r="C19707" s="42"/>
      <c r="D19707" s="42"/>
      <c r="E19707" s="42"/>
    </row>
    <row r="19708" spans="1:5">
      <c r="A19708" s="42"/>
      <c r="B19708" s="42"/>
      <c r="C19708" s="42"/>
      <c r="D19708" s="42"/>
      <c r="E19708" s="42"/>
    </row>
    <row r="19709" spans="1:5">
      <c r="A19709" s="42"/>
      <c r="B19709" s="42"/>
      <c r="C19709" s="42"/>
      <c r="D19709" s="42"/>
      <c r="E19709" s="42"/>
    </row>
    <row r="19710" spans="1:5">
      <c r="A19710" s="42"/>
      <c r="B19710" s="42"/>
      <c r="C19710" s="42"/>
      <c r="D19710" s="42"/>
      <c r="E19710" s="42"/>
    </row>
    <row r="19711" spans="1:5">
      <c r="A19711" s="42"/>
      <c r="B19711" s="42"/>
      <c r="C19711" s="42"/>
      <c r="D19711" s="42"/>
      <c r="E19711" s="42"/>
    </row>
    <row r="19712" spans="1:5">
      <c r="A19712" s="42"/>
      <c r="B19712" s="42"/>
      <c r="C19712" s="42"/>
      <c r="D19712" s="42"/>
      <c r="E19712" s="42"/>
    </row>
    <row r="19713" spans="1:5">
      <c r="A19713" s="42"/>
      <c r="B19713" s="42"/>
      <c r="C19713" s="42"/>
      <c r="D19713" s="42"/>
      <c r="E19713" s="42"/>
    </row>
    <row r="19714" spans="1:5">
      <c r="A19714" s="42"/>
      <c r="B19714" s="42"/>
      <c r="C19714" s="42"/>
      <c r="D19714" s="42"/>
      <c r="E19714" s="42"/>
    </row>
    <row r="19715" spans="1:5">
      <c r="A19715" s="42"/>
      <c r="B19715" s="42"/>
      <c r="C19715" s="42"/>
      <c r="D19715" s="42"/>
      <c r="E19715" s="42"/>
    </row>
    <row r="19716" spans="1:5">
      <c r="A19716" s="42"/>
      <c r="B19716" s="42"/>
      <c r="C19716" s="42"/>
      <c r="D19716" s="42"/>
      <c r="E19716" s="42"/>
    </row>
    <row r="19717" spans="1:5">
      <c r="A19717" s="42"/>
      <c r="B19717" s="42"/>
      <c r="C19717" s="42"/>
      <c r="D19717" s="42"/>
      <c r="E19717" s="42"/>
    </row>
    <row r="19718" spans="1:5">
      <c r="A19718" s="42"/>
      <c r="B19718" s="42"/>
      <c r="C19718" s="42"/>
      <c r="D19718" s="42"/>
      <c r="E19718" s="42"/>
    </row>
    <row r="19719" spans="1:5">
      <c r="A19719" s="42"/>
      <c r="B19719" s="42"/>
      <c r="C19719" s="42"/>
      <c r="D19719" s="42"/>
      <c r="E19719" s="42"/>
    </row>
    <row r="19720" spans="1:5">
      <c r="A19720" s="42"/>
      <c r="B19720" s="42"/>
      <c r="C19720" s="42"/>
      <c r="D19720" s="42"/>
      <c r="E19720" s="42"/>
    </row>
    <row r="19721" spans="1:5">
      <c r="A19721" s="42"/>
      <c r="B19721" s="42"/>
      <c r="C19721" s="42"/>
      <c r="D19721" s="42"/>
      <c r="E19721" s="42"/>
    </row>
    <row r="19722" spans="1:5">
      <c r="A19722" s="42"/>
      <c r="B19722" s="42"/>
      <c r="C19722" s="42"/>
      <c r="D19722" s="42"/>
      <c r="E19722" s="42"/>
    </row>
    <row r="19723" spans="1:5">
      <c r="A19723" s="42"/>
      <c r="B19723" s="42"/>
      <c r="C19723" s="42"/>
      <c r="D19723" s="42"/>
      <c r="E19723" s="42"/>
    </row>
    <row r="19724" spans="1:5">
      <c r="A19724" s="42"/>
      <c r="B19724" s="42"/>
      <c r="C19724" s="42"/>
      <c r="D19724" s="42"/>
      <c r="E19724" s="42"/>
    </row>
    <row r="19725" spans="1:5">
      <c r="A19725" s="42"/>
      <c r="B19725" s="42"/>
      <c r="C19725" s="42"/>
      <c r="D19725" s="42"/>
      <c r="E19725" s="42"/>
    </row>
    <row r="19726" spans="1:5">
      <c r="A19726" s="42"/>
      <c r="B19726" s="42"/>
      <c r="C19726" s="42"/>
      <c r="D19726" s="42"/>
      <c r="E19726" s="42"/>
    </row>
    <row r="19727" spans="1:5">
      <c r="A19727" s="42"/>
      <c r="B19727" s="42"/>
      <c r="C19727" s="42"/>
      <c r="D19727" s="42"/>
      <c r="E19727" s="42"/>
    </row>
    <row r="19728" spans="1:5">
      <c r="A19728" s="42"/>
      <c r="B19728" s="42"/>
      <c r="C19728" s="42"/>
      <c r="D19728" s="42"/>
      <c r="E19728" s="42"/>
    </row>
    <row r="19729" spans="1:5">
      <c r="A19729" s="42"/>
      <c r="B19729" s="42"/>
      <c r="C19729" s="42"/>
      <c r="D19729" s="42"/>
      <c r="E19729" s="42"/>
    </row>
    <row r="19730" spans="1:5">
      <c r="A19730" s="42"/>
      <c r="B19730" s="42"/>
      <c r="C19730" s="42"/>
      <c r="D19730" s="42"/>
      <c r="E19730" s="42"/>
    </row>
    <row r="19731" spans="1:5">
      <c r="A19731" s="42"/>
      <c r="B19731" s="42"/>
      <c r="C19731" s="42"/>
      <c r="D19731" s="42"/>
      <c r="E19731" s="42"/>
    </row>
    <row r="19732" spans="1:5">
      <c r="A19732" s="42"/>
      <c r="B19732" s="42"/>
      <c r="C19732" s="42"/>
      <c r="D19732" s="42"/>
      <c r="E19732" s="42"/>
    </row>
    <row r="19733" spans="1:5">
      <c r="A19733" s="42"/>
      <c r="B19733" s="42"/>
      <c r="C19733" s="42"/>
      <c r="D19733" s="42"/>
      <c r="E19733" s="42"/>
    </row>
    <row r="19734" spans="1:5">
      <c r="A19734" s="42"/>
      <c r="B19734" s="42"/>
      <c r="C19734" s="42"/>
      <c r="D19734" s="42"/>
      <c r="E19734" s="42"/>
    </row>
    <row r="19735" spans="1:5">
      <c r="A19735" s="42"/>
      <c r="B19735" s="42"/>
      <c r="C19735" s="42"/>
      <c r="D19735" s="42"/>
      <c r="E19735" s="42"/>
    </row>
    <row r="19736" spans="1:5">
      <c r="A19736" s="42"/>
      <c r="B19736" s="42"/>
      <c r="C19736" s="42"/>
      <c r="D19736" s="42"/>
      <c r="E19736" s="42"/>
    </row>
    <row r="19737" spans="1:5">
      <c r="A19737" s="42"/>
      <c r="B19737" s="42"/>
      <c r="C19737" s="42"/>
      <c r="D19737" s="42"/>
      <c r="E19737" s="42"/>
    </row>
    <row r="19738" spans="1:5">
      <c r="A19738" s="42"/>
      <c r="B19738" s="42"/>
      <c r="C19738" s="42"/>
      <c r="D19738" s="42"/>
      <c r="E19738" s="42"/>
    </row>
    <row r="19739" spans="1:5">
      <c r="A19739" s="42"/>
      <c r="B19739" s="42"/>
      <c r="C19739" s="42"/>
      <c r="D19739" s="42"/>
      <c r="E19739" s="42"/>
    </row>
    <row r="19740" spans="1:5">
      <c r="A19740" s="42"/>
      <c r="B19740" s="42"/>
      <c r="C19740" s="42"/>
      <c r="D19740" s="42"/>
      <c r="E19740" s="42"/>
    </row>
    <row r="19741" spans="1:5">
      <c r="A19741" s="42"/>
      <c r="B19741" s="42"/>
      <c r="C19741" s="42"/>
      <c r="D19741" s="42"/>
      <c r="E19741" s="42"/>
    </row>
    <row r="19742" spans="1:5">
      <c r="A19742" s="42"/>
      <c r="B19742" s="42"/>
      <c r="C19742" s="42"/>
      <c r="D19742" s="42"/>
      <c r="E19742" s="42"/>
    </row>
    <row r="19743" spans="1:5">
      <c r="A19743" s="42"/>
      <c r="B19743" s="42"/>
      <c r="C19743" s="42"/>
      <c r="D19743" s="42"/>
      <c r="E19743" s="42"/>
    </row>
    <row r="19744" spans="1:5">
      <c r="A19744" s="42"/>
      <c r="B19744" s="42"/>
      <c r="C19744" s="42"/>
      <c r="D19744" s="42"/>
      <c r="E19744" s="42"/>
    </row>
    <row r="19745" spans="1:5">
      <c r="A19745" s="42"/>
      <c r="B19745" s="42"/>
      <c r="C19745" s="42"/>
      <c r="D19745" s="42"/>
      <c r="E19745" s="42"/>
    </row>
    <row r="19746" spans="1:5">
      <c r="A19746" s="42"/>
      <c r="B19746" s="42"/>
      <c r="C19746" s="42"/>
      <c r="D19746" s="42"/>
      <c r="E19746" s="42"/>
    </row>
    <row r="19747" spans="1:5">
      <c r="A19747" s="42"/>
      <c r="B19747" s="42"/>
      <c r="C19747" s="42"/>
      <c r="D19747" s="42"/>
      <c r="E19747" s="42"/>
    </row>
    <row r="19748" spans="1:5">
      <c r="A19748" s="42"/>
      <c r="B19748" s="42"/>
      <c r="C19748" s="42"/>
      <c r="D19748" s="42"/>
      <c r="E19748" s="42"/>
    </row>
    <row r="19749" spans="1:5">
      <c r="A19749" s="42"/>
      <c r="B19749" s="42"/>
      <c r="C19749" s="42"/>
      <c r="D19749" s="42"/>
      <c r="E19749" s="42"/>
    </row>
    <row r="19750" spans="1:5">
      <c r="A19750" s="42"/>
      <c r="B19750" s="42"/>
      <c r="C19750" s="42"/>
      <c r="D19750" s="42"/>
      <c r="E19750" s="42"/>
    </row>
    <row r="19751" spans="1:5">
      <c r="A19751" s="42"/>
      <c r="B19751" s="42"/>
      <c r="C19751" s="42"/>
      <c r="D19751" s="42"/>
      <c r="E19751" s="42"/>
    </row>
    <row r="19752" spans="1:5">
      <c r="A19752" s="42"/>
      <c r="B19752" s="42"/>
      <c r="C19752" s="42"/>
      <c r="D19752" s="42"/>
      <c r="E19752" s="42"/>
    </row>
    <row r="19753" spans="1:5">
      <c r="A19753" s="42"/>
      <c r="B19753" s="42"/>
      <c r="C19753" s="42"/>
      <c r="D19753" s="42"/>
      <c r="E19753" s="42"/>
    </row>
    <row r="19754" spans="1:5">
      <c r="A19754" s="42"/>
      <c r="B19754" s="42"/>
      <c r="C19754" s="42"/>
      <c r="D19754" s="42"/>
      <c r="E19754" s="42"/>
    </row>
    <row r="19755" spans="1:5">
      <c r="A19755" s="42"/>
      <c r="B19755" s="42"/>
      <c r="C19755" s="42"/>
      <c r="D19755" s="42"/>
      <c r="E19755" s="42"/>
    </row>
    <row r="19756" spans="1:5">
      <c r="A19756" s="42"/>
      <c r="B19756" s="42"/>
      <c r="C19756" s="42"/>
      <c r="D19756" s="42"/>
      <c r="E19756" s="42"/>
    </row>
    <row r="19757" spans="1:5">
      <c r="A19757" s="42"/>
      <c r="B19757" s="42"/>
      <c r="C19757" s="42"/>
      <c r="D19757" s="42"/>
      <c r="E19757" s="42"/>
    </row>
    <row r="19758" spans="1:5">
      <c r="A19758" s="42"/>
      <c r="B19758" s="42"/>
      <c r="C19758" s="42"/>
      <c r="D19758" s="42"/>
      <c r="E19758" s="42"/>
    </row>
    <row r="19759" spans="1:5">
      <c r="A19759" s="42"/>
      <c r="B19759" s="42"/>
      <c r="C19759" s="42"/>
      <c r="D19759" s="42"/>
      <c r="E19759" s="42"/>
    </row>
    <row r="19760" spans="1:5">
      <c r="A19760" s="42"/>
      <c r="B19760" s="42"/>
      <c r="C19760" s="42"/>
      <c r="D19760" s="42"/>
      <c r="E19760" s="42"/>
    </row>
    <row r="19761" spans="1:5">
      <c r="A19761" s="42"/>
      <c r="B19761" s="42"/>
      <c r="C19761" s="42"/>
      <c r="D19761" s="42"/>
      <c r="E19761" s="42"/>
    </row>
    <row r="19762" spans="1:5">
      <c r="A19762" s="42"/>
      <c r="B19762" s="42"/>
      <c r="C19762" s="42"/>
      <c r="D19762" s="42"/>
      <c r="E19762" s="42"/>
    </row>
    <row r="19763" spans="1:5">
      <c r="A19763" s="42"/>
      <c r="B19763" s="42"/>
      <c r="C19763" s="42"/>
      <c r="D19763" s="42"/>
      <c r="E19763" s="42"/>
    </row>
    <row r="19764" spans="1:5">
      <c r="A19764" s="42"/>
      <c r="B19764" s="42"/>
      <c r="C19764" s="42"/>
      <c r="D19764" s="42"/>
      <c r="E19764" s="42"/>
    </row>
    <row r="19765" spans="1:5">
      <c r="A19765" s="42"/>
      <c r="B19765" s="42"/>
      <c r="C19765" s="42"/>
      <c r="D19765" s="42"/>
      <c r="E19765" s="42"/>
    </row>
    <row r="19766" spans="1:5">
      <c r="A19766" s="42"/>
      <c r="B19766" s="42"/>
      <c r="C19766" s="42"/>
      <c r="D19766" s="42"/>
      <c r="E19766" s="42"/>
    </row>
    <row r="19767" spans="1:5">
      <c r="A19767" s="42"/>
      <c r="B19767" s="42"/>
      <c r="C19767" s="42"/>
      <c r="D19767" s="42"/>
      <c r="E19767" s="42"/>
    </row>
    <row r="19768" spans="1:5">
      <c r="A19768" s="42"/>
      <c r="B19768" s="42"/>
      <c r="C19768" s="42"/>
      <c r="D19768" s="42"/>
      <c r="E19768" s="42"/>
    </row>
    <row r="19769" spans="1:5">
      <c r="A19769" s="42"/>
      <c r="B19769" s="42"/>
      <c r="C19769" s="42"/>
      <c r="D19769" s="42"/>
      <c r="E19769" s="42"/>
    </row>
    <row r="19770" spans="1:5">
      <c r="A19770" s="42"/>
      <c r="B19770" s="42"/>
      <c r="C19770" s="42"/>
      <c r="D19770" s="42"/>
      <c r="E19770" s="42"/>
    </row>
    <row r="19771" spans="1:5">
      <c r="A19771" s="42"/>
      <c r="B19771" s="42"/>
      <c r="C19771" s="42"/>
      <c r="D19771" s="42"/>
      <c r="E19771" s="42"/>
    </row>
    <row r="19772" spans="1:5">
      <c r="A19772" s="42"/>
      <c r="B19772" s="42"/>
      <c r="C19772" s="42"/>
      <c r="D19772" s="42"/>
      <c r="E19772" s="42"/>
    </row>
    <row r="19773" spans="1:5">
      <c r="A19773" s="42"/>
      <c r="B19773" s="42"/>
      <c r="C19773" s="42"/>
      <c r="D19773" s="42"/>
      <c r="E19773" s="42"/>
    </row>
    <row r="19774" spans="1:5">
      <c r="A19774" s="42"/>
      <c r="B19774" s="42"/>
      <c r="C19774" s="42"/>
      <c r="D19774" s="42"/>
      <c r="E19774" s="42"/>
    </row>
    <row r="19775" spans="1:5">
      <c r="A19775" s="42"/>
      <c r="B19775" s="42"/>
      <c r="C19775" s="42"/>
      <c r="D19775" s="42"/>
      <c r="E19775" s="42"/>
    </row>
    <row r="19776" spans="1:5">
      <c r="A19776" s="42"/>
      <c r="B19776" s="42"/>
      <c r="C19776" s="42"/>
      <c r="D19776" s="42"/>
      <c r="E19776" s="42"/>
    </row>
    <row r="19777" spans="1:5">
      <c r="A19777" s="42"/>
      <c r="B19777" s="42"/>
      <c r="C19777" s="42"/>
      <c r="D19777" s="42"/>
      <c r="E19777" s="42"/>
    </row>
    <row r="19778" spans="1:5">
      <c r="A19778" s="42"/>
      <c r="B19778" s="42"/>
      <c r="C19778" s="42"/>
      <c r="D19778" s="42"/>
      <c r="E19778" s="42"/>
    </row>
    <row r="19779" spans="1:5">
      <c r="A19779" s="42"/>
      <c r="B19779" s="42"/>
      <c r="C19779" s="42"/>
      <c r="D19779" s="42"/>
      <c r="E19779" s="42"/>
    </row>
    <row r="19780" spans="1:5">
      <c r="A19780" s="42"/>
      <c r="B19780" s="42"/>
      <c r="C19780" s="42"/>
      <c r="D19780" s="42"/>
      <c r="E19780" s="42"/>
    </row>
    <row r="19781" spans="1:5">
      <c r="A19781" s="42"/>
      <c r="B19781" s="42"/>
      <c r="C19781" s="42"/>
      <c r="D19781" s="42"/>
      <c r="E19781" s="42"/>
    </row>
    <row r="19782" spans="1:5">
      <c r="A19782" s="42"/>
      <c r="B19782" s="42"/>
      <c r="C19782" s="42"/>
      <c r="D19782" s="42"/>
      <c r="E19782" s="42"/>
    </row>
    <row r="19783" spans="1:5">
      <c r="A19783" s="42"/>
      <c r="B19783" s="42"/>
      <c r="C19783" s="42"/>
      <c r="D19783" s="42"/>
      <c r="E19783" s="42"/>
    </row>
    <row r="19784" spans="1:5">
      <c r="A19784" s="42"/>
      <c r="B19784" s="42"/>
      <c r="C19784" s="42"/>
      <c r="D19784" s="42"/>
      <c r="E19784" s="42"/>
    </row>
    <row r="19785" spans="1:5">
      <c r="A19785" s="42"/>
      <c r="B19785" s="42"/>
      <c r="C19785" s="42"/>
      <c r="D19785" s="42"/>
      <c r="E19785" s="42"/>
    </row>
    <row r="19786" spans="1:5">
      <c r="A19786" s="42"/>
      <c r="B19786" s="42"/>
      <c r="C19786" s="42"/>
      <c r="D19786" s="42"/>
      <c r="E19786" s="42"/>
    </row>
    <row r="19787" spans="1:5">
      <c r="A19787" s="42"/>
      <c r="B19787" s="42"/>
      <c r="C19787" s="42"/>
      <c r="D19787" s="42"/>
      <c r="E19787" s="42"/>
    </row>
    <row r="19788" spans="1:5">
      <c r="A19788" s="42"/>
      <c r="B19788" s="42"/>
      <c r="C19788" s="42"/>
      <c r="D19788" s="42"/>
      <c r="E19788" s="42"/>
    </row>
    <row r="19789" spans="1:5">
      <c r="A19789" s="42"/>
      <c r="B19789" s="42"/>
      <c r="C19789" s="42"/>
      <c r="D19789" s="42"/>
      <c r="E19789" s="42"/>
    </row>
    <row r="19790" spans="1:5">
      <c r="A19790" s="42"/>
      <c r="B19790" s="42"/>
      <c r="C19790" s="42"/>
      <c r="D19790" s="42"/>
      <c r="E19790" s="42"/>
    </row>
    <row r="19791" spans="1:5">
      <c r="A19791" s="42"/>
      <c r="B19791" s="42"/>
      <c r="C19791" s="42"/>
      <c r="D19791" s="42"/>
      <c r="E19791" s="42"/>
    </row>
    <row r="19792" spans="1:5">
      <c r="A19792" s="42"/>
      <c r="B19792" s="42"/>
      <c r="C19792" s="42"/>
      <c r="D19792" s="42"/>
      <c r="E19792" s="42"/>
    </row>
    <row r="19793" spans="1:5">
      <c r="A19793" s="42"/>
      <c r="B19793" s="42"/>
      <c r="C19793" s="42"/>
      <c r="D19793" s="42"/>
      <c r="E19793" s="42"/>
    </row>
    <row r="19794" spans="1:5">
      <c r="A19794" s="42"/>
      <c r="B19794" s="42"/>
      <c r="C19794" s="42"/>
      <c r="D19794" s="42"/>
      <c r="E19794" s="42"/>
    </row>
    <row r="19795" spans="1:5">
      <c r="A19795" s="42"/>
      <c r="B19795" s="42"/>
      <c r="C19795" s="42"/>
      <c r="D19795" s="42"/>
      <c r="E19795" s="42"/>
    </row>
    <row r="19796" spans="1:5">
      <c r="A19796" s="42"/>
      <c r="B19796" s="42"/>
      <c r="C19796" s="42"/>
      <c r="D19796" s="42"/>
      <c r="E19796" s="42"/>
    </row>
    <row r="19797" spans="1:5">
      <c r="A19797" s="42"/>
      <c r="B19797" s="42"/>
      <c r="C19797" s="42"/>
      <c r="D19797" s="42"/>
      <c r="E19797" s="42"/>
    </row>
    <row r="19798" spans="1:5">
      <c r="A19798" s="42"/>
      <c r="B19798" s="42"/>
      <c r="C19798" s="42"/>
      <c r="D19798" s="42"/>
      <c r="E19798" s="42"/>
    </row>
    <row r="19799" spans="1:5">
      <c r="A19799" s="42"/>
      <c r="B19799" s="42"/>
      <c r="C19799" s="42"/>
      <c r="D19799" s="42"/>
      <c r="E19799" s="42"/>
    </row>
    <row r="19800" spans="1:5">
      <c r="A19800" s="42"/>
      <c r="B19800" s="42"/>
      <c r="C19800" s="42"/>
      <c r="D19800" s="42"/>
      <c r="E19800" s="42"/>
    </row>
    <row r="19801" spans="1:5">
      <c r="A19801" s="42"/>
      <c r="B19801" s="42"/>
      <c r="C19801" s="42"/>
      <c r="D19801" s="42"/>
      <c r="E19801" s="42"/>
    </row>
    <row r="19802" spans="1:5">
      <c r="A19802" s="42"/>
      <c r="B19802" s="42"/>
      <c r="C19802" s="42"/>
      <c r="D19802" s="42"/>
      <c r="E19802" s="42"/>
    </row>
    <row r="19803" spans="1:5">
      <c r="A19803" s="42"/>
      <c r="B19803" s="42"/>
      <c r="C19803" s="42"/>
      <c r="D19803" s="42"/>
      <c r="E19803" s="42"/>
    </row>
    <row r="19804" spans="1:5">
      <c r="A19804" s="42"/>
      <c r="B19804" s="42"/>
      <c r="C19804" s="42"/>
      <c r="D19804" s="42"/>
      <c r="E19804" s="42"/>
    </row>
    <row r="19805" spans="1:5">
      <c r="A19805" s="42"/>
      <c r="B19805" s="42"/>
      <c r="C19805" s="42"/>
      <c r="D19805" s="42"/>
      <c r="E19805" s="42"/>
    </row>
    <row r="19806" spans="1:5">
      <c r="A19806" s="42"/>
      <c r="B19806" s="42"/>
      <c r="C19806" s="42"/>
      <c r="D19806" s="42"/>
      <c r="E19806" s="42"/>
    </row>
    <row r="19807" spans="1:5">
      <c r="A19807" s="42"/>
      <c r="B19807" s="42"/>
      <c r="C19807" s="42"/>
      <c r="D19807" s="42"/>
      <c r="E19807" s="42"/>
    </row>
    <row r="19808" spans="1:5">
      <c r="A19808" s="42"/>
      <c r="B19808" s="42"/>
      <c r="C19808" s="42"/>
      <c r="D19808" s="42"/>
      <c r="E19808" s="42"/>
    </row>
    <row r="19809" spans="1:5">
      <c r="A19809" s="42"/>
      <c r="B19809" s="42"/>
      <c r="C19809" s="42"/>
      <c r="D19809" s="42"/>
      <c r="E19809" s="42"/>
    </row>
    <row r="19810" spans="1:5">
      <c r="A19810" s="42"/>
      <c r="B19810" s="42"/>
      <c r="C19810" s="42"/>
      <c r="D19810" s="42"/>
      <c r="E19810" s="42"/>
    </row>
    <row r="19811" spans="1:5">
      <c r="A19811" s="42"/>
      <c r="B19811" s="42"/>
      <c r="C19811" s="42"/>
      <c r="D19811" s="42"/>
      <c r="E19811" s="42"/>
    </row>
    <row r="19812" spans="1:5">
      <c r="A19812" s="42"/>
      <c r="B19812" s="42"/>
      <c r="C19812" s="42"/>
      <c r="D19812" s="42"/>
      <c r="E19812" s="42"/>
    </row>
    <row r="19813" spans="1:5">
      <c r="A19813" s="42"/>
      <c r="B19813" s="42"/>
      <c r="C19813" s="42"/>
      <c r="D19813" s="42"/>
      <c r="E19813" s="42"/>
    </row>
    <row r="19814" spans="1:5">
      <c r="A19814" s="42"/>
      <c r="B19814" s="42"/>
      <c r="C19814" s="42"/>
      <c r="D19814" s="42"/>
      <c r="E19814" s="42"/>
    </row>
    <row r="19815" spans="1:5">
      <c r="A19815" s="42"/>
      <c r="B19815" s="42"/>
      <c r="C19815" s="42"/>
      <c r="D19815" s="42"/>
      <c r="E19815" s="42"/>
    </row>
    <row r="19816" spans="1:5">
      <c r="A19816" s="42"/>
      <c r="B19816" s="42"/>
      <c r="C19816" s="42"/>
      <c r="D19816" s="42"/>
      <c r="E19816" s="42"/>
    </row>
    <row r="19817" spans="1:5">
      <c r="A19817" s="42"/>
      <c r="B19817" s="42"/>
      <c r="C19817" s="42"/>
      <c r="D19817" s="42"/>
      <c r="E19817" s="42"/>
    </row>
    <row r="19818" spans="1:5">
      <c r="A19818" s="42"/>
      <c r="B19818" s="42"/>
      <c r="C19818" s="42"/>
      <c r="D19818" s="42"/>
      <c r="E19818" s="42"/>
    </row>
    <row r="19819" spans="1:5">
      <c r="A19819" s="42"/>
      <c r="B19819" s="42"/>
      <c r="C19819" s="42"/>
      <c r="D19819" s="42"/>
      <c r="E19819" s="42"/>
    </row>
    <row r="19820" spans="1:5">
      <c r="A19820" s="42"/>
      <c r="B19820" s="42"/>
      <c r="C19820" s="42"/>
      <c r="D19820" s="42"/>
      <c r="E19820" s="42"/>
    </row>
    <row r="19821" spans="1:5">
      <c r="A19821" s="42"/>
      <c r="B19821" s="42"/>
      <c r="C19821" s="42"/>
      <c r="D19821" s="42"/>
      <c r="E19821" s="42"/>
    </row>
    <row r="19822" spans="1:5">
      <c r="A19822" s="42"/>
      <c r="B19822" s="42"/>
      <c r="C19822" s="42"/>
      <c r="D19822" s="42"/>
      <c r="E19822" s="42"/>
    </row>
    <row r="19823" spans="1:5">
      <c r="A19823" s="42"/>
      <c r="B19823" s="42"/>
      <c r="C19823" s="42"/>
      <c r="D19823" s="42"/>
      <c r="E19823" s="42"/>
    </row>
    <row r="19824" spans="1:5">
      <c r="A19824" s="42"/>
      <c r="B19824" s="42"/>
      <c r="C19824" s="42"/>
      <c r="D19824" s="42"/>
      <c r="E19824" s="42"/>
    </row>
    <row r="19825" spans="1:5">
      <c r="A19825" s="42"/>
      <c r="B19825" s="42"/>
      <c r="C19825" s="42"/>
      <c r="D19825" s="42"/>
      <c r="E19825" s="42"/>
    </row>
    <row r="19826" spans="1:5">
      <c r="A19826" s="42"/>
      <c r="B19826" s="42"/>
      <c r="C19826" s="42"/>
      <c r="D19826" s="42"/>
      <c r="E19826" s="42"/>
    </row>
    <row r="19827" spans="1:5">
      <c r="A19827" s="42"/>
      <c r="B19827" s="42"/>
      <c r="C19827" s="42"/>
      <c r="D19827" s="42"/>
      <c r="E19827" s="42"/>
    </row>
    <row r="19828" spans="1:5">
      <c r="A19828" s="42"/>
      <c r="B19828" s="42"/>
      <c r="C19828" s="42"/>
      <c r="D19828" s="42"/>
      <c r="E19828" s="42"/>
    </row>
    <row r="19829" spans="1:5">
      <c r="A19829" s="42"/>
      <c r="B19829" s="42"/>
      <c r="C19829" s="42"/>
      <c r="D19829" s="42"/>
      <c r="E19829" s="42"/>
    </row>
    <row r="19830" spans="1:5">
      <c r="A19830" s="42"/>
      <c r="B19830" s="42"/>
      <c r="C19830" s="42"/>
      <c r="D19830" s="42"/>
      <c r="E19830" s="42"/>
    </row>
    <row r="19831" spans="1:5">
      <c r="A19831" s="42"/>
      <c r="B19831" s="42"/>
      <c r="C19831" s="42"/>
      <c r="D19831" s="42"/>
      <c r="E19831" s="42"/>
    </row>
    <row r="19832" spans="1:5">
      <c r="A19832" s="42"/>
      <c r="B19832" s="42"/>
      <c r="C19832" s="42"/>
      <c r="D19832" s="42"/>
      <c r="E19832" s="42"/>
    </row>
    <row r="19833" spans="1:5">
      <c r="A19833" s="42"/>
      <c r="B19833" s="42"/>
      <c r="C19833" s="42"/>
      <c r="D19833" s="42"/>
      <c r="E19833" s="42"/>
    </row>
    <row r="19834" spans="1:5">
      <c r="A19834" s="42"/>
      <c r="B19834" s="42"/>
      <c r="C19834" s="42"/>
      <c r="D19834" s="42"/>
      <c r="E19834" s="42"/>
    </row>
    <row r="19835" spans="1:5">
      <c r="A19835" s="42"/>
      <c r="B19835" s="42"/>
      <c r="C19835" s="42"/>
      <c r="D19835" s="42"/>
      <c r="E19835" s="42"/>
    </row>
    <row r="19836" spans="1:5">
      <c r="A19836" s="42"/>
      <c r="B19836" s="42"/>
      <c r="C19836" s="42"/>
      <c r="D19836" s="42"/>
      <c r="E19836" s="42"/>
    </row>
    <row r="19837" spans="1:5">
      <c r="A19837" s="42"/>
      <c r="B19837" s="42"/>
      <c r="C19837" s="42"/>
      <c r="D19837" s="42"/>
      <c r="E19837" s="42"/>
    </row>
    <row r="19838" spans="1:5">
      <c r="A19838" s="42"/>
      <c r="B19838" s="42"/>
      <c r="C19838" s="42"/>
      <c r="D19838" s="42"/>
      <c r="E19838" s="42"/>
    </row>
    <row r="19839" spans="1:5">
      <c r="A19839" s="42"/>
      <c r="B19839" s="42"/>
      <c r="C19839" s="42"/>
      <c r="D19839" s="42"/>
      <c r="E19839" s="42"/>
    </row>
    <row r="19840" spans="1:5">
      <c r="A19840" s="42"/>
      <c r="B19840" s="42"/>
      <c r="C19840" s="42"/>
      <c r="D19840" s="42"/>
      <c r="E19840" s="42"/>
    </row>
    <row r="19841" spans="1:5">
      <c r="A19841" s="42"/>
      <c r="B19841" s="42"/>
      <c r="C19841" s="42"/>
      <c r="D19841" s="42"/>
      <c r="E19841" s="42"/>
    </row>
    <row r="19842" spans="1:5">
      <c r="A19842" s="42"/>
      <c r="B19842" s="42"/>
      <c r="C19842" s="42"/>
      <c r="D19842" s="42"/>
      <c r="E19842" s="42"/>
    </row>
    <row r="19843" spans="1:5">
      <c r="A19843" s="42"/>
      <c r="B19843" s="42"/>
      <c r="C19843" s="42"/>
      <c r="D19843" s="42"/>
      <c r="E19843" s="42"/>
    </row>
    <row r="19844" spans="1:5">
      <c r="A19844" s="42"/>
      <c r="B19844" s="42"/>
      <c r="C19844" s="42"/>
      <c r="D19844" s="42"/>
      <c r="E19844" s="42"/>
    </row>
    <row r="19845" spans="1:5">
      <c r="A19845" s="42"/>
      <c r="B19845" s="42"/>
      <c r="C19845" s="42"/>
      <c r="D19845" s="42"/>
      <c r="E19845" s="42"/>
    </row>
    <row r="19846" spans="1:5">
      <c r="A19846" s="42"/>
      <c r="B19846" s="42"/>
      <c r="C19846" s="42"/>
      <c r="D19846" s="42"/>
      <c r="E19846" s="42"/>
    </row>
    <row r="19847" spans="1:5">
      <c r="A19847" s="42"/>
      <c r="B19847" s="42"/>
      <c r="C19847" s="42"/>
      <c r="D19847" s="42"/>
      <c r="E19847" s="42"/>
    </row>
    <row r="19848" spans="1:5">
      <c r="A19848" s="42"/>
      <c r="B19848" s="42"/>
      <c r="C19848" s="42"/>
      <c r="D19848" s="42"/>
      <c r="E19848" s="42"/>
    </row>
    <row r="19849" spans="1:5">
      <c r="A19849" s="42"/>
      <c r="B19849" s="42"/>
      <c r="C19849" s="42"/>
      <c r="D19849" s="42"/>
      <c r="E19849" s="42"/>
    </row>
    <row r="19850" spans="1:5">
      <c r="A19850" s="42"/>
      <c r="B19850" s="42"/>
      <c r="C19850" s="42"/>
      <c r="D19850" s="42"/>
      <c r="E19850" s="42"/>
    </row>
    <row r="19851" spans="1:5">
      <c r="A19851" s="42"/>
      <c r="B19851" s="42"/>
      <c r="C19851" s="42"/>
      <c r="D19851" s="42"/>
      <c r="E19851" s="42"/>
    </row>
    <row r="19852" spans="1:5">
      <c r="A19852" s="42"/>
      <c r="B19852" s="42"/>
      <c r="C19852" s="42"/>
      <c r="D19852" s="42"/>
      <c r="E19852" s="42"/>
    </row>
    <row r="19853" spans="1:5">
      <c r="A19853" s="42"/>
      <c r="B19853" s="42"/>
      <c r="C19853" s="42"/>
      <c r="D19853" s="42"/>
      <c r="E19853" s="42"/>
    </row>
    <row r="19854" spans="1:5">
      <c r="A19854" s="42"/>
      <c r="B19854" s="42"/>
      <c r="C19854" s="42"/>
      <c r="D19854" s="42"/>
      <c r="E19854" s="42"/>
    </row>
    <row r="19855" spans="1:5">
      <c r="A19855" s="42"/>
      <c r="B19855" s="42"/>
      <c r="C19855" s="42"/>
      <c r="D19855" s="42"/>
      <c r="E19855" s="42"/>
    </row>
    <row r="19856" spans="1:5">
      <c r="A19856" s="42"/>
      <c r="B19856" s="42"/>
      <c r="C19856" s="42"/>
      <c r="D19856" s="42"/>
      <c r="E19856" s="42"/>
    </row>
    <row r="19857" spans="1:5">
      <c r="A19857" s="42"/>
      <c r="B19857" s="42"/>
      <c r="C19857" s="42"/>
      <c r="D19857" s="42"/>
      <c r="E19857" s="42"/>
    </row>
    <row r="19858" spans="1:5">
      <c r="A19858" s="42"/>
      <c r="B19858" s="42"/>
      <c r="C19858" s="42"/>
      <c r="D19858" s="42"/>
      <c r="E19858" s="42"/>
    </row>
    <row r="19859" spans="1:5">
      <c r="A19859" s="42"/>
      <c r="B19859" s="42"/>
      <c r="C19859" s="42"/>
      <c r="D19859" s="42"/>
      <c r="E19859" s="42"/>
    </row>
    <row r="19860" spans="1:5">
      <c r="A19860" s="42"/>
      <c r="B19860" s="42"/>
      <c r="C19860" s="42"/>
      <c r="D19860" s="42"/>
      <c r="E19860" s="42"/>
    </row>
    <row r="19861" spans="1:5">
      <c r="A19861" s="42"/>
      <c r="B19861" s="42"/>
      <c r="C19861" s="42"/>
      <c r="D19861" s="42"/>
      <c r="E19861" s="42"/>
    </row>
    <row r="19862" spans="1:5">
      <c r="A19862" s="42"/>
      <c r="B19862" s="42"/>
      <c r="C19862" s="42"/>
      <c r="D19862" s="42"/>
      <c r="E19862" s="42"/>
    </row>
    <row r="19863" spans="1:5">
      <c r="A19863" s="42"/>
      <c r="B19863" s="42"/>
      <c r="C19863" s="42"/>
      <c r="D19863" s="42"/>
      <c r="E19863" s="42"/>
    </row>
    <row r="19864" spans="1:5">
      <c r="A19864" s="42"/>
      <c r="B19864" s="42"/>
      <c r="C19864" s="42"/>
      <c r="D19864" s="42"/>
      <c r="E19864" s="42"/>
    </row>
    <row r="19865" spans="1:5">
      <c r="A19865" s="42"/>
      <c r="B19865" s="42"/>
      <c r="C19865" s="42"/>
      <c r="D19865" s="42"/>
      <c r="E19865" s="42"/>
    </row>
    <row r="19866" spans="1:5">
      <c r="A19866" s="42"/>
      <c r="B19866" s="42"/>
      <c r="C19866" s="42"/>
      <c r="D19866" s="42"/>
      <c r="E19866" s="42"/>
    </row>
    <row r="19867" spans="1:5">
      <c r="A19867" s="42"/>
      <c r="B19867" s="42"/>
      <c r="C19867" s="42"/>
      <c r="D19867" s="42"/>
      <c r="E19867" s="42"/>
    </row>
    <row r="19868" spans="1:5">
      <c r="A19868" s="42"/>
      <c r="B19868" s="42"/>
      <c r="C19868" s="42"/>
      <c r="D19868" s="42"/>
      <c r="E19868" s="42"/>
    </row>
    <row r="19869" spans="1:5">
      <c r="A19869" s="42"/>
      <c r="B19869" s="42"/>
      <c r="C19869" s="42"/>
      <c r="D19869" s="42"/>
      <c r="E19869" s="42"/>
    </row>
    <row r="19870" spans="1:5">
      <c r="A19870" s="42"/>
      <c r="B19870" s="42"/>
      <c r="C19870" s="42"/>
      <c r="D19870" s="42"/>
      <c r="E19870" s="42"/>
    </row>
    <row r="19871" spans="1:5">
      <c r="A19871" s="42"/>
      <c r="B19871" s="42"/>
      <c r="C19871" s="42"/>
      <c r="D19871" s="42"/>
      <c r="E19871" s="42"/>
    </row>
    <row r="19872" spans="1:5">
      <c r="A19872" s="42"/>
      <c r="B19872" s="42"/>
      <c r="C19872" s="42"/>
      <c r="D19872" s="42"/>
      <c r="E19872" s="42"/>
    </row>
    <row r="19873" spans="1:5">
      <c r="A19873" s="42"/>
      <c r="B19873" s="42"/>
      <c r="C19873" s="42"/>
      <c r="D19873" s="42"/>
      <c r="E19873" s="42"/>
    </row>
    <row r="19874" spans="1:5">
      <c r="A19874" s="42"/>
      <c r="B19874" s="42"/>
      <c r="C19874" s="42"/>
      <c r="D19874" s="42"/>
      <c r="E19874" s="42"/>
    </row>
    <row r="19875" spans="1:5">
      <c r="A19875" s="42"/>
      <c r="B19875" s="42"/>
      <c r="C19875" s="42"/>
      <c r="D19875" s="42"/>
      <c r="E19875" s="42"/>
    </row>
    <row r="19876" spans="1:5">
      <c r="A19876" s="42"/>
      <c r="B19876" s="42"/>
      <c r="C19876" s="42"/>
      <c r="D19876" s="42"/>
      <c r="E19876" s="42"/>
    </row>
    <row r="19877" spans="1:5">
      <c r="A19877" s="42"/>
      <c r="B19877" s="42"/>
      <c r="C19877" s="42"/>
      <c r="D19877" s="42"/>
      <c r="E19877" s="42"/>
    </row>
    <row r="19878" spans="1:5">
      <c r="A19878" s="42"/>
      <c r="B19878" s="42"/>
      <c r="C19878" s="42"/>
      <c r="D19878" s="42"/>
      <c r="E19878" s="42"/>
    </row>
    <row r="19879" spans="1:5">
      <c r="A19879" s="42"/>
      <c r="B19879" s="42"/>
      <c r="C19879" s="42"/>
      <c r="D19879" s="42"/>
      <c r="E19879" s="42"/>
    </row>
    <row r="19880" spans="1:5">
      <c r="A19880" s="42"/>
      <c r="B19880" s="42"/>
      <c r="C19880" s="42"/>
      <c r="D19880" s="42"/>
      <c r="E19880" s="42"/>
    </row>
    <row r="19881" spans="1:5">
      <c r="A19881" s="42"/>
      <c r="B19881" s="42"/>
      <c r="C19881" s="42"/>
      <c r="D19881" s="42"/>
      <c r="E19881" s="42"/>
    </row>
    <row r="19882" spans="1:5">
      <c r="A19882" s="42"/>
      <c r="B19882" s="42"/>
      <c r="C19882" s="42"/>
      <c r="D19882" s="42"/>
      <c r="E19882" s="42"/>
    </row>
    <row r="19883" spans="1:5">
      <c r="A19883" s="42"/>
      <c r="B19883" s="42"/>
      <c r="C19883" s="42"/>
      <c r="D19883" s="42"/>
      <c r="E19883" s="42"/>
    </row>
    <row r="19884" spans="1:5">
      <c r="A19884" s="42"/>
      <c r="B19884" s="42"/>
      <c r="C19884" s="42"/>
      <c r="D19884" s="42"/>
      <c r="E19884" s="42"/>
    </row>
    <row r="19885" spans="1:5">
      <c r="A19885" s="42"/>
      <c r="B19885" s="42"/>
      <c r="C19885" s="42"/>
      <c r="D19885" s="42"/>
      <c r="E19885" s="42"/>
    </row>
    <row r="19886" spans="1:5">
      <c r="A19886" s="42"/>
      <c r="B19886" s="42"/>
      <c r="C19886" s="42"/>
      <c r="D19886" s="42"/>
      <c r="E19886" s="42"/>
    </row>
    <row r="19887" spans="1:5">
      <c r="A19887" s="42"/>
      <c r="B19887" s="42"/>
      <c r="C19887" s="42"/>
      <c r="D19887" s="42"/>
      <c r="E19887" s="42"/>
    </row>
    <row r="19888" spans="1:5">
      <c r="A19888" s="42"/>
      <c r="B19888" s="42"/>
      <c r="C19888" s="42"/>
      <c r="D19888" s="42"/>
      <c r="E19888" s="42"/>
    </row>
    <row r="19889" spans="1:5">
      <c r="A19889" s="42"/>
      <c r="B19889" s="42"/>
      <c r="C19889" s="42"/>
      <c r="D19889" s="42"/>
      <c r="E19889" s="42"/>
    </row>
    <row r="19890" spans="1:5">
      <c r="A19890" s="42"/>
      <c r="B19890" s="42"/>
      <c r="C19890" s="42"/>
      <c r="D19890" s="42"/>
      <c r="E19890" s="42"/>
    </row>
    <row r="19891" spans="1:5">
      <c r="A19891" s="42"/>
      <c r="B19891" s="42"/>
      <c r="C19891" s="42"/>
      <c r="D19891" s="42"/>
      <c r="E19891" s="42"/>
    </row>
    <row r="19892" spans="1:5">
      <c r="A19892" s="42"/>
      <c r="B19892" s="42"/>
      <c r="C19892" s="42"/>
      <c r="D19892" s="42"/>
      <c r="E19892" s="42"/>
    </row>
    <row r="19893" spans="1:5">
      <c r="A19893" s="42"/>
      <c r="B19893" s="42"/>
      <c r="C19893" s="42"/>
      <c r="D19893" s="42"/>
      <c r="E19893" s="42"/>
    </row>
    <row r="19894" spans="1:5">
      <c r="A19894" s="42"/>
      <c r="B19894" s="42"/>
      <c r="C19894" s="42"/>
      <c r="D19894" s="42"/>
      <c r="E19894" s="42"/>
    </row>
    <row r="19895" spans="1:5">
      <c r="A19895" s="42"/>
      <c r="B19895" s="42"/>
      <c r="C19895" s="42"/>
      <c r="D19895" s="42"/>
      <c r="E19895" s="42"/>
    </row>
    <row r="19896" spans="1:5">
      <c r="A19896" s="42"/>
      <c r="B19896" s="42"/>
      <c r="C19896" s="42"/>
      <c r="D19896" s="42"/>
      <c r="E19896" s="42"/>
    </row>
    <row r="19897" spans="1:5">
      <c r="A19897" s="42"/>
      <c r="B19897" s="42"/>
      <c r="C19897" s="42"/>
      <c r="D19897" s="42"/>
      <c r="E19897" s="42"/>
    </row>
    <row r="19898" spans="1:5">
      <c r="A19898" s="42"/>
      <c r="B19898" s="42"/>
      <c r="C19898" s="42"/>
      <c r="D19898" s="42"/>
      <c r="E19898" s="42"/>
    </row>
    <row r="19899" spans="1:5">
      <c r="A19899" s="42"/>
      <c r="B19899" s="42"/>
      <c r="C19899" s="42"/>
      <c r="D19899" s="42"/>
      <c r="E19899" s="42"/>
    </row>
    <row r="19900" spans="1:5">
      <c r="A19900" s="42"/>
      <c r="B19900" s="42"/>
      <c r="C19900" s="42"/>
      <c r="D19900" s="42"/>
      <c r="E19900" s="42"/>
    </row>
    <row r="19901" spans="1:5">
      <c r="A19901" s="42"/>
      <c r="B19901" s="42"/>
      <c r="C19901" s="42"/>
      <c r="D19901" s="42"/>
      <c r="E19901" s="42"/>
    </row>
    <row r="19902" spans="1:5">
      <c r="A19902" s="42"/>
      <c r="B19902" s="42"/>
      <c r="C19902" s="42"/>
      <c r="D19902" s="42"/>
      <c r="E19902" s="42"/>
    </row>
    <row r="19903" spans="1:5">
      <c r="A19903" s="42"/>
      <c r="B19903" s="42"/>
      <c r="C19903" s="42"/>
      <c r="D19903" s="42"/>
      <c r="E19903" s="42"/>
    </row>
    <row r="19904" spans="1:5">
      <c r="A19904" s="42"/>
      <c r="B19904" s="42"/>
      <c r="C19904" s="42"/>
      <c r="D19904" s="42"/>
      <c r="E19904" s="42"/>
    </row>
    <row r="19905" spans="1:5">
      <c r="A19905" s="42"/>
      <c r="B19905" s="42"/>
      <c r="C19905" s="42"/>
      <c r="D19905" s="42"/>
      <c r="E19905" s="42"/>
    </row>
    <row r="19906" spans="1:5">
      <c r="A19906" s="42"/>
      <c r="B19906" s="42"/>
      <c r="C19906" s="42"/>
      <c r="D19906" s="42"/>
      <c r="E19906" s="42"/>
    </row>
    <row r="19907" spans="1:5">
      <c r="A19907" s="42"/>
      <c r="B19907" s="42"/>
      <c r="C19907" s="42"/>
      <c r="D19907" s="42"/>
      <c r="E19907" s="42"/>
    </row>
    <row r="19908" spans="1:5">
      <c r="A19908" s="42"/>
      <c r="B19908" s="42"/>
      <c r="C19908" s="42"/>
      <c r="D19908" s="42"/>
      <c r="E19908" s="42"/>
    </row>
    <row r="19909" spans="1:5">
      <c r="A19909" s="42"/>
      <c r="B19909" s="42"/>
      <c r="C19909" s="42"/>
      <c r="D19909" s="42"/>
      <c r="E19909" s="42"/>
    </row>
    <row r="19910" spans="1:5">
      <c r="A19910" s="42"/>
      <c r="B19910" s="42"/>
      <c r="C19910" s="42"/>
      <c r="D19910" s="42"/>
      <c r="E19910" s="42"/>
    </row>
    <row r="19911" spans="1:5">
      <c r="A19911" s="42"/>
      <c r="B19911" s="42"/>
      <c r="C19911" s="42"/>
      <c r="D19911" s="42"/>
      <c r="E19911" s="42"/>
    </row>
    <row r="19912" spans="1:5">
      <c r="A19912" s="42"/>
      <c r="B19912" s="42"/>
      <c r="C19912" s="42"/>
      <c r="D19912" s="42"/>
      <c r="E19912" s="42"/>
    </row>
    <row r="19913" spans="1:5">
      <c r="A19913" s="42"/>
      <c r="B19913" s="42"/>
      <c r="C19913" s="42"/>
      <c r="D19913" s="42"/>
      <c r="E19913" s="42"/>
    </row>
    <row r="19914" spans="1:5">
      <c r="A19914" s="42"/>
      <c r="B19914" s="42"/>
      <c r="C19914" s="42"/>
      <c r="D19914" s="42"/>
      <c r="E19914" s="42"/>
    </row>
    <row r="19915" spans="1:5">
      <c r="A19915" s="42"/>
      <c r="B19915" s="42"/>
      <c r="C19915" s="42"/>
      <c r="D19915" s="42"/>
      <c r="E19915" s="42"/>
    </row>
    <row r="19916" spans="1:5">
      <c r="A19916" s="42"/>
      <c r="B19916" s="42"/>
      <c r="C19916" s="42"/>
      <c r="D19916" s="42"/>
      <c r="E19916" s="42"/>
    </row>
    <row r="19917" spans="1:5">
      <c r="A19917" s="42"/>
      <c r="B19917" s="42"/>
      <c r="C19917" s="42"/>
      <c r="D19917" s="42"/>
      <c r="E19917" s="42"/>
    </row>
    <row r="19918" spans="1:5">
      <c r="A19918" s="42"/>
      <c r="B19918" s="42"/>
      <c r="C19918" s="42"/>
      <c r="D19918" s="42"/>
      <c r="E19918" s="42"/>
    </row>
    <row r="19919" spans="1:5">
      <c r="A19919" s="42"/>
      <c r="B19919" s="42"/>
      <c r="C19919" s="42"/>
      <c r="D19919" s="42"/>
      <c r="E19919" s="42"/>
    </row>
    <row r="19920" spans="1:5">
      <c r="A19920" s="42"/>
      <c r="B19920" s="42"/>
      <c r="C19920" s="42"/>
      <c r="D19920" s="42"/>
      <c r="E19920" s="42"/>
    </row>
    <row r="19921" spans="1:5">
      <c r="A19921" s="42"/>
      <c r="B19921" s="42"/>
      <c r="C19921" s="42"/>
      <c r="D19921" s="42"/>
      <c r="E19921" s="42"/>
    </row>
    <row r="19922" spans="1:5">
      <c r="A19922" s="42"/>
      <c r="B19922" s="42"/>
      <c r="C19922" s="42"/>
      <c r="D19922" s="42"/>
      <c r="E19922" s="42"/>
    </row>
    <row r="19923" spans="1:5">
      <c r="A19923" s="42"/>
      <c r="B19923" s="42"/>
      <c r="C19923" s="42"/>
      <c r="D19923" s="42"/>
      <c r="E19923" s="42"/>
    </row>
    <row r="19924" spans="1:5">
      <c r="A19924" s="42"/>
      <c r="B19924" s="42"/>
      <c r="C19924" s="42"/>
      <c r="D19924" s="42"/>
      <c r="E19924" s="42"/>
    </row>
    <row r="19925" spans="1:5">
      <c r="A19925" s="42"/>
      <c r="B19925" s="42"/>
      <c r="C19925" s="42"/>
      <c r="D19925" s="42"/>
      <c r="E19925" s="42"/>
    </row>
    <row r="19926" spans="1:5">
      <c r="A19926" s="42"/>
      <c r="B19926" s="42"/>
      <c r="C19926" s="42"/>
      <c r="D19926" s="42"/>
      <c r="E19926" s="42"/>
    </row>
    <row r="19927" spans="1:5">
      <c r="A19927" s="42"/>
      <c r="B19927" s="42"/>
      <c r="C19927" s="42"/>
      <c r="D19927" s="42"/>
      <c r="E19927" s="42"/>
    </row>
    <row r="19928" spans="1:5">
      <c r="A19928" s="42"/>
      <c r="B19928" s="42"/>
      <c r="C19928" s="42"/>
      <c r="D19928" s="42"/>
      <c r="E19928" s="42"/>
    </row>
    <row r="19929" spans="1:5">
      <c r="A19929" s="42"/>
      <c r="B19929" s="42"/>
      <c r="C19929" s="42"/>
      <c r="D19929" s="42"/>
      <c r="E19929" s="42"/>
    </row>
    <row r="19930" spans="1:5">
      <c r="A19930" s="42"/>
      <c r="B19930" s="42"/>
      <c r="C19930" s="42"/>
      <c r="D19930" s="42"/>
      <c r="E19930" s="42"/>
    </row>
    <row r="19931" spans="1:5">
      <c r="A19931" s="42"/>
      <c r="B19931" s="42"/>
      <c r="C19931" s="42"/>
      <c r="D19931" s="42"/>
      <c r="E19931" s="42"/>
    </row>
    <row r="19932" spans="1:5">
      <c r="A19932" s="42"/>
      <c r="B19932" s="42"/>
      <c r="C19932" s="42"/>
      <c r="D19932" s="42"/>
      <c r="E19932" s="42"/>
    </row>
    <row r="19933" spans="1:5">
      <c r="A19933" s="42"/>
      <c r="B19933" s="42"/>
      <c r="C19933" s="42"/>
      <c r="D19933" s="42"/>
      <c r="E19933" s="42"/>
    </row>
    <row r="19934" spans="1:5">
      <c r="A19934" s="42"/>
      <c r="B19934" s="42"/>
      <c r="C19934" s="42"/>
      <c r="D19934" s="42"/>
      <c r="E19934" s="42"/>
    </row>
    <row r="19935" spans="1:5">
      <c r="A19935" s="42"/>
      <c r="B19935" s="42"/>
      <c r="C19935" s="42"/>
      <c r="D19935" s="42"/>
      <c r="E19935" s="42"/>
    </row>
    <row r="19936" spans="1:5">
      <c r="A19936" s="42"/>
      <c r="B19936" s="42"/>
      <c r="C19936" s="42"/>
      <c r="D19936" s="42"/>
      <c r="E19936" s="42"/>
    </row>
    <row r="19937" spans="1:5">
      <c r="A19937" s="42"/>
      <c r="B19937" s="42"/>
      <c r="C19937" s="42"/>
      <c r="D19937" s="42"/>
      <c r="E19937" s="42"/>
    </row>
    <row r="19938" spans="1:5">
      <c r="A19938" s="42"/>
      <c r="B19938" s="42"/>
      <c r="C19938" s="42"/>
      <c r="D19938" s="42"/>
      <c r="E19938" s="42"/>
    </row>
    <row r="19939" spans="1:5">
      <c r="A19939" s="42"/>
      <c r="B19939" s="42"/>
      <c r="C19939" s="42"/>
      <c r="D19939" s="42"/>
      <c r="E19939" s="42"/>
    </row>
    <row r="19940" spans="1:5">
      <c r="A19940" s="42"/>
      <c r="B19940" s="42"/>
      <c r="C19940" s="42"/>
      <c r="D19940" s="42"/>
      <c r="E19940" s="42"/>
    </row>
    <row r="19941" spans="1:5">
      <c r="A19941" s="42"/>
      <c r="B19941" s="42"/>
      <c r="C19941" s="42"/>
      <c r="D19941" s="42"/>
      <c r="E19941" s="42"/>
    </row>
    <row r="19942" spans="1:5">
      <c r="A19942" s="42"/>
      <c r="B19942" s="42"/>
      <c r="C19942" s="42"/>
      <c r="D19942" s="42"/>
      <c r="E19942" s="42"/>
    </row>
    <row r="19943" spans="1:5">
      <c r="A19943" s="42"/>
      <c r="B19943" s="42"/>
      <c r="C19943" s="42"/>
      <c r="D19943" s="42"/>
      <c r="E19943" s="42"/>
    </row>
    <row r="19944" spans="1:5">
      <c r="A19944" s="42"/>
      <c r="B19944" s="42"/>
      <c r="C19944" s="42"/>
      <c r="D19944" s="42"/>
      <c r="E19944" s="42"/>
    </row>
    <row r="19945" spans="1:5">
      <c r="A19945" s="42"/>
      <c r="B19945" s="42"/>
      <c r="C19945" s="42"/>
      <c r="D19945" s="42"/>
      <c r="E19945" s="42"/>
    </row>
    <row r="19946" spans="1:5">
      <c r="A19946" s="42"/>
      <c r="B19946" s="42"/>
      <c r="C19946" s="42"/>
      <c r="D19946" s="42"/>
      <c r="E19946" s="42"/>
    </row>
    <row r="19947" spans="1:5">
      <c r="A19947" s="42"/>
      <c r="B19947" s="42"/>
      <c r="C19947" s="42"/>
      <c r="D19947" s="42"/>
      <c r="E19947" s="42"/>
    </row>
    <row r="19948" spans="1:5">
      <c r="A19948" s="42"/>
      <c r="B19948" s="42"/>
      <c r="C19948" s="42"/>
      <c r="D19948" s="42"/>
      <c r="E19948" s="42"/>
    </row>
    <row r="19949" spans="1:5">
      <c r="A19949" s="42"/>
      <c r="B19949" s="42"/>
      <c r="C19949" s="42"/>
      <c r="D19949" s="42"/>
      <c r="E19949" s="42"/>
    </row>
    <row r="19950" spans="1:5">
      <c r="A19950" s="42"/>
      <c r="B19950" s="42"/>
      <c r="C19950" s="42"/>
      <c r="D19950" s="42"/>
      <c r="E19950" s="42"/>
    </row>
    <row r="19951" spans="1:5">
      <c r="A19951" s="42"/>
      <c r="B19951" s="42"/>
      <c r="C19951" s="42"/>
      <c r="D19951" s="42"/>
      <c r="E19951" s="42"/>
    </row>
    <row r="19952" spans="1:5">
      <c r="A19952" s="42"/>
      <c r="B19952" s="42"/>
      <c r="C19952" s="42"/>
      <c r="D19952" s="42"/>
      <c r="E19952" s="42"/>
    </row>
    <row r="19953" spans="1:5">
      <c r="A19953" s="42"/>
      <c r="B19953" s="42"/>
      <c r="C19953" s="42"/>
      <c r="D19953" s="42"/>
      <c r="E19953" s="42"/>
    </row>
    <row r="19954" spans="1:5">
      <c r="A19954" s="42"/>
      <c r="B19954" s="42"/>
      <c r="C19954" s="42"/>
      <c r="D19954" s="42"/>
      <c r="E19954" s="42"/>
    </row>
    <row r="19955" spans="1:5">
      <c r="A19955" s="42"/>
      <c r="B19955" s="42"/>
      <c r="C19955" s="42"/>
      <c r="D19955" s="42"/>
      <c r="E19955" s="42"/>
    </row>
    <row r="19956" spans="1:5">
      <c r="A19956" s="42"/>
      <c r="B19956" s="42"/>
      <c r="C19956" s="42"/>
      <c r="D19956" s="42"/>
      <c r="E19956" s="42"/>
    </row>
    <row r="19957" spans="1:5">
      <c r="A19957" s="42"/>
      <c r="B19957" s="42"/>
      <c r="C19957" s="42"/>
      <c r="D19957" s="42"/>
      <c r="E19957" s="42"/>
    </row>
    <row r="19958" spans="1:5">
      <c r="A19958" s="42"/>
      <c r="B19958" s="42"/>
      <c r="C19958" s="42"/>
      <c r="D19958" s="42"/>
      <c r="E19958" s="42"/>
    </row>
    <row r="19959" spans="1:5">
      <c r="A19959" s="42"/>
      <c r="B19959" s="42"/>
      <c r="C19959" s="42"/>
      <c r="D19959" s="42"/>
      <c r="E19959" s="42"/>
    </row>
    <row r="19960" spans="1:5">
      <c r="A19960" s="42"/>
      <c r="B19960" s="42"/>
      <c r="C19960" s="42"/>
      <c r="D19960" s="42"/>
      <c r="E19960" s="42"/>
    </row>
    <row r="19961" spans="1:5">
      <c r="A19961" s="42"/>
      <c r="B19961" s="42"/>
      <c r="C19961" s="42"/>
      <c r="D19961" s="42"/>
      <c r="E19961" s="42"/>
    </row>
    <row r="19962" spans="1:5">
      <c r="A19962" s="42"/>
      <c r="B19962" s="42"/>
      <c r="C19962" s="42"/>
      <c r="D19962" s="42"/>
      <c r="E19962" s="42"/>
    </row>
    <row r="19963" spans="1:5">
      <c r="A19963" s="42"/>
      <c r="B19963" s="42"/>
      <c r="C19963" s="42"/>
      <c r="D19963" s="42"/>
      <c r="E19963" s="42"/>
    </row>
    <row r="19964" spans="1:5">
      <c r="A19964" s="42"/>
      <c r="B19964" s="42"/>
      <c r="C19964" s="42"/>
      <c r="D19964" s="42"/>
      <c r="E19964" s="42"/>
    </row>
    <row r="19965" spans="1:5">
      <c r="A19965" s="42"/>
      <c r="B19965" s="42"/>
      <c r="C19965" s="42"/>
      <c r="D19965" s="42"/>
      <c r="E19965" s="42"/>
    </row>
    <row r="19966" spans="1:5">
      <c r="A19966" s="42"/>
      <c r="B19966" s="42"/>
      <c r="C19966" s="42"/>
      <c r="D19966" s="42"/>
      <c r="E19966" s="42"/>
    </row>
    <row r="19967" spans="1:5">
      <c r="A19967" s="42"/>
      <c r="B19967" s="42"/>
      <c r="C19967" s="42"/>
      <c r="D19967" s="42"/>
      <c r="E19967" s="42"/>
    </row>
    <row r="19968" spans="1:5">
      <c r="A19968" s="42"/>
      <c r="B19968" s="42"/>
      <c r="C19968" s="42"/>
      <c r="D19968" s="42"/>
      <c r="E19968" s="42"/>
    </row>
    <row r="19969" spans="1:5">
      <c r="A19969" s="42"/>
      <c r="B19969" s="42"/>
      <c r="C19969" s="42"/>
      <c r="D19969" s="42"/>
      <c r="E19969" s="42"/>
    </row>
    <row r="19970" spans="1:5">
      <c r="A19970" s="42"/>
      <c r="B19970" s="42"/>
      <c r="C19970" s="42"/>
      <c r="D19970" s="42"/>
      <c r="E19970" s="42"/>
    </row>
    <row r="19971" spans="1:5">
      <c r="A19971" s="42"/>
      <c r="B19971" s="42"/>
      <c r="C19971" s="42"/>
      <c r="D19971" s="42"/>
      <c r="E19971" s="42"/>
    </row>
    <row r="19972" spans="1:5">
      <c r="A19972" s="42"/>
      <c r="B19972" s="42"/>
      <c r="C19972" s="42"/>
      <c r="D19972" s="42"/>
      <c r="E19972" s="42"/>
    </row>
    <row r="19973" spans="1:5">
      <c r="A19973" s="42"/>
      <c r="B19973" s="42"/>
      <c r="C19973" s="42"/>
      <c r="D19973" s="42"/>
      <c r="E19973" s="42"/>
    </row>
    <row r="19974" spans="1:5">
      <c r="A19974" s="42"/>
      <c r="B19974" s="42"/>
      <c r="C19974" s="42"/>
      <c r="D19974" s="42"/>
      <c r="E19974" s="42"/>
    </row>
    <row r="19975" spans="1:5">
      <c r="A19975" s="42"/>
      <c r="B19975" s="42"/>
      <c r="C19975" s="42"/>
      <c r="D19975" s="42"/>
      <c r="E19975" s="42"/>
    </row>
    <row r="19976" spans="1:5">
      <c r="A19976" s="42"/>
      <c r="B19976" s="42"/>
      <c r="C19976" s="42"/>
      <c r="D19976" s="42"/>
      <c r="E19976" s="42"/>
    </row>
    <row r="19977" spans="1:5">
      <c r="A19977" s="42"/>
      <c r="B19977" s="42"/>
      <c r="C19977" s="42"/>
      <c r="D19977" s="42"/>
      <c r="E19977" s="42"/>
    </row>
    <row r="19978" spans="1:5">
      <c r="A19978" s="42"/>
      <c r="B19978" s="42"/>
      <c r="C19978" s="42"/>
      <c r="D19978" s="42"/>
      <c r="E19978" s="42"/>
    </row>
    <row r="19979" spans="1:5">
      <c r="A19979" s="42"/>
      <c r="B19979" s="42"/>
      <c r="C19979" s="42"/>
      <c r="D19979" s="42"/>
      <c r="E19979" s="42"/>
    </row>
    <row r="19980" spans="1:5">
      <c r="A19980" s="42"/>
      <c r="B19980" s="42"/>
      <c r="C19980" s="42"/>
      <c r="D19980" s="42"/>
      <c r="E19980" s="42"/>
    </row>
    <row r="19981" spans="1:5">
      <c r="A19981" s="42"/>
      <c r="B19981" s="42"/>
      <c r="C19981" s="42"/>
      <c r="D19981" s="42"/>
      <c r="E19981" s="42"/>
    </row>
    <row r="19982" spans="1:5">
      <c r="A19982" s="42"/>
      <c r="B19982" s="42"/>
      <c r="C19982" s="42"/>
      <c r="D19982" s="42"/>
      <c r="E19982" s="42"/>
    </row>
    <row r="19983" spans="1:5">
      <c r="A19983" s="42"/>
      <c r="B19983" s="42"/>
      <c r="C19983" s="42"/>
      <c r="D19983" s="42"/>
      <c r="E19983" s="42"/>
    </row>
    <row r="19984" spans="1:5">
      <c r="A19984" s="42"/>
      <c r="B19984" s="42"/>
      <c r="C19984" s="42"/>
      <c r="D19984" s="42"/>
      <c r="E19984" s="42"/>
    </row>
    <row r="19985" spans="1:5">
      <c r="A19985" s="42"/>
      <c r="B19985" s="42"/>
      <c r="C19985" s="42"/>
      <c r="D19985" s="42"/>
      <c r="E19985" s="42"/>
    </row>
    <row r="19986" spans="1:5">
      <c r="A19986" s="42"/>
      <c r="B19986" s="42"/>
      <c r="C19986" s="42"/>
      <c r="D19986" s="42"/>
      <c r="E19986" s="42"/>
    </row>
    <row r="19987" spans="1:5">
      <c r="A19987" s="42"/>
      <c r="B19987" s="42"/>
      <c r="C19987" s="42"/>
      <c r="D19987" s="42"/>
      <c r="E19987" s="42"/>
    </row>
    <row r="19988" spans="1:5">
      <c r="A19988" s="42"/>
      <c r="B19988" s="42"/>
      <c r="C19988" s="42"/>
      <c r="D19988" s="42"/>
      <c r="E19988" s="42"/>
    </row>
    <row r="19989" spans="1:5">
      <c r="A19989" s="42"/>
      <c r="B19989" s="42"/>
      <c r="C19989" s="42"/>
      <c r="D19989" s="42"/>
      <c r="E19989" s="42"/>
    </row>
    <row r="19990" spans="1:5">
      <c r="A19990" s="42"/>
      <c r="B19990" s="42"/>
      <c r="C19990" s="42"/>
      <c r="D19990" s="42"/>
      <c r="E19990" s="42"/>
    </row>
    <row r="19991" spans="1:5">
      <c r="A19991" s="42"/>
      <c r="B19991" s="42"/>
      <c r="C19991" s="42"/>
      <c r="D19991" s="42"/>
      <c r="E19991" s="42"/>
    </row>
    <row r="19992" spans="1:5">
      <c r="A19992" s="42"/>
      <c r="B19992" s="42"/>
      <c r="C19992" s="42"/>
      <c r="D19992" s="42"/>
      <c r="E19992" s="42"/>
    </row>
    <row r="19993" spans="1:5">
      <c r="A19993" s="42"/>
      <c r="B19993" s="42"/>
      <c r="C19993" s="42"/>
      <c r="D19993" s="42"/>
      <c r="E19993" s="42"/>
    </row>
    <row r="19994" spans="1:5">
      <c r="A19994" s="42"/>
      <c r="B19994" s="42"/>
      <c r="C19994" s="42"/>
      <c r="D19994" s="42"/>
      <c r="E19994" s="42"/>
    </row>
    <row r="19995" spans="1:5">
      <c r="A19995" s="42"/>
      <c r="B19995" s="42"/>
      <c r="C19995" s="42"/>
      <c r="D19995" s="42"/>
      <c r="E19995" s="42"/>
    </row>
    <row r="19996" spans="1:5">
      <c r="A19996" s="42"/>
      <c r="B19996" s="42"/>
      <c r="C19996" s="42"/>
      <c r="D19996" s="42"/>
      <c r="E19996" s="42"/>
    </row>
    <row r="19997" spans="1:5">
      <c r="A19997" s="42"/>
      <c r="B19997" s="42"/>
      <c r="C19997" s="42"/>
      <c r="D19997" s="42"/>
      <c r="E19997" s="42"/>
    </row>
    <row r="19998" spans="1:5">
      <c r="A19998" s="42"/>
      <c r="B19998" s="42"/>
      <c r="C19998" s="42"/>
      <c r="D19998" s="42"/>
      <c r="E19998" s="42"/>
    </row>
    <row r="19999" spans="1:5">
      <c r="A19999" s="42"/>
      <c r="B19999" s="42"/>
      <c r="C19999" s="42"/>
      <c r="D19999" s="42"/>
      <c r="E19999" s="42"/>
    </row>
    <row r="20000" spans="1:5">
      <c r="A20000" s="42"/>
      <c r="B20000" s="42"/>
      <c r="C20000" s="42"/>
      <c r="D20000" s="42"/>
      <c r="E20000" s="42"/>
    </row>
    <row r="20001" spans="1:5">
      <c r="A20001" s="42"/>
      <c r="B20001" s="42"/>
      <c r="C20001" s="42"/>
      <c r="D20001" s="42"/>
      <c r="E20001" s="42"/>
    </row>
    <row r="20002" spans="1:5">
      <c r="A20002" s="42"/>
      <c r="B20002" s="42"/>
      <c r="C20002" s="42"/>
      <c r="D20002" s="42"/>
      <c r="E20002" s="42"/>
    </row>
    <row r="20003" spans="1:5">
      <c r="A20003" s="42"/>
      <c r="B20003" s="42"/>
      <c r="C20003" s="42"/>
      <c r="D20003" s="42"/>
      <c r="E20003" s="42"/>
    </row>
    <row r="20004" spans="1:5">
      <c r="A20004" s="42"/>
      <c r="B20004" s="42"/>
      <c r="C20004" s="42"/>
      <c r="D20004" s="42"/>
      <c r="E20004" s="42"/>
    </row>
    <row r="20005" spans="1:5">
      <c r="A20005" s="42"/>
      <c r="B20005" s="42"/>
      <c r="C20005" s="42"/>
      <c r="D20005" s="42"/>
      <c r="E20005" s="42"/>
    </row>
    <row r="20006" spans="1:5">
      <c r="A20006" s="42"/>
      <c r="B20006" s="42"/>
      <c r="C20006" s="42"/>
      <c r="D20006" s="42"/>
      <c r="E20006" s="42"/>
    </row>
    <row r="20007" spans="1:5">
      <c r="A20007" s="42"/>
      <c r="B20007" s="42"/>
      <c r="C20007" s="42"/>
      <c r="D20007" s="42"/>
      <c r="E20007" s="42"/>
    </row>
    <row r="20008" spans="1:5">
      <c r="A20008" s="42"/>
      <c r="B20008" s="42"/>
      <c r="C20008" s="42"/>
      <c r="D20008" s="42"/>
      <c r="E20008" s="42"/>
    </row>
    <row r="20009" spans="1:5">
      <c r="A20009" s="42"/>
      <c r="B20009" s="42"/>
      <c r="C20009" s="42"/>
      <c r="D20009" s="42"/>
      <c r="E20009" s="42"/>
    </row>
    <row r="20010" spans="1:5">
      <c r="A20010" s="42"/>
      <c r="B20010" s="42"/>
      <c r="C20010" s="42"/>
      <c r="D20010" s="42"/>
      <c r="E20010" s="42"/>
    </row>
    <row r="20011" spans="1:5">
      <c r="A20011" s="42"/>
      <c r="B20011" s="42"/>
      <c r="C20011" s="42"/>
      <c r="D20011" s="42"/>
      <c r="E20011" s="42"/>
    </row>
    <row r="20012" spans="1:5">
      <c r="A20012" s="42"/>
      <c r="B20012" s="42"/>
      <c r="C20012" s="42"/>
      <c r="D20012" s="42"/>
      <c r="E20012" s="42"/>
    </row>
    <row r="20013" spans="1:5">
      <c r="A20013" s="42"/>
      <c r="B20013" s="42"/>
      <c r="C20013" s="42"/>
      <c r="D20013" s="42"/>
      <c r="E20013" s="42"/>
    </row>
    <row r="20014" spans="1:5">
      <c r="A20014" s="42"/>
      <c r="B20014" s="42"/>
      <c r="C20014" s="42"/>
      <c r="D20014" s="42"/>
      <c r="E20014" s="42"/>
    </row>
    <row r="20015" spans="1:5">
      <c r="A20015" s="42"/>
      <c r="B20015" s="42"/>
      <c r="C20015" s="42"/>
      <c r="D20015" s="42"/>
      <c r="E20015" s="42"/>
    </row>
    <row r="20016" spans="1:5">
      <c r="A20016" s="42"/>
      <c r="B20016" s="42"/>
      <c r="C20016" s="42"/>
      <c r="D20016" s="42"/>
      <c r="E20016" s="42"/>
    </row>
    <row r="20017" spans="1:5">
      <c r="A20017" s="42"/>
      <c r="B20017" s="42"/>
      <c r="C20017" s="42"/>
      <c r="D20017" s="42"/>
      <c r="E20017" s="42"/>
    </row>
    <row r="20018" spans="1:5">
      <c r="A20018" s="42"/>
      <c r="B20018" s="42"/>
      <c r="C20018" s="42"/>
      <c r="D20018" s="42"/>
      <c r="E20018" s="42"/>
    </row>
    <row r="20019" spans="1:5">
      <c r="A20019" s="42"/>
      <c r="B20019" s="42"/>
      <c r="C20019" s="42"/>
      <c r="D20019" s="42"/>
      <c r="E20019" s="42"/>
    </row>
    <row r="20020" spans="1:5">
      <c r="A20020" s="42"/>
      <c r="B20020" s="42"/>
      <c r="C20020" s="42"/>
      <c r="D20020" s="42"/>
      <c r="E20020" s="42"/>
    </row>
    <row r="20021" spans="1:5">
      <c r="A20021" s="42"/>
      <c r="B20021" s="42"/>
      <c r="C20021" s="42"/>
      <c r="D20021" s="42"/>
      <c r="E20021" s="42"/>
    </row>
    <row r="20022" spans="1:5">
      <c r="A20022" s="42"/>
      <c r="B20022" s="42"/>
      <c r="C20022" s="42"/>
      <c r="D20022" s="42"/>
      <c r="E20022" s="42"/>
    </row>
    <row r="20023" spans="1:5">
      <c r="A20023" s="42"/>
      <c r="B20023" s="42"/>
      <c r="C20023" s="42"/>
      <c r="D20023" s="42"/>
      <c r="E20023" s="42"/>
    </row>
    <row r="20024" spans="1:5">
      <c r="A20024" s="42"/>
      <c r="B20024" s="42"/>
      <c r="C20024" s="42"/>
      <c r="D20024" s="42"/>
      <c r="E20024" s="42"/>
    </row>
    <row r="20025" spans="1:5">
      <c r="A20025" s="42"/>
      <c r="B20025" s="42"/>
      <c r="C20025" s="42"/>
      <c r="D20025" s="42"/>
      <c r="E20025" s="42"/>
    </row>
    <row r="20026" spans="1:5">
      <c r="A20026" s="42"/>
      <c r="B20026" s="42"/>
      <c r="C20026" s="42"/>
      <c r="D20026" s="42"/>
      <c r="E20026" s="42"/>
    </row>
    <row r="20027" spans="1:5">
      <c r="A20027" s="42"/>
      <c r="B20027" s="42"/>
      <c r="C20027" s="42"/>
      <c r="D20027" s="42"/>
      <c r="E20027" s="42"/>
    </row>
    <row r="20028" spans="1:5">
      <c r="A20028" s="42"/>
      <c r="B20028" s="42"/>
      <c r="C20028" s="42"/>
      <c r="D20028" s="42"/>
      <c r="E20028" s="42"/>
    </row>
    <row r="20029" spans="1:5">
      <c r="A20029" s="42"/>
      <c r="B20029" s="42"/>
      <c r="C20029" s="42"/>
      <c r="D20029" s="42"/>
      <c r="E20029" s="42"/>
    </row>
    <row r="20030" spans="1:5">
      <c r="A20030" s="42"/>
      <c r="B20030" s="42"/>
      <c r="C20030" s="42"/>
      <c r="D20030" s="42"/>
      <c r="E20030" s="42"/>
    </row>
    <row r="20031" spans="1:5">
      <c r="A20031" s="42"/>
      <c r="B20031" s="42"/>
      <c r="C20031" s="42"/>
      <c r="D20031" s="42"/>
      <c r="E20031" s="42"/>
    </row>
    <row r="20032" spans="1:5">
      <c r="A20032" s="42"/>
      <c r="B20032" s="42"/>
      <c r="C20032" s="42"/>
      <c r="D20032" s="42"/>
      <c r="E20032" s="42"/>
    </row>
    <row r="20033" spans="1:5">
      <c r="A20033" s="42"/>
      <c r="B20033" s="42"/>
      <c r="C20033" s="42"/>
      <c r="D20033" s="42"/>
      <c r="E20033" s="42"/>
    </row>
    <row r="20034" spans="1:5">
      <c r="A20034" s="42"/>
      <c r="B20034" s="42"/>
      <c r="C20034" s="42"/>
      <c r="D20034" s="42"/>
      <c r="E20034" s="42"/>
    </row>
    <row r="20035" spans="1:5">
      <c r="A20035" s="42"/>
      <c r="B20035" s="42"/>
      <c r="C20035" s="42"/>
      <c r="D20035" s="42"/>
      <c r="E20035" s="42"/>
    </row>
    <row r="20036" spans="1:5">
      <c r="A20036" s="42"/>
      <c r="B20036" s="42"/>
      <c r="C20036" s="42"/>
      <c r="D20036" s="42"/>
      <c r="E20036" s="42"/>
    </row>
    <row r="20037" spans="1:5">
      <c r="A20037" s="42"/>
      <c r="B20037" s="42"/>
      <c r="C20037" s="42"/>
      <c r="D20037" s="42"/>
      <c r="E20037" s="42"/>
    </row>
    <row r="20038" spans="1:5">
      <c r="A20038" s="42"/>
      <c r="B20038" s="42"/>
      <c r="C20038" s="42"/>
      <c r="D20038" s="42"/>
      <c r="E20038" s="42"/>
    </row>
    <row r="20039" spans="1:5">
      <c r="A20039" s="42"/>
      <c r="B20039" s="42"/>
      <c r="C20039" s="42"/>
      <c r="D20039" s="42"/>
      <c r="E20039" s="42"/>
    </row>
    <row r="20040" spans="1:5">
      <c r="A20040" s="42"/>
      <c r="B20040" s="42"/>
      <c r="C20040" s="42"/>
      <c r="D20040" s="42"/>
      <c r="E20040" s="42"/>
    </row>
    <row r="20041" spans="1:5">
      <c r="A20041" s="42"/>
      <c r="B20041" s="42"/>
      <c r="C20041" s="42"/>
      <c r="D20041" s="42"/>
      <c r="E20041" s="42"/>
    </row>
    <row r="20042" spans="1:5">
      <c r="A20042" s="42"/>
      <c r="B20042" s="42"/>
      <c r="C20042" s="42"/>
      <c r="D20042" s="42"/>
      <c r="E20042" s="42"/>
    </row>
    <row r="20043" spans="1:5">
      <c r="A20043" s="42"/>
      <c r="B20043" s="42"/>
      <c r="C20043" s="42"/>
      <c r="D20043" s="42"/>
      <c r="E20043" s="42"/>
    </row>
    <row r="20044" spans="1:5">
      <c r="A20044" s="42"/>
      <c r="B20044" s="42"/>
      <c r="C20044" s="42"/>
      <c r="D20044" s="42"/>
      <c r="E20044" s="42"/>
    </row>
    <row r="20045" spans="1:5">
      <c r="A20045" s="42"/>
      <c r="B20045" s="42"/>
      <c r="C20045" s="42"/>
      <c r="D20045" s="42"/>
      <c r="E20045" s="42"/>
    </row>
    <row r="20046" spans="1:5">
      <c r="A20046" s="42"/>
      <c r="B20046" s="42"/>
      <c r="C20046" s="42"/>
      <c r="D20046" s="42"/>
      <c r="E20046" s="42"/>
    </row>
    <row r="20047" spans="1:5">
      <c r="A20047" s="42"/>
      <c r="B20047" s="42"/>
      <c r="C20047" s="42"/>
      <c r="D20047" s="42"/>
      <c r="E20047" s="42"/>
    </row>
    <row r="20048" spans="1:5">
      <c r="A20048" s="42"/>
      <c r="B20048" s="42"/>
      <c r="C20048" s="42"/>
      <c r="D20048" s="42"/>
      <c r="E20048" s="42"/>
    </row>
    <row r="20049" spans="1:5">
      <c r="A20049" s="42"/>
      <c r="B20049" s="42"/>
      <c r="C20049" s="42"/>
      <c r="D20049" s="42"/>
      <c r="E20049" s="42"/>
    </row>
    <row r="20050" spans="1:5">
      <c r="A20050" s="42"/>
      <c r="B20050" s="42"/>
      <c r="C20050" s="42"/>
      <c r="D20050" s="42"/>
      <c r="E20050" s="42"/>
    </row>
    <row r="20051" spans="1:5">
      <c r="A20051" s="42"/>
      <c r="B20051" s="42"/>
      <c r="C20051" s="42"/>
      <c r="D20051" s="42"/>
      <c r="E20051" s="42"/>
    </row>
    <row r="20052" spans="1:5">
      <c r="A20052" s="42"/>
      <c r="B20052" s="42"/>
      <c r="C20052" s="42"/>
      <c r="D20052" s="42"/>
      <c r="E20052" s="42"/>
    </row>
    <row r="20053" spans="1:5">
      <c r="A20053" s="42"/>
      <c r="B20053" s="42"/>
      <c r="C20053" s="42"/>
      <c r="D20053" s="42"/>
      <c r="E20053" s="42"/>
    </row>
    <row r="20054" spans="1:5">
      <c r="A20054" s="42"/>
      <c r="B20054" s="42"/>
      <c r="C20054" s="42"/>
      <c r="D20054" s="42"/>
      <c r="E20054" s="42"/>
    </row>
    <row r="20055" spans="1:5">
      <c r="A20055" s="42"/>
      <c r="B20055" s="42"/>
      <c r="C20055" s="42"/>
      <c r="D20055" s="42"/>
      <c r="E20055" s="42"/>
    </row>
    <row r="20056" spans="1:5">
      <c r="A20056" s="42"/>
      <c r="B20056" s="42"/>
      <c r="C20056" s="42"/>
      <c r="D20056" s="42"/>
      <c r="E20056" s="42"/>
    </row>
    <row r="20057" spans="1:5">
      <c r="A20057" s="42"/>
      <c r="B20057" s="42"/>
      <c r="C20057" s="42"/>
      <c r="D20057" s="42"/>
      <c r="E20057" s="42"/>
    </row>
    <row r="20058" spans="1:5">
      <c r="A20058" s="42"/>
      <c r="B20058" s="42"/>
      <c r="C20058" s="42"/>
      <c r="D20058" s="42"/>
      <c r="E20058" s="42"/>
    </row>
    <row r="20059" spans="1:5">
      <c r="A20059" s="42"/>
      <c r="B20059" s="42"/>
      <c r="C20059" s="42"/>
      <c r="D20059" s="42"/>
      <c r="E20059" s="42"/>
    </row>
    <row r="20060" spans="1:5">
      <c r="A20060" s="42"/>
      <c r="B20060" s="42"/>
      <c r="C20060" s="42"/>
      <c r="D20060" s="42"/>
      <c r="E20060" s="42"/>
    </row>
    <row r="20061" spans="1:5">
      <c r="A20061" s="42"/>
      <c r="B20061" s="42"/>
      <c r="C20061" s="42"/>
      <c r="D20061" s="42"/>
      <c r="E20061" s="42"/>
    </row>
    <row r="20062" spans="1:5">
      <c r="A20062" s="42"/>
      <c r="B20062" s="42"/>
      <c r="C20062" s="42"/>
      <c r="D20062" s="42"/>
      <c r="E20062" s="42"/>
    </row>
    <row r="20063" spans="1:5">
      <c r="A20063" s="42"/>
      <c r="B20063" s="42"/>
      <c r="C20063" s="42"/>
      <c r="D20063" s="42"/>
      <c r="E20063" s="42"/>
    </row>
    <row r="20064" spans="1:5">
      <c r="A20064" s="42"/>
      <c r="B20064" s="42"/>
      <c r="C20064" s="42"/>
      <c r="D20064" s="42"/>
      <c r="E20064" s="42"/>
    </row>
    <row r="20065" spans="1:5">
      <c r="A20065" s="42"/>
      <c r="B20065" s="42"/>
      <c r="C20065" s="42"/>
      <c r="D20065" s="42"/>
      <c r="E20065" s="42"/>
    </row>
    <row r="20066" spans="1:5">
      <c r="A20066" s="42"/>
      <c r="B20066" s="42"/>
      <c r="C20066" s="42"/>
      <c r="D20066" s="42"/>
      <c r="E20066" s="42"/>
    </row>
    <row r="20067" spans="1:5">
      <c r="A20067" s="42"/>
      <c r="B20067" s="42"/>
      <c r="C20067" s="42"/>
      <c r="D20067" s="42"/>
      <c r="E20067" s="42"/>
    </row>
    <row r="20068" spans="1:5">
      <c r="A20068" s="42"/>
      <c r="B20068" s="42"/>
      <c r="C20068" s="42"/>
      <c r="D20068" s="42"/>
      <c r="E20068" s="42"/>
    </row>
    <row r="20069" spans="1:5">
      <c r="A20069" s="42"/>
      <c r="B20069" s="42"/>
      <c r="C20069" s="42"/>
      <c r="D20069" s="42"/>
      <c r="E20069" s="42"/>
    </row>
    <row r="20070" spans="1:5">
      <c r="A20070" s="42"/>
      <c r="B20070" s="42"/>
      <c r="C20070" s="42"/>
      <c r="D20070" s="42"/>
      <c r="E20070" s="42"/>
    </row>
    <row r="20071" spans="1:5">
      <c r="A20071" s="42"/>
      <c r="B20071" s="42"/>
      <c r="C20071" s="42"/>
      <c r="D20071" s="42"/>
      <c r="E20071" s="42"/>
    </row>
    <row r="20072" spans="1:5">
      <c r="A20072" s="42"/>
      <c r="B20072" s="42"/>
      <c r="C20072" s="42"/>
      <c r="D20072" s="42"/>
      <c r="E20072" s="42"/>
    </row>
    <row r="20073" spans="1:5">
      <c r="A20073" s="42"/>
      <c r="B20073" s="42"/>
      <c r="C20073" s="42"/>
      <c r="D20073" s="42"/>
      <c r="E20073" s="42"/>
    </row>
    <row r="20074" spans="1:5">
      <c r="A20074" s="42"/>
      <c r="B20074" s="42"/>
      <c r="C20074" s="42"/>
      <c r="D20074" s="42"/>
      <c r="E20074" s="42"/>
    </row>
    <row r="20075" spans="1:5">
      <c r="A20075" s="42"/>
      <c r="B20075" s="42"/>
      <c r="C20075" s="42"/>
      <c r="D20075" s="42"/>
      <c r="E20075" s="42"/>
    </row>
    <row r="20076" spans="1:5">
      <c r="A20076" s="42"/>
      <c r="B20076" s="42"/>
      <c r="C20076" s="42"/>
      <c r="D20076" s="42"/>
      <c r="E20076" s="42"/>
    </row>
    <row r="20077" spans="1:5">
      <c r="A20077" s="42"/>
      <c r="B20077" s="42"/>
      <c r="C20077" s="42"/>
      <c r="D20077" s="42"/>
      <c r="E20077" s="42"/>
    </row>
    <row r="20078" spans="1:5">
      <c r="A20078" s="42"/>
      <c r="B20078" s="42"/>
      <c r="C20078" s="42"/>
      <c r="D20078" s="42"/>
      <c r="E20078" s="42"/>
    </row>
    <row r="20079" spans="1:5">
      <c r="A20079" s="42"/>
      <c r="B20079" s="42"/>
      <c r="C20079" s="42"/>
      <c r="D20079" s="42"/>
      <c r="E20079" s="42"/>
    </row>
    <row r="20080" spans="1:5">
      <c r="A20080" s="42"/>
      <c r="B20080" s="42"/>
      <c r="C20080" s="42"/>
      <c r="D20080" s="42"/>
      <c r="E20080" s="42"/>
    </row>
    <row r="20081" spans="1:5">
      <c r="A20081" s="42"/>
      <c r="B20081" s="42"/>
      <c r="C20081" s="42"/>
      <c r="D20081" s="42"/>
      <c r="E20081" s="42"/>
    </row>
    <row r="20082" spans="1:5">
      <c r="A20082" s="42"/>
      <c r="B20082" s="42"/>
      <c r="C20082" s="42"/>
      <c r="D20082" s="42"/>
      <c r="E20082" s="42"/>
    </row>
    <row r="20083" spans="1:5">
      <c r="A20083" s="42"/>
      <c r="B20083" s="42"/>
      <c r="C20083" s="42"/>
      <c r="D20083" s="42"/>
      <c r="E20083" s="42"/>
    </row>
    <row r="20084" spans="1:5">
      <c r="A20084" s="42"/>
      <c r="B20084" s="42"/>
      <c r="C20084" s="42"/>
      <c r="D20084" s="42"/>
      <c r="E20084" s="42"/>
    </row>
    <row r="20085" spans="1:5">
      <c r="A20085" s="42"/>
      <c r="B20085" s="42"/>
      <c r="C20085" s="42"/>
      <c r="D20085" s="42"/>
      <c r="E20085" s="42"/>
    </row>
    <row r="20086" spans="1:5">
      <c r="A20086" s="42"/>
      <c r="B20086" s="42"/>
      <c r="C20086" s="42"/>
      <c r="D20086" s="42"/>
      <c r="E20086" s="42"/>
    </row>
    <row r="20087" spans="1:5">
      <c r="A20087" s="42"/>
      <c r="B20087" s="42"/>
      <c r="C20087" s="42"/>
      <c r="D20087" s="42"/>
      <c r="E20087" s="42"/>
    </row>
    <row r="20088" spans="1:5">
      <c r="A20088" s="42"/>
      <c r="B20088" s="42"/>
      <c r="C20088" s="42"/>
      <c r="D20088" s="42"/>
      <c r="E20088" s="42"/>
    </row>
    <row r="20089" spans="1:5">
      <c r="A20089" s="42"/>
      <c r="B20089" s="42"/>
      <c r="C20089" s="42"/>
      <c r="D20089" s="42"/>
      <c r="E20089" s="42"/>
    </row>
    <row r="20090" spans="1:5">
      <c r="A20090" s="42"/>
      <c r="B20090" s="42"/>
      <c r="C20090" s="42"/>
      <c r="D20090" s="42"/>
      <c r="E20090" s="42"/>
    </row>
    <row r="20091" spans="1:5">
      <c r="A20091" s="42"/>
      <c r="B20091" s="42"/>
      <c r="C20091" s="42"/>
      <c r="D20091" s="42"/>
      <c r="E20091" s="42"/>
    </row>
    <row r="20092" spans="1:5">
      <c r="A20092" s="42"/>
      <c r="B20092" s="42"/>
      <c r="C20092" s="42"/>
      <c r="D20092" s="42"/>
      <c r="E20092" s="42"/>
    </row>
    <row r="20093" spans="1:5">
      <c r="A20093" s="42"/>
      <c r="B20093" s="42"/>
      <c r="C20093" s="42"/>
      <c r="D20093" s="42"/>
      <c r="E20093" s="42"/>
    </row>
    <row r="20094" spans="1:5">
      <c r="A20094" s="42"/>
      <c r="B20094" s="42"/>
      <c r="C20094" s="42"/>
      <c r="D20094" s="42"/>
      <c r="E20094" s="42"/>
    </row>
    <row r="20095" spans="1:5">
      <c r="A20095" s="42"/>
      <c r="B20095" s="42"/>
      <c r="C20095" s="42"/>
      <c r="D20095" s="42"/>
      <c r="E20095" s="42"/>
    </row>
    <row r="20096" spans="1:5">
      <c r="A20096" s="42"/>
      <c r="B20096" s="42"/>
      <c r="C20096" s="42"/>
      <c r="D20096" s="42"/>
      <c r="E20096" s="42"/>
    </row>
    <row r="20097" spans="1:5">
      <c r="A20097" s="42"/>
      <c r="B20097" s="42"/>
      <c r="C20097" s="42"/>
      <c r="D20097" s="42"/>
      <c r="E20097" s="42"/>
    </row>
    <row r="20098" spans="1:5">
      <c r="A20098" s="42"/>
      <c r="B20098" s="42"/>
      <c r="C20098" s="42"/>
      <c r="D20098" s="42"/>
      <c r="E20098" s="42"/>
    </row>
    <row r="20099" spans="1:5">
      <c r="A20099" s="42"/>
      <c r="B20099" s="42"/>
      <c r="C20099" s="42"/>
      <c r="D20099" s="42"/>
      <c r="E20099" s="42"/>
    </row>
    <row r="20100" spans="1:5">
      <c r="A20100" s="42"/>
      <c r="B20100" s="42"/>
      <c r="C20100" s="42"/>
      <c r="D20100" s="42"/>
      <c r="E20100" s="42"/>
    </row>
    <row r="20101" spans="1:5">
      <c r="A20101" s="42"/>
      <c r="B20101" s="42"/>
      <c r="C20101" s="42"/>
      <c r="D20101" s="42"/>
      <c r="E20101" s="42"/>
    </row>
    <row r="20102" spans="1:5">
      <c r="A20102" s="42"/>
      <c r="B20102" s="42"/>
      <c r="C20102" s="42"/>
      <c r="D20102" s="42"/>
      <c r="E20102" s="42"/>
    </row>
    <row r="20103" spans="1:5">
      <c r="A20103" s="42"/>
      <c r="B20103" s="42"/>
      <c r="C20103" s="42"/>
      <c r="D20103" s="42"/>
      <c r="E20103" s="42"/>
    </row>
    <row r="20104" spans="1:5">
      <c r="A20104" s="42"/>
      <c r="B20104" s="42"/>
      <c r="C20104" s="42"/>
      <c r="D20104" s="42"/>
      <c r="E20104" s="42"/>
    </row>
    <row r="20105" spans="1:5">
      <c r="A20105" s="42"/>
      <c r="B20105" s="42"/>
      <c r="C20105" s="42"/>
      <c r="D20105" s="42"/>
      <c r="E20105" s="42"/>
    </row>
    <row r="20106" spans="1:5">
      <c r="A20106" s="42"/>
      <c r="B20106" s="42"/>
      <c r="C20106" s="42"/>
      <c r="D20106" s="42"/>
      <c r="E20106" s="42"/>
    </row>
    <row r="20107" spans="1:5">
      <c r="A20107" s="42"/>
      <c r="B20107" s="42"/>
      <c r="C20107" s="42"/>
      <c r="D20107" s="42"/>
      <c r="E20107" s="42"/>
    </row>
    <row r="20108" spans="1:5">
      <c r="A20108" s="42"/>
      <c r="B20108" s="42"/>
      <c r="C20108" s="42"/>
      <c r="D20108" s="42"/>
      <c r="E20108" s="42"/>
    </row>
    <row r="20109" spans="1:5">
      <c r="A20109" s="42"/>
      <c r="B20109" s="42"/>
      <c r="C20109" s="42"/>
      <c r="D20109" s="42"/>
      <c r="E20109" s="42"/>
    </row>
    <row r="20110" spans="1:5">
      <c r="A20110" s="42"/>
      <c r="B20110" s="42"/>
      <c r="C20110" s="42"/>
      <c r="D20110" s="42"/>
      <c r="E20110" s="42"/>
    </row>
    <row r="20111" spans="1:5">
      <c r="A20111" s="42"/>
      <c r="B20111" s="42"/>
      <c r="C20111" s="42"/>
      <c r="D20111" s="42"/>
      <c r="E20111" s="42"/>
    </row>
    <row r="20112" spans="1:5">
      <c r="A20112" s="42"/>
      <c r="B20112" s="42"/>
      <c r="C20112" s="42"/>
      <c r="D20112" s="42"/>
      <c r="E20112" s="42"/>
    </row>
    <row r="20113" spans="1:5">
      <c r="A20113" s="42"/>
      <c r="B20113" s="42"/>
      <c r="C20113" s="42"/>
      <c r="D20113" s="42"/>
      <c r="E20113" s="42"/>
    </row>
    <row r="20114" spans="1:5">
      <c r="A20114" s="42"/>
      <c r="B20114" s="42"/>
      <c r="C20114" s="42"/>
      <c r="D20114" s="42"/>
      <c r="E20114" s="42"/>
    </row>
    <row r="20115" spans="1:5">
      <c r="A20115" s="42"/>
      <c r="B20115" s="42"/>
      <c r="C20115" s="42"/>
      <c r="D20115" s="42"/>
      <c r="E20115" s="42"/>
    </row>
    <row r="20116" spans="1:5">
      <c r="A20116" s="42"/>
      <c r="B20116" s="42"/>
      <c r="C20116" s="42"/>
      <c r="D20116" s="42"/>
      <c r="E20116" s="42"/>
    </row>
    <row r="20117" spans="1:5">
      <c r="A20117" s="42"/>
      <c r="B20117" s="42"/>
      <c r="C20117" s="42"/>
      <c r="D20117" s="42"/>
      <c r="E20117" s="42"/>
    </row>
    <row r="20118" spans="1:5">
      <c r="A20118" s="42"/>
      <c r="B20118" s="42"/>
      <c r="C20118" s="42"/>
      <c r="D20118" s="42"/>
      <c r="E20118" s="42"/>
    </row>
    <row r="20119" spans="1:5">
      <c r="A20119" s="42"/>
      <c r="B20119" s="42"/>
      <c r="C20119" s="42"/>
      <c r="D20119" s="42"/>
      <c r="E20119" s="42"/>
    </row>
    <row r="20120" spans="1:5">
      <c r="A20120" s="42"/>
      <c r="B20120" s="42"/>
      <c r="C20120" s="42"/>
      <c r="D20120" s="42"/>
      <c r="E20120" s="42"/>
    </row>
    <row r="20121" spans="1:5">
      <c r="A20121" s="42"/>
      <c r="B20121" s="42"/>
      <c r="C20121" s="42"/>
      <c r="D20121" s="42"/>
      <c r="E20121" s="42"/>
    </row>
    <row r="20122" spans="1:5">
      <c r="A20122" s="42"/>
      <c r="B20122" s="42"/>
      <c r="C20122" s="42"/>
      <c r="D20122" s="42"/>
      <c r="E20122" s="42"/>
    </row>
    <row r="20123" spans="1:5">
      <c r="A20123" s="42"/>
      <c r="B20123" s="42"/>
      <c r="C20123" s="42"/>
      <c r="D20123" s="42"/>
      <c r="E20123" s="42"/>
    </row>
    <row r="20124" spans="1:5">
      <c r="A20124" s="42"/>
      <c r="B20124" s="42"/>
      <c r="C20124" s="42"/>
      <c r="D20124" s="42"/>
      <c r="E20124" s="42"/>
    </row>
    <row r="20125" spans="1:5">
      <c r="A20125" s="42"/>
      <c r="B20125" s="42"/>
      <c r="C20125" s="42"/>
      <c r="D20125" s="42"/>
      <c r="E20125" s="42"/>
    </row>
    <row r="20126" spans="1:5">
      <c r="A20126" s="42"/>
      <c r="B20126" s="42"/>
      <c r="C20126" s="42"/>
      <c r="D20126" s="42"/>
      <c r="E20126" s="42"/>
    </row>
    <row r="20127" spans="1:5">
      <c r="A20127" s="42"/>
      <c r="B20127" s="42"/>
      <c r="C20127" s="42"/>
      <c r="D20127" s="42"/>
      <c r="E20127" s="42"/>
    </row>
    <row r="20128" spans="1:5">
      <c r="A20128" s="42"/>
      <c r="B20128" s="42"/>
      <c r="C20128" s="42"/>
      <c r="D20128" s="42"/>
      <c r="E20128" s="42"/>
    </row>
    <row r="20129" spans="1:5">
      <c r="A20129" s="42"/>
      <c r="B20129" s="42"/>
      <c r="C20129" s="42"/>
      <c r="D20129" s="42"/>
      <c r="E20129" s="42"/>
    </row>
    <row r="20130" spans="1:5">
      <c r="A20130" s="42"/>
      <c r="B20130" s="42"/>
      <c r="C20130" s="42"/>
      <c r="D20130" s="42"/>
      <c r="E20130" s="42"/>
    </row>
    <row r="20131" spans="1:5">
      <c r="A20131" s="42"/>
      <c r="B20131" s="42"/>
      <c r="C20131" s="42"/>
      <c r="D20131" s="42"/>
      <c r="E20131" s="42"/>
    </row>
    <row r="20132" spans="1:5">
      <c r="A20132" s="42"/>
      <c r="B20132" s="42"/>
      <c r="C20132" s="42"/>
      <c r="D20132" s="42"/>
      <c r="E20132" s="42"/>
    </row>
    <row r="20133" spans="1:5">
      <c r="A20133" s="42"/>
      <c r="B20133" s="42"/>
      <c r="C20133" s="42"/>
      <c r="D20133" s="42"/>
      <c r="E20133" s="42"/>
    </row>
    <row r="20134" spans="1:5">
      <c r="A20134" s="42"/>
      <c r="B20134" s="42"/>
      <c r="C20134" s="42"/>
      <c r="D20134" s="42"/>
      <c r="E20134" s="42"/>
    </row>
    <row r="20135" spans="1:5">
      <c r="A20135" s="42"/>
      <c r="B20135" s="42"/>
      <c r="C20135" s="42"/>
      <c r="D20135" s="42"/>
      <c r="E20135" s="42"/>
    </row>
    <row r="20136" spans="1:5">
      <c r="A20136" s="42"/>
      <c r="B20136" s="42"/>
      <c r="C20136" s="42"/>
      <c r="D20136" s="42"/>
      <c r="E20136" s="42"/>
    </row>
    <row r="20137" spans="1:5">
      <c r="A20137" s="42"/>
      <c r="B20137" s="42"/>
      <c r="C20137" s="42"/>
      <c r="D20137" s="42"/>
      <c r="E20137" s="42"/>
    </row>
    <row r="20138" spans="1:5">
      <c r="A20138" s="42"/>
      <c r="B20138" s="42"/>
      <c r="C20138" s="42"/>
      <c r="D20138" s="42"/>
      <c r="E20138" s="42"/>
    </row>
    <row r="20139" spans="1:5">
      <c r="A20139" s="42"/>
      <c r="B20139" s="42"/>
      <c r="C20139" s="42"/>
      <c r="D20139" s="42"/>
      <c r="E20139" s="42"/>
    </row>
    <row r="20140" spans="1:5">
      <c r="A20140" s="42"/>
      <c r="B20140" s="42"/>
      <c r="C20140" s="42"/>
      <c r="D20140" s="42"/>
      <c r="E20140" s="42"/>
    </row>
    <row r="20141" spans="1:5">
      <c r="A20141" s="42"/>
      <c r="B20141" s="42"/>
      <c r="C20141" s="42"/>
      <c r="D20141" s="42"/>
      <c r="E20141" s="42"/>
    </row>
    <row r="20142" spans="1:5">
      <c r="A20142" s="42"/>
      <c r="B20142" s="42"/>
      <c r="C20142" s="42"/>
      <c r="D20142" s="42"/>
      <c r="E20142" s="42"/>
    </row>
    <row r="20143" spans="1:5">
      <c r="A20143" s="42"/>
      <c r="B20143" s="42"/>
      <c r="C20143" s="42"/>
      <c r="D20143" s="42"/>
      <c r="E20143" s="42"/>
    </row>
    <row r="20144" spans="1:5">
      <c r="A20144" s="42"/>
      <c r="B20144" s="42"/>
      <c r="C20144" s="42"/>
      <c r="D20144" s="42"/>
      <c r="E20144" s="42"/>
    </row>
    <row r="20145" spans="1:5">
      <c r="A20145" s="42"/>
      <c r="B20145" s="42"/>
      <c r="C20145" s="42"/>
      <c r="D20145" s="42"/>
      <c r="E20145" s="42"/>
    </row>
    <row r="20146" spans="1:5">
      <c r="A20146" s="42"/>
      <c r="B20146" s="42"/>
      <c r="C20146" s="42"/>
      <c r="D20146" s="42"/>
      <c r="E20146" s="42"/>
    </row>
    <row r="20147" spans="1:5">
      <c r="A20147" s="42"/>
      <c r="B20147" s="42"/>
      <c r="C20147" s="42"/>
      <c r="D20147" s="42"/>
      <c r="E20147" s="42"/>
    </row>
    <row r="20148" spans="1:5">
      <c r="A20148" s="42"/>
      <c r="B20148" s="42"/>
      <c r="C20148" s="42"/>
      <c r="D20148" s="42"/>
      <c r="E20148" s="42"/>
    </row>
    <row r="20149" spans="1:5">
      <c r="A20149" s="42"/>
      <c r="B20149" s="42"/>
      <c r="C20149" s="42"/>
      <c r="D20149" s="42"/>
      <c r="E20149" s="42"/>
    </row>
    <row r="20150" spans="1:5">
      <c r="A20150" s="42"/>
      <c r="B20150" s="42"/>
      <c r="C20150" s="42"/>
      <c r="D20150" s="42"/>
      <c r="E20150" s="42"/>
    </row>
    <row r="20151" spans="1:5">
      <c r="A20151" s="42"/>
      <c r="B20151" s="42"/>
      <c r="C20151" s="42"/>
      <c r="D20151" s="42"/>
      <c r="E20151" s="42"/>
    </row>
    <row r="20152" spans="1:5">
      <c r="A20152" s="42"/>
      <c r="B20152" s="42"/>
      <c r="C20152" s="42"/>
      <c r="D20152" s="42"/>
      <c r="E20152" s="42"/>
    </row>
    <row r="20153" spans="1:5">
      <c r="A20153" s="42"/>
      <c r="B20153" s="42"/>
      <c r="C20153" s="42"/>
      <c r="D20153" s="42"/>
      <c r="E20153" s="42"/>
    </row>
    <row r="20154" spans="1:5">
      <c r="A20154" s="42"/>
      <c r="B20154" s="42"/>
      <c r="C20154" s="42"/>
      <c r="D20154" s="42"/>
      <c r="E20154" s="42"/>
    </row>
    <row r="20155" spans="1:5">
      <c r="A20155" s="42"/>
      <c r="B20155" s="42"/>
      <c r="C20155" s="42"/>
      <c r="D20155" s="42"/>
      <c r="E20155" s="42"/>
    </row>
    <row r="20156" spans="1:5">
      <c r="A20156" s="42"/>
      <c r="B20156" s="42"/>
      <c r="C20156" s="42"/>
      <c r="D20156" s="42"/>
      <c r="E20156" s="42"/>
    </row>
    <row r="20157" spans="1:5">
      <c r="A20157" s="42"/>
      <c r="B20157" s="42"/>
      <c r="C20157" s="42"/>
      <c r="D20157" s="42"/>
      <c r="E20157" s="42"/>
    </row>
    <row r="20158" spans="1:5">
      <c r="A20158" s="42"/>
      <c r="B20158" s="42"/>
      <c r="C20158" s="42"/>
      <c r="D20158" s="42"/>
      <c r="E20158" s="42"/>
    </row>
    <row r="20159" spans="1:5">
      <c r="A20159" s="42"/>
      <c r="B20159" s="42"/>
      <c r="C20159" s="42"/>
      <c r="D20159" s="42"/>
      <c r="E20159" s="42"/>
    </row>
    <row r="20160" spans="1:5">
      <c r="A20160" s="42"/>
      <c r="B20160" s="42"/>
      <c r="C20160" s="42"/>
      <c r="D20160" s="42"/>
      <c r="E20160" s="42"/>
    </row>
    <row r="20161" spans="1:5">
      <c r="A20161" s="42"/>
      <c r="B20161" s="42"/>
      <c r="C20161" s="42"/>
      <c r="D20161" s="42"/>
      <c r="E20161" s="42"/>
    </row>
    <row r="20162" spans="1:5">
      <c r="A20162" s="42"/>
      <c r="B20162" s="42"/>
      <c r="C20162" s="42"/>
      <c r="D20162" s="42"/>
      <c r="E20162" s="42"/>
    </row>
    <row r="20163" spans="1:5">
      <c r="A20163" s="42"/>
      <c r="B20163" s="42"/>
      <c r="C20163" s="42"/>
      <c r="D20163" s="42"/>
      <c r="E20163" s="42"/>
    </row>
    <row r="20164" spans="1:5">
      <c r="A20164" s="42"/>
      <c r="B20164" s="42"/>
      <c r="C20164" s="42"/>
      <c r="D20164" s="42"/>
      <c r="E20164" s="42"/>
    </row>
    <row r="20165" spans="1:5">
      <c r="A20165" s="42"/>
      <c r="B20165" s="42"/>
      <c r="C20165" s="42"/>
      <c r="D20165" s="42"/>
      <c r="E20165" s="42"/>
    </row>
    <row r="20166" spans="1:5">
      <c r="A20166" s="42"/>
      <c r="B20166" s="42"/>
      <c r="C20166" s="42"/>
      <c r="D20166" s="42"/>
      <c r="E20166" s="42"/>
    </row>
    <row r="20167" spans="1:5">
      <c r="A20167" s="42"/>
      <c r="B20167" s="42"/>
      <c r="C20167" s="42"/>
      <c r="D20167" s="42"/>
      <c r="E20167" s="42"/>
    </row>
    <row r="20168" spans="1:5">
      <c r="A20168" s="42"/>
      <c r="B20168" s="42"/>
      <c r="C20168" s="42"/>
      <c r="D20168" s="42"/>
      <c r="E20168" s="42"/>
    </row>
    <row r="20169" spans="1:5">
      <c r="A20169" s="42"/>
      <c r="B20169" s="42"/>
      <c r="C20169" s="42"/>
      <c r="D20169" s="42"/>
      <c r="E20169" s="42"/>
    </row>
    <row r="20170" spans="1:5">
      <c r="A20170" s="42"/>
      <c r="B20170" s="42"/>
      <c r="C20170" s="42"/>
      <c r="D20170" s="42"/>
      <c r="E20170" s="42"/>
    </row>
    <row r="20171" spans="1:5">
      <c r="A20171" s="42"/>
      <c r="B20171" s="42"/>
      <c r="C20171" s="42"/>
      <c r="D20171" s="42"/>
      <c r="E20171" s="42"/>
    </row>
    <row r="20172" spans="1:5">
      <c r="A20172" s="42"/>
      <c r="B20172" s="42"/>
      <c r="C20172" s="42"/>
      <c r="D20172" s="42"/>
      <c r="E20172" s="42"/>
    </row>
    <row r="20173" spans="1:5">
      <c r="A20173" s="42"/>
      <c r="B20173" s="42"/>
      <c r="C20173" s="42"/>
      <c r="D20173" s="42"/>
      <c r="E20173" s="42"/>
    </row>
    <row r="20174" spans="1:5">
      <c r="A20174" s="42"/>
      <c r="B20174" s="42"/>
      <c r="C20174" s="42"/>
      <c r="D20174" s="42"/>
      <c r="E20174" s="42"/>
    </row>
    <row r="20175" spans="1:5">
      <c r="A20175" s="42"/>
      <c r="B20175" s="42"/>
      <c r="C20175" s="42"/>
      <c r="D20175" s="42"/>
      <c r="E20175" s="42"/>
    </row>
    <row r="20176" spans="1:5">
      <c r="A20176" s="42"/>
      <c r="B20176" s="42"/>
      <c r="C20176" s="42"/>
      <c r="D20176" s="42"/>
      <c r="E20176" s="42"/>
    </row>
    <row r="20177" spans="1:5">
      <c r="A20177" s="42"/>
      <c r="B20177" s="42"/>
      <c r="C20177" s="42"/>
      <c r="D20177" s="42"/>
      <c r="E20177" s="42"/>
    </row>
    <row r="20178" spans="1:5">
      <c r="A20178" s="42"/>
      <c r="B20178" s="42"/>
      <c r="C20178" s="42"/>
      <c r="D20178" s="42"/>
      <c r="E20178" s="42"/>
    </row>
    <row r="20179" spans="1:5">
      <c r="A20179" s="42"/>
      <c r="B20179" s="42"/>
      <c r="C20179" s="42"/>
      <c r="D20179" s="42"/>
      <c r="E20179" s="42"/>
    </row>
    <row r="20180" spans="1:5">
      <c r="A20180" s="42"/>
      <c r="B20180" s="42"/>
      <c r="C20180" s="42"/>
      <c r="D20180" s="42"/>
      <c r="E20180" s="42"/>
    </row>
    <row r="20181" spans="1:5">
      <c r="A20181" s="42"/>
      <c r="B20181" s="42"/>
      <c r="C20181" s="42"/>
      <c r="D20181" s="42"/>
      <c r="E20181" s="42"/>
    </row>
    <row r="20182" spans="1:5">
      <c r="A20182" s="42"/>
      <c r="B20182" s="42"/>
      <c r="C20182" s="42"/>
      <c r="D20182" s="42"/>
      <c r="E20182" s="42"/>
    </row>
    <row r="20183" spans="1:5">
      <c r="A20183" s="42"/>
      <c r="B20183" s="42"/>
      <c r="C20183" s="42"/>
      <c r="D20183" s="42"/>
      <c r="E20183" s="42"/>
    </row>
    <row r="20184" spans="1:5">
      <c r="A20184" s="42"/>
      <c r="B20184" s="42"/>
      <c r="C20184" s="42"/>
      <c r="D20184" s="42"/>
      <c r="E20184" s="42"/>
    </row>
    <row r="20185" spans="1:5">
      <c r="A20185" s="42"/>
      <c r="B20185" s="42"/>
      <c r="C20185" s="42"/>
      <c r="D20185" s="42"/>
      <c r="E20185" s="42"/>
    </row>
    <row r="20186" spans="1:5">
      <c r="A20186" s="42"/>
      <c r="B20186" s="42"/>
      <c r="C20186" s="42"/>
      <c r="D20186" s="42"/>
      <c r="E20186" s="42"/>
    </row>
    <row r="20187" spans="1:5">
      <c r="A20187" s="42"/>
      <c r="B20187" s="42"/>
      <c r="C20187" s="42"/>
      <c r="D20187" s="42"/>
      <c r="E20187" s="42"/>
    </row>
    <row r="20188" spans="1:5">
      <c r="A20188" s="42"/>
      <c r="B20188" s="42"/>
      <c r="C20188" s="42"/>
      <c r="D20188" s="42"/>
      <c r="E20188" s="42"/>
    </row>
    <row r="20189" spans="1:5">
      <c r="A20189" s="42"/>
      <c r="B20189" s="42"/>
      <c r="C20189" s="42"/>
      <c r="D20189" s="42"/>
      <c r="E20189" s="42"/>
    </row>
    <row r="20190" spans="1:5">
      <c r="A20190" s="42"/>
      <c r="B20190" s="42"/>
      <c r="C20190" s="42"/>
      <c r="D20190" s="42"/>
      <c r="E20190" s="42"/>
    </row>
    <row r="20191" spans="1:5">
      <c r="A20191" s="42"/>
      <c r="B20191" s="42"/>
      <c r="C20191" s="42"/>
      <c r="D20191" s="42"/>
      <c r="E20191" s="42"/>
    </row>
    <row r="20192" spans="1:5">
      <c r="A20192" s="42"/>
      <c r="B20192" s="42"/>
      <c r="C20192" s="42"/>
      <c r="D20192" s="42"/>
      <c r="E20192" s="42"/>
    </row>
    <row r="20193" spans="1:5">
      <c r="A20193" s="42"/>
      <c r="B20193" s="42"/>
      <c r="C20193" s="42"/>
      <c r="D20193" s="42"/>
      <c r="E20193" s="42"/>
    </row>
    <row r="20194" spans="1:5">
      <c r="A20194" s="42"/>
      <c r="B20194" s="42"/>
      <c r="C20194" s="42"/>
      <c r="D20194" s="42"/>
      <c r="E20194" s="42"/>
    </row>
    <row r="20195" spans="1:5">
      <c r="A20195" s="42"/>
      <c r="B20195" s="42"/>
      <c r="C20195" s="42"/>
      <c r="D20195" s="42"/>
      <c r="E20195" s="42"/>
    </row>
    <row r="20196" spans="1:5">
      <c r="A20196" s="42"/>
      <c r="B20196" s="42"/>
      <c r="C20196" s="42"/>
      <c r="D20196" s="42"/>
      <c r="E20196" s="42"/>
    </row>
    <row r="20197" spans="1:5">
      <c r="A20197" s="42"/>
      <c r="B20197" s="42"/>
      <c r="C20197" s="42"/>
      <c r="D20197" s="42"/>
      <c r="E20197" s="42"/>
    </row>
    <row r="20198" spans="1:5">
      <c r="A20198" s="42"/>
      <c r="B20198" s="42"/>
      <c r="C20198" s="42"/>
      <c r="D20198" s="42"/>
      <c r="E20198" s="42"/>
    </row>
    <row r="20199" spans="1:5">
      <c r="A20199" s="42"/>
      <c r="B20199" s="42"/>
      <c r="C20199" s="42"/>
      <c r="D20199" s="42"/>
      <c r="E20199" s="42"/>
    </row>
    <row r="20200" spans="1:5">
      <c r="A20200" s="42"/>
      <c r="B20200" s="42"/>
      <c r="C20200" s="42"/>
      <c r="D20200" s="42"/>
      <c r="E20200" s="42"/>
    </row>
    <row r="20201" spans="1:5">
      <c r="A20201" s="42"/>
      <c r="B20201" s="42"/>
      <c r="C20201" s="42"/>
      <c r="D20201" s="42"/>
      <c r="E20201" s="42"/>
    </row>
    <row r="20202" spans="1:5">
      <c r="A20202" s="42"/>
      <c r="B20202" s="42"/>
      <c r="C20202" s="42"/>
      <c r="D20202" s="42"/>
      <c r="E20202" s="42"/>
    </row>
    <row r="20203" spans="1:5">
      <c r="A20203" s="42"/>
      <c r="B20203" s="42"/>
      <c r="C20203" s="42"/>
      <c r="D20203" s="42"/>
      <c r="E20203" s="42"/>
    </row>
    <row r="20204" spans="1:5">
      <c r="A20204" s="42"/>
      <c r="B20204" s="42"/>
      <c r="C20204" s="42"/>
      <c r="D20204" s="42"/>
      <c r="E20204" s="42"/>
    </row>
    <row r="20205" spans="1:5">
      <c r="A20205" s="42"/>
      <c r="B20205" s="42"/>
      <c r="C20205" s="42"/>
      <c r="D20205" s="42"/>
      <c r="E20205" s="42"/>
    </row>
    <row r="20206" spans="1:5">
      <c r="A20206" s="42"/>
      <c r="B20206" s="42"/>
      <c r="C20206" s="42"/>
      <c r="D20206" s="42"/>
      <c r="E20206" s="42"/>
    </row>
    <row r="20207" spans="1:5">
      <c r="A20207" s="42"/>
      <c r="B20207" s="42"/>
      <c r="C20207" s="42"/>
      <c r="D20207" s="42"/>
      <c r="E20207" s="42"/>
    </row>
    <row r="20208" spans="1:5">
      <c r="A20208" s="42"/>
      <c r="B20208" s="42"/>
      <c r="C20208" s="42"/>
      <c r="D20208" s="42"/>
      <c r="E20208" s="42"/>
    </row>
    <row r="20209" spans="1:5">
      <c r="A20209" s="42"/>
      <c r="B20209" s="42"/>
      <c r="C20209" s="42"/>
      <c r="D20209" s="42"/>
      <c r="E20209" s="42"/>
    </row>
    <row r="20210" spans="1:5">
      <c r="A20210" s="42"/>
      <c r="B20210" s="42"/>
      <c r="C20210" s="42"/>
      <c r="D20210" s="42"/>
      <c r="E20210" s="42"/>
    </row>
    <row r="20211" spans="1:5">
      <c r="A20211" s="42"/>
      <c r="B20211" s="42"/>
      <c r="C20211" s="42"/>
      <c r="D20211" s="42"/>
      <c r="E20211" s="42"/>
    </row>
    <row r="20212" spans="1:5">
      <c r="A20212" s="42"/>
      <c r="B20212" s="42"/>
      <c r="C20212" s="42"/>
      <c r="D20212" s="42"/>
      <c r="E20212" s="42"/>
    </row>
    <row r="20213" spans="1:5">
      <c r="A20213" s="42"/>
      <c r="B20213" s="42"/>
      <c r="C20213" s="42"/>
      <c r="D20213" s="42"/>
      <c r="E20213" s="42"/>
    </row>
    <row r="20214" spans="1:5">
      <c r="A20214" s="42"/>
      <c r="B20214" s="42"/>
      <c r="C20214" s="42"/>
      <c r="D20214" s="42"/>
      <c r="E20214" s="42"/>
    </row>
    <row r="20215" spans="1:5">
      <c r="A20215" s="42"/>
      <c r="B20215" s="42"/>
      <c r="C20215" s="42"/>
      <c r="D20215" s="42"/>
      <c r="E20215" s="42"/>
    </row>
    <row r="20216" spans="1:5">
      <c r="A20216" s="42"/>
      <c r="B20216" s="42"/>
      <c r="C20216" s="42"/>
      <c r="D20216" s="42"/>
      <c r="E20216" s="42"/>
    </row>
    <row r="20217" spans="1:5">
      <c r="A20217" s="42"/>
      <c r="B20217" s="42"/>
      <c r="C20217" s="42"/>
      <c r="D20217" s="42"/>
      <c r="E20217" s="42"/>
    </row>
    <row r="20218" spans="1:5">
      <c r="A20218" s="42"/>
      <c r="B20218" s="42"/>
      <c r="C20218" s="42"/>
      <c r="D20218" s="42"/>
      <c r="E20218" s="42"/>
    </row>
    <row r="20219" spans="1:5">
      <c r="A20219" s="42"/>
      <c r="B20219" s="42"/>
      <c r="C20219" s="42"/>
      <c r="D20219" s="42"/>
      <c r="E20219" s="42"/>
    </row>
    <row r="20220" spans="1:5">
      <c r="A20220" s="42"/>
      <c r="B20220" s="42"/>
      <c r="C20220" s="42"/>
      <c r="D20220" s="42"/>
      <c r="E20220" s="42"/>
    </row>
    <row r="20221" spans="1:5">
      <c r="A20221" s="42"/>
      <c r="B20221" s="42"/>
      <c r="C20221" s="42"/>
      <c r="D20221" s="42"/>
      <c r="E20221" s="42"/>
    </row>
    <row r="20222" spans="1:5">
      <c r="A20222" s="42"/>
      <c r="B20222" s="42"/>
      <c r="C20222" s="42"/>
      <c r="D20222" s="42"/>
      <c r="E20222" s="42"/>
    </row>
    <row r="20223" spans="1:5">
      <c r="A20223" s="42"/>
      <c r="B20223" s="42"/>
      <c r="C20223" s="42"/>
      <c r="D20223" s="42"/>
      <c r="E20223" s="42"/>
    </row>
    <row r="20224" spans="1:5">
      <c r="A20224" s="42"/>
      <c r="B20224" s="42"/>
      <c r="C20224" s="42"/>
      <c r="D20224" s="42"/>
      <c r="E20224" s="42"/>
    </row>
    <row r="20225" spans="1:5">
      <c r="A20225" s="42"/>
      <c r="B20225" s="42"/>
      <c r="C20225" s="42"/>
      <c r="D20225" s="42"/>
      <c r="E20225" s="42"/>
    </row>
    <row r="20226" spans="1:5">
      <c r="A20226" s="42"/>
      <c r="B20226" s="42"/>
      <c r="C20226" s="42"/>
      <c r="D20226" s="42"/>
      <c r="E20226" s="42"/>
    </row>
    <row r="20227" spans="1:5">
      <c r="A20227" s="42"/>
      <c r="B20227" s="42"/>
      <c r="C20227" s="42"/>
      <c r="D20227" s="42"/>
      <c r="E20227" s="42"/>
    </row>
    <row r="20228" spans="1:5">
      <c r="A20228" s="42"/>
      <c r="B20228" s="42"/>
      <c r="C20228" s="42"/>
      <c r="D20228" s="42"/>
      <c r="E20228" s="42"/>
    </row>
    <row r="20229" spans="1:5">
      <c r="A20229" s="42"/>
      <c r="B20229" s="42"/>
      <c r="C20229" s="42"/>
      <c r="D20229" s="42"/>
      <c r="E20229" s="42"/>
    </row>
    <row r="20230" spans="1:5">
      <c r="A20230" s="42"/>
      <c r="B20230" s="42"/>
      <c r="C20230" s="42"/>
      <c r="D20230" s="42"/>
      <c r="E20230" s="42"/>
    </row>
    <row r="20231" spans="1:5">
      <c r="A20231" s="42"/>
      <c r="B20231" s="42"/>
      <c r="C20231" s="42"/>
      <c r="D20231" s="42"/>
      <c r="E20231" s="42"/>
    </row>
    <row r="20232" spans="1:5">
      <c r="A20232" s="42"/>
      <c r="B20232" s="42"/>
      <c r="C20232" s="42"/>
      <c r="D20232" s="42"/>
      <c r="E20232" s="42"/>
    </row>
    <row r="20233" spans="1:5">
      <c r="A20233" s="42"/>
      <c r="B20233" s="42"/>
      <c r="C20233" s="42"/>
      <c r="D20233" s="42"/>
      <c r="E20233" s="42"/>
    </row>
    <row r="20234" spans="1:5">
      <c r="A20234" s="42"/>
      <c r="B20234" s="42"/>
      <c r="C20234" s="42"/>
      <c r="D20234" s="42"/>
      <c r="E20234" s="42"/>
    </row>
    <row r="20235" spans="1:5">
      <c r="A20235" s="42"/>
      <c r="B20235" s="42"/>
      <c r="C20235" s="42"/>
      <c r="D20235" s="42"/>
      <c r="E20235" s="42"/>
    </row>
    <row r="20236" spans="1:5">
      <c r="A20236" s="42"/>
      <c r="B20236" s="42"/>
      <c r="C20236" s="42"/>
      <c r="D20236" s="42"/>
      <c r="E20236" s="42"/>
    </row>
    <row r="20237" spans="1:5">
      <c r="A20237" s="42"/>
      <c r="B20237" s="42"/>
      <c r="C20237" s="42"/>
      <c r="D20237" s="42"/>
      <c r="E20237" s="42"/>
    </row>
    <row r="20238" spans="1:5">
      <c r="A20238" s="42"/>
      <c r="B20238" s="42"/>
      <c r="C20238" s="42"/>
      <c r="D20238" s="42"/>
      <c r="E20238" s="42"/>
    </row>
    <row r="20239" spans="1:5">
      <c r="A20239" s="42"/>
      <c r="B20239" s="42"/>
      <c r="C20239" s="42"/>
      <c r="D20239" s="42"/>
      <c r="E20239" s="42"/>
    </row>
    <row r="20240" spans="1:5">
      <c r="A20240" s="42"/>
      <c r="B20240" s="42"/>
      <c r="C20240" s="42"/>
      <c r="D20240" s="42"/>
      <c r="E20240" s="42"/>
    </row>
    <row r="20241" spans="1:5">
      <c r="A20241" s="42"/>
      <c r="B20241" s="42"/>
      <c r="C20241" s="42"/>
      <c r="D20241" s="42"/>
      <c r="E20241" s="42"/>
    </row>
    <row r="20242" spans="1:5">
      <c r="A20242" s="42"/>
      <c r="B20242" s="42"/>
      <c r="C20242" s="42"/>
      <c r="D20242" s="42"/>
      <c r="E20242" s="42"/>
    </row>
    <row r="20243" spans="1:5">
      <c r="A20243" s="42"/>
      <c r="B20243" s="42"/>
      <c r="C20243" s="42"/>
      <c r="D20243" s="42"/>
      <c r="E20243" s="42"/>
    </row>
    <row r="20244" spans="1:5">
      <c r="A20244" s="42"/>
      <c r="B20244" s="42"/>
      <c r="C20244" s="42"/>
      <c r="D20244" s="42"/>
      <c r="E20244" s="42"/>
    </row>
    <row r="20245" spans="1:5">
      <c r="A20245" s="42"/>
      <c r="B20245" s="42"/>
      <c r="C20245" s="42"/>
      <c r="D20245" s="42"/>
      <c r="E20245" s="42"/>
    </row>
    <row r="20246" spans="1:5">
      <c r="A20246" s="42"/>
      <c r="B20246" s="42"/>
      <c r="C20246" s="42"/>
      <c r="D20246" s="42"/>
      <c r="E20246" s="42"/>
    </row>
    <row r="20247" spans="1:5">
      <c r="A20247" s="42"/>
      <c r="B20247" s="42"/>
      <c r="C20247" s="42"/>
      <c r="D20247" s="42"/>
      <c r="E20247" s="42"/>
    </row>
    <row r="20248" spans="1:5">
      <c r="A20248" s="42"/>
      <c r="B20248" s="42"/>
      <c r="C20248" s="42"/>
      <c r="D20248" s="42"/>
      <c r="E20248" s="42"/>
    </row>
    <row r="20249" spans="1:5">
      <c r="A20249" s="42"/>
      <c r="B20249" s="42"/>
      <c r="C20249" s="42"/>
      <c r="D20249" s="42"/>
      <c r="E20249" s="42"/>
    </row>
    <row r="20250" spans="1:5">
      <c r="A20250" s="42"/>
      <c r="B20250" s="42"/>
      <c r="C20250" s="42"/>
      <c r="D20250" s="42"/>
      <c r="E20250" s="42"/>
    </row>
    <row r="20251" spans="1:5">
      <c r="A20251" s="42"/>
      <c r="B20251" s="42"/>
      <c r="C20251" s="42"/>
      <c r="D20251" s="42"/>
      <c r="E20251" s="42"/>
    </row>
    <row r="20252" spans="1:5">
      <c r="A20252" s="42"/>
      <c r="B20252" s="42"/>
      <c r="C20252" s="42"/>
      <c r="D20252" s="42"/>
      <c r="E20252" s="42"/>
    </row>
    <row r="20253" spans="1:5">
      <c r="A20253" s="42"/>
      <c r="B20253" s="42"/>
      <c r="C20253" s="42"/>
      <c r="D20253" s="42"/>
      <c r="E20253" s="42"/>
    </row>
    <row r="20254" spans="1:5">
      <c r="A20254" s="42"/>
      <c r="B20254" s="42"/>
      <c r="C20254" s="42"/>
      <c r="D20254" s="42"/>
      <c r="E20254" s="42"/>
    </row>
    <row r="20255" spans="1:5">
      <c r="A20255" s="42"/>
      <c r="B20255" s="42"/>
      <c r="C20255" s="42"/>
      <c r="D20255" s="42"/>
      <c r="E20255" s="42"/>
    </row>
    <row r="20256" spans="1:5">
      <c r="A20256" s="42"/>
      <c r="B20256" s="42"/>
      <c r="C20256" s="42"/>
      <c r="D20256" s="42"/>
      <c r="E20256" s="42"/>
    </row>
    <row r="20257" spans="1:5">
      <c r="A20257" s="42"/>
      <c r="B20257" s="42"/>
      <c r="C20257" s="42"/>
      <c r="D20257" s="42"/>
      <c r="E20257" s="42"/>
    </row>
    <row r="20258" spans="1:5">
      <c r="A20258" s="42"/>
      <c r="B20258" s="42"/>
      <c r="C20258" s="42"/>
      <c r="D20258" s="42"/>
      <c r="E20258" s="42"/>
    </row>
    <row r="20259" spans="1:5">
      <c r="A20259" s="42"/>
      <c r="B20259" s="42"/>
      <c r="C20259" s="42"/>
      <c r="D20259" s="42"/>
      <c r="E20259" s="42"/>
    </row>
    <row r="20260" spans="1:5">
      <c r="A20260" s="42"/>
      <c r="B20260" s="42"/>
      <c r="C20260" s="42"/>
      <c r="D20260" s="42"/>
      <c r="E20260" s="42"/>
    </row>
    <row r="20261" spans="1:5">
      <c r="A20261" s="42"/>
      <c r="B20261" s="42"/>
      <c r="C20261" s="42"/>
      <c r="D20261" s="42"/>
      <c r="E20261" s="42"/>
    </row>
    <row r="20262" spans="1:5">
      <c r="A20262" s="42"/>
      <c r="B20262" s="42"/>
      <c r="C20262" s="42"/>
      <c r="D20262" s="42"/>
      <c r="E20262" s="42"/>
    </row>
    <row r="20263" spans="1:5">
      <c r="A20263" s="42"/>
      <c r="B20263" s="42"/>
      <c r="C20263" s="42"/>
      <c r="D20263" s="42"/>
      <c r="E20263" s="42"/>
    </row>
    <row r="20264" spans="1:5">
      <c r="A20264" s="42"/>
      <c r="B20264" s="42"/>
      <c r="C20264" s="42"/>
      <c r="D20264" s="42"/>
      <c r="E20264" s="42"/>
    </row>
    <row r="20265" spans="1:5">
      <c r="A20265" s="42"/>
      <c r="B20265" s="42"/>
      <c r="C20265" s="42"/>
      <c r="D20265" s="42"/>
      <c r="E20265" s="42"/>
    </row>
    <row r="20266" spans="1:5">
      <c r="A20266" s="42"/>
      <c r="B20266" s="42"/>
      <c r="C20266" s="42"/>
      <c r="D20266" s="42"/>
      <c r="E20266" s="42"/>
    </row>
    <row r="20267" spans="1:5">
      <c r="A20267" s="42"/>
      <c r="B20267" s="42"/>
      <c r="C20267" s="42"/>
      <c r="D20267" s="42"/>
      <c r="E20267" s="42"/>
    </row>
    <row r="20268" spans="1:5">
      <c r="A20268" s="42"/>
      <c r="B20268" s="42"/>
      <c r="C20268" s="42"/>
      <c r="D20268" s="42"/>
      <c r="E20268" s="42"/>
    </row>
    <row r="20269" spans="1:5">
      <c r="A20269" s="42"/>
      <c r="B20269" s="42"/>
      <c r="C20269" s="42"/>
      <c r="D20269" s="42"/>
      <c r="E20269" s="42"/>
    </row>
    <row r="20270" spans="1:5">
      <c r="A20270" s="42"/>
      <c r="B20270" s="42"/>
      <c r="C20270" s="42"/>
      <c r="D20270" s="42"/>
      <c r="E20270" s="42"/>
    </row>
    <row r="20271" spans="1:5">
      <c r="A20271" s="42"/>
      <c r="B20271" s="42"/>
      <c r="C20271" s="42"/>
      <c r="D20271" s="42"/>
      <c r="E20271" s="42"/>
    </row>
    <row r="20272" spans="1:5">
      <c r="A20272" s="42"/>
      <c r="B20272" s="42"/>
      <c r="C20272" s="42"/>
      <c r="D20272" s="42"/>
      <c r="E20272" s="42"/>
    </row>
    <row r="20273" spans="1:5">
      <c r="A20273" s="42"/>
      <c r="B20273" s="42"/>
      <c r="C20273" s="42"/>
      <c r="D20273" s="42"/>
      <c r="E20273" s="42"/>
    </row>
    <row r="20274" spans="1:5">
      <c r="A20274" s="42"/>
      <c r="B20274" s="42"/>
      <c r="C20274" s="42"/>
      <c r="D20274" s="42"/>
      <c r="E20274" s="42"/>
    </row>
    <row r="20275" spans="1:5">
      <c r="A20275" s="42"/>
      <c r="B20275" s="42"/>
      <c r="C20275" s="42"/>
      <c r="D20275" s="42"/>
      <c r="E20275" s="42"/>
    </row>
    <row r="20276" spans="1:5">
      <c r="A20276" s="42"/>
      <c r="B20276" s="42"/>
      <c r="C20276" s="42"/>
      <c r="D20276" s="42"/>
      <c r="E20276" s="42"/>
    </row>
    <row r="20277" spans="1:5">
      <c r="A20277" s="42"/>
      <c r="B20277" s="42"/>
      <c r="C20277" s="42"/>
      <c r="D20277" s="42"/>
      <c r="E20277" s="42"/>
    </row>
    <row r="20278" spans="1:5">
      <c r="A20278" s="42"/>
      <c r="B20278" s="42"/>
      <c r="C20278" s="42"/>
      <c r="D20278" s="42"/>
      <c r="E20278" s="42"/>
    </row>
    <row r="20279" spans="1:5">
      <c r="A20279" s="42"/>
      <c r="B20279" s="42"/>
      <c r="C20279" s="42"/>
      <c r="D20279" s="42"/>
      <c r="E20279" s="42"/>
    </row>
    <row r="20280" spans="1:5">
      <c r="A20280" s="42"/>
      <c r="B20280" s="42"/>
      <c r="C20280" s="42"/>
      <c r="D20280" s="42"/>
      <c r="E20280" s="42"/>
    </row>
    <row r="20281" spans="1:5">
      <c r="A20281" s="42"/>
      <c r="B20281" s="42"/>
      <c r="C20281" s="42"/>
      <c r="D20281" s="42"/>
      <c r="E20281" s="42"/>
    </row>
    <row r="20282" spans="1:5">
      <c r="A20282" s="42"/>
      <c r="B20282" s="42"/>
      <c r="C20282" s="42"/>
      <c r="D20282" s="42"/>
      <c r="E20282" s="42"/>
    </row>
    <row r="20283" spans="1:5">
      <c r="A20283" s="42"/>
      <c r="B20283" s="42"/>
      <c r="C20283" s="42"/>
      <c r="D20283" s="42"/>
      <c r="E20283" s="42"/>
    </row>
    <row r="20284" spans="1:5">
      <c r="A20284" s="42"/>
      <c r="B20284" s="42"/>
      <c r="C20284" s="42"/>
      <c r="D20284" s="42"/>
      <c r="E20284" s="42"/>
    </row>
    <row r="20285" spans="1:5">
      <c r="A20285" s="42"/>
      <c r="B20285" s="42"/>
      <c r="C20285" s="42"/>
      <c r="D20285" s="42"/>
      <c r="E20285" s="42"/>
    </row>
    <row r="20286" spans="1:5">
      <c r="A20286" s="42"/>
      <c r="B20286" s="42"/>
      <c r="C20286" s="42"/>
      <c r="D20286" s="42"/>
      <c r="E20286" s="42"/>
    </row>
    <row r="20287" spans="1:5">
      <c r="A20287" s="42"/>
      <c r="B20287" s="42"/>
      <c r="C20287" s="42"/>
      <c r="D20287" s="42"/>
      <c r="E20287" s="42"/>
    </row>
    <row r="20288" spans="1:5">
      <c r="A20288" s="42"/>
      <c r="B20288" s="42"/>
      <c r="C20288" s="42"/>
      <c r="D20288" s="42"/>
      <c r="E20288" s="42"/>
    </row>
    <row r="20289" spans="1:5">
      <c r="A20289" s="42"/>
      <c r="B20289" s="42"/>
      <c r="C20289" s="42"/>
      <c r="D20289" s="42"/>
      <c r="E20289" s="42"/>
    </row>
    <row r="20290" spans="1:5">
      <c r="A20290" s="42"/>
      <c r="B20290" s="42"/>
      <c r="C20290" s="42"/>
      <c r="D20290" s="42"/>
      <c r="E20290" s="42"/>
    </row>
    <row r="20291" spans="1:5">
      <c r="A20291" s="42"/>
      <c r="B20291" s="42"/>
      <c r="C20291" s="42"/>
      <c r="D20291" s="42"/>
      <c r="E20291" s="42"/>
    </row>
    <row r="20292" spans="1:5">
      <c r="A20292" s="42"/>
      <c r="B20292" s="42"/>
      <c r="C20292" s="42"/>
      <c r="D20292" s="42"/>
      <c r="E20292" s="42"/>
    </row>
    <row r="20293" spans="1:5">
      <c r="A20293" s="42"/>
      <c r="B20293" s="42"/>
      <c r="C20293" s="42"/>
      <c r="D20293" s="42"/>
      <c r="E20293" s="42"/>
    </row>
    <row r="20294" spans="1:5">
      <c r="A20294" s="42"/>
      <c r="B20294" s="42"/>
      <c r="C20294" s="42"/>
      <c r="D20294" s="42"/>
      <c r="E20294" s="42"/>
    </row>
    <row r="20295" spans="1:5">
      <c r="A20295" s="42"/>
      <c r="B20295" s="42"/>
      <c r="C20295" s="42"/>
      <c r="D20295" s="42"/>
      <c r="E20295" s="42"/>
    </row>
    <row r="20296" spans="1:5">
      <c r="A20296" s="42"/>
      <c r="B20296" s="42"/>
      <c r="C20296" s="42"/>
      <c r="D20296" s="42"/>
      <c r="E20296" s="42"/>
    </row>
    <row r="20297" spans="1:5">
      <c r="A20297" s="42"/>
      <c r="B20297" s="42"/>
      <c r="C20297" s="42"/>
      <c r="D20297" s="42"/>
      <c r="E20297" s="42"/>
    </row>
    <row r="20298" spans="1:5">
      <c r="A20298" s="42"/>
      <c r="B20298" s="42"/>
      <c r="C20298" s="42"/>
      <c r="D20298" s="42"/>
      <c r="E20298" s="42"/>
    </row>
    <row r="20299" spans="1:5">
      <c r="A20299" s="42"/>
      <c r="B20299" s="42"/>
      <c r="C20299" s="42"/>
      <c r="D20299" s="42"/>
      <c r="E20299" s="42"/>
    </row>
    <row r="20300" spans="1:5">
      <c r="A20300" s="42"/>
      <c r="B20300" s="42"/>
      <c r="C20300" s="42"/>
      <c r="D20300" s="42"/>
      <c r="E20300" s="42"/>
    </row>
    <row r="20301" spans="1:5">
      <c r="A20301" s="42"/>
      <c r="B20301" s="42"/>
      <c r="C20301" s="42"/>
      <c r="D20301" s="42"/>
      <c r="E20301" s="42"/>
    </row>
    <row r="20302" spans="1:5">
      <c r="A20302" s="42"/>
      <c r="B20302" s="42"/>
      <c r="C20302" s="42"/>
      <c r="D20302" s="42"/>
      <c r="E20302" s="42"/>
    </row>
    <row r="20303" spans="1:5">
      <c r="A20303" s="42"/>
      <c r="B20303" s="42"/>
      <c r="C20303" s="42"/>
      <c r="D20303" s="42"/>
      <c r="E20303" s="42"/>
    </row>
    <row r="20304" spans="1:5">
      <c r="A20304" s="42"/>
      <c r="B20304" s="42"/>
      <c r="C20304" s="42"/>
      <c r="D20304" s="42"/>
      <c r="E20304" s="42"/>
    </row>
    <row r="20305" spans="1:5">
      <c r="A20305" s="42"/>
      <c r="B20305" s="42"/>
      <c r="C20305" s="42"/>
      <c r="D20305" s="42"/>
      <c r="E20305" s="42"/>
    </row>
    <row r="20306" spans="1:5">
      <c r="A20306" s="42"/>
      <c r="B20306" s="42"/>
      <c r="C20306" s="42"/>
      <c r="D20306" s="42"/>
      <c r="E20306" s="42"/>
    </row>
    <row r="20307" spans="1:5">
      <c r="A20307" s="42"/>
      <c r="B20307" s="42"/>
      <c r="C20307" s="42"/>
      <c r="D20307" s="42"/>
      <c r="E20307" s="42"/>
    </row>
    <row r="20308" spans="1:5">
      <c r="A20308" s="42"/>
      <c r="B20308" s="42"/>
      <c r="C20308" s="42"/>
      <c r="D20308" s="42"/>
      <c r="E20308" s="42"/>
    </row>
    <row r="20309" spans="1:5">
      <c r="A20309" s="42"/>
      <c r="B20309" s="42"/>
      <c r="C20309" s="42"/>
      <c r="D20309" s="42"/>
      <c r="E20309" s="42"/>
    </row>
    <row r="20310" spans="1:5">
      <c r="A20310" s="42"/>
      <c r="B20310" s="42"/>
      <c r="C20310" s="42"/>
      <c r="D20310" s="42"/>
      <c r="E20310" s="42"/>
    </row>
    <row r="20311" spans="1:5">
      <c r="A20311" s="42"/>
      <c r="B20311" s="42"/>
      <c r="C20311" s="42"/>
      <c r="D20311" s="42"/>
      <c r="E20311" s="42"/>
    </row>
    <row r="20312" spans="1:5">
      <c r="A20312" s="42"/>
      <c r="B20312" s="42"/>
      <c r="C20312" s="42"/>
      <c r="D20312" s="42"/>
      <c r="E20312" s="42"/>
    </row>
    <row r="20313" spans="1:5">
      <c r="A20313" s="42"/>
      <c r="B20313" s="42"/>
      <c r="C20313" s="42"/>
      <c r="D20313" s="42"/>
      <c r="E20313" s="42"/>
    </row>
    <row r="20314" spans="1:5">
      <c r="A20314" s="42"/>
      <c r="B20314" s="42"/>
      <c r="C20314" s="42"/>
      <c r="D20314" s="42"/>
      <c r="E20314" s="42"/>
    </row>
    <row r="20315" spans="1:5">
      <c r="A20315" s="42"/>
      <c r="B20315" s="42"/>
      <c r="C20315" s="42"/>
      <c r="D20315" s="42"/>
      <c r="E20315" s="42"/>
    </row>
    <row r="20316" spans="1:5">
      <c r="A20316" s="42"/>
      <c r="B20316" s="42"/>
      <c r="C20316" s="42"/>
      <c r="D20316" s="42"/>
      <c r="E20316" s="42"/>
    </row>
    <row r="20317" spans="1:5">
      <c r="A20317" s="42"/>
      <c r="B20317" s="42"/>
      <c r="C20317" s="42"/>
      <c r="D20317" s="42"/>
      <c r="E20317" s="42"/>
    </row>
    <row r="20318" spans="1:5">
      <c r="A20318" s="42"/>
      <c r="B20318" s="42"/>
      <c r="C20318" s="42"/>
      <c r="D20318" s="42"/>
      <c r="E20318" s="42"/>
    </row>
    <row r="20319" spans="1:5">
      <c r="A20319" s="42"/>
      <c r="B20319" s="42"/>
      <c r="C20319" s="42"/>
      <c r="D20319" s="42"/>
      <c r="E20319" s="42"/>
    </row>
    <row r="20320" spans="1:5">
      <c r="A20320" s="42"/>
      <c r="B20320" s="42"/>
      <c r="C20320" s="42"/>
      <c r="D20320" s="42"/>
      <c r="E20320" s="42"/>
    </row>
    <row r="20321" spans="1:5">
      <c r="A20321" s="42"/>
      <c r="B20321" s="42"/>
      <c r="C20321" s="42"/>
      <c r="D20321" s="42"/>
      <c r="E20321" s="42"/>
    </row>
    <row r="20322" spans="1:5">
      <c r="A20322" s="42"/>
      <c r="B20322" s="42"/>
      <c r="C20322" s="42"/>
      <c r="D20322" s="42"/>
      <c r="E20322" s="42"/>
    </row>
    <row r="20323" spans="1:5">
      <c r="A20323" s="42"/>
      <c r="B20323" s="42"/>
      <c r="C20323" s="42"/>
      <c r="D20323" s="42"/>
      <c r="E20323" s="42"/>
    </row>
    <row r="20324" spans="1:5">
      <c r="A20324" s="42"/>
      <c r="B20324" s="42"/>
      <c r="C20324" s="42"/>
      <c r="D20324" s="42"/>
      <c r="E20324" s="42"/>
    </row>
    <row r="20325" spans="1:5">
      <c r="A20325" s="42"/>
      <c r="B20325" s="42"/>
      <c r="C20325" s="42"/>
      <c r="D20325" s="42"/>
      <c r="E20325" s="42"/>
    </row>
    <row r="20326" spans="1:5">
      <c r="A20326" s="42"/>
      <c r="B20326" s="42"/>
      <c r="C20326" s="42"/>
      <c r="D20326" s="42"/>
      <c r="E20326" s="42"/>
    </row>
    <row r="20327" spans="1:5">
      <c r="A20327" s="42"/>
      <c r="B20327" s="42"/>
      <c r="C20327" s="42"/>
      <c r="D20327" s="42"/>
      <c r="E20327" s="42"/>
    </row>
    <row r="20328" spans="1:5">
      <c r="A20328" s="42"/>
      <c r="B20328" s="42"/>
      <c r="C20328" s="42"/>
      <c r="D20328" s="42"/>
      <c r="E20328" s="42"/>
    </row>
    <row r="20329" spans="1:5">
      <c r="A20329" s="42"/>
      <c r="B20329" s="42"/>
      <c r="C20329" s="42"/>
      <c r="D20329" s="42"/>
      <c r="E20329" s="42"/>
    </row>
    <row r="20330" spans="1:5">
      <c r="A20330" s="42"/>
      <c r="B20330" s="42"/>
      <c r="C20330" s="42"/>
      <c r="D20330" s="42"/>
      <c r="E20330" s="42"/>
    </row>
    <row r="20331" spans="1:5">
      <c r="A20331" s="42"/>
      <c r="B20331" s="42"/>
      <c r="C20331" s="42"/>
      <c r="D20331" s="42"/>
      <c r="E20331" s="42"/>
    </row>
    <row r="20332" spans="1:5">
      <c r="A20332" s="42"/>
      <c r="B20332" s="42"/>
      <c r="C20332" s="42"/>
      <c r="D20332" s="42"/>
      <c r="E20332" s="42"/>
    </row>
    <row r="20333" spans="1:5">
      <c r="A20333" s="42"/>
      <c r="B20333" s="42"/>
      <c r="C20333" s="42"/>
      <c r="D20333" s="42"/>
      <c r="E20333" s="42"/>
    </row>
    <row r="20334" spans="1:5">
      <c r="A20334" s="42"/>
      <c r="B20334" s="42"/>
      <c r="C20334" s="42"/>
      <c r="D20334" s="42"/>
      <c r="E20334" s="42"/>
    </row>
    <row r="20335" spans="1:5">
      <c r="A20335" s="42"/>
      <c r="B20335" s="42"/>
      <c r="C20335" s="42"/>
      <c r="D20335" s="42"/>
      <c r="E20335" s="42"/>
    </row>
    <row r="20336" spans="1:5">
      <c r="A20336" s="42"/>
      <c r="B20336" s="42"/>
      <c r="C20336" s="42"/>
      <c r="D20336" s="42"/>
      <c r="E20336" s="42"/>
    </row>
    <row r="20337" spans="1:5">
      <c r="A20337" s="42"/>
      <c r="B20337" s="42"/>
      <c r="C20337" s="42"/>
      <c r="D20337" s="42"/>
      <c r="E20337" s="42"/>
    </row>
    <row r="20338" spans="1:5">
      <c r="A20338" s="42"/>
      <c r="B20338" s="42"/>
      <c r="C20338" s="42"/>
      <c r="D20338" s="42"/>
      <c r="E20338" s="42"/>
    </row>
    <row r="20339" spans="1:5">
      <c r="A20339" s="42"/>
      <c r="B20339" s="42"/>
      <c r="C20339" s="42"/>
      <c r="D20339" s="42"/>
      <c r="E20339" s="42"/>
    </row>
    <row r="20340" spans="1:5">
      <c r="A20340" s="42"/>
      <c r="B20340" s="42"/>
      <c r="C20340" s="42"/>
      <c r="D20340" s="42"/>
      <c r="E20340" s="42"/>
    </row>
    <row r="20341" spans="1:5">
      <c r="A20341" s="42"/>
      <c r="B20341" s="42"/>
      <c r="C20341" s="42"/>
      <c r="D20341" s="42"/>
      <c r="E20341" s="42"/>
    </row>
    <row r="20342" spans="1:5">
      <c r="A20342" s="42"/>
      <c r="B20342" s="42"/>
      <c r="C20342" s="42"/>
      <c r="D20342" s="42"/>
      <c r="E20342" s="42"/>
    </row>
    <row r="20343" spans="1:5">
      <c r="A20343" s="42"/>
      <c r="B20343" s="42"/>
      <c r="C20343" s="42"/>
      <c r="D20343" s="42"/>
      <c r="E20343" s="42"/>
    </row>
    <row r="20344" spans="1:5">
      <c r="A20344" s="42"/>
      <c r="B20344" s="42"/>
      <c r="C20344" s="42"/>
      <c r="D20344" s="42"/>
      <c r="E20344" s="42"/>
    </row>
    <row r="20345" spans="1:5">
      <c r="A20345" s="42"/>
      <c r="B20345" s="42"/>
      <c r="C20345" s="42"/>
      <c r="D20345" s="42"/>
      <c r="E20345" s="42"/>
    </row>
    <row r="20346" spans="1:5">
      <c r="A20346" s="42"/>
      <c r="B20346" s="42"/>
      <c r="C20346" s="42"/>
      <c r="D20346" s="42"/>
      <c r="E20346" s="42"/>
    </row>
    <row r="20347" spans="1:5">
      <c r="A20347" s="42"/>
      <c r="B20347" s="42"/>
      <c r="C20347" s="42"/>
      <c r="D20347" s="42"/>
      <c r="E20347" s="42"/>
    </row>
    <row r="20348" spans="1:5">
      <c r="A20348" s="42"/>
      <c r="B20348" s="42"/>
      <c r="C20348" s="42"/>
      <c r="D20348" s="42"/>
      <c r="E20348" s="42"/>
    </row>
    <row r="20349" spans="1:5">
      <c r="A20349" s="42"/>
      <c r="B20349" s="42"/>
      <c r="C20349" s="42"/>
      <c r="D20349" s="42"/>
      <c r="E20349" s="42"/>
    </row>
    <row r="20350" spans="1:5">
      <c r="A20350" s="42"/>
      <c r="B20350" s="42"/>
      <c r="C20350" s="42"/>
      <c r="D20350" s="42"/>
      <c r="E20350" s="42"/>
    </row>
    <row r="20351" spans="1:5">
      <c r="A20351" s="42"/>
      <c r="B20351" s="42"/>
      <c r="C20351" s="42"/>
      <c r="D20351" s="42"/>
      <c r="E20351" s="42"/>
    </row>
    <row r="20352" spans="1:5">
      <c r="A20352" s="42"/>
      <c r="B20352" s="42"/>
      <c r="C20352" s="42"/>
      <c r="D20352" s="42"/>
      <c r="E20352" s="42"/>
    </row>
    <row r="20353" spans="1:5">
      <c r="A20353" s="42"/>
      <c r="B20353" s="42"/>
      <c r="C20353" s="42"/>
      <c r="D20353" s="42"/>
      <c r="E20353" s="42"/>
    </row>
    <row r="20354" spans="1:5">
      <c r="A20354" s="42"/>
      <c r="B20354" s="42"/>
      <c r="C20354" s="42"/>
      <c r="D20354" s="42"/>
      <c r="E20354" s="42"/>
    </row>
    <row r="20355" spans="1:5">
      <c r="A20355" s="42"/>
      <c r="B20355" s="42"/>
      <c r="C20355" s="42"/>
      <c r="D20355" s="42"/>
      <c r="E20355" s="42"/>
    </row>
    <row r="20356" spans="1:5">
      <c r="A20356" s="42"/>
      <c r="B20356" s="42"/>
      <c r="C20356" s="42"/>
      <c r="D20356" s="42"/>
      <c r="E20356" s="42"/>
    </row>
    <row r="20357" spans="1:5">
      <c r="A20357" s="42"/>
      <c r="B20357" s="42"/>
      <c r="C20357" s="42"/>
      <c r="D20357" s="42"/>
      <c r="E20357" s="42"/>
    </row>
    <row r="20358" spans="1:5">
      <c r="A20358" s="42"/>
      <c r="B20358" s="42"/>
      <c r="C20358" s="42"/>
      <c r="D20358" s="42"/>
      <c r="E20358" s="42"/>
    </row>
    <row r="20359" spans="1:5">
      <c r="A20359" s="42"/>
      <c r="B20359" s="42"/>
      <c r="C20359" s="42"/>
      <c r="D20359" s="42"/>
      <c r="E20359" s="42"/>
    </row>
    <row r="20360" spans="1:5">
      <c r="A20360" s="42"/>
      <c r="B20360" s="42"/>
      <c r="C20360" s="42"/>
      <c r="D20360" s="42"/>
      <c r="E20360" s="42"/>
    </row>
    <row r="20361" spans="1:5">
      <c r="A20361" s="42"/>
      <c r="B20361" s="42"/>
      <c r="C20361" s="42"/>
      <c r="D20361" s="42"/>
      <c r="E20361" s="42"/>
    </row>
    <row r="20362" spans="1:5">
      <c r="A20362" s="42"/>
      <c r="B20362" s="42"/>
      <c r="C20362" s="42"/>
      <c r="D20362" s="42"/>
      <c r="E20362" s="42"/>
    </row>
    <row r="20363" spans="1:5">
      <c r="A20363" s="42"/>
      <c r="B20363" s="42"/>
      <c r="C20363" s="42"/>
      <c r="D20363" s="42"/>
      <c r="E20363" s="42"/>
    </row>
    <row r="20364" spans="1:5">
      <c r="A20364" s="42"/>
      <c r="B20364" s="42"/>
      <c r="C20364" s="42"/>
      <c r="D20364" s="42"/>
      <c r="E20364" s="42"/>
    </row>
    <row r="20365" spans="1:5">
      <c r="A20365" s="42"/>
      <c r="B20365" s="42"/>
      <c r="C20365" s="42"/>
      <c r="D20365" s="42"/>
      <c r="E20365" s="42"/>
    </row>
    <row r="20366" spans="1:5">
      <c r="A20366" s="42"/>
      <c r="B20366" s="42"/>
      <c r="C20366" s="42"/>
      <c r="D20366" s="42"/>
      <c r="E20366" s="42"/>
    </row>
    <row r="20367" spans="1:5">
      <c r="A20367" s="42"/>
      <c r="B20367" s="42"/>
      <c r="C20367" s="42"/>
      <c r="D20367" s="42"/>
      <c r="E20367" s="42"/>
    </row>
    <row r="20368" spans="1:5">
      <c r="A20368" s="42"/>
      <c r="B20368" s="42"/>
      <c r="C20368" s="42"/>
      <c r="D20368" s="42"/>
      <c r="E20368" s="42"/>
    </row>
    <row r="20369" spans="1:5">
      <c r="A20369" s="42"/>
      <c r="B20369" s="42"/>
      <c r="C20369" s="42"/>
      <c r="D20369" s="42"/>
      <c r="E20369" s="42"/>
    </row>
    <row r="20370" spans="1:5">
      <c r="A20370" s="42"/>
      <c r="B20370" s="42"/>
      <c r="C20370" s="42"/>
      <c r="D20370" s="42"/>
      <c r="E20370" s="42"/>
    </row>
    <row r="20371" spans="1:5">
      <c r="A20371" s="42"/>
      <c r="B20371" s="42"/>
      <c r="C20371" s="42"/>
      <c r="D20371" s="42"/>
      <c r="E20371" s="42"/>
    </row>
    <row r="20372" spans="1:5">
      <c r="A20372" s="42"/>
      <c r="B20372" s="42"/>
      <c r="C20372" s="42"/>
      <c r="D20372" s="42"/>
      <c r="E20372" s="42"/>
    </row>
    <row r="20373" spans="1:5">
      <c r="A20373" s="42"/>
      <c r="B20373" s="42"/>
      <c r="C20373" s="42"/>
      <c r="D20373" s="42"/>
      <c r="E20373" s="42"/>
    </row>
    <row r="20374" spans="1:5">
      <c r="A20374" s="42"/>
      <c r="B20374" s="42"/>
      <c r="C20374" s="42"/>
      <c r="D20374" s="42"/>
      <c r="E20374" s="42"/>
    </row>
    <row r="20375" spans="1:5">
      <c r="A20375" s="42"/>
      <c r="B20375" s="42"/>
      <c r="C20375" s="42"/>
      <c r="D20375" s="42"/>
      <c r="E20375" s="42"/>
    </row>
    <row r="20376" spans="1:5">
      <c r="A20376" s="42"/>
      <c r="B20376" s="42"/>
      <c r="C20376" s="42"/>
      <c r="D20376" s="42"/>
      <c r="E20376" s="42"/>
    </row>
    <row r="20377" spans="1:5">
      <c r="A20377" s="42"/>
      <c r="B20377" s="42"/>
      <c r="C20377" s="42"/>
      <c r="D20377" s="42"/>
      <c r="E20377" s="42"/>
    </row>
    <row r="20378" spans="1:5">
      <c r="A20378" s="42"/>
      <c r="B20378" s="42"/>
      <c r="C20378" s="42"/>
      <c r="D20378" s="42"/>
      <c r="E20378" s="42"/>
    </row>
    <row r="20379" spans="1:5">
      <c r="A20379" s="42"/>
      <c r="B20379" s="42"/>
      <c r="C20379" s="42"/>
      <c r="D20379" s="42"/>
      <c r="E20379" s="42"/>
    </row>
    <row r="20380" spans="1:5">
      <c r="A20380" s="42"/>
      <c r="B20380" s="42"/>
      <c r="C20380" s="42"/>
      <c r="D20380" s="42"/>
      <c r="E20380" s="42"/>
    </row>
    <row r="20381" spans="1:5">
      <c r="A20381" s="42"/>
      <c r="B20381" s="42"/>
      <c r="C20381" s="42"/>
      <c r="D20381" s="42"/>
      <c r="E20381" s="42"/>
    </row>
    <row r="20382" spans="1:5">
      <c r="A20382" s="42"/>
      <c r="B20382" s="42"/>
      <c r="C20382" s="42"/>
      <c r="D20382" s="42"/>
      <c r="E20382" s="42"/>
    </row>
    <row r="20383" spans="1:5">
      <c r="A20383" s="42"/>
      <c r="B20383" s="42"/>
      <c r="C20383" s="42"/>
      <c r="D20383" s="42"/>
      <c r="E20383" s="42"/>
    </row>
    <row r="20384" spans="1:5">
      <c r="A20384" s="42"/>
      <c r="B20384" s="42"/>
      <c r="C20384" s="42"/>
      <c r="D20384" s="42"/>
      <c r="E20384" s="42"/>
    </row>
    <row r="20385" spans="1:5">
      <c r="A20385" s="42"/>
      <c r="B20385" s="42"/>
      <c r="C20385" s="42"/>
      <c r="D20385" s="42"/>
      <c r="E20385" s="42"/>
    </row>
    <row r="20386" spans="1:5">
      <c r="A20386" s="42"/>
      <c r="B20386" s="42"/>
      <c r="C20386" s="42"/>
      <c r="D20386" s="42"/>
      <c r="E20386" s="42"/>
    </row>
    <row r="20387" spans="1:5">
      <c r="A20387" s="42"/>
      <c r="B20387" s="42"/>
      <c r="C20387" s="42"/>
      <c r="D20387" s="42"/>
      <c r="E20387" s="42"/>
    </row>
    <row r="20388" spans="1:5">
      <c r="A20388" s="42"/>
      <c r="B20388" s="42"/>
      <c r="C20388" s="42"/>
      <c r="D20388" s="42"/>
      <c r="E20388" s="42"/>
    </row>
    <row r="20389" spans="1:5">
      <c r="A20389" s="42"/>
      <c r="B20389" s="42"/>
      <c r="C20389" s="42"/>
      <c r="D20389" s="42"/>
      <c r="E20389" s="42"/>
    </row>
    <row r="20390" spans="1:5">
      <c r="A20390" s="42"/>
      <c r="B20390" s="42"/>
      <c r="C20390" s="42"/>
      <c r="D20390" s="42"/>
      <c r="E20390" s="42"/>
    </row>
    <row r="20391" spans="1:5">
      <c r="A20391" s="42"/>
      <c r="B20391" s="42"/>
      <c r="C20391" s="42"/>
      <c r="D20391" s="42"/>
      <c r="E20391" s="42"/>
    </row>
    <row r="20392" spans="1:5">
      <c r="A20392" s="42"/>
      <c r="B20392" s="42"/>
      <c r="C20392" s="42"/>
      <c r="D20392" s="42"/>
      <c r="E20392" s="42"/>
    </row>
    <row r="20393" spans="1:5">
      <c r="A20393" s="42"/>
      <c r="B20393" s="42"/>
      <c r="C20393" s="42"/>
      <c r="D20393" s="42"/>
      <c r="E20393" s="42"/>
    </row>
    <row r="20394" spans="1:5">
      <c r="A20394" s="42"/>
      <c r="B20394" s="42"/>
      <c r="C20394" s="42"/>
      <c r="D20394" s="42"/>
      <c r="E20394" s="42"/>
    </row>
    <row r="20395" spans="1:5">
      <c r="A20395" s="42"/>
      <c r="B20395" s="42"/>
      <c r="C20395" s="42"/>
      <c r="D20395" s="42"/>
      <c r="E20395" s="42"/>
    </row>
    <row r="20396" spans="1:5">
      <c r="A20396" s="42"/>
      <c r="B20396" s="42"/>
      <c r="C20396" s="42"/>
      <c r="D20396" s="42"/>
      <c r="E20396" s="42"/>
    </row>
    <row r="20397" spans="1:5">
      <c r="A20397" s="42"/>
      <c r="B20397" s="42"/>
      <c r="C20397" s="42"/>
      <c r="D20397" s="42"/>
      <c r="E20397" s="42"/>
    </row>
    <row r="20398" spans="1:5">
      <c r="A20398" s="42"/>
      <c r="B20398" s="42"/>
      <c r="C20398" s="42"/>
      <c r="D20398" s="42"/>
      <c r="E20398" s="42"/>
    </row>
    <row r="20399" spans="1:5">
      <c r="A20399" s="42"/>
      <c r="B20399" s="42"/>
      <c r="C20399" s="42"/>
      <c r="D20399" s="42"/>
      <c r="E20399" s="42"/>
    </row>
    <row r="20400" spans="1:5">
      <c r="A20400" s="42"/>
      <c r="B20400" s="42"/>
      <c r="C20400" s="42"/>
      <c r="D20400" s="42"/>
      <c r="E20400" s="42"/>
    </row>
    <row r="20401" spans="1:5">
      <c r="A20401" s="42"/>
      <c r="B20401" s="42"/>
      <c r="C20401" s="42"/>
      <c r="D20401" s="42"/>
      <c r="E20401" s="42"/>
    </row>
    <row r="20402" spans="1:5">
      <c r="A20402" s="42"/>
      <c r="B20402" s="42"/>
      <c r="C20402" s="42"/>
      <c r="D20402" s="42"/>
      <c r="E20402" s="42"/>
    </row>
    <row r="20403" spans="1:5">
      <c r="A20403" s="42"/>
      <c r="B20403" s="42"/>
      <c r="C20403" s="42"/>
      <c r="D20403" s="42"/>
      <c r="E20403" s="42"/>
    </row>
    <row r="20404" spans="1:5">
      <c r="A20404" s="42"/>
      <c r="B20404" s="42"/>
      <c r="C20404" s="42"/>
      <c r="D20404" s="42"/>
      <c r="E20404" s="42"/>
    </row>
    <row r="20405" spans="1:5">
      <c r="A20405" s="42"/>
      <c r="B20405" s="42"/>
      <c r="C20405" s="42"/>
      <c r="D20405" s="42"/>
      <c r="E20405" s="42"/>
    </row>
    <row r="20406" spans="1:5">
      <c r="A20406" s="42"/>
      <c r="B20406" s="42"/>
      <c r="C20406" s="42"/>
      <c r="D20406" s="42"/>
      <c r="E20406" s="42"/>
    </row>
    <row r="20407" spans="1:5">
      <c r="A20407" s="42"/>
      <c r="B20407" s="42"/>
      <c r="C20407" s="42"/>
      <c r="D20407" s="42"/>
      <c r="E20407" s="42"/>
    </row>
    <row r="20408" spans="1:5">
      <c r="A20408" s="42"/>
      <c r="B20408" s="42"/>
      <c r="C20408" s="42"/>
      <c r="D20408" s="42"/>
      <c r="E20408" s="42"/>
    </row>
    <row r="20409" spans="1:5">
      <c r="A20409" s="42"/>
      <c r="B20409" s="42"/>
      <c r="C20409" s="42"/>
      <c r="D20409" s="42"/>
      <c r="E20409" s="42"/>
    </row>
    <row r="20410" spans="1:5">
      <c r="A20410" s="42"/>
      <c r="B20410" s="42"/>
      <c r="C20410" s="42"/>
      <c r="D20410" s="42"/>
      <c r="E20410" s="42"/>
    </row>
    <row r="20411" spans="1:5">
      <c r="A20411" s="42"/>
      <c r="B20411" s="42"/>
      <c r="C20411" s="42"/>
      <c r="D20411" s="42"/>
      <c r="E20411" s="42"/>
    </row>
    <row r="20412" spans="1:5">
      <c r="A20412" s="42"/>
      <c r="B20412" s="42"/>
      <c r="C20412" s="42"/>
      <c r="D20412" s="42"/>
      <c r="E20412" s="42"/>
    </row>
    <row r="20413" spans="1:5">
      <c r="A20413" s="42"/>
      <c r="B20413" s="42"/>
      <c r="C20413" s="42"/>
      <c r="D20413" s="42"/>
      <c r="E20413" s="42"/>
    </row>
    <row r="20414" spans="1:5">
      <c r="A20414" s="42"/>
      <c r="B20414" s="42"/>
      <c r="C20414" s="42"/>
      <c r="D20414" s="42"/>
      <c r="E20414" s="42"/>
    </row>
    <row r="20415" spans="1:5">
      <c r="A20415" s="42"/>
      <c r="B20415" s="42"/>
      <c r="C20415" s="42"/>
      <c r="D20415" s="42"/>
      <c r="E20415" s="42"/>
    </row>
    <row r="20416" spans="1:5">
      <c r="A20416" s="42"/>
      <c r="B20416" s="42"/>
      <c r="C20416" s="42"/>
      <c r="D20416" s="42"/>
      <c r="E20416" s="42"/>
    </row>
    <row r="20417" spans="1:5">
      <c r="A20417" s="42"/>
      <c r="B20417" s="42"/>
      <c r="C20417" s="42"/>
      <c r="D20417" s="42"/>
      <c r="E20417" s="42"/>
    </row>
    <row r="20418" spans="1:5">
      <c r="A20418" s="42"/>
      <c r="B20418" s="42"/>
      <c r="C20418" s="42"/>
      <c r="D20418" s="42"/>
      <c r="E20418" s="42"/>
    </row>
    <row r="20419" spans="1:5">
      <c r="A20419" s="42"/>
      <c r="B20419" s="42"/>
      <c r="C20419" s="42"/>
      <c r="D20419" s="42"/>
      <c r="E20419" s="42"/>
    </row>
    <row r="20420" spans="1:5">
      <c r="A20420" s="42"/>
      <c r="B20420" s="42"/>
      <c r="C20420" s="42"/>
      <c r="D20420" s="42"/>
      <c r="E20420" s="42"/>
    </row>
    <row r="20421" spans="1:5">
      <c r="A20421" s="42"/>
      <c r="B20421" s="42"/>
      <c r="C20421" s="42"/>
      <c r="D20421" s="42"/>
      <c r="E20421" s="42"/>
    </row>
    <row r="20422" spans="1:5">
      <c r="A20422" s="42"/>
      <c r="B20422" s="42"/>
      <c r="C20422" s="42"/>
      <c r="D20422" s="42"/>
      <c r="E20422" s="42"/>
    </row>
    <row r="20423" spans="1:5">
      <c r="A20423" s="42"/>
      <c r="B20423" s="42"/>
      <c r="C20423" s="42"/>
      <c r="D20423" s="42"/>
      <c r="E20423" s="42"/>
    </row>
    <row r="20424" spans="1:5">
      <c r="A20424" s="42"/>
      <c r="B20424" s="42"/>
      <c r="C20424" s="42"/>
      <c r="D20424" s="42"/>
      <c r="E20424" s="42"/>
    </row>
    <row r="20425" spans="1:5">
      <c r="A20425" s="42"/>
      <c r="B20425" s="42"/>
      <c r="C20425" s="42"/>
      <c r="D20425" s="42"/>
      <c r="E20425" s="42"/>
    </row>
    <row r="20426" spans="1:5">
      <c r="A20426" s="42"/>
      <c r="B20426" s="42"/>
      <c r="C20426" s="42"/>
      <c r="D20426" s="42"/>
      <c r="E20426" s="42"/>
    </row>
    <row r="20427" spans="1:5">
      <c r="A20427" s="42"/>
      <c r="B20427" s="42"/>
      <c r="C20427" s="42"/>
      <c r="D20427" s="42"/>
      <c r="E20427" s="42"/>
    </row>
    <row r="20428" spans="1:5">
      <c r="A20428" s="42"/>
      <c r="B20428" s="42"/>
      <c r="C20428" s="42"/>
      <c r="D20428" s="42"/>
      <c r="E20428" s="42"/>
    </row>
    <row r="20429" spans="1:5">
      <c r="A20429" s="42"/>
      <c r="B20429" s="42"/>
      <c r="C20429" s="42"/>
      <c r="D20429" s="42"/>
      <c r="E20429" s="42"/>
    </row>
    <row r="20430" spans="1:5">
      <c r="A20430" s="42"/>
      <c r="B20430" s="42"/>
      <c r="C20430" s="42"/>
      <c r="D20430" s="42"/>
      <c r="E20430" s="42"/>
    </row>
    <row r="20431" spans="1:5">
      <c r="A20431" s="42"/>
      <c r="B20431" s="42"/>
      <c r="C20431" s="42"/>
      <c r="D20431" s="42"/>
      <c r="E20431" s="42"/>
    </row>
    <row r="20432" spans="1:5">
      <c r="A20432" s="42"/>
      <c r="B20432" s="42"/>
      <c r="C20432" s="42"/>
      <c r="D20432" s="42"/>
      <c r="E20432" s="42"/>
    </row>
    <row r="20433" spans="1:5">
      <c r="A20433" s="42"/>
      <c r="B20433" s="42"/>
      <c r="C20433" s="42"/>
      <c r="D20433" s="42"/>
      <c r="E20433" s="42"/>
    </row>
    <row r="20434" spans="1:5">
      <c r="A20434" s="42"/>
      <c r="B20434" s="42"/>
      <c r="C20434" s="42"/>
      <c r="D20434" s="42"/>
      <c r="E20434" s="42"/>
    </row>
    <row r="20435" spans="1:5">
      <c r="A20435" s="42"/>
      <c r="B20435" s="42"/>
      <c r="C20435" s="42"/>
      <c r="D20435" s="42"/>
      <c r="E20435" s="42"/>
    </row>
    <row r="20436" spans="1:5">
      <c r="A20436" s="42"/>
      <c r="B20436" s="42"/>
      <c r="C20436" s="42"/>
      <c r="D20436" s="42"/>
      <c r="E20436" s="42"/>
    </row>
    <row r="20437" spans="1:5">
      <c r="A20437" s="42"/>
      <c r="B20437" s="42"/>
      <c r="C20437" s="42"/>
      <c r="D20437" s="42"/>
      <c r="E20437" s="42"/>
    </row>
    <row r="20438" spans="1:5">
      <c r="A20438" s="42"/>
      <c r="B20438" s="42"/>
      <c r="C20438" s="42"/>
      <c r="D20438" s="42"/>
      <c r="E20438" s="42"/>
    </row>
    <row r="20439" spans="1:5">
      <c r="A20439" s="42"/>
      <c r="B20439" s="42"/>
      <c r="C20439" s="42"/>
      <c r="D20439" s="42"/>
      <c r="E20439" s="42"/>
    </row>
    <row r="20440" spans="1:5">
      <c r="A20440" s="42"/>
      <c r="B20440" s="42"/>
      <c r="C20440" s="42"/>
      <c r="D20440" s="42"/>
      <c r="E20440" s="42"/>
    </row>
    <row r="20441" spans="1:5">
      <c r="A20441" s="42"/>
      <c r="B20441" s="42"/>
      <c r="C20441" s="42"/>
      <c r="D20441" s="42"/>
      <c r="E20441" s="42"/>
    </row>
    <row r="20442" spans="1:5">
      <c r="A20442" s="42"/>
      <c r="B20442" s="42"/>
      <c r="C20442" s="42"/>
      <c r="D20442" s="42"/>
      <c r="E20442" s="42"/>
    </row>
    <row r="20443" spans="1:5">
      <c r="A20443" s="42"/>
      <c r="B20443" s="42"/>
      <c r="C20443" s="42"/>
      <c r="D20443" s="42"/>
      <c r="E20443" s="42"/>
    </row>
    <row r="20444" spans="1:5">
      <c r="A20444" s="42"/>
      <c r="B20444" s="42"/>
      <c r="C20444" s="42"/>
      <c r="D20444" s="42"/>
      <c r="E20444" s="42"/>
    </row>
    <row r="20445" spans="1:5">
      <c r="A20445" s="42"/>
      <c r="B20445" s="42"/>
      <c r="C20445" s="42"/>
      <c r="D20445" s="42"/>
      <c r="E20445" s="42"/>
    </row>
    <row r="20446" spans="1:5">
      <c r="A20446" s="42"/>
      <c r="B20446" s="42"/>
      <c r="C20446" s="42"/>
      <c r="D20446" s="42"/>
      <c r="E20446" s="42"/>
    </row>
    <row r="20447" spans="1:5">
      <c r="A20447" s="42"/>
      <c r="B20447" s="42"/>
      <c r="C20447" s="42"/>
      <c r="D20447" s="42"/>
      <c r="E20447" s="42"/>
    </row>
    <row r="20448" spans="1:5">
      <c r="A20448" s="42"/>
      <c r="B20448" s="42"/>
      <c r="C20448" s="42"/>
      <c r="D20448" s="42"/>
      <c r="E20448" s="42"/>
    </row>
    <row r="20449" spans="1:5">
      <c r="A20449" s="42"/>
      <c r="B20449" s="42"/>
      <c r="C20449" s="42"/>
      <c r="D20449" s="42"/>
      <c r="E20449" s="42"/>
    </row>
    <row r="20450" spans="1:5">
      <c r="A20450" s="42"/>
      <c r="B20450" s="42"/>
      <c r="C20450" s="42"/>
      <c r="D20450" s="42"/>
      <c r="E20450" s="42"/>
    </row>
    <row r="20451" spans="1:5">
      <c r="A20451" s="42"/>
      <c r="B20451" s="42"/>
      <c r="C20451" s="42"/>
      <c r="D20451" s="42"/>
      <c r="E20451" s="42"/>
    </row>
    <row r="20452" spans="1:5">
      <c r="A20452" s="42"/>
      <c r="B20452" s="42"/>
      <c r="C20452" s="42"/>
      <c r="D20452" s="42"/>
      <c r="E20452" s="42"/>
    </row>
    <row r="20453" spans="1:5">
      <c r="A20453" s="42"/>
      <c r="B20453" s="42"/>
      <c r="C20453" s="42"/>
      <c r="D20453" s="42"/>
      <c r="E20453" s="42"/>
    </row>
    <row r="20454" spans="1:5">
      <c r="A20454" s="42"/>
      <c r="B20454" s="42"/>
      <c r="C20454" s="42"/>
      <c r="D20454" s="42"/>
      <c r="E20454" s="42"/>
    </row>
    <row r="20455" spans="1:5">
      <c r="A20455" s="42"/>
      <c r="B20455" s="42"/>
      <c r="C20455" s="42"/>
      <c r="D20455" s="42"/>
      <c r="E20455" s="42"/>
    </row>
    <row r="20456" spans="1:5">
      <c r="A20456" s="42"/>
      <c r="B20456" s="42"/>
      <c r="C20456" s="42"/>
      <c r="D20456" s="42"/>
      <c r="E20456" s="42"/>
    </row>
    <row r="20457" spans="1:5">
      <c r="A20457" s="42"/>
      <c r="B20457" s="42"/>
      <c r="C20457" s="42"/>
      <c r="D20457" s="42"/>
      <c r="E20457" s="42"/>
    </row>
    <row r="20458" spans="1:5">
      <c r="A20458" s="42"/>
      <c r="B20458" s="42"/>
      <c r="C20458" s="42"/>
      <c r="D20458" s="42"/>
      <c r="E20458" s="42"/>
    </row>
    <row r="20459" spans="1:5">
      <c r="A20459" s="42"/>
      <c r="B20459" s="42"/>
      <c r="C20459" s="42"/>
      <c r="D20459" s="42"/>
      <c r="E20459" s="42"/>
    </row>
    <row r="20460" spans="1:5">
      <c r="A20460" s="42"/>
      <c r="B20460" s="42"/>
      <c r="C20460" s="42"/>
      <c r="D20460" s="42"/>
      <c r="E20460" s="42"/>
    </row>
    <row r="20461" spans="1:5">
      <c r="A20461" s="42"/>
      <c r="B20461" s="42"/>
      <c r="C20461" s="42"/>
      <c r="D20461" s="42"/>
      <c r="E20461" s="42"/>
    </row>
    <row r="20462" spans="1:5">
      <c r="A20462" s="42"/>
      <c r="B20462" s="42"/>
      <c r="C20462" s="42"/>
      <c r="D20462" s="42"/>
      <c r="E20462" s="42"/>
    </row>
    <row r="20463" spans="1:5">
      <c r="A20463" s="42"/>
      <c r="B20463" s="42"/>
      <c r="C20463" s="42"/>
      <c r="D20463" s="42"/>
      <c r="E20463" s="42"/>
    </row>
    <row r="20464" spans="1:5">
      <c r="A20464" s="42"/>
      <c r="B20464" s="42"/>
      <c r="C20464" s="42"/>
      <c r="D20464" s="42"/>
      <c r="E20464" s="42"/>
    </row>
    <row r="20465" spans="1:5">
      <c r="A20465" s="42"/>
      <c r="B20465" s="42"/>
      <c r="C20465" s="42"/>
      <c r="D20465" s="42"/>
      <c r="E20465" s="42"/>
    </row>
    <row r="20466" spans="1:5">
      <c r="A20466" s="42"/>
      <c r="B20466" s="42"/>
      <c r="C20466" s="42"/>
      <c r="D20466" s="42"/>
      <c r="E20466" s="42"/>
    </row>
    <row r="20467" spans="1:5">
      <c r="A20467" s="42"/>
      <c r="B20467" s="42"/>
      <c r="C20467" s="42"/>
      <c r="D20467" s="42"/>
      <c r="E20467" s="42"/>
    </row>
    <row r="20468" spans="1:5">
      <c r="A20468" s="42"/>
      <c r="B20468" s="42"/>
      <c r="C20468" s="42"/>
      <c r="D20468" s="42"/>
      <c r="E20468" s="42"/>
    </row>
    <row r="20469" spans="1:5">
      <c r="A20469" s="42"/>
      <c r="B20469" s="42"/>
      <c r="C20469" s="42"/>
      <c r="D20469" s="42"/>
      <c r="E20469" s="42"/>
    </row>
    <row r="20470" spans="1:5">
      <c r="A20470" s="42"/>
      <c r="B20470" s="42"/>
      <c r="C20470" s="42"/>
      <c r="D20470" s="42"/>
      <c r="E20470" s="42"/>
    </row>
    <row r="20471" spans="1:5">
      <c r="A20471" s="42"/>
      <c r="B20471" s="42"/>
      <c r="C20471" s="42"/>
      <c r="D20471" s="42"/>
      <c r="E20471" s="42"/>
    </row>
    <row r="20472" spans="1:5">
      <c r="A20472" s="42"/>
      <c r="B20472" s="42"/>
      <c r="C20472" s="42"/>
      <c r="D20472" s="42"/>
      <c r="E20472" s="42"/>
    </row>
    <row r="20473" spans="1:5">
      <c r="A20473" s="42"/>
      <c r="B20473" s="42"/>
      <c r="C20473" s="42"/>
      <c r="D20473" s="42"/>
      <c r="E20473" s="42"/>
    </row>
    <row r="20474" spans="1:5">
      <c r="A20474" s="42"/>
      <c r="B20474" s="42"/>
      <c r="C20474" s="42"/>
      <c r="D20474" s="42"/>
      <c r="E20474" s="42"/>
    </row>
    <row r="20475" spans="1:5">
      <c r="A20475" s="42"/>
      <c r="B20475" s="42"/>
      <c r="C20475" s="42"/>
      <c r="D20475" s="42"/>
      <c r="E20475" s="42"/>
    </row>
    <row r="20476" spans="1:5">
      <c r="A20476" s="42"/>
      <c r="B20476" s="42"/>
      <c r="C20476" s="42"/>
      <c r="D20476" s="42"/>
      <c r="E20476" s="42"/>
    </row>
    <row r="20477" spans="1:5">
      <c r="A20477" s="42"/>
      <c r="B20477" s="42"/>
      <c r="C20477" s="42"/>
      <c r="D20477" s="42"/>
      <c r="E20477" s="42"/>
    </row>
    <row r="20478" spans="1:5">
      <c r="A20478" s="42"/>
      <c r="B20478" s="42"/>
      <c r="C20478" s="42"/>
      <c r="D20478" s="42"/>
      <c r="E20478" s="42"/>
    </row>
    <row r="20479" spans="1:5">
      <c r="A20479" s="42"/>
      <c r="B20479" s="42"/>
      <c r="C20479" s="42"/>
      <c r="D20479" s="42"/>
      <c r="E20479" s="42"/>
    </row>
    <row r="20480" spans="1:5">
      <c r="A20480" s="42"/>
      <c r="B20480" s="42"/>
      <c r="C20480" s="42"/>
      <c r="D20480" s="42"/>
      <c r="E20480" s="42"/>
    </row>
    <row r="20481" spans="1:5">
      <c r="A20481" s="42"/>
      <c r="B20481" s="42"/>
      <c r="C20481" s="42"/>
      <c r="D20481" s="42"/>
      <c r="E20481" s="42"/>
    </row>
    <row r="20482" spans="1:5">
      <c r="A20482" s="42"/>
      <c r="B20482" s="42"/>
      <c r="C20482" s="42"/>
      <c r="D20482" s="42"/>
      <c r="E20482" s="42"/>
    </row>
    <row r="20483" spans="1:5">
      <c r="A20483" s="42"/>
      <c r="B20483" s="42"/>
      <c r="C20483" s="42"/>
      <c r="D20483" s="42"/>
      <c r="E20483" s="42"/>
    </row>
    <row r="20484" spans="1:5">
      <c r="A20484" s="42"/>
      <c r="B20484" s="42"/>
      <c r="C20484" s="42"/>
      <c r="D20484" s="42"/>
      <c r="E20484" s="42"/>
    </row>
    <row r="20485" spans="1:5">
      <c r="A20485" s="42"/>
      <c r="B20485" s="42"/>
      <c r="C20485" s="42"/>
      <c r="D20485" s="42"/>
      <c r="E20485" s="42"/>
    </row>
    <row r="20486" spans="1:5">
      <c r="A20486" s="42"/>
      <c r="B20486" s="42"/>
      <c r="C20486" s="42"/>
      <c r="D20486" s="42"/>
      <c r="E20486" s="42"/>
    </row>
    <row r="20487" spans="1:5">
      <c r="A20487" s="42"/>
      <c r="B20487" s="42"/>
      <c r="C20487" s="42"/>
      <c r="D20487" s="42"/>
      <c r="E20487" s="42"/>
    </row>
    <row r="20488" spans="1:5">
      <c r="A20488" s="42"/>
      <c r="B20488" s="42"/>
      <c r="C20488" s="42"/>
      <c r="D20488" s="42"/>
      <c r="E20488" s="42"/>
    </row>
    <row r="20489" spans="1:5">
      <c r="A20489" s="42"/>
      <c r="B20489" s="42"/>
      <c r="C20489" s="42"/>
      <c r="D20489" s="42"/>
      <c r="E20489" s="42"/>
    </row>
    <row r="20490" spans="1:5">
      <c r="A20490" s="42"/>
      <c r="B20490" s="42"/>
      <c r="C20490" s="42"/>
      <c r="D20490" s="42"/>
      <c r="E20490" s="42"/>
    </row>
    <row r="20491" spans="1:5">
      <c r="A20491" s="42"/>
      <c r="B20491" s="42"/>
      <c r="C20491" s="42"/>
      <c r="D20491" s="42"/>
      <c r="E20491" s="42"/>
    </row>
    <row r="20492" spans="1:5">
      <c r="A20492" s="42"/>
      <c r="B20492" s="42"/>
      <c r="C20492" s="42"/>
      <c r="D20492" s="42"/>
      <c r="E20492" s="42"/>
    </row>
    <row r="20493" spans="1:5">
      <c r="A20493" s="42"/>
      <c r="B20493" s="42"/>
      <c r="C20493" s="42"/>
      <c r="D20493" s="42"/>
      <c r="E20493" s="42"/>
    </row>
    <row r="20494" spans="1:5">
      <c r="A20494" s="42"/>
      <c r="B20494" s="42"/>
      <c r="C20494" s="42"/>
      <c r="D20494" s="42"/>
      <c r="E20494" s="42"/>
    </row>
    <row r="20495" spans="1:5">
      <c r="A20495" s="42"/>
      <c r="B20495" s="42"/>
      <c r="C20495" s="42"/>
      <c r="D20495" s="42"/>
      <c r="E20495" s="42"/>
    </row>
    <row r="20496" spans="1:5">
      <c r="A20496" s="42"/>
      <c r="B20496" s="42"/>
      <c r="C20496" s="42"/>
      <c r="D20496" s="42"/>
      <c r="E20496" s="42"/>
    </row>
    <row r="20497" spans="1:5">
      <c r="A20497" s="42"/>
      <c r="B20497" s="42"/>
      <c r="C20497" s="42"/>
      <c r="D20497" s="42"/>
      <c r="E20497" s="42"/>
    </row>
    <row r="20498" spans="1:5">
      <c r="A20498" s="42"/>
      <c r="B20498" s="42"/>
      <c r="C20498" s="42"/>
      <c r="D20498" s="42"/>
      <c r="E20498" s="42"/>
    </row>
    <row r="20499" spans="1:5">
      <c r="A20499" s="42"/>
      <c r="B20499" s="42"/>
      <c r="C20499" s="42"/>
      <c r="D20499" s="42"/>
      <c r="E20499" s="42"/>
    </row>
    <row r="20500" spans="1:5">
      <c r="A20500" s="42"/>
      <c r="B20500" s="42"/>
      <c r="C20500" s="42"/>
      <c r="D20500" s="42"/>
      <c r="E20500" s="42"/>
    </row>
    <row r="20501" spans="1:5">
      <c r="A20501" s="42"/>
      <c r="B20501" s="42"/>
      <c r="C20501" s="42"/>
      <c r="D20501" s="42"/>
      <c r="E20501" s="42"/>
    </row>
    <row r="20502" spans="1:5">
      <c r="A20502" s="42"/>
      <c r="B20502" s="42"/>
      <c r="C20502" s="42"/>
      <c r="D20502" s="42"/>
      <c r="E20502" s="42"/>
    </row>
    <row r="20503" spans="1:5">
      <c r="A20503" s="42"/>
      <c r="B20503" s="42"/>
      <c r="C20503" s="42"/>
      <c r="D20503" s="42"/>
      <c r="E20503" s="42"/>
    </row>
    <row r="20504" spans="1:5">
      <c r="A20504" s="42"/>
      <c r="B20504" s="42"/>
      <c r="C20504" s="42"/>
      <c r="D20504" s="42"/>
      <c r="E20504" s="42"/>
    </row>
    <row r="20505" spans="1:5">
      <c r="A20505" s="42"/>
      <c r="B20505" s="42"/>
      <c r="C20505" s="42"/>
      <c r="D20505" s="42"/>
      <c r="E20505" s="42"/>
    </row>
    <row r="20506" spans="1:5">
      <c r="A20506" s="42"/>
      <c r="B20506" s="42"/>
      <c r="C20506" s="42"/>
      <c r="D20506" s="42"/>
      <c r="E20506" s="42"/>
    </row>
    <row r="20507" spans="1:5">
      <c r="A20507" s="42"/>
      <c r="B20507" s="42"/>
      <c r="C20507" s="42"/>
      <c r="D20507" s="42"/>
      <c r="E20507" s="42"/>
    </row>
    <row r="20508" spans="1:5">
      <c r="A20508" s="42"/>
      <c r="B20508" s="42"/>
      <c r="C20508" s="42"/>
      <c r="D20508" s="42"/>
      <c r="E20508" s="42"/>
    </row>
    <row r="20509" spans="1:5">
      <c r="A20509" s="42"/>
      <c r="B20509" s="42"/>
      <c r="C20509" s="42"/>
      <c r="D20509" s="42"/>
      <c r="E20509" s="42"/>
    </row>
    <row r="20510" spans="1:5">
      <c r="A20510" s="42"/>
      <c r="B20510" s="42"/>
      <c r="C20510" s="42"/>
      <c r="D20510" s="42"/>
      <c r="E20510" s="42"/>
    </row>
    <row r="20511" spans="1:5">
      <c r="A20511" s="42"/>
      <c r="B20511" s="42"/>
      <c r="C20511" s="42"/>
      <c r="D20511" s="42"/>
      <c r="E20511" s="42"/>
    </row>
    <row r="20512" spans="1:5">
      <c r="A20512" s="42"/>
      <c r="B20512" s="42"/>
      <c r="C20512" s="42"/>
      <c r="D20512" s="42"/>
      <c r="E20512" s="42"/>
    </row>
    <row r="20513" spans="1:5">
      <c r="A20513" s="42"/>
      <c r="B20513" s="42"/>
      <c r="C20513" s="42"/>
      <c r="D20513" s="42"/>
      <c r="E20513" s="42"/>
    </row>
    <row r="20514" spans="1:5">
      <c r="A20514" s="42"/>
      <c r="B20514" s="42"/>
      <c r="C20514" s="42"/>
      <c r="D20514" s="42"/>
      <c r="E20514" s="42"/>
    </row>
    <row r="20515" spans="1:5">
      <c r="A20515" s="42"/>
      <c r="B20515" s="42"/>
      <c r="C20515" s="42"/>
      <c r="D20515" s="42"/>
      <c r="E20515" s="42"/>
    </row>
    <row r="20516" spans="1:5">
      <c r="A20516" s="42"/>
      <c r="B20516" s="42"/>
      <c r="C20516" s="42"/>
      <c r="D20516" s="42"/>
      <c r="E20516" s="42"/>
    </row>
    <row r="20517" spans="1:5">
      <c r="A20517" s="42"/>
      <c r="B20517" s="42"/>
      <c r="C20517" s="42"/>
      <c r="D20517" s="42"/>
      <c r="E20517" s="42"/>
    </row>
    <row r="20518" spans="1:5">
      <c r="A20518" s="42"/>
      <c r="B20518" s="42"/>
      <c r="C20518" s="42"/>
      <c r="D20518" s="42"/>
      <c r="E20518" s="42"/>
    </row>
    <row r="20519" spans="1:5">
      <c r="A20519" s="42"/>
      <c r="B20519" s="42"/>
      <c r="C20519" s="42"/>
      <c r="D20519" s="42"/>
      <c r="E20519" s="42"/>
    </row>
    <row r="20520" spans="1:5">
      <c r="A20520" s="42"/>
      <c r="B20520" s="42"/>
      <c r="C20520" s="42"/>
      <c r="D20520" s="42"/>
      <c r="E20520" s="42"/>
    </row>
    <row r="20521" spans="1:5">
      <c r="A20521" s="42"/>
      <c r="B20521" s="42"/>
      <c r="C20521" s="42"/>
      <c r="D20521" s="42"/>
      <c r="E20521" s="42"/>
    </row>
    <row r="20522" spans="1:5">
      <c r="A20522" s="42"/>
      <c r="B20522" s="42"/>
      <c r="C20522" s="42"/>
      <c r="D20522" s="42"/>
      <c r="E20522" s="42"/>
    </row>
    <row r="20523" spans="1:5">
      <c r="A20523" s="42"/>
      <c r="B20523" s="42"/>
      <c r="C20523" s="42"/>
      <c r="D20523" s="42"/>
      <c r="E20523" s="42"/>
    </row>
    <row r="20524" spans="1:5">
      <c r="A20524" s="42"/>
      <c r="B20524" s="42"/>
      <c r="C20524" s="42"/>
      <c r="D20524" s="42"/>
      <c r="E20524" s="42"/>
    </row>
    <row r="20525" spans="1:5">
      <c r="A20525" s="42"/>
      <c r="B20525" s="42"/>
      <c r="C20525" s="42"/>
      <c r="D20525" s="42"/>
      <c r="E20525" s="42"/>
    </row>
    <row r="20526" spans="1:5">
      <c r="A20526" s="42"/>
      <c r="B20526" s="42"/>
      <c r="C20526" s="42"/>
      <c r="D20526" s="42"/>
      <c r="E20526" s="42"/>
    </row>
    <row r="20527" spans="1:5">
      <c r="A20527" s="42"/>
      <c r="B20527" s="42"/>
      <c r="C20527" s="42"/>
      <c r="D20527" s="42"/>
      <c r="E20527" s="42"/>
    </row>
    <row r="20528" spans="1:5">
      <c r="A20528" s="42"/>
      <c r="B20528" s="42"/>
      <c r="C20528" s="42"/>
      <c r="D20528" s="42"/>
      <c r="E20528" s="42"/>
    </row>
    <row r="20529" spans="1:5">
      <c r="A20529" s="42"/>
      <c r="B20529" s="42"/>
      <c r="C20529" s="42"/>
      <c r="D20529" s="42"/>
      <c r="E20529" s="42"/>
    </row>
    <row r="20530" spans="1:5">
      <c r="A20530" s="42"/>
      <c r="B20530" s="42"/>
      <c r="C20530" s="42"/>
      <c r="D20530" s="42"/>
      <c r="E20530" s="42"/>
    </row>
    <row r="20531" spans="1:5">
      <c r="A20531" s="42"/>
      <c r="B20531" s="42"/>
      <c r="C20531" s="42"/>
      <c r="D20531" s="42"/>
      <c r="E20531" s="42"/>
    </row>
    <row r="20532" spans="1:5">
      <c r="A20532" s="42"/>
      <c r="B20532" s="42"/>
      <c r="C20532" s="42"/>
      <c r="D20532" s="42"/>
      <c r="E20532" s="42"/>
    </row>
    <row r="20533" spans="1:5">
      <c r="A20533" s="42"/>
      <c r="B20533" s="42"/>
      <c r="C20533" s="42"/>
      <c r="D20533" s="42"/>
      <c r="E20533" s="42"/>
    </row>
    <row r="20534" spans="1:5">
      <c r="A20534" s="42"/>
      <c r="B20534" s="42"/>
      <c r="C20534" s="42"/>
      <c r="D20534" s="42"/>
      <c r="E20534" s="42"/>
    </row>
    <row r="20535" spans="1:5">
      <c r="A20535" s="42"/>
      <c r="B20535" s="42"/>
      <c r="C20535" s="42"/>
      <c r="D20535" s="42"/>
      <c r="E20535" s="42"/>
    </row>
    <row r="20536" spans="1:5">
      <c r="A20536" s="42"/>
      <c r="B20536" s="42"/>
      <c r="C20536" s="42"/>
      <c r="D20536" s="42"/>
      <c r="E20536" s="42"/>
    </row>
    <row r="20537" spans="1:5">
      <c r="A20537" s="42"/>
      <c r="B20537" s="42"/>
      <c r="C20537" s="42"/>
      <c r="D20537" s="42"/>
      <c r="E20537" s="42"/>
    </row>
    <row r="20538" spans="1:5">
      <c r="A20538" s="42"/>
      <c r="B20538" s="42"/>
      <c r="C20538" s="42"/>
      <c r="D20538" s="42"/>
      <c r="E20538" s="42"/>
    </row>
    <row r="20539" spans="1:5">
      <c r="A20539" s="42"/>
      <c r="B20539" s="42"/>
      <c r="C20539" s="42"/>
      <c r="D20539" s="42"/>
      <c r="E20539" s="42"/>
    </row>
    <row r="20540" spans="1:5">
      <c r="A20540" s="42"/>
      <c r="B20540" s="42"/>
      <c r="C20540" s="42"/>
      <c r="D20540" s="42"/>
      <c r="E20540" s="42"/>
    </row>
    <row r="20541" spans="1:5">
      <c r="A20541" s="42"/>
      <c r="B20541" s="42"/>
      <c r="C20541" s="42"/>
      <c r="D20541" s="42"/>
      <c r="E20541" s="42"/>
    </row>
    <row r="20542" spans="1:5">
      <c r="A20542" s="42"/>
      <c r="B20542" s="42"/>
      <c r="C20542" s="42"/>
      <c r="D20542" s="42"/>
      <c r="E20542" s="42"/>
    </row>
    <row r="20543" spans="1:5">
      <c r="A20543" s="42"/>
      <c r="B20543" s="42"/>
      <c r="C20543" s="42"/>
      <c r="D20543" s="42"/>
      <c r="E20543" s="42"/>
    </row>
    <row r="20544" spans="1:5">
      <c r="A20544" s="42"/>
      <c r="B20544" s="42"/>
      <c r="C20544" s="42"/>
      <c r="D20544" s="42"/>
      <c r="E20544" s="42"/>
    </row>
    <row r="20545" spans="1:5">
      <c r="A20545" s="42"/>
      <c r="B20545" s="42"/>
      <c r="C20545" s="42"/>
      <c r="D20545" s="42"/>
      <c r="E20545" s="42"/>
    </row>
    <row r="20546" spans="1:5">
      <c r="A20546" s="42"/>
      <c r="B20546" s="42"/>
      <c r="C20546" s="42"/>
      <c r="D20546" s="42"/>
      <c r="E20546" s="42"/>
    </row>
    <row r="20547" spans="1:5">
      <c r="A20547" s="42"/>
      <c r="B20547" s="42"/>
      <c r="C20547" s="42"/>
      <c r="D20547" s="42"/>
      <c r="E20547" s="42"/>
    </row>
    <row r="20548" spans="1:5">
      <c r="A20548" s="42"/>
      <c r="B20548" s="42"/>
      <c r="C20548" s="42"/>
      <c r="D20548" s="42"/>
      <c r="E20548" s="42"/>
    </row>
    <row r="20549" spans="1:5">
      <c r="A20549" s="42"/>
      <c r="B20549" s="42"/>
      <c r="C20549" s="42"/>
      <c r="D20549" s="42"/>
      <c r="E20549" s="42"/>
    </row>
    <row r="20550" spans="1:5">
      <c r="A20550" s="42"/>
      <c r="B20550" s="42"/>
      <c r="C20550" s="42"/>
      <c r="D20550" s="42"/>
      <c r="E20550" s="42"/>
    </row>
    <row r="20551" spans="1:5">
      <c r="A20551" s="42"/>
      <c r="B20551" s="42"/>
      <c r="C20551" s="42"/>
      <c r="D20551" s="42"/>
      <c r="E20551" s="42"/>
    </row>
    <row r="20552" spans="1:5">
      <c r="A20552" s="42"/>
      <c r="B20552" s="42"/>
      <c r="C20552" s="42"/>
      <c r="D20552" s="42"/>
      <c r="E20552" s="42"/>
    </row>
    <row r="20553" spans="1:5">
      <c r="A20553" s="42"/>
      <c r="B20553" s="42"/>
      <c r="C20553" s="42"/>
      <c r="D20553" s="42"/>
      <c r="E20553" s="42"/>
    </row>
    <row r="20554" spans="1:5">
      <c r="A20554" s="42"/>
      <c r="B20554" s="42"/>
      <c r="C20554" s="42"/>
      <c r="D20554" s="42"/>
      <c r="E20554" s="42"/>
    </row>
    <row r="20555" spans="1:5">
      <c r="A20555" s="42"/>
      <c r="B20555" s="42"/>
      <c r="C20555" s="42"/>
      <c r="D20555" s="42"/>
      <c r="E20555" s="42"/>
    </row>
    <row r="20556" spans="1:5">
      <c r="A20556" s="42"/>
      <c r="B20556" s="42"/>
      <c r="C20556" s="42"/>
      <c r="D20556" s="42"/>
      <c r="E20556" s="42"/>
    </row>
    <row r="20557" spans="1:5">
      <c r="A20557" s="42"/>
      <c r="B20557" s="42"/>
      <c r="C20557" s="42"/>
      <c r="D20557" s="42"/>
      <c r="E20557" s="42"/>
    </row>
    <row r="20558" spans="1:5">
      <c r="A20558" s="42"/>
      <c r="B20558" s="42"/>
      <c r="C20558" s="42"/>
      <c r="D20558" s="42"/>
      <c r="E20558" s="42"/>
    </row>
    <row r="20559" spans="1:5">
      <c r="A20559" s="42"/>
      <c r="B20559" s="42"/>
      <c r="C20559" s="42"/>
      <c r="D20559" s="42"/>
      <c r="E20559" s="42"/>
    </row>
    <row r="20560" spans="1:5">
      <c r="A20560" s="42"/>
      <c r="B20560" s="42"/>
      <c r="C20560" s="42"/>
      <c r="D20560" s="42"/>
      <c r="E20560" s="42"/>
    </row>
    <row r="20561" spans="1:5">
      <c r="A20561" s="42"/>
      <c r="B20561" s="42"/>
      <c r="C20561" s="42"/>
      <c r="D20561" s="42"/>
      <c r="E20561" s="42"/>
    </row>
    <row r="20562" spans="1:5">
      <c r="A20562" s="42"/>
      <c r="B20562" s="42"/>
      <c r="C20562" s="42"/>
      <c r="D20562" s="42"/>
      <c r="E20562" s="42"/>
    </row>
    <row r="20563" spans="1:5">
      <c r="A20563" s="42"/>
      <c r="B20563" s="42"/>
      <c r="C20563" s="42"/>
      <c r="D20563" s="42"/>
      <c r="E20563" s="42"/>
    </row>
    <row r="20564" spans="1:5">
      <c r="A20564" s="42"/>
      <c r="B20564" s="42"/>
      <c r="C20564" s="42"/>
      <c r="D20564" s="42"/>
      <c r="E20564" s="42"/>
    </row>
    <row r="20565" spans="1:5">
      <c r="A20565" s="42"/>
      <c r="B20565" s="42"/>
      <c r="C20565" s="42"/>
      <c r="D20565" s="42"/>
      <c r="E20565" s="42"/>
    </row>
    <row r="20566" spans="1:5">
      <c r="A20566" s="42"/>
      <c r="B20566" s="42"/>
      <c r="C20566" s="42"/>
      <c r="D20566" s="42"/>
      <c r="E20566" s="42"/>
    </row>
    <row r="20567" spans="1:5">
      <c r="A20567" s="42"/>
      <c r="B20567" s="42"/>
      <c r="C20567" s="42"/>
      <c r="D20567" s="42"/>
      <c r="E20567" s="42"/>
    </row>
    <row r="20568" spans="1:5">
      <c r="A20568" s="42"/>
      <c r="B20568" s="42"/>
      <c r="C20568" s="42"/>
      <c r="D20568" s="42"/>
      <c r="E20568" s="42"/>
    </row>
    <row r="20569" spans="1:5">
      <c r="A20569" s="42"/>
      <c r="B20569" s="42"/>
      <c r="C20569" s="42"/>
      <c r="D20569" s="42"/>
      <c r="E20569" s="42"/>
    </row>
    <row r="20570" spans="1:5">
      <c r="A20570" s="42"/>
      <c r="B20570" s="42"/>
      <c r="C20570" s="42"/>
      <c r="D20570" s="42"/>
      <c r="E20570" s="42"/>
    </row>
    <row r="20571" spans="1:5">
      <c r="A20571" s="42"/>
      <c r="B20571" s="42"/>
      <c r="C20571" s="42"/>
      <c r="D20571" s="42"/>
      <c r="E20571" s="42"/>
    </row>
    <row r="20572" spans="1:5">
      <c r="A20572" s="42"/>
      <c r="B20572" s="42"/>
      <c r="C20572" s="42"/>
      <c r="D20572" s="42"/>
      <c r="E20572" s="42"/>
    </row>
    <row r="20573" spans="1:5">
      <c r="A20573" s="42"/>
      <c r="B20573" s="42"/>
      <c r="C20573" s="42"/>
      <c r="D20573" s="42"/>
      <c r="E20573" s="42"/>
    </row>
    <row r="20574" spans="1:5">
      <c r="A20574" s="42"/>
      <c r="B20574" s="42"/>
      <c r="C20574" s="42"/>
      <c r="D20574" s="42"/>
      <c r="E20574" s="42"/>
    </row>
    <row r="20575" spans="1:5">
      <c r="A20575" s="42"/>
      <c r="B20575" s="42"/>
      <c r="C20575" s="42"/>
      <c r="D20575" s="42"/>
      <c r="E20575" s="42"/>
    </row>
    <row r="20576" spans="1:5">
      <c r="A20576" s="42"/>
      <c r="B20576" s="42"/>
      <c r="C20576" s="42"/>
      <c r="D20576" s="42"/>
      <c r="E20576" s="42"/>
    </row>
    <row r="20577" spans="1:5">
      <c r="A20577" s="42"/>
      <c r="B20577" s="42"/>
      <c r="C20577" s="42"/>
      <c r="D20577" s="42"/>
      <c r="E20577" s="42"/>
    </row>
    <row r="20578" spans="1:5">
      <c r="A20578" s="42"/>
      <c r="B20578" s="42"/>
      <c r="C20578" s="42"/>
      <c r="D20578" s="42"/>
      <c r="E20578" s="42"/>
    </row>
    <row r="20579" spans="1:5">
      <c r="A20579" s="42"/>
      <c r="B20579" s="42"/>
      <c r="C20579" s="42"/>
      <c r="D20579" s="42"/>
      <c r="E20579" s="42"/>
    </row>
    <row r="20580" spans="1:5">
      <c r="A20580" s="42"/>
      <c r="B20580" s="42"/>
      <c r="C20580" s="42"/>
      <c r="D20580" s="42"/>
      <c r="E20580" s="42"/>
    </row>
    <row r="20581" spans="1:5">
      <c r="A20581" s="42"/>
      <c r="B20581" s="42"/>
      <c r="C20581" s="42"/>
      <c r="D20581" s="42"/>
      <c r="E20581" s="42"/>
    </row>
    <row r="20582" spans="1:5">
      <c r="A20582" s="42"/>
      <c r="B20582" s="42"/>
      <c r="C20582" s="42"/>
      <c r="D20582" s="42"/>
      <c r="E20582" s="42"/>
    </row>
    <row r="20583" spans="1:5">
      <c r="A20583" s="42"/>
      <c r="B20583" s="42"/>
      <c r="C20583" s="42"/>
      <c r="D20583" s="42"/>
      <c r="E20583" s="42"/>
    </row>
    <row r="20584" spans="1:5">
      <c r="A20584" s="42"/>
      <c r="B20584" s="42"/>
      <c r="C20584" s="42"/>
      <c r="D20584" s="42"/>
      <c r="E20584" s="42"/>
    </row>
    <row r="20585" spans="1:5">
      <c r="A20585" s="42"/>
      <c r="B20585" s="42"/>
      <c r="C20585" s="42"/>
      <c r="D20585" s="42"/>
      <c r="E20585" s="42"/>
    </row>
    <row r="20586" spans="1:5">
      <c r="A20586" s="42"/>
      <c r="B20586" s="42"/>
      <c r="C20586" s="42"/>
      <c r="D20586" s="42"/>
      <c r="E20586" s="42"/>
    </row>
    <row r="20587" spans="1:5">
      <c r="A20587" s="42"/>
      <c r="B20587" s="42"/>
      <c r="C20587" s="42"/>
      <c r="D20587" s="42"/>
      <c r="E20587" s="42"/>
    </row>
    <row r="20588" spans="1:5">
      <c r="A20588" s="42"/>
      <c r="B20588" s="42"/>
      <c r="C20588" s="42"/>
      <c r="D20588" s="42"/>
      <c r="E20588" s="42"/>
    </row>
    <row r="20589" spans="1:5">
      <c r="A20589" s="42"/>
      <c r="B20589" s="42"/>
      <c r="C20589" s="42"/>
      <c r="D20589" s="42"/>
      <c r="E20589" s="42"/>
    </row>
    <row r="20590" spans="1:5">
      <c r="A20590" s="42"/>
      <c r="B20590" s="42"/>
      <c r="C20590" s="42"/>
      <c r="D20590" s="42"/>
      <c r="E20590" s="42"/>
    </row>
    <row r="20591" spans="1:5">
      <c r="A20591" s="42"/>
      <c r="B20591" s="42"/>
      <c r="C20591" s="42"/>
      <c r="D20591" s="42"/>
      <c r="E20591" s="42"/>
    </row>
    <row r="20592" spans="1:5">
      <c r="A20592" s="42"/>
      <c r="B20592" s="42"/>
      <c r="C20592" s="42"/>
      <c r="D20592" s="42"/>
      <c r="E20592" s="42"/>
    </row>
    <row r="20593" spans="1:5">
      <c r="A20593" s="42"/>
      <c r="B20593" s="42"/>
      <c r="C20593" s="42"/>
      <c r="D20593" s="42"/>
      <c r="E20593" s="42"/>
    </row>
    <row r="20594" spans="1:5">
      <c r="A20594" s="42"/>
      <c r="B20594" s="42"/>
      <c r="C20594" s="42"/>
      <c r="D20594" s="42"/>
      <c r="E20594" s="42"/>
    </row>
    <row r="20595" spans="1:5">
      <c r="A20595" s="42"/>
      <c r="B20595" s="42"/>
      <c r="C20595" s="42"/>
      <c r="D20595" s="42"/>
      <c r="E20595" s="42"/>
    </row>
    <row r="20596" spans="1:5">
      <c r="A20596" s="42"/>
      <c r="B20596" s="42"/>
      <c r="C20596" s="42"/>
      <c r="D20596" s="42"/>
      <c r="E20596" s="42"/>
    </row>
    <row r="20597" spans="1:5">
      <c r="A20597" s="42"/>
      <c r="B20597" s="42"/>
      <c r="C20597" s="42"/>
      <c r="D20597" s="42"/>
      <c r="E20597" s="42"/>
    </row>
    <row r="20598" spans="1:5">
      <c r="A20598" s="42"/>
      <c r="B20598" s="42"/>
      <c r="C20598" s="42"/>
      <c r="D20598" s="42"/>
      <c r="E20598" s="42"/>
    </row>
    <row r="20599" spans="1:5">
      <c r="A20599" s="42"/>
      <c r="B20599" s="42"/>
      <c r="C20599" s="42"/>
      <c r="D20599" s="42"/>
      <c r="E20599" s="42"/>
    </row>
    <row r="20600" spans="1:5">
      <c r="A20600" s="42"/>
      <c r="B20600" s="42"/>
      <c r="C20600" s="42"/>
      <c r="D20600" s="42"/>
      <c r="E20600" s="42"/>
    </row>
    <row r="20601" spans="1:5">
      <c r="A20601" s="42"/>
      <c r="B20601" s="42"/>
      <c r="C20601" s="42"/>
      <c r="D20601" s="42"/>
      <c r="E20601" s="42"/>
    </row>
    <row r="20602" spans="1:5">
      <c r="A20602" s="42"/>
      <c r="B20602" s="42"/>
      <c r="C20602" s="42"/>
      <c r="D20602" s="42"/>
      <c r="E20602" s="42"/>
    </row>
    <row r="20603" spans="1:5">
      <c r="A20603" s="42"/>
      <c r="B20603" s="42"/>
      <c r="C20603" s="42"/>
      <c r="D20603" s="42"/>
      <c r="E20603" s="42"/>
    </row>
    <row r="20604" spans="1:5">
      <c r="A20604" s="42"/>
      <c r="B20604" s="42"/>
      <c r="C20604" s="42"/>
      <c r="D20604" s="42"/>
      <c r="E20604" s="42"/>
    </row>
    <row r="20605" spans="1:5">
      <c r="A20605" s="42"/>
      <c r="B20605" s="42"/>
      <c r="C20605" s="42"/>
      <c r="D20605" s="42"/>
      <c r="E20605" s="42"/>
    </row>
    <row r="20606" spans="1:5">
      <c r="A20606" s="42"/>
      <c r="B20606" s="42"/>
      <c r="C20606" s="42"/>
      <c r="D20606" s="42"/>
      <c r="E20606" s="42"/>
    </row>
    <row r="20607" spans="1:5">
      <c r="A20607" s="42"/>
      <c r="B20607" s="42"/>
      <c r="C20607" s="42"/>
      <c r="D20607" s="42"/>
      <c r="E20607" s="42"/>
    </row>
    <row r="20608" spans="1:5">
      <c r="A20608" s="42"/>
      <c r="B20608" s="42"/>
      <c r="C20608" s="42"/>
      <c r="D20608" s="42"/>
      <c r="E20608" s="42"/>
    </row>
    <row r="20609" spans="1:5">
      <c r="A20609" s="42"/>
      <c r="B20609" s="42"/>
      <c r="C20609" s="42"/>
      <c r="D20609" s="42"/>
      <c r="E20609" s="42"/>
    </row>
    <row r="20610" spans="1:5">
      <c r="A20610" s="42"/>
      <c r="B20610" s="42"/>
      <c r="C20610" s="42"/>
      <c r="D20610" s="42"/>
      <c r="E20610" s="42"/>
    </row>
    <row r="20611" spans="1:5">
      <c r="A20611" s="42"/>
      <c r="B20611" s="42"/>
      <c r="C20611" s="42"/>
      <c r="D20611" s="42"/>
      <c r="E20611" s="42"/>
    </row>
    <row r="20612" spans="1:5">
      <c r="A20612" s="42"/>
      <c r="B20612" s="42"/>
      <c r="C20612" s="42"/>
      <c r="D20612" s="42"/>
      <c r="E20612" s="42"/>
    </row>
    <row r="20613" spans="1:5">
      <c r="A20613" s="42"/>
      <c r="B20613" s="42"/>
      <c r="C20613" s="42"/>
      <c r="D20613" s="42"/>
      <c r="E20613" s="42"/>
    </row>
    <row r="20614" spans="1:5">
      <c r="A20614" s="42"/>
      <c r="B20614" s="42"/>
      <c r="C20614" s="42"/>
      <c r="D20614" s="42"/>
      <c r="E20614" s="42"/>
    </row>
    <row r="20615" spans="1:5">
      <c r="A20615" s="42"/>
      <c r="B20615" s="42"/>
      <c r="C20615" s="42"/>
      <c r="D20615" s="42"/>
      <c r="E20615" s="42"/>
    </row>
    <row r="20616" spans="1:5">
      <c r="A20616" s="42"/>
      <c r="B20616" s="42"/>
      <c r="C20616" s="42"/>
      <c r="D20616" s="42"/>
      <c r="E20616" s="42"/>
    </row>
    <row r="20617" spans="1:5">
      <c r="A20617" s="42"/>
      <c r="B20617" s="42"/>
      <c r="C20617" s="42"/>
      <c r="D20617" s="42"/>
      <c r="E20617" s="42"/>
    </row>
    <row r="20618" spans="1:5">
      <c r="A20618" s="42"/>
      <c r="B20618" s="42"/>
      <c r="C20618" s="42"/>
      <c r="D20618" s="42"/>
      <c r="E20618" s="42"/>
    </row>
    <row r="20619" spans="1:5">
      <c r="A20619" s="42"/>
      <c r="B20619" s="42"/>
      <c r="C20619" s="42"/>
      <c r="D20619" s="42"/>
      <c r="E20619" s="42"/>
    </row>
    <row r="20620" spans="1:5">
      <c r="A20620" s="42"/>
      <c r="B20620" s="42"/>
      <c r="C20620" s="42"/>
      <c r="D20620" s="42"/>
      <c r="E20620" s="42"/>
    </row>
    <row r="20621" spans="1:5">
      <c r="A20621" s="42"/>
      <c r="B20621" s="42"/>
      <c r="C20621" s="42"/>
      <c r="D20621" s="42"/>
      <c r="E20621" s="42"/>
    </row>
    <row r="20622" spans="1:5">
      <c r="A20622" s="42"/>
      <c r="B20622" s="42"/>
      <c r="C20622" s="42"/>
      <c r="D20622" s="42"/>
      <c r="E20622" s="42"/>
    </row>
    <row r="20623" spans="1:5">
      <c r="A20623" s="42"/>
      <c r="B20623" s="42"/>
      <c r="C20623" s="42"/>
      <c r="D20623" s="42"/>
      <c r="E20623" s="42"/>
    </row>
    <row r="20624" spans="1:5">
      <c r="A20624" s="42"/>
      <c r="B20624" s="42"/>
      <c r="C20624" s="42"/>
      <c r="D20624" s="42"/>
      <c r="E20624" s="42"/>
    </row>
    <row r="20625" spans="1:5">
      <c r="A20625" s="42"/>
      <c r="B20625" s="42"/>
      <c r="C20625" s="42"/>
      <c r="D20625" s="42"/>
      <c r="E20625" s="42"/>
    </row>
    <row r="20626" spans="1:5">
      <c r="A20626" s="42"/>
      <c r="B20626" s="42"/>
      <c r="C20626" s="42"/>
      <c r="D20626" s="42"/>
      <c r="E20626" s="42"/>
    </row>
    <row r="20627" spans="1:5">
      <c r="A20627" s="42"/>
      <c r="B20627" s="42"/>
      <c r="C20627" s="42"/>
      <c r="D20627" s="42"/>
      <c r="E20627" s="42"/>
    </row>
    <row r="20628" spans="1:5">
      <c r="A20628" s="42"/>
      <c r="B20628" s="42"/>
      <c r="C20628" s="42"/>
      <c r="D20628" s="42"/>
      <c r="E20628" s="42"/>
    </row>
    <row r="20629" spans="1:5">
      <c r="A20629" s="42"/>
      <c r="B20629" s="42"/>
      <c r="C20629" s="42"/>
      <c r="D20629" s="42"/>
      <c r="E20629" s="42"/>
    </row>
    <row r="20630" spans="1:5">
      <c r="A20630" s="42"/>
      <c r="B20630" s="42"/>
      <c r="C20630" s="42"/>
      <c r="D20630" s="42"/>
      <c r="E20630" s="42"/>
    </row>
    <row r="20631" spans="1:5">
      <c r="A20631" s="42"/>
      <c r="B20631" s="42"/>
      <c r="C20631" s="42"/>
      <c r="D20631" s="42"/>
      <c r="E20631" s="42"/>
    </row>
    <row r="20632" spans="1:5">
      <c r="A20632" s="42"/>
      <c r="B20632" s="42"/>
      <c r="C20632" s="42"/>
      <c r="D20632" s="42"/>
      <c r="E20632" s="42"/>
    </row>
    <row r="20633" spans="1:5">
      <c r="A20633" s="42"/>
      <c r="B20633" s="42"/>
      <c r="C20633" s="42"/>
      <c r="D20633" s="42"/>
      <c r="E20633" s="42"/>
    </row>
    <row r="20634" spans="1:5">
      <c r="A20634" s="42"/>
      <c r="B20634" s="42"/>
      <c r="C20634" s="42"/>
      <c r="D20634" s="42"/>
      <c r="E20634" s="42"/>
    </row>
    <row r="20635" spans="1:5">
      <c r="A20635" s="42"/>
      <c r="B20635" s="42"/>
      <c r="C20635" s="42"/>
      <c r="D20635" s="42"/>
      <c r="E20635" s="42"/>
    </row>
    <row r="20636" spans="1:5">
      <c r="A20636" s="42"/>
      <c r="B20636" s="42"/>
      <c r="C20636" s="42"/>
      <c r="D20636" s="42"/>
      <c r="E20636" s="42"/>
    </row>
    <row r="20637" spans="1:5">
      <c r="A20637" s="42"/>
      <c r="B20637" s="42"/>
      <c r="C20637" s="42"/>
      <c r="D20637" s="42"/>
      <c r="E20637" s="42"/>
    </row>
    <row r="20638" spans="1:5">
      <c r="A20638" s="42"/>
      <c r="B20638" s="42"/>
      <c r="C20638" s="42"/>
      <c r="D20638" s="42"/>
      <c r="E20638" s="42"/>
    </row>
    <row r="20639" spans="1:5">
      <c r="A20639" s="42"/>
      <c r="B20639" s="42"/>
      <c r="C20639" s="42"/>
      <c r="D20639" s="42"/>
      <c r="E20639" s="42"/>
    </row>
    <row r="20640" spans="1:5">
      <c r="A20640" s="42"/>
      <c r="B20640" s="42"/>
      <c r="C20640" s="42"/>
      <c r="D20640" s="42"/>
      <c r="E20640" s="42"/>
    </row>
    <row r="20641" spans="1:5">
      <c r="A20641" s="42"/>
      <c r="B20641" s="42"/>
      <c r="C20641" s="42"/>
      <c r="D20641" s="42"/>
      <c r="E20641" s="42"/>
    </row>
    <row r="20642" spans="1:5">
      <c r="A20642" s="42"/>
      <c r="B20642" s="42"/>
      <c r="C20642" s="42"/>
      <c r="D20642" s="42"/>
      <c r="E20642" s="42"/>
    </row>
    <row r="20643" spans="1:5">
      <c r="A20643" s="42"/>
      <c r="B20643" s="42"/>
      <c r="C20643" s="42"/>
      <c r="D20643" s="42"/>
      <c r="E20643" s="42"/>
    </row>
    <row r="20644" spans="1:5">
      <c r="A20644" s="42"/>
      <c r="B20644" s="42"/>
      <c r="C20644" s="42"/>
      <c r="D20644" s="42"/>
      <c r="E20644" s="42"/>
    </row>
    <row r="20645" spans="1:5">
      <c r="A20645" s="42"/>
      <c r="B20645" s="42"/>
      <c r="C20645" s="42"/>
      <c r="D20645" s="42"/>
      <c r="E20645" s="42"/>
    </row>
    <row r="20646" spans="1:5">
      <c r="A20646" s="42"/>
      <c r="B20646" s="42"/>
      <c r="C20646" s="42"/>
      <c r="D20646" s="42"/>
      <c r="E20646" s="42"/>
    </row>
    <row r="20647" spans="1:5">
      <c r="A20647" s="42"/>
      <c r="B20647" s="42"/>
      <c r="C20647" s="42"/>
      <c r="D20647" s="42"/>
      <c r="E20647" s="42"/>
    </row>
    <row r="20648" spans="1:5">
      <c r="A20648" s="42"/>
      <c r="B20648" s="42"/>
      <c r="C20648" s="42"/>
      <c r="D20648" s="42"/>
      <c r="E20648" s="42"/>
    </row>
    <row r="20649" spans="1:5">
      <c r="A20649" s="42"/>
      <c r="B20649" s="42"/>
      <c r="C20649" s="42"/>
      <c r="D20649" s="42"/>
      <c r="E20649" s="42"/>
    </row>
    <row r="20650" spans="1:5">
      <c r="A20650" s="42"/>
      <c r="B20650" s="42"/>
      <c r="C20650" s="42"/>
      <c r="D20650" s="42"/>
      <c r="E20650" s="42"/>
    </row>
    <row r="20651" spans="1:5">
      <c r="A20651" s="42"/>
      <c r="B20651" s="42"/>
      <c r="C20651" s="42"/>
      <c r="D20651" s="42"/>
      <c r="E20651" s="42"/>
    </row>
    <row r="20652" spans="1:5">
      <c r="A20652" s="42"/>
      <c r="B20652" s="42"/>
      <c r="C20652" s="42"/>
      <c r="D20652" s="42"/>
      <c r="E20652" s="42"/>
    </row>
    <row r="20653" spans="1:5">
      <c r="A20653" s="42"/>
      <c r="B20653" s="42"/>
      <c r="C20653" s="42"/>
      <c r="D20653" s="42"/>
      <c r="E20653" s="42"/>
    </row>
    <row r="20654" spans="1:5">
      <c r="A20654" s="42"/>
      <c r="B20654" s="42"/>
      <c r="C20654" s="42"/>
      <c r="D20654" s="42"/>
      <c r="E20654" s="42"/>
    </row>
    <row r="20655" spans="1:5">
      <c r="A20655" s="42"/>
      <c r="B20655" s="42"/>
      <c r="C20655" s="42"/>
      <c r="D20655" s="42"/>
      <c r="E20655" s="42"/>
    </row>
    <row r="20656" spans="1:5">
      <c r="A20656" s="42"/>
      <c r="B20656" s="42"/>
      <c r="C20656" s="42"/>
      <c r="D20656" s="42"/>
      <c r="E20656" s="42"/>
    </row>
    <row r="20657" spans="1:5">
      <c r="A20657" s="42"/>
      <c r="B20657" s="42"/>
      <c r="C20657" s="42"/>
      <c r="D20657" s="42"/>
      <c r="E20657" s="42"/>
    </row>
    <row r="20658" spans="1:5">
      <c r="A20658" s="42"/>
      <c r="B20658" s="42"/>
      <c r="C20658" s="42"/>
      <c r="D20658" s="42"/>
      <c r="E20658" s="42"/>
    </row>
    <row r="20659" spans="1:5">
      <c r="A20659" s="42"/>
      <c r="B20659" s="42"/>
      <c r="C20659" s="42"/>
      <c r="D20659" s="42"/>
      <c r="E20659" s="42"/>
    </row>
    <row r="20660" spans="1:5">
      <c r="A20660" s="42"/>
      <c r="B20660" s="42"/>
      <c r="C20660" s="42"/>
      <c r="D20660" s="42"/>
      <c r="E20660" s="42"/>
    </row>
    <row r="20661" spans="1:5">
      <c r="A20661" s="42"/>
      <c r="B20661" s="42"/>
      <c r="C20661" s="42"/>
      <c r="D20661" s="42"/>
      <c r="E20661" s="42"/>
    </row>
    <row r="20662" spans="1:5">
      <c r="A20662" s="42"/>
      <c r="B20662" s="42"/>
      <c r="C20662" s="42"/>
      <c r="D20662" s="42"/>
      <c r="E20662" s="42"/>
    </row>
    <row r="20663" spans="1:5">
      <c r="A20663" s="42"/>
      <c r="B20663" s="42"/>
      <c r="C20663" s="42"/>
      <c r="D20663" s="42"/>
      <c r="E20663" s="42"/>
    </row>
    <row r="20664" spans="1:5">
      <c r="A20664" s="42"/>
      <c r="B20664" s="42"/>
      <c r="C20664" s="42"/>
      <c r="D20664" s="42"/>
      <c r="E20664" s="42"/>
    </row>
    <row r="20665" spans="1:5">
      <c r="A20665" s="42"/>
      <c r="B20665" s="42"/>
      <c r="C20665" s="42"/>
      <c r="D20665" s="42"/>
      <c r="E20665" s="42"/>
    </row>
    <row r="20666" spans="1:5">
      <c r="A20666" s="42"/>
      <c r="B20666" s="42"/>
      <c r="C20666" s="42"/>
      <c r="D20666" s="42"/>
      <c r="E20666" s="42"/>
    </row>
    <row r="20667" spans="1:5">
      <c r="A20667" s="42"/>
      <c r="B20667" s="42"/>
      <c r="C20667" s="42"/>
      <c r="D20667" s="42"/>
      <c r="E20667" s="42"/>
    </row>
    <row r="20668" spans="1:5">
      <c r="A20668" s="42"/>
      <c r="B20668" s="42"/>
      <c r="C20668" s="42"/>
      <c r="D20668" s="42"/>
      <c r="E20668" s="42"/>
    </row>
    <row r="20669" spans="1:5">
      <c r="A20669" s="42"/>
      <c r="B20669" s="42"/>
      <c r="C20669" s="42"/>
      <c r="D20669" s="42"/>
      <c r="E20669" s="42"/>
    </row>
    <row r="20670" spans="1:5">
      <c r="A20670" s="42"/>
      <c r="B20670" s="42"/>
      <c r="C20670" s="42"/>
      <c r="D20670" s="42"/>
      <c r="E20670" s="42"/>
    </row>
    <row r="20671" spans="1:5">
      <c r="A20671" s="42"/>
      <c r="B20671" s="42"/>
      <c r="C20671" s="42"/>
      <c r="D20671" s="42"/>
      <c r="E20671" s="42"/>
    </row>
    <row r="20672" spans="1:5">
      <c r="A20672" s="42"/>
      <c r="B20672" s="42"/>
      <c r="C20672" s="42"/>
      <c r="D20672" s="42"/>
      <c r="E20672" s="42"/>
    </row>
    <row r="20673" spans="1:5">
      <c r="A20673" s="42"/>
      <c r="B20673" s="42"/>
      <c r="C20673" s="42"/>
      <c r="D20673" s="42"/>
      <c r="E20673" s="42"/>
    </row>
    <row r="20674" spans="1:5">
      <c r="A20674" s="42"/>
      <c r="B20674" s="42"/>
      <c r="C20674" s="42"/>
      <c r="D20674" s="42"/>
      <c r="E20674" s="42"/>
    </row>
    <row r="20675" spans="1:5">
      <c r="A20675" s="42"/>
      <c r="B20675" s="42"/>
      <c r="C20675" s="42"/>
      <c r="D20675" s="42"/>
      <c r="E20675" s="42"/>
    </row>
    <row r="20676" spans="1:5">
      <c r="A20676" s="42"/>
      <c r="B20676" s="42"/>
      <c r="C20676" s="42"/>
      <c r="D20676" s="42"/>
      <c r="E20676" s="42"/>
    </row>
    <row r="20677" spans="1:5">
      <c r="A20677" s="42"/>
      <c r="B20677" s="42"/>
      <c r="C20677" s="42"/>
      <c r="D20677" s="42"/>
      <c r="E20677" s="42"/>
    </row>
    <row r="20678" spans="1:5">
      <c r="A20678" s="42"/>
      <c r="B20678" s="42"/>
      <c r="C20678" s="42"/>
      <c r="D20678" s="42"/>
      <c r="E20678" s="42"/>
    </row>
    <row r="20679" spans="1:5">
      <c r="A20679" s="42"/>
      <c r="B20679" s="42"/>
      <c r="C20679" s="42"/>
      <c r="D20679" s="42"/>
      <c r="E20679" s="42"/>
    </row>
    <row r="20680" spans="1:5">
      <c r="A20680" s="42"/>
      <c r="B20680" s="42"/>
      <c r="C20680" s="42"/>
      <c r="D20680" s="42"/>
      <c r="E20680" s="42"/>
    </row>
    <row r="20681" spans="1:5">
      <c r="A20681" s="42"/>
      <c r="B20681" s="42"/>
      <c r="C20681" s="42"/>
      <c r="D20681" s="42"/>
      <c r="E20681" s="42"/>
    </row>
    <row r="20682" spans="1:5">
      <c r="A20682" s="42"/>
      <c r="B20682" s="42"/>
      <c r="C20682" s="42"/>
      <c r="D20682" s="42"/>
      <c r="E20682" s="42"/>
    </row>
    <row r="20683" spans="1:5">
      <c r="A20683" s="42"/>
      <c r="B20683" s="42"/>
      <c r="C20683" s="42"/>
      <c r="D20683" s="42"/>
      <c r="E20683" s="42"/>
    </row>
    <row r="20684" spans="1:5">
      <c r="A20684" s="42"/>
      <c r="B20684" s="42"/>
      <c r="C20684" s="42"/>
      <c r="D20684" s="42"/>
      <c r="E20684" s="42"/>
    </row>
    <row r="20685" spans="1:5">
      <c r="A20685" s="42"/>
      <c r="B20685" s="42"/>
      <c r="C20685" s="42"/>
      <c r="D20685" s="42"/>
      <c r="E20685" s="42"/>
    </row>
    <row r="20686" spans="1:5">
      <c r="A20686" s="42"/>
      <c r="B20686" s="42"/>
      <c r="C20686" s="42"/>
      <c r="D20686" s="42"/>
      <c r="E20686" s="42"/>
    </row>
    <row r="20687" spans="1:5">
      <c r="A20687" s="42"/>
      <c r="B20687" s="42"/>
      <c r="C20687" s="42"/>
      <c r="D20687" s="42"/>
      <c r="E20687" s="42"/>
    </row>
    <row r="20688" spans="1:5">
      <c r="A20688" s="42"/>
      <c r="B20688" s="42"/>
      <c r="C20688" s="42"/>
      <c r="D20688" s="42"/>
      <c r="E20688" s="42"/>
    </row>
    <row r="20689" spans="1:5">
      <c r="A20689" s="42"/>
      <c r="B20689" s="42"/>
      <c r="C20689" s="42"/>
      <c r="D20689" s="42"/>
      <c r="E20689" s="42"/>
    </row>
    <row r="20690" spans="1:5">
      <c r="A20690" s="42"/>
      <c r="B20690" s="42"/>
      <c r="C20690" s="42"/>
      <c r="D20690" s="42"/>
      <c r="E20690" s="42"/>
    </row>
    <row r="20691" spans="1:5">
      <c r="A20691" s="42"/>
      <c r="B20691" s="42"/>
      <c r="C20691" s="42"/>
      <c r="D20691" s="42"/>
      <c r="E20691" s="42"/>
    </row>
    <row r="20692" spans="1:5">
      <c r="A20692" s="42"/>
      <c r="B20692" s="42"/>
      <c r="C20692" s="42"/>
      <c r="D20692" s="42"/>
      <c r="E20692" s="42"/>
    </row>
    <row r="20693" spans="1:5">
      <c r="A20693" s="42"/>
      <c r="B20693" s="42"/>
      <c r="C20693" s="42"/>
      <c r="D20693" s="42"/>
      <c r="E20693" s="42"/>
    </row>
    <row r="20694" spans="1:5">
      <c r="A20694" s="42"/>
      <c r="B20694" s="42"/>
      <c r="C20694" s="42"/>
      <c r="D20694" s="42"/>
      <c r="E20694" s="42"/>
    </row>
    <row r="20695" spans="1:5">
      <c r="A20695" s="42"/>
      <c r="B20695" s="42"/>
      <c r="C20695" s="42"/>
      <c r="D20695" s="42"/>
      <c r="E20695" s="42"/>
    </row>
    <row r="20696" spans="1:5">
      <c r="A20696" s="42"/>
      <c r="B20696" s="42"/>
      <c r="C20696" s="42"/>
      <c r="D20696" s="42"/>
      <c r="E20696" s="42"/>
    </row>
    <row r="20697" spans="1:5">
      <c r="A20697" s="42"/>
      <c r="B20697" s="42"/>
      <c r="C20697" s="42"/>
      <c r="D20697" s="42"/>
      <c r="E20697" s="42"/>
    </row>
    <row r="20698" spans="1:5">
      <c r="A20698" s="42"/>
      <c r="B20698" s="42"/>
      <c r="C20698" s="42"/>
      <c r="D20698" s="42"/>
      <c r="E20698" s="42"/>
    </row>
    <row r="20699" spans="1:5">
      <c r="A20699" s="42"/>
      <c r="B20699" s="42"/>
      <c r="C20699" s="42"/>
      <c r="D20699" s="42"/>
      <c r="E20699" s="42"/>
    </row>
    <row r="20700" spans="1:5">
      <c r="A20700" s="42"/>
      <c r="B20700" s="42"/>
      <c r="C20700" s="42"/>
      <c r="D20700" s="42"/>
      <c r="E20700" s="42"/>
    </row>
    <row r="20701" spans="1:5">
      <c r="A20701" s="42"/>
      <c r="B20701" s="42"/>
      <c r="C20701" s="42"/>
      <c r="D20701" s="42"/>
      <c r="E20701" s="42"/>
    </row>
    <row r="20702" spans="1:5">
      <c r="A20702" s="42"/>
      <c r="B20702" s="42"/>
      <c r="C20702" s="42"/>
      <c r="D20702" s="42"/>
      <c r="E20702" s="42"/>
    </row>
    <row r="20703" spans="1:5">
      <c r="A20703" s="42"/>
      <c r="B20703" s="42"/>
      <c r="C20703" s="42"/>
      <c r="D20703" s="42"/>
      <c r="E20703" s="42"/>
    </row>
    <row r="20704" spans="1:5">
      <c r="A20704" s="42"/>
      <c r="B20704" s="42"/>
      <c r="C20704" s="42"/>
      <c r="D20704" s="42"/>
      <c r="E20704" s="42"/>
    </row>
    <row r="20705" spans="1:5">
      <c r="A20705" s="42"/>
      <c r="B20705" s="42"/>
      <c r="C20705" s="42"/>
      <c r="D20705" s="42"/>
      <c r="E20705" s="42"/>
    </row>
    <row r="20706" spans="1:5">
      <c r="A20706" s="42"/>
      <c r="B20706" s="42"/>
      <c r="C20706" s="42"/>
      <c r="D20706" s="42"/>
      <c r="E20706" s="42"/>
    </row>
    <row r="20707" spans="1:5">
      <c r="A20707" s="42"/>
      <c r="B20707" s="42"/>
      <c r="C20707" s="42"/>
      <c r="D20707" s="42"/>
      <c r="E20707" s="42"/>
    </row>
    <row r="20708" spans="1:5">
      <c r="A20708" s="42"/>
      <c r="B20708" s="42"/>
      <c r="C20708" s="42"/>
      <c r="D20708" s="42"/>
      <c r="E20708" s="42"/>
    </row>
    <row r="20709" spans="1:5">
      <c r="A20709" s="42"/>
      <c r="B20709" s="42"/>
      <c r="C20709" s="42"/>
      <c r="D20709" s="42"/>
      <c r="E20709" s="42"/>
    </row>
    <row r="20710" spans="1:5">
      <c r="A20710" s="42"/>
      <c r="B20710" s="42"/>
      <c r="C20710" s="42"/>
      <c r="D20710" s="42"/>
      <c r="E20710" s="42"/>
    </row>
    <row r="20711" spans="1:5">
      <c r="A20711" s="42"/>
      <c r="B20711" s="42"/>
      <c r="C20711" s="42"/>
      <c r="D20711" s="42"/>
      <c r="E20711" s="42"/>
    </row>
    <row r="20712" spans="1:5">
      <c r="A20712" s="42"/>
      <c r="B20712" s="42"/>
      <c r="C20712" s="42"/>
      <c r="D20712" s="42"/>
      <c r="E20712" s="42"/>
    </row>
    <row r="20713" spans="1:5">
      <c r="A20713" s="42"/>
      <c r="B20713" s="42"/>
      <c r="C20713" s="42"/>
      <c r="D20713" s="42"/>
      <c r="E20713" s="42"/>
    </row>
    <row r="20714" spans="1:5">
      <c r="A20714" s="42"/>
      <c r="B20714" s="42"/>
      <c r="C20714" s="42"/>
      <c r="D20714" s="42"/>
      <c r="E20714" s="42"/>
    </row>
    <row r="20715" spans="1:5">
      <c r="A20715" s="42"/>
      <c r="B20715" s="42"/>
      <c r="C20715" s="42"/>
      <c r="D20715" s="42"/>
      <c r="E20715" s="42"/>
    </row>
    <row r="20716" spans="1:5">
      <c r="A20716" s="42"/>
      <c r="B20716" s="42"/>
      <c r="C20716" s="42"/>
      <c r="D20716" s="42"/>
      <c r="E20716" s="42"/>
    </row>
    <row r="20717" spans="1:5">
      <c r="A20717" s="42"/>
      <c r="B20717" s="42"/>
      <c r="C20717" s="42"/>
      <c r="D20717" s="42"/>
      <c r="E20717" s="42"/>
    </row>
    <row r="20718" spans="1:5">
      <c r="A20718" s="42"/>
      <c r="B20718" s="42"/>
      <c r="C20718" s="42"/>
      <c r="D20718" s="42"/>
      <c r="E20718" s="42"/>
    </row>
    <row r="20719" spans="1:5">
      <c r="A20719" s="42"/>
      <c r="B20719" s="42"/>
      <c r="C20719" s="42"/>
      <c r="D20719" s="42"/>
      <c r="E20719" s="42"/>
    </row>
    <row r="20720" spans="1:5">
      <c r="A20720" s="42"/>
      <c r="B20720" s="42"/>
      <c r="C20720" s="42"/>
      <c r="D20720" s="42"/>
      <c r="E20720" s="42"/>
    </row>
    <row r="20721" spans="1:5">
      <c r="A20721" s="42"/>
      <c r="B20721" s="42"/>
      <c r="C20721" s="42"/>
      <c r="D20721" s="42"/>
      <c r="E20721" s="42"/>
    </row>
    <row r="20722" spans="1:5">
      <c r="A20722" s="42"/>
      <c r="B20722" s="42"/>
      <c r="C20722" s="42"/>
      <c r="D20722" s="42"/>
      <c r="E20722" s="42"/>
    </row>
    <row r="20723" spans="1:5">
      <c r="A20723" s="42"/>
      <c r="B20723" s="42"/>
      <c r="C20723" s="42"/>
      <c r="D20723" s="42"/>
      <c r="E20723" s="42"/>
    </row>
    <row r="20724" spans="1:5">
      <c r="A20724" s="42"/>
      <c r="B20724" s="42"/>
      <c r="C20724" s="42"/>
      <c r="D20724" s="42"/>
      <c r="E20724" s="42"/>
    </row>
    <row r="20725" spans="1:5">
      <c r="A20725" s="42"/>
      <c r="B20725" s="42"/>
      <c r="C20725" s="42"/>
      <c r="D20725" s="42"/>
      <c r="E20725" s="42"/>
    </row>
    <row r="20726" spans="1:5">
      <c r="A20726" s="42"/>
      <c r="B20726" s="42"/>
      <c r="C20726" s="42"/>
      <c r="D20726" s="42"/>
      <c r="E20726" s="42"/>
    </row>
    <row r="20727" spans="1:5">
      <c r="A20727" s="42"/>
      <c r="B20727" s="42"/>
      <c r="C20727" s="42"/>
      <c r="D20727" s="42"/>
      <c r="E20727" s="42"/>
    </row>
    <row r="20728" spans="1:5">
      <c r="A20728" s="42"/>
      <c r="B20728" s="42"/>
      <c r="C20728" s="42"/>
      <c r="D20728" s="42"/>
      <c r="E20728" s="42"/>
    </row>
    <row r="20729" spans="1:5">
      <c r="A20729" s="42"/>
      <c r="B20729" s="42"/>
      <c r="C20729" s="42"/>
      <c r="D20729" s="42"/>
      <c r="E20729" s="42"/>
    </row>
    <row r="20730" spans="1:5">
      <c r="A20730" s="42"/>
      <c r="B20730" s="42"/>
      <c r="C20730" s="42"/>
      <c r="D20730" s="42"/>
      <c r="E20730" s="42"/>
    </row>
    <row r="20731" spans="1:5">
      <c r="A20731" s="42"/>
      <c r="B20731" s="42"/>
      <c r="C20731" s="42"/>
      <c r="D20731" s="42"/>
      <c r="E20731" s="42"/>
    </row>
    <row r="20732" spans="1:5">
      <c r="A20732" s="42"/>
      <c r="B20732" s="42"/>
      <c r="C20732" s="42"/>
      <c r="D20732" s="42"/>
      <c r="E20732" s="42"/>
    </row>
    <row r="20733" spans="1:5">
      <c r="A20733" s="42"/>
      <c r="B20733" s="42"/>
      <c r="C20733" s="42"/>
      <c r="D20733" s="42"/>
      <c r="E20733" s="42"/>
    </row>
    <row r="20734" spans="1:5">
      <c r="A20734" s="42"/>
      <c r="B20734" s="42"/>
      <c r="C20734" s="42"/>
      <c r="D20734" s="42"/>
      <c r="E20734" s="42"/>
    </row>
    <row r="20735" spans="1:5">
      <c r="A20735" s="42"/>
      <c r="B20735" s="42"/>
      <c r="C20735" s="42"/>
      <c r="D20735" s="42"/>
      <c r="E20735" s="42"/>
    </row>
    <row r="20736" spans="1:5">
      <c r="A20736" s="42"/>
      <c r="B20736" s="42"/>
      <c r="C20736" s="42"/>
      <c r="D20736" s="42"/>
      <c r="E20736" s="42"/>
    </row>
    <row r="20737" spans="1:5">
      <c r="A20737" s="42"/>
      <c r="B20737" s="42"/>
      <c r="C20737" s="42"/>
      <c r="D20737" s="42"/>
      <c r="E20737" s="42"/>
    </row>
    <row r="20738" spans="1:5">
      <c r="A20738" s="42"/>
      <c r="B20738" s="42"/>
      <c r="C20738" s="42"/>
      <c r="D20738" s="42"/>
      <c r="E20738" s="42"/>
    </row>
    <row r="20739" spans="1:5">
      <c r="A20739" s="42"/>
      <c r="B20739" s="42"/>
      <c r="C20739" s="42"/>
      <c r="D20739" s="42"/>
      <c r="E20739" s="42"/>
    </row>
    <row r="20740" spans="1:5">
      <c r="A20740" s="42"/>
      <c r="B20740" s="42"/>
      <c r="C20740" s="42"/>
      <c r="D20740" s="42"/>
      <c r="E20740" s="42"/>
    </row>
    <row r="20741" spans="1:5">
      <c r="A20741" s="42"/>
      <c r="B20741" s="42"/>
      <c r="C20741" s="42"/>
      <c r="D20741" s="42"/>
      <c r="E20741" s="42"/>
    </row>
    <row r="20742" spans="1:5">
      <c r="A20742" s="42"/>
      <c r="B20742" s="42"/>
      <c r="C20742" s="42"/>
      <c r="D20742" s="42"/>
      <c r="E20742" s="42"/>
    </row>
    <row r="20743" spans="1:5">
      <c r="A20743" s="42"/>
      <c r="B20743" s="42"/>
      <c r="C20743" s="42"/>
      <c r="D20743" s="42"/>
      <c r="E20743" s="42"/>
    </row>
    <row r="20744" spans="1:5">
      <c r="A20744" s="42"/>
      <c r="B20744" s="42"/>
      <c r="C20744" s="42"/>
      <c r="D20744" s="42"/>
      <c r="E20744" s="42"/>
    </row>
    <row r="20745" spans="1:5">
      <c r="A20745" s="42"/>
      <c r="B20745" s="42"/>
      <c r="C20745" s="42"/>
      <c r="D20745" s="42"/>
      <c r="E20745" s="42"/>
    </row>
    <row r="20746" spans="1:5">
      <c r="A20746" s="42"/>
      <c r="B20746" s="42"/>
      <c r="C20746" s="42"/>
      <c r="D20746" s="42"/>
      <c r="E20746" s="42"/>
    </row>
    <row r="20747" spans="1:5">
      <c r="A20747" s="42"/>
      <c r="B20747" s="42"/>
      <c r="C20747" s="42"/>
      <c r="D20747" s="42"/>
      <c r="E20747" s="42"/>
    </row>
    <row r="20748" spans="1:5">
      <c r="A20748" s="42"/>
      <c r="B20748" s="42"/>
      <c r="C20748" s="42"/>
      <c r="D20748" s="42"/>
      <c r="E20748" s="42"/>
    </row>
    <row r="20749" spans="1:5">
      <c r="A20749" s="42"/>
      <c r="B20749" s="42"/>
      <c r="C20749" s="42"/>
      <c r="D20749" s="42"/>
      <c r="E20749" s="42"/>
    </row>
    <row r="20750" spans="1:5">
      <c r="A20750" s="42"/>
      <c r="B20750" s="42"/>
      <c r="C20750" s="42"/>
      <c r="D20750" s="42"/>
      <c r="E20750" s="42"/>
    </row>
    <row r="20751" spans="1:5">
      <c r="A20751" s="42"/>
      <c r="B20751" s="42"/>
      <c r="C20751" s="42"/>
      <c r="D20751" s="42"/>
      <c r="E20751" s="42"/>
    </row>
    <row r="20752" spans="1:5">
      <c r="A20752" s="42"/>
      <c r="B20752" s="42"/>
      <c r="C20752" s="42"/>
      <c r="D20752" s="42"/>
      <c r="E20752" s="42"/>
    </row>
    <row r="20753" spans="1:5">
      <c r="A20753" s="42"/>
      <c r="B20753" s="42"/>
      <c r="C20753" s="42"/>
      <c r="D20753" s="42"/>
      <c r="E20753" s="42"/>
    </row>
    <row r="20754" spans="1:5">
      <c r="A20754" s="42"/>
      <c r="B20754" s="42"/>
      <c r="C20754" s="42"/>
      <c r="D20754" s="42"/>
      <c r="E20754" s="42"/>
    </row>
    <row r="20755" spans="1:5">
      <c r="A20755" s="42"/>
      <c r="B20755" s="42"/>
      <c r="C20755" s="42"/>
      <c r="D20755" s="42"/>
      <c r="E20755" s="42"/>
    </row>
    <row r="20756" spans="1:5">
      <c r="A20756" s="42"/>
      <c r="B20756" s="42"/>
      <c r="C20756" s="42"/>
      <c r="D20756" s="42"/>
      <c r="E20756" s="42"/>
    </row>
    <row r="20757" spans="1:5">
      <c r="A20757" s="42"/>
      <c r="B20757" s="42"/>
      <c r="C20757" s="42"/>
      <c r="D20757" s="42"/>
      <c r="E20757" s="42"/>
    </row>
    <row r="20758" spans="1:5">
      <c r="A20758" s="42"/>
      <c r="B20758" s="42"/>
      <c r="C20758" s="42"/>
      <c r="D20758" s="42"/>
      <c r="E20758" s="42"/>
    </row>
    <row r="20759" spans="1:5">
      <c r="A20759" s="42"/>
      <c r="B20759" s="42"/>
      <c r="C20759" s="42"/>
      <c r="D20759" s="42"/>
      <c r="E20759" s="42"/>
    </row>
    <row r="20760" spans="1:5">
      <c r="A20760" s="42"/>
      <c r="B20760" s="42"/>
      <c r="C20760" s="42"/>
      <c r="D20760" s="42"/>
      <c r="E20760" s="42"/>
    </row>
    <row r="20761" spans="1:5">
      <c r="A20761" s="42"/>
      <c r="B20761" s="42"/>
      <c r="C20761" s="42"/>
      <c r="D20761" s="42"/>
      <c r="E20761" s="42"/>
    </row>
    <row r="20762" spans="1:5">
      <c r="A20762" s="42"/>
      <c r="B20762" s="42"/>
      <c r="C20762" s="42"/>
      <c r="D20762" s="42"/>
      <c r="E20762" s="42"/>
    </row>
    <row r="20763" spans="1:5">
      <c r="A20763" s="42"/>
      <c r="B20763" s="42"/>
      <c r="C20763" s="42"/>
      <c r="D20763" s="42"/>
      <c r="E20763" s="42"/>
    </row>
    <row r="20764" spans="1:5">
      <c r="A20764" s="42"/>
      <c r="B20764" s="42"/>
      <c r="C20764" s="42"/>
      <c r="D20764" s="42"/>
      <c r="E20764" s="42"/>
    </row>
    <row r="20765" spans="1:5">
      <c r="A20765" s="42"/>
      <c r="B20765" s="42"/>
      <c r="C20765" s="42"/>
      <c r="D20765" s="42"/>
      <c r="E20765" s="42"/>
    </row>
    <row r="20766" spans="1:5">
      <c r="A20766" s="42"/>
      <c r="B20766" s="42"/>
      <c r="C20766" s="42"/>
      <c r="D20766" s="42"/>
      <c r="E20766" s="42"/>
    </row>
    <row r="20767" spans="1:5">
      <c r="A20767" s="42"/>
      <c r="B20767" s="42"/>
      <c r="C20767" s="42"/>
      <c r="D20767" s="42"/>
      <c r="E20767" s="42"/>
    </row>
    <row r="20768" spans="1:5">
      <c r="A20768" s="42"/>
      <c r="B20768" s="42"/>
      <c r="C20768" s="42"/>
      <c r="D20768" s="42"/>
      <c r="E20768" s="42"/>
    </row>
    <row r="20769" spans="1:5">
      <c r="A20769" s="42"/>
      <c r="B20769" s="42"/>
      <c r="C20769" s="42"/>
      <c r="D20769" s="42"/>
      <c r="E20769" s="42"/>
    </row>
    <row r="20770" spans="1:5">
      <c r="A20770" s="42"/>
      <c r="B20770" s="42"/>
      <c r="C20770" s="42"/>
      <c r="D20770" s="42"/>
      <c r="E20770" s="42"/>
    </row>
    <row r="20771" spans="1:5">
      <c r="A20771" s="42"/>
      <c r="B20771" s="42"/>
      <c r="C20771" s="42"/>
      <c r="D20771" s="42"/>
      <c r="E20771" s="42"/>
    </row>
    <row r="20772" spans="1:5">
      <c r="A20772" s="42"/>
      <c r="B20772" s="42"/>
      <c r="C20772" s="42"/>
      <c r="D20772" s="42"/>
      <c r="E20772" s="42"/>
    </row>
    <row r="20773" spans="1:5">
      <c r="A20773" s="42"/>
      <c r="B20773" s="42"/>
      <c r="C20773" s="42"/>
      <c r="D20773" s="42"/>
      <c r="E20773" s="42"/>
    </row>
    <row r="20774" spans="1:5">
      <c r="A20774" s="42"/>
      <c r="B20774" s="42"/>
      <c r="C20774" s="42"/>
      <c r="D20774" s="42"/>
      <c r="E20774" s="42"/>
    </row>
    <row r="20775" spans="1:5">
      <c r="A20775" s="42"/>
      <c r="B20775" s="42"/>
      <c r="C20775" s="42"/>
      <c r="D20775" s="42"/>
      <c r="E20775" s="42"/>
    </row>
    <row r="20776" spans="1:5">
      <c r="A20776" s="42"/>
      <c r="B20776" s="42"/>
      <c r="C20776" s="42"/>
      <c r="D20776" s="42"/>
      <c r="E20776" s="42"/>
    </row>
    <row r="20777" spans="1:5">
      <c r="A20777" s="42"/>
      <c r="B20777" s="42"/>
      <c r="C20777" s="42"/>
      <c r="D20777" s="42"/>
      <c r="E20777" s="42"/>
    </row>
    <row r="20778" spans="1:5">
      <c r="A20778" s="42"/>
      <c r="B20778" s="42"/>
      <c r="C20778" s="42"/>
      <c r="D20778" s="42"/>
      <c r="E20778" s="42"/>
    </row>
    <row r="20779" spans="1:5">
      <c r="A20779" s="42"/>
      <c r="B20779" s="42"/>
      <c r="C20779" s="42"/>
      <c r="D20779" s="42"/>
      <c r="E20779" s="42"/>
    </row>
    <row r="20780" spans="1:5">
      <c r="A20780" s="42"/>
      <c r="B20780" s="42"/>
      <c r="C20780" s="42"/>
      <c r="D20780" s="42"/>
      <c r="E20780" s="42"/>
    </row>
    <row r="20781" spans="1:5">
      <c r="A20781" s="42"/>
      <c r="B20781" s="42"/>
      <c r="C20781" s="42"/>
      <c r="D20781" s="42"/>
      <c r="E20781" s="42"/>
    </row>
    <row r="20782" spans="1:5">
      <c r="A20782" s="42"/>
      <c r="B20782" s="42"/>
      <c r="C20782" s="42"/>
      <c r="D20782" s="42"/>
      <c r="E20782" s="42"/>
    </row>
    <row r="20783" spans="1:5">
      <c r="A20783" s="42"/>
      <c r="B20783" s="42"/>
      <c r="C20783" s="42"/>
      <c r="D20783" s="42"/>
      <c r="E20783" s="42"/>
    </row>
    <row r="20784" spans="1:5">
      <c r="A20784" s="42"/>
      <c r="B20784" s="42"/>
      <c r="C20784" s="42"/>
      <c r="D20784" s="42"/>
      <c r="E20784" s="42"/>
    </row>
    <row r="20785" spans="1:5">
      <c r="A20785" s="42"/>
      <c r="B20785" s="42"/>
      <c r="C20785" s="42"/>
      <c r="D20785" s="42"/>
      <c r="E20785" s="42"/>
    </row>
    <row r="20786" spans="1:5">
      <c r="A20786" s="42"/>
      <c r="B20786" s="42"/>
      <c r="C20786" s="42"/>
      <c r="D20786" s="42"/>
      <c r="E20786" s="42"/>
    </row>
    <row r="20787" spans="1:5">
      <c r="A20787" s="42"/>
      <c r="B20787" s="42"/>
      <c r="C20787" s="42"/>
      <c r="D20787" s="42"/>
      <c r="E20787" s="42"/>
    </row>
    <row r="20788" spans="1:5">
      <c r="A20788" s="42"/>
      <c r="B20788" s="42"/>
      <c r="C20788" s="42"/>
      <c r="D20788" s="42"/>
      <c r="E20788" s="42"/>
    </row>
    <row r="20789" spans="1:5">
      <c r="A20789" s="42"/>
      <c r="B20789" s="42"/>
      <c r="C20789" s="42"/>
      <c r="D20789" s="42"/>
      <c r="E20789" s="42"/>
    </row>
    <row r="20790" spans="1:5">
      <c r="A20790" s="42"/>
      <c r="B20790" s="42"/>
      <c r="C20790" s="42"/>
      <c r="D20790" s="42"/>
      <c r="E20790" s="42"/>
    </row>
    <row r="20791" spans="1:5">
      <c r="A20791" s="42"/>
      <c r="B20791" s="42"/>
      <c r="C20791" s="42"/>
      <c r="D20791" s="42"/>
      <c r="E20791" s="42"/>
    </row>
    <row r="20792" spans="1:5">
      <c r="A20792" s="42"/>
      <c r="B20792" s="42"/>
      <c r="C20792" s="42"/>
      <c r="D20792" s="42"/>
      <c r="E20792" s="42"/>
    </row>
    <row r="20793" spans="1:5">
      <c r="A20793" s="42"/>
      <c r="B20793" s="42"/>
      <c r="C20793" s="42"/>
      <c r="D20793" s="42"/>
      <c r="E20793" s="42"/>
    </row>
    <row r="20794" spans="1:5">
      <c r="A20794" s="42"/>
      <c r="B20794" s="42"/>
      <c r="C20794" s="42"/>
      <c r="D20794" s="42"/>
      <c r="E20794" s="42"/>
    </row>
    <row r="20795" spans="1:5">
      <c r="A20795" s="42"/>
      <c r="B20795" s="42"/>
      <c r="C20795" s="42"/>
      <c r="D20795" s="42"/>
      <c r="E20795" s="42"/>
    </row>
    <row r="20796" spans="1:5">
      <c r="A20796" s="42"/>
      <c r="B20796" s="42"/>
      <c r="C20796" s="42"/>
      <c r="D20796" s="42"/>
      <c r="E20796" s="42"/>
    </row>
    <row r="20797" spans="1:5">
      <c r="A20797" s="42"/>
      <c r="B20797" s="42"/>
      <c r="C20797" s="42"/>
      <c r="D20797" s="42"/>
      <c r="E20797" s="42"/>
    </row>
    <row r="20798" spans="1:5">
      <c r="A20798" s="42"/>
      <c r="B20798" s="42"/>
      <c r="C20798" s="42"/>
      <c r="D20798" s="42"/>
      <c r="E20798" s="42"/>
    </row>
    <row r="20799" spans="1:5">
      <c r="A20799" s="42"/>
      <c r="B20799" s="42"/>
      <c r="C20799" s="42"/>
      <c r="D20799" s="42"/>
      <c r="E20799" s="42"/>
    </row>
    <row r="20800" spans="1:5">
      <c r="A20800" s="42"/>
      <c r="B20800" s="42"/>
      <c r="C20800" s="42"/>
      <c r="D20800" s="42"/>
      <c r="E20800" s="42"/>
    </row>
    <row r="20801" spans="1:5">
      <c r="A20801" s="42"/>
      <c r="B20801" s="42"/>
      <c r="C20801" s="42"/>
      <c r="D20801" s="42"/>
      <c r="E20801" s="42"/>
    </row>
    <row r="20802" spans="1:5">
      <c r="A20802" s="42"/>
      <c r="B20802" s="42"/>
      <c r="C20802" s="42"/>
      <c r="D20802" s="42"/>
      <c r="E20802" s="42"/>
    </row>
    <row r="20803" spans="1:5">
      <c r="A20803" s="42"/>
      <c r="B20803" s="42"/>
      <c r="C20803" s="42"/>
      <c r="D20803" s="42"/>
      <c r="E20803" s="42"/>
    </row>
    <row r="20804" spans="1:5">
      <c r="A20804" s="42"/>
      <c r="B20804" s="42"/>
      <c r="C20804" s="42"/>
      <c r="D20804" s="42"/>
      <c r="E20804" s="42"/>
    </row>
    <row r="20805" spans="1:5">
      <c r="A20805" s="42"/>
      <c r="B20805" s="42"/>
      <c r="C20805" s="42"/>
      <c r="D20805" s="42"/>
      <c r="E20805" s="42"/>
    </row>
    <row r="20806" spans="1:5">
      <c r="A20806" s="42"/>
      <c r="B20806" s="42"/>
      <c r="C20806" s="42"/>
      <c r="D20806" s="42"/>
      <c r="E20806" s="42"/>
    </row>
    <row r="20807" spans="1:5">
      <c r="A20807" s="42"/>
      <c r="B20807" s="42"/>
      <c r="C20807" s="42"/>
      <c r="D20807" s="42"/>
      <c r="E20807" s="42"/>
    </row>
    <row r="20808" spans="1:5">
      <c r="A20808" s="42"/>
      <c r="B20808" s="42"/>
      <c r="C20808" s="42"/>
      <c r="D20808" s="42"/>
      <c r="E20808" s="42"/>
    </row>
    <row r="20809" spans="1:5">
      <c r="A20809" s="42"/>
      <c r="B20809" s="42"/>
      <c r="C20809" s="42"/>
      <c r="D20809" s="42"/>
      <c r="E20809" s="42"/>
    </row>
    <row r="20810" spans="1:5">
      <c r="A20810" s="42"/>
      <c r="B20810" s="42"/>
      <c r="C20810" s="42"/>
      <c r="D20810" s="42"/>
      <c r="E20810" s="42"/>
    </row>
    <row r="20811" spans="1:5">
      <c r="A20811" s="42"/>
      <c r="B20811" s="42"/>
      <c r="C20811" s="42"/>
      <c r="D20811" s="42"/>
      <c r="E20811" s="42"/>
    </row>
    <row r="20812" spans="1:5">
      <c r="A20812" s="42"/>
      <c r="B20812" s="42"/>
      <c r="C20812" s="42"/>
      <c r="D20812" s="42"/>
      <c r="E20812" s="42"/>
    </row>
    <row r="20813" spans="1:5">
      <c r="A20813" s="42"/>
      <c r="B20813" s="42"/>
      <c r="C20813" s="42"/>
      <c r="D20813" s="42"/>
      <c r="E20813" s="42"/>
    </row>
    <row r="20814" spans="1:5">
      <c r="A20814" s="42"/>
      <c r="B20814" s="42"/>
      <c r="C20814" s="42"/>
      <c r="D20814" s="42"/>
      <c r="E20814" s="42"/>
    </row>
    <row r="20815" spans="1:5">
      <c r="A20815" s="42"/>
      <c r="B20815" s="42"/>
      <c r="C20815" s="42"/>
      <c r="D20815" s="42"/>
      <c r="E20815" s="42"/>
    </row>
    <row r="20816" spans="1:5">
      <c r="A20816" s="42"/>
      <c r="B20816" s="42"/>
      <c r="C20816" s="42"/>
      <c r="D20816" s="42"/>
      <c r="E20816" s="42"/>
    </row>
    <row r="20817" spans="1:5">
      <c r="A20817" s="42"/>
      <c r="B20817" s="42"/>
      <c r="C20817" s="42"/>
      <c r="D20817" s="42"/>
      <c r="E20817" s="42"/>
    </row>
    <row r="20818" spans="1:5">
      <c r="A20818" s="42"/>
      <c r="B20818" s="42"/>
      <c r="C20818" s="42"/>
      <c r="D20818" s="42"/>
      <c r="E20818" s="42"/>
    </row>
    <row r="20819" spans="1:5">
      <c r="A20819" s="42"/>
      <c r="B20819" s="42"/>
      <c r="C20819" s="42"/>
      <c r="D20819" s="42"/>
      <c r="E20819" s="42"/>
    </row>
    <row r="20820" spans="1:5">
      <c r="A20820" s="42"/>
      <c r="B20820" s="42"/>
      <c r="C20820" s="42"/>
      <c r="D20820" s="42"/>
      <c r="E20820" s="42"/>
    </row>
    <row r="20821" spans="1:5">
      <c r="A20821" s="42"/>
      <c r="B20821" s="42"/>
      <c r="C20821" s="42"/>
      <c r="D20821" s="42"/>
      <c r="E20821" s="42"/>
    </row>
    <row r="20822" spans="1:5">
      <c r="A20822" s="42"/>
      <c r="B20822" s="42"/>
      <c r="C20822" s="42"/>
      <c r="D20822" s="42"/>
      <c r="E20822" s="42"/>
    </row>
    <row r="20823" spans="1:5">
      <c r="A20823" s="42"/>
      <c r="B20823" s="42"/>
      <c r="C20823" s="42"/>
      <c r="D20823" s="42"/>
      <c r="E20823" s="42"/>
    </row>
    <row r="20824" spans="1:5">
      <c r="A20824" s="42"/>
      <c r="B20824" s="42"/>
      <c r="C20824" s="42"/>
      <c r="D20824" s="42"/>
      <c r="E20824" s="42"/>
    </row>
    <row r="20825" spans="1:5">
      <c r="A20825" s="42"/>
      <c r="B20825" s="42"/>
      <c r="C20825" s="42"/>
      <c r="D20825" s="42"/>
      <c r="E20825" s="42"/>
    </row>
    <row r="20826" spans="1:5">
      <c r="A20826" s="42"/>
      <c r="B20826" s="42"/>
      <c r="C20826" s="42"/>
      <c r="D20826" s="42"/>
      <c r="E20826" s="42"/>
    </row>
    <row r="20827" spans="1:5">
      <c r="A20827" s="42"/>
      <c r="B20827" s="42"/>
      <c r="C20827" s="42"/>
      <c r="D20827" s="42"/>
      <c r="E20827" s="42"/>
    </row>
    <row r="20828" spans="1:5">
      <c r="A20828" s="42"/>
      <c r="B20828" s="42"/>
      <c r="C20828" s="42"/>
      <c r="D20828" s="42"/>
      <c r="E20828" s="42"/>
    </row>
    <row r="20829" spans="1:5">
      <c r="A20829" s="42"/>
      <c r="B20829" s="42"/>
      <c r="C20829" s="42"/>
      <c r="D20829" s="42"/>
      <c r="E20829" s="42"/>
    </row>
    <row r="20830" spans="1:5">
      <c r="A20830" s="42"/>
      <c r="B20830" s="42"/>
      <c r="C20830" s="42"/>
      <c r="D20830" s="42"/>
      <c r="E20830" s="42"/>
    </row>
    <row r="20831" spans="1:5">
      <c r="A20831" s="42"/>
      <c r="B20831" s="42"/>
      <c r="C20831" s="42"/>
      <c r="D20831" s="42"/>
      <c r="E20831" s="42"/>
    </row>
    <row r="20832" spans="1:5">
      <c r="A20832" s="42"/>
      <c r="B20832" s="42"/>
      <c r="C20832" s="42"/>
      <c r="D20832" s="42"/>
      <c r="E20832" s="42"/>
    </row>
    <row r="20833" spans="1:5">
      <c r="A20833" s="42"/>
      <c r="B20833" s="42"/>
      <c r="C20833" s="42"/>
      <c r="D20833" s="42"/>
      <c r="E20833" s="42"/>
    </row>
    <row r="20834" spans="1:5">
      <c r="A20834" s="42"/>
      <c r="B20834" s="42"/>
      <c r="C20834" s="42"/>
      <c r="D20834" s="42"/>
      <c r="E20834" s="42"/>
    </row>
    <row r="20835" spans="1:5">
      <c r="A20835" s="42"/>
      <c r="B20835" s="42"/>
      <c r="C20835" s="42"/>
      <c r="D20835" s="42"/>
      <c r="E20835" s="42"/>
    </row>
    <row r="20836" spans="1:5">
      <c r="A20836" s="42"/>
      <c r="B20836" s="42"/>
      <c r="C20836" s="42"/>
      <c r="D20836" s="42"/>
      <c r="E20836" s="42"/>
    </row>
    <row r="20837" spans="1:5">
      <c r="A20837" s="42"/>
      <c r="B20837" s="42"/>
      <c r="C20837" s="42"/>
      <c r="D20837" s="42"/>
      <c r="E20837" s="42"/>
    </row>
    <row r="20838" spans="1:5">
      <c r="A20838" s="42"/>
      <c r="B20838" s="42"/>
      <c r="C20838" s="42"/>
      <c r="D20838" s="42"/>
      <c r="E20838" s="42"/>
    </row>
    <row r="20839" spans="1:5">
      <c r="A20839" s="42"/>
      <c r="B20839" s="42"/>
      <c r="C20839" s="42"/>
      <c r="D20839" s="42"/>
      <c r="E20839" s="42"/>
    </row>
    <row r="20840" spans="1:5">
      <c r="A20840" s="42"/>
      <c r="B20840" s="42"/>
      <c r="C20840" s="42"/>
      <c r="D20840" s="42"/>
      <c r="E20840" s="42"/>
    </row>
    <row r="20841" spans="1:5">
      <c r="A20841" s="42"/>
      <c r="B20841" s="42"/>
      <c r="C20841" s="42"/>
      <c r="D20841" s="42"/>
      <c r="E20841" s="42"/>
    </row>
    <row r="20842" spans="1:5">
      <c r="A20842" s="42"/>
      <c r="B20842" s="42"/>
      <c r="C20842" s="42"/>
      <c r="D20842" s="42"/>
      <c r="E20842" s="42"/>
    </row>
    <row r="20843" spans="1:5">
      <c r="A20843" s="42"/>
      <c r="B20843" s="42"/>
      <c r="C20843" s="42"/>
      <c r="D20843" s="42"/>
      <c r="E20843" s="42"/>
    </row>
    <row r="20844" spans="1:5">
      <c r="A20844" s="42"/>
      <c r="B20844" s="42"/>
      <c r="C20844" s="42"/>
      <c r="D20844" s="42"/>
      <c r="E20844" s="42"/>
    </row>
    <row r="20845" spans="1:5">
      <c r="A20845" s="42"/>
      <c r="B20845" s="42"/>
      <c r="C20845" s="42"/>
      <c r="D20845" s="42"/>
      <c r="E20845" s="42"/>
    </row>
    <row r="20846" spans="1:5">
      <c r="A20846" s="42"/>
      <c r="B20846" s="42"/>
      <c r="C20846" s="42"/>
      <c r="D20846" s="42"/>
      <c r="E20846" s="42"/>
    </row>
    <row r="20847" spans="1:5">
      <c r="A20847" s="42"/>
      <c r="B20847" s="42"/>
      <c r="C20847" s="42"/>
      <c r="D20847" s="42"/>
      <c r="E20847" s="42"/>
    </row>
    <row r="20848" spans="1:5">
      <c r="A20848" s="42"/>
      <c r="B20848" s="42"/>
      <c r="C20848" s="42"/>
      <c r="D20848" s="42"/>
      <c r="E20848" s="42"/>
    </row>
    <row r="20849" spans="1:5">
      <c r="A20849" s="42"/>
      <c r="B20849" s="42"/>
      <c r="C20849" s="42"/>
      <c r="D20849" s="42"/>
      <c r="E20849" s="42"/>
    </row>
    <row r="20850" spans="1:5">
      <c r="A20850" s="42"/>
      <c r="B20850" s="42"/>
      <c r="C20850" s="42"/>
      <c r="D20850" s="42"/>
      <c r="E20850" s="42"/>
    </row>
    <row r="20851" spans="1:5">
      <c r="A20851" s="42"/>
      <c r="B20851" s="42"/>
      <c r="C20851" s="42"/>
      <c r="D20851" s="42"/>
      <c r="E20851" s="42"/>
    </row>
    <row r="20852" spans="1:5">
      <c r="A20852" s="42"/>
      <c r="B20852" s="42"/>
      <c r="C20852" s="42"/>
      <c r="D20852" s="42"/>
      <c r="E20852" s="42"/>
    </row>
    <row r="20853" spans="1:5">
      <c r="A20853" s="42"/>
      <c r="B20853" s="42"/>
      <c r="C20853" s="42"/>
      <c r="D20853" s="42"/>
      <c r="E20853" s="42"/>
    </row>
    <row r="20854" spans="1:5">
      <c r="A20854" s="42"/>
      <c r="B20854" s="42"/>
      <c r="C20854" s="42"/>
      <c r="D20854" s="42"/>
      <c r="E20854" s="42"/>
    </row>
    <row r="20855" spans="1:5">
      <c r="A20855" s="42"/>
      <c r="B20855" s="42"/>
      <c r="C20855" s="42"/>
      <c r="D20855" s="42"/>
      <c r="E20855" s="42"/>
    </row>
    <row r="20856" spans="1:5">
      <c r="A20856" s="42"/>
      <c r="B20856" s="42"/>
      <c r="C20856" s="42"/>
      <c r="D20856" s="42"/>
      <c r="E20856" s="42"/>
    </row>
    <row r="20857" spans="1:5">
      <c r="A20857" s="42"/>
      <c r="B20857" s="42"/>
      <c r="C20857" s="42"/>
      <c r="D20857" s="42"/>
      <c r="E20857" s="42"/>
    </row>
    <row r="20858" spans="1:5">
      <c r="A20858" s="42"/>
      <c r="B20858" s="42"/>
      <c r="C20858" s="42"/>
      <c r="D20858" s="42"/>
      <c r="E20858" s="42"/>
    </row>
    <row r="20859" spans="1:5">
      <c r="A20859" s="42"/>
      <c r="B20859" s="42"/>
      <c r="C20859" s="42"/>
      <c r="D20859" s="42"/>
      <c r="E20859" s="42"/>
    </row>
    <row r="20860" spans="1:5">
      <c r="A20860" s="42"/>
      <c r="B20860" s="42"/>
      <c r="C20860" s="42"/>
      <c r="D20860" s="42"/>
      <c r="E20860" s="42"/>
    </row>
    <row r="20861" spans="1:5">
      <c r="A20861" s="42"/>
      <c r="B20861" s="42"/>
      <c r="C20861" s="42"/>
      <c r="D20861" s="42"/>
      <c r="E20861" s="42"/>
    </row>
    <row r="20862" spans="1:5">
      <c r="A20862" s="42"/>
      <c r="B20862" s="42"/>
      <c r="C20862" s="42"/>
      <c r="D20862" s="42"/>
      <c r="E20862" s="42"/>
    </row>
    <row r="20863" spans="1:5">
      <c r="A20863" s="42"/>
      <c r="B20863" s="42"/>
      <c r="C20863" s="42"/>
      <c r="D20863" s="42"/>
      <c r="E20863" s="42"/>
    </row>
    <row r="20864" spans="1:5">
      <c r="A20864" s="42"/>
      <c r="B20864" s="42"/>
      <c r="C20864" s="42"/>
      <c r="D20864" s="42"/>
      <c r="E20864" s="42"/>
    </row>
    <row r="20865" spans="1:5">
      <c r="A20865" s="42"/>
      <c r="B20865" s="42"/>
      <c r="C20865" s="42"/>
      <c r="D20865" s="42"/>
      <c r="E20865" s="42"/>
    </row>
    <row r="20866" spans="1:5">
      <c r="A20866" s="42"/>
      <c r="B20866" s="42"/>
      <c r="C20866" s="42"/>
      <c r="D20866" s="42"/>
      <c r="E20866" s="42"/>
    </row>
    <row r="20867" spans="1:5">
      <c r="A20867" s="42"/>
      <c r="B20867" s="42"/>
      <c r="C20867" s="42"/>
      <c r="D20867" s="42"/>
      <c r="E20867" s="42"/>
    </row>
    <row r="20868" spans="1:5">
      <c r="A20868" s="42"/>
      <c r="B20868" s="42"/>
      <c r="C20868" s="42"/>
      <c r="D20868" s="42"/>
      <c r="E20868" s="42"/>
    </row>
    <row r="20869" spans="1:5">
      <c r="A20869" s="42"/>
      <c r="B20869" s="42"/>
      <c r="C20869" s="42"/>
      <c r="D20869" s="42"/>
      <c r="E20869" s="42"/>
    </row>
    <row r="20870" spans="1:5">
      <c r="A20870" s="42"/>
      <c r="B20870" s="42"/>
      <c r="C20870" s="42"/>
      <c r="D20870" s="42"/>
      <c r="E20870" s="42"/>
    </row>
    <row r="20871" spans="1:5">
      <c r="A20871" s="42"/>
      <c r="B20871" s="42"/>
      <c r="C20871" s="42"/>
      <c r="D20871" s="42"/>
      <c r="E20871" s="42"/>
    </row>
    <row r="20872" spans="1:5">
      <c r="A20872" s="42"/>
      <c r="B20872" s="42"/>
      <c r="C20872" s="42"/>
      <c r="D20872" s="42"/>
      <c r="E20872" s="42"/>
    </row>
    <row r="20873" spans="1:5">
      <c r="A20873" s="42"/>
      <c r="B20873" s="42"/>
      <c r="C20873" s="42"/>
      <c r="D20873" s="42"/>
      <c r="E20873" s="42"/>
    </row>
    <row r="20874" spans="1:5">
      <c r="A20874" s="42"/>
      <c r="B20874" s="42"/>
      <c r="C20874" s="42"/>
      <c r="D20874" s="42"/>
      <c r="E20874" s="42"/>
    </row>
    <row r="20875" spans="1:5">
      <c r="A20875" s="42"/>
      <c r="B20875" s="42"/>
      <c r="C20875" s="42"/>
      <c r="D20875" s="42"/>
      <c r="E20875" s="42"/>
    </row>
    <row r="20876" spans="1:5">
      <c r="A20876" s="42"/>
      <c r="B20876" s="42"/>
      <c r="C20876" s="42"/>
      <c r="D20876" s="42"/>
      <c r="E20876" s="42"/>
    </row>
    <row r="20877" spans="1:5">
      <c r="A20877" s="42"/>
      <c r="B20877" s="42"/>
      <c r="C20877" s="42"/>
      <c r="D20877" s="42"/>
      <c r="E20877" s="42"/>
    </row>
    <row r="20878" spans="1:5">
      <c r="A20878" s="42"/>
      <c r="B20878" s="42"/>
      <c r="C20878" s="42"/>
      <c r="D20878" s="42"/>
      <c r="E20878" s="42"/>
    </row>
    <row r="20879" spans="1:5">
      <c r="A20879" s="42"/>
      <c r="B20879" s="42"/>
      <c r="C20879" s="42"/>
      <c r="D20879" s="42"/>
      <c r="E20879" s="42"/>
    </row>
    <row r="20880" spans="1:5">
      <c r="A20880" s="42"/>
      <c r="B20880" s="42"/>
      <c r="C20880" s="42"/>
      <c r="D20880" s="42"/>
      <c r="E20880" s="42"/>
    </row>
    <row r="20881" spans="1:5">
      <c r="A20881" s="42"/>
      <c r="B20881" s="42"/>
      <c r="C20881" s="42"/>
      <c r="D20881" s="42"/>
      <c r="E20881" s="42"/>
    </row>
    <row r="20882" spans="1:5">
      <c r="A20882" s="42"/>
      <c r="B20882" s="42"/>
      <c r="C20882" s="42"/>
      <c r="D20882" s="42"/>
      <c r="E20882" s="42"/>
    </row>
    <row r="20883" spans="1:5">
      <c r="A20883" s="42"/>
      <c r="B20883" s="42"/>
      <c r="C20883" s="42"/>
      <c r="D20883" s="42"/>
      <c r="E20883" s="42"/>
    </row>
    <row r="20884" spans="1:5">
      <c r="A20884" s="42"/>
      <c r="B20884" s="42"/>
      <c r="C20884" s="42"/>
      <c r="D20884" s="42"/>
      <c r="E20884" s="42"/>
    </row>
    <row r="20885" spans="1:5">
      <c r="A20885" s="42"/>
      <c r="B20885" s="42"/>
      <c r="C20885" s="42"/>
      <c r="D20885" s="42"/>
      <c r="E20885" s="42"/>
    </row>
    <row r="20886" spans="1:5">
      <c r="A20886" s="42"/>
      <c r="B20886" s="42"/>
      <c r="C20886" s="42"/>
      <c r="D20886" s="42"/>
      <c r="E20886" s="42"/>
    </row>
    <row r="20887" spans="1:5">
      <c r="A20887" s="42"/>
      <c r="B20887" s="42"/>
      <c r="C20887" s="42"/>
      <c r="D20887" s="42"/>
      <c r="E20887" s="42"/>
    </row>
    <row r="20888" spans="1:5">
      <c r="A20888" s="42"/>
      <c r="B20888" s="42"/>
      <c r="C20888" s="42"/>
      <c r="D20888" s="42"/>
      <c r="E20888" s="42"/>
    </row>
    <row r="20889" spans="1:5">
      <c r="A20889" s="42"/>
      <c r="B20889" s="42"/>
      <c r="C20889" s="42"/>
      <c r="D20889" s="42"/>
      <c r="E20889" s="42"/>
    </row>
    <row r="20890" spans="1:5">
      <c r="A20890" s="42"/>
      <c r="B20890" s="42"/>
      <c r="C20890" s="42"/>
      <c r="D20890" s="42"/>
      <c r="E20890" s="42"/>
    </row>
    <row r="20891" spans="1:5">
      <c r="A20891" s="42"/>
      <c r="B20891" s="42"/>
      <c r="C20891" s="42"/>
      <c r="D20891" s="42"/>
      <c r="E20891" s="42"/>
    </row>
    <row r="20892" spans="1:5">
      <c r="A20892" s="42"/>
      <c r="B20892" s="42"/>
      <c r="C20892" s="42"/>
      <c r="D20892" s="42"/>
      <c r="E20892" s="42"/>
    </row>
    <row r="20893" spans="1:5">
      <c r="A20893" s="42"/>
      <c r="B20893" s="42"/>
      <c r="C20893" s="42"/>
      <c r="D20893" s="42"/>
      <c r="E20893" s="42"/>
    </row>
    <row r="20894" spans="1:5">
      <c r="A20894" s="42"/>
      <c r="B20894" s="42"/>
      <c r="C20894" s="42"/>
      <c r="D20894" s="42"/>
      <c r="E20894" s="42"/>
    </row>
    <row r="20895" spans="1:5">
      <c r="A20895" s="42"/>
      <c r="B20895" s="42"/>
      <c r="C20895" s="42"/>
      <c r="D20895" s="42"/>
      <c r="E20895" s="42"/>
    </row>
    <row r="20896" spans="1:5">
      <c r="A20896" s="42"/>
      <c r="B20896" s="42"/>
      <c r="C20896" s="42"/>
      <c r="D20896" s="42"/>
      <c r="E20896" s="42"/>
    </row>
    <row r="20897" spans="1:5">
      <c r="A20897" s="42"/>
      <c r="B20897" s="42"/>
      <c r="C20897" s="42"/>
      <c r="D20897" s="42"/>
      <c r="E20897" s="42"/>
    </row>
    <row r="20898" spans="1:5">
      <c r="A20898" s="42"/>
      <c r="B20898" s="42"/>
      <c r="C20898" s="42"/>
      <c r="D20898" s="42"/>
      <c r="E20898" s="42"/>
    </row>
    <row r="20899" spans="1:5">
      <c r="A20899" s="42"/>
      <c r="B20899" s="42"/>
      <c r="C20899" s="42"/>
      <c r="D20899" s="42"/>
      <c r="E20899" s="42"/>
    </row>
    <row r="20900" spans="1:5">
      <c r="A20900" s="42"/>
      <c r="B20900" s="42"/>
      <c r="C20900" s="42"/>
      <c r="D20900" s="42"/>
      <c r="E20900" s="42"/>
    </row>
    <row r="20901" spans="1:5">
      <c r="A20901" s="42"/>
      <c r="B20901" s="42"/>
      <c r="C20901" s="42"/>
      <c r="D20901" s="42"/>
      <c r="E20901" s="42"/>
    </row>
    <row r="20902" spans="1:5">
      <c r="A20902" s="42"/>
      <c r="B20902" s="42"/>
      <c r="C20902" s="42"/>
      <c r="D20902" s="42"/>
      <c r="E20902" s="42"/>
    </row>
    <row r="20903" spans="1:5">
      <c r="A20903" s="42"/>
      <c r="B20903" s="42"/>
      <c r="C20903" s="42"/>
      <c r="D20903" s="42"/>
      <c r="E20903" s="42"/>
    </row>
    <row r="20904" spans="1:5">
      <c r="A20904" s="42"/>
      <c r="B20904" s="42"/>
      <c r="C20904" s="42"/>
      <c r="D20904" s="42"/>
      <c r="E20904" s="42"/>
    </row>
    <row r="20905" spans="1:5">
      <c r="A20905" s="42"/>
      <c r="B20905" s="42"/>
      <c r="C20905" s="42"/>
      <c r="D20905" s="42"/>
      <c r="E20905" s="42"/>
    </row>
    <row r="20906" spans="1:5">
      <c r="A20906" s="42"/>
      <c r="B20906" s="42"/>
      <c r="C20906" s="42"/>
      <c r="D20906" s="42"/>
      <c r="E20906" s="42"/>
    </row>
    <row r="20907" spans="1:5">
      <c r="A20907" s="42"/>
      <c r="B20907" s="42"/>
      <c r="C20907" s="42"/>
      <c r="D20907" s="42"/>
      <c r="E20907" s="42"/>
    </row>
    <row r="20908" spans="1:5">
      <c r="A20908" s="42"/>
      <c r="B20908" s="42"/>
      <c r="C20908" s="42"/>
      <c r="D20908" s="42"/>
      <c r="E20908" s="42"/>
    </row>
    <row r="20909" spans="1:5">
      <c r="A20909" s="42"/>
      <c r="B20909" s="42"/>
      <c r="C20909" s="42"/>
      <c r="D20909" s="42"/>
      <c r="E20909" s="42"/>
    </row>
    <row r="20910" spans="1:5">
      <c r="A20910" s="42"/>
      <c r="B20910" s="42"/>
      <c r="C20910" s="42"/>
      <c r="D20910" s="42"/>
      <c r="E20910" s="42"/>
    </row>
    <row r="20911" spans="1:5">
      <c r="A20911" s="42"/>
      <c r="B20911" s="42"/>
      <c r="C20911" s="42"/>
      <c r="D20911" s="42"/>
      <c r="E20911" s="42"/>
    </row>
    <row r="20912" spans="1:5">
      <c r="A20912" s="42"/>
      <c r="B20912" s="42"/>
      <c r="C20912" s="42"/>
      <c r="D20912" s="42"/>
      <c r="E20912" s="42"/>
    </row>
    <row r="20913" spans="1:5">
      <c r="A20913" s="42"/>
      <c r="B20913" s="42"/>
      <c r="C20913" s="42"/>
      <c r="D20913" s="42"/>
      <c r="E20913" s="42"/>
    </row>
    <row r="20914" spans="1:5">
      <c r="A20914" s="42"/>
      <c r="B20914" s="42"/>
      <c r="C20914" s="42"/>
      <c r="D20914" s="42"/>
      <c r="E20914" s="42"/>
    </row>
    <row r="20915" spans="1:5">
      <c r="A20915" s="42"/>
      <c r="B20915" s="42"/>
      <c r="C20915" s="42"/>
      <c r="D20915" s="42"/>
      <c r="E20915" s="42"/>
    </row>
    <row r="20916" spans="1:5">
      <c r="A20916" s="42"/>
      <c r="B20916" s="42"/>
      <c r="C20916" s="42"/>
      <c r="D20916" s="42"/>
      <c r="E20916" s="42"/>
    </row>
    <row r="20917" spans="1:5">
      <c r="A20917" s="42"/>
      <c r="B20917" s="42"/>
      <c r="C20917" s="42"/>
      <c r="D20917" s="42"/>
      <c r="E20917" s="42"/>
    </row>
    <row r="20918" spans="1:5">
      <c r="A20918" s="42"/>
      <c r="B20918" s="42"/>
      <c r="C20918" s="42"/>
      <c r="D20918" s="42"/>
      <c r="E20918" s="42"/>
    </row>
    <row r="20919" spans="1:5">
      <c r="A20919" s="42"/>
      <c r="B20919" s="42"/>
      <c r="C20919" s="42"/>
      <c r="D20919" s="42"/>
      <c r="E20919" s="42"/>
    </row>
    <row r="20920" spans="1:5">
      <c r="A20920" s="42"/>
      <c r="B20920" s="42"/>
      <c r="C20920" s="42"/>
      <c r="D20920" s="42"/>
      <c r="E20920" s="42"/>
    </row>
    <row r="20921" spans="1:5">
      <c r="A20921" s="42"/>
      <c r="B20921" s="42"/>
      <c r="C20921" s="42"/>
      <c r="D20921" s="42"/>
      <c r="E20921" s="42"/>
    </row>
    <row r="20922" spans="1:5">
      <c r="A20922" s="42"/>
      <c r="B20922" s="42"/>
      <c r="C20922" s="42"/>
      <c r="D20922" s="42"/>
      <c r="E20922" s="42"/>
    </row>
    <row r="20923" spans="1:5">
      <c r="A20923" s="42"/>
      <c r="B20923" s="42"/>
      <c r="C20923" s="42"/>
      <c r="D20923" s="42"/>
      <c r="E20923" s="42"/>
    </row>
    <row r="20924" spans="1:5">
      <c r="A20924" s="42"/>
      <c r="B20924" s="42"/>
      <c r="C20924" s="42"/>
      <c r="D20924" s="42"/>
      <c r="E20924" s="42"/>
    </row>
    <row r="20925" spans="1:5">
      <c r="A20925" s="42"/>
      <c r="B20925" s="42"/>
      <c r="C20925" s="42"/>
      <c r="D20925" s="42"/>
      <c r="E20925" s="42"/>
    </row>
    <row r="20926" spans="1:5">
      <c r="A20926" s="42"/>
      <c r="B20926" s="42"/>
      <c r="C20926" s="42"/>
      <c r="D20926" s="42"/>
      <c r="E20926" s="42"/>
    </row>
    <row r="20927" spans="1:5">
      <c r="A20927" s="42"/>
      <c r="B20927" s="42"/>
      <c r="C20927" s="42"/>
      <c r="D20927" s="42"/>
      <c r="E20927" s="42"/>
    </row>
    <row r="20928" spans="1:5">
      <c r="A20928" s="42"/>
      <c r="B20928" s="42"/>
      <c r="C20928" s="42"/>
      <c r="D20928" s="42"/>
      <c r="E20928" s="42"/>
    </row>
    <row r="20929" spans="1:5">
      <c r="A20929" s="42"/>
      <c r="B20929" s="42"/>
      <c r="C20929" s="42"/>
      <c r="D20929" s="42"/>
      <c r="E20929" s="42"/>
    </row>
    <row r="20930" spans="1:5">
      <c r="A20930" s="42"/>
      <c r="B20930" s="42"/>
      <c r="C20930" s="42"/>
      <c r="D20930" s="42"/>
      <c r="E20930" s="42"/>
    </row>
    <row r="20931" spans="1:5">
      <c r="A20931" s="42"/>
      <c r="B20931" s="42"/>
      <c r="C20931" s="42"/>
      <c r="D20931" s="42"/>
      <c r="E20931" s="42"/>
    </row>
    <row r="20932" spans="1:5">
      <c r="A20932" s="42"/>
      <c r="B20932" s="42"/>
      <c r="C20932" s="42"/>
      <c r="D20932" s="42"/>
      <c r="E20932" s="42"/>
    </row>
    <row r="20933" spans="1:5">
      <c r="A20933" s="42"/>
      <c r="B20933" s="42"/>
      <c r="C20933" s="42"/>
      <c r="D20933" s="42"/>
      <c r="E20933" s="42"/>
    </row>
    <row r="20934" spans="1:5">
      <c r="A20934" s="42"/>
      <c r="B20934" s="42"/>
      <c r="C20934" s="42"/>
      <c r="D20934" s="42"/>
      <c r="E20934" s="42"/>
    </row>
    <row r="20935" spans="1:5">
      <c r="A20935" s="42"/>
      <c r="B20935" s="42"/>
      <c r="C20935" s="42"/>
      <c r="D20935" s="42"/>
      <c r="E20935" s="42"/>
    </row>
    <row r="20936" spans="1:5">
      <c r="A20936" s="42"/>
      <c r="B20936" s="42"/>
      <c r="C20936" s="42"/>
      <c r="D20936" s="42"/>
      <c r="E20936" s="42"/>
    </row>
    <row r="20937" spans="1:5">
      <c r="A20937" s="42"/>
      <c r="B20937" s="42"/>
      <c r="C20937" s="42"/>
      <c r="D20937" s="42"/>
      <c r="E20937" s="42"/>
    </row>
    <row r="20938" spans="1:5">
      <c r="A20938" s="42"/>
      <c r="B20938" s="42"/>
      <c r="C20938" s="42"/>
      <c r="D20938" s="42"/>
      <c r="E20938" s="42"/>
    </row>
    <row r="20939" spans="1:5">
      <c r="A20939" s="42"/>
      <c r="B20939" s="42"/>
      <c r="C20939" s="42"/>
      <c r="D20939" s="42"/>
      <c r="E20939" s="42"/>
    </row>
    <row r="20940" spans="1:5">
      <c r="A20940" s="42"/>
      <c r="B20940" s="42"/>
      <c r="C20940" s="42"/>
      <c r="D20940" s="42"/>
      <c r="E20940" s="42"/>
    </row>
    <row r="20941" spans="1:5">
      <c r="A20941" s="42"/>
      <c r="B20941" s="42"/>
      <c r="C20941" s="42"/>
      <c r="D20941" s="42"/>
      <c r="E20941" s="42"/>
    </row>
    <row r="20942" spans="1:5">
      <c r="A20942" s="42"/>
      <c r="B20942" s="42"/>
      <c r="C20942" s="42"/>
      <c r="D20942" s="42"/>
      <c r="E20942" s="42"/>
    </row>
    <row r="20943" spans="1:5">
      <c r="A20943" s="42"/>
      <c r="B20943" s="42"/>
      <c r="C20943" s="42"/>
      <c r="D20943" s="42"/>
      <c r="E20943" s="42"/>
    </row>
    <row r="20944" spans="1:5">
      <c r="A20944" s="42"/>
      <c r="B20944" s="42"/>
      <c r="C20944" s="42"/>
      <c r="D20944" s="42"/>
      <c r="E20944" s="42"/>
    </row>
    <row r="20945" spans="1:5">
      <c r="A20945" s="42"/>
      <c r="B20945" s="42"/>
      <c r="C20945" s="42"/>
      <c r="D20945" s="42"/>
      <c r="E20945" s="42"/>
    </row>
    <row r="20946" spans="1:5">
      <c r="A20946" s="42"/>
      <c r="B20946" s="42"/>
      <c r="C20946" s="42"/>
      <c r="D20946" s="42"/>
      <c r="E20946" s="42"/>
    </row>
    <row r="20947" spans="1:5">
      <c r="A20947" s="42"/>
      <c r="B20947" s="42"/>
      <c r="C20947" s="42"/>
      <c r="D20947" s="42"/>
      <c r="E20947" s="42"/>
    </row>
    <row r="20948" spans="1:5">
      <c r="A20948" s="42"/>
      <c r="B20948" s="42"/>
      <c r="C20948" s="42"/>
      <c r="D20948" s="42"/>
      <c r="E20948" s="42"/>
    </row>
    <row r="20949" spans="1:5">
      <c r="A20949" s="42"/>
      <c r="B20949" s="42"/>
      <c r="C20949" s="42"/>
      <c r="D20949" s="42"/>
      <c r="E20949" s="42"/>
    </row>
    <row r="20950" spans="1:5">
      <c r="A20950" s="42"/>
      <c r="B20950" s="42"/>
      <c r="C20950" s="42"/>
      <c r="D20950" s="42"/>
      <c r="E20950" s="42"/>
    </row>
    <row r="20951" spans="1:5">
      <c r="A20951" s="42"/>
      <c r="B20951" s="42"/>
      <c r="C20951" s="42"/>
      <c r="D20951" s="42"/>
      <c r="E20951" s="42"/>
    </row>
    <row r="20952" spans="1:5">
      <c r="A20952" s="42"/>
      <c r="B20952" s="42"/>
      <c r="C20952" s="42"/>
      <c r="D20952" s="42"/>
      <c r="E20952" s="42"/>
    </row>
    <row r="20953" spans="1:5">
      <c r="A20953" s="42"/>
      <c r="B20953" s="42"/>
      <c r="C20953" s="42"/>
      <c r="D20953" s="42"/>
      <c r="E20953" s="42"/>
    </row>
    <row r="20954" spans="1:5">
      <c r="A20954" s="42"/>
      <c r="B20954" s="42"/>
      <c r="C20954" s="42"/>
      <c r="D20954" s="42"/>
      <c r="E20954" s="42"/>
    </row>
    <row r="20955" spans="1:5">
      <c r="A20955" s="42"/>
      <c r="B20955" s="42"/>
      <c r="C20955" s="42"/>
      <c r="D20955" s="42"/>
      <c r="E20955" s="42"/>
    </row>
    <row r="20956" spans="1:5">
      <c r="A20956" s="42"/>
      <c r="B20956" s="42"/>
      <c r="C20956" s="42"/>
      <c r="D20956" s="42"/>
      <c r="E20956" s="42"/>
    </row>
    <row r="20957" spans="1:5">
      <c r="A20957" s="42"/>
      <c r="B20957" s="42"/>
      <c r="C20957" s="42"/>
      <c r="D20957" s="42"/>
      <c r="E20957" s="42"/>
    </row>
    <row r="20958" spans="1:5">
      <c r="A20958" s="42"/>
      <c r="B20958" s="42"/>
      <c r="C20958" s="42"/>
      <c r="D20958" s="42"/>
      <c r="E20958" s="42"/>
    </row>
    <row r="20959" spans="1:5">
      <c r="A20959" s="42"/>
      <c r="B20959" s="42"/>
      <c r="C20959" s="42"/>
      <c r="D20959" s="42"/>
      <c r="E20959" s="42"/>
    </row>
    <row r="20960" spans="1:5">
      <c r="A20960" s="42"/>
      <c r="B20960" s="42"/>
      <c r="C20960" s="42"/>
      <c r="D20960" s="42"/>
      <c r="E20960" s="42"/>
    </row>
    <row r="20961" spans="1:5">
      <c r="A20961" s="42"/>
      <c r="B20961" s="42"/>
      <c r="C20961" s="42"/>
      <c r="D20961" s="42"/>
      <c r="E20961" s="42"/>
    </row>
    <row r="20962" spans="1:5">
      <c r="A20962" s="42"/>
      <c r="B20962" s="42"/>
      <c r="C20962" s="42"/>
      <c r="D20962" s="42"/>
      <c r="E20962" s="42"/>
    </row>
    <row r="20963" spans="1:5">
      <c r="A20963" s="42"/>
      <c r="B20963" s="42"/>
      <c r="C20963" s="42"/>
      <c r="D20963" s="42"/>
      <c r="E20963" s="42"/>
    </row>
    <row r="20964" spans="1:5">
      <c r="A20964" s="42"/>
      <c r="B20964" s="42"/>
      <c r="C20964" s="42"/>
      <c r="D20964" s="42"/>
      <c r="E20964" s="42"/>
    </row>
    <row r="20965" spans="1:5">
      <c r="A20965" s="42"/>
      <c r="B20965" s="42"/>
      <c r="C20965" s="42"/>
      <c r="D20965" s="42"/>
      <c r="E20965" s="42"/>
    </row>
    <row r="20966" spans="1:5">
      <c r="A20966" s="42"/>
      <c r="B20966" s="42"/>
      <c r="C20966" s="42"/>
      <c r="D20966" s="42"/>
      <c r="E20966" s="42"/>
    </row>
    <row r="20967" spans="1:5">
      <c r="A20967" s="42"/>
      <c r="B20967" s="42"/>
      <c r="C20967" s="42"/>
      <c r="D20967" s="42"/>
      <c r="E20967" s="42"/>
    </row>
    <row r="20968" spans="1:5">
      <c r="A20968" s="42"/>
      <c r="B20968" s="42"/>
      <c r="C20968" s="42"/>
      <c r="D20968" s="42"/>
      <c r="E20968" s="42"/>
    </row>
    <row r="20969" spans="1:5">
      <c r="A20969" s="42"/>
      <c r="B20969" s="42"/>
      <c r="C20969" s="42"/>
      <c r="D20969" s="42"/>
      <c r="E20969" s="42"/>
    </row>
    <row r="20970" spans="1:5">
      <c r="A20970" s="42"/>
      <c r="B20970" s="42"/>
      <c r="C20970" s="42"/>
      <c r="D20970" s="42"/>
      <c r="E20970" s="42"/>
    </row>
    <row r="20971" spans="1:5">
      <c r="A20971" s="42"/>
      <c r="B20971" s="42"/>
      <c r="C20971" s="42"/>
      <c r="D20971" s="42"/>
      <c r="E20971" s="42"/>
    </row>
    <row r="20972" spans="1:5">
      <c r="A20972" s="42"/>
      <c r="B20972" s="42"/>
      <c r="C20972" s="42"/>
      <c r="D20972" s="42"/>
      <c r="E20972" s="42"/>
    </row>
    <row r="20973" spans="1:5">
      <c r="A20973" s="42"/>
      <c r="B20973" s="42"/>
      <c r="C20973" s="42"/>
      <c r="D20973" s="42"/>
      <c r="E20973" s="42"/>
    </row>
    <row r="20974" spans="1:5">
      <c r="A20974" s="42"/>
      <c r="B20974" s="42"/>
      <c r="C20974" s="42"/>
      <c r="D20974" s="42"/>
      <c r="E20974" s="42"/>
    </row>
    <row r="20975" spans="1:5">
      <c r="A20975" s="42"/>
      <c r="B20975" s="42"/>
      <c r="C20975" s="42"/>
      <c r="D20975" s="42"/>
      <c r="E20975" s="42"/>
    </row>
    <row r="20976" spans="1:5">
      <c r="A20976" s="42"/>
      <c r="B20976" s="42"/>
      <c r="C20976" s="42"/>
      <c r="D20976" s="42"/>
      <c r="E20976" s="42"/>
    </row>
    <row r="20977" spans="1:5">
      <c r="A20977" s="42"/>
      <c r="B20977" s="42"/>
      <c r="C20977" s="42"/>
      <c r="D20977" s="42"/>
      <c r="E20977" s="42"/>
    </row>
    <row r="20978" spans="1:5">
      <c r="A20978" s="42"/>
      <c r="B20978" s="42"/>
      <c r="C20978" s="42"/>
      <c r="D20978" s="42"/>
      <c r="E20978" s="42"/>
    </row>
    <row r="20979" spans="1:5">
      <c r="A20979" s="42"/>
      <c r="B20979" s="42"/>
      <c r="C20979" s="42"/>
      <c r="D20979" s="42"/>
      <c r="E20979" s="42"/>
    </row>
    <row r="20980" spans="1:5">
      <c r="A20980" s="42"/>
      <c r="B20980" s="42"/>
      <c r="C20980" s="42"/>
      <c r="D20980" s="42"/>
      <c r="E20980" s="42"/>
    </row>
    <row r="20981" spans="1:5">
      <c r="A20981" s="42"/>
      <c r="B20981" s="42"/>
      <c r="C20981" s="42"/>
      <c r="D20981" s="42"/>
      <c r="E20981" s="42"/>
    </row>
    <row r="20982" spans="1:5">
      <c r="A20982" s="42"/>
      <c r="B20982" s="42"/>
      <c r="C20982" s="42"/>
      <c r="D20982" s="42"/>
      <c r="E20982" s="42"/>
    </row>
    <row r="20983" spans="1:5">
      <c r="A20983" s="42"/>
      <c r="B20983" s="42"/>
      <c r="C20983" s="42"/>
      <c r="D20983" s="42"/>
      <c r="E20983" s="42"/>
    </row>
    <row r="20984" spans="1:5">
      <c r="A20984" s="42"/>
      <c r="B20984" s="42"/>
      <c r="C20984" s="42"/>
      <c r="D20984" s="42"/>
      <c r="E20984" s="42"/>
    </row>
    <row r="20985" spans="1:5">
      <c r="A20985" s="42"/>
      <c r="B20985" s="42"/>
      <c r="C20985" s="42"/>
      <c r="D20985" s="42"/>
      <c r="E20985" s="42"/>
    </row>
    <row r="20986" spans="1:5">
      <c r="A20986" s="42"/>
      <c r="B20986" s="42"/>
      <c r="C20986" s="42"/>
      <c r="D20986" s="42"/>
      <c r="E20986" s="42"/>
    </row>
    <row r="20987" spans="1:5">
      <c r="A20987" s="42"/>
      <c r="B20987" s="42"/>
      <c r="C20987" s="42"/>
      <c r="D20987" s="42"/>
      <c r="E20987" s="42"/>
    </row>
    <row r="20988" spans="1:5">
      <c r="A20988" s="42"/>
      <c r="B20988" s="42"/>
      <c r="C20988" s="42"/>
      <c r="D20988" s="42"/>
      <c r="E20988" s="42"/>
    </row>
    <row r="20989" spans="1:5">
      <c r="A20989" s="42"/>
      <c r="B20989" s="42"/>
      <c r="C20989" s="42"/>
      <c r="D20989" s="42"/>
      <c r="E20989" s="42"/>
    </row>
    <row r="20990" spans="1:5">
      <c r="A20990" s="42"/>
      <c r="B20990" s="42"/>
      <c r="C20990" s="42"/>
      <c r="D20990" s="42"/>
      <c r="E20990" s="42"/>
    </row>
    <row r="20991" spans="1:5">
      <c r="A20991" s="42"/>
      <c r="B20991" s="42"/>
      <c r="C20991" s="42"/>
      <c r="D20991" s="42"/>
      <c r="E20991" s="42"/>
    </row>
    <row r="20992" spans="1:5">
      <c r="A20992" s="42"/>
      <c r="B20992" s="42"/>
      <c r="C20992" s="42"/>
      <c r="D20992" s="42"/>
      <c r="E20992" s="42"/>
    </row>
    <row r="20993" spans="1:5">
      <c r="A20993" s="42"/>
      <c r="B20993" s="42"/>
      <c r="C20993" s="42"/>
      <c r="D20993" s="42"/>
      <c r="E20993" s="42"/>
    </row>
    <row r="20994" spans="1:5">
      <c r="A20994" s="42"/>
      <c r="B20994" s="42"/>
      <c r="C20994" s="42"/>
      <c r="D20994" s="42"/>
      <c r="E20994" s="42"/>
    </row>
    <row r="20995" spans="1:5">
      <c r="A20995" s="42"/>
      <c r="B20995" s="42"/>
      <c r="C20995" s="42"/>
      <c r="D20995" s="42"/>
      <c r="E20995" s="42"/>
    </row>
    <row r="20996" spans="1:5">
      <c r="A20996" s="42"/>
      <c r="B20996" s="42"/>
      <c r="C20996" s="42"/>
      <c r="D20996" s="42"/>
      <c r="E20996" s="42"/>
    </row>
    <row r="20997" spans="1:5">
      <c r="A20997" s="42"/>
      <c r="B20997" s="42"/>
      <c r="C20997" s="42"/>
      <c r="D20997" s="42"/>
      <c r="E20997" s="42"/>
    </row>
    <row r="20998" spans="1:5">
      <c r="A20998" s="42"/>
      <c r="B20998" s="42"/>
      <c r="C20998" s="42"/>
      <c r="D20998" s="42"/>
      <c r="E20998" s="42"/>
    </row>
    <row r="20999" spans="1:5">
      <c r="A20999" s="42"/>
      <c r="B20999" s="42"/>
      <c r="C20999" s="42"/>
      <c r="D20999" s="42"/>
      <c r="E20999" s="42"/>
    </row>
    <row r="21000" spans="1:5">
      <c r="A21000" s="42"/>
      <c r="B21000" s="42"/>
      <c r="C21000" s="42"/>
      <c r="D21000" s="42"/>
      <c r="E21000" s="42"/>
    </row>
    <row r="21001" spans="1:5">
      <c r="A21001" s="42"/>
      <c r="B21001" s="42"/>
      <c r="C21001" s="42"/>
      <c r="D21001" s="42"/>
      <c r="E21001" s="42"/>
    </row>
    <row r="21002" spans="1:5">
      <c r="A21002" s="42"/>
      <c r="B21002" s="42"/>
      <c r="C21002" s="42"/>
      <c r="D21002" s="42"/>
      <c r="E21002" s="42"/>
    </row>
    <row r="21003" spans="1:5">
      <c r="A21003" s="42"/>
      <c r="B21003" s="42"/>
      <c r="C21003" s="42"/>
      <c r="D21003" s="42"/>
      <c r="E21003" s="42"/>
    </row>
    <row r="21004" spans="1:5">
      <c r="A21004" s="42"/>
      <c r="B21004" s="42"/>
      <c r="C21004" s="42"/>
      <c r="D21004" s="42"/>
      <c r="E21004" s="42"/>
    </row>
    <row r="21005" spans="1:5">
      <c r="A21005" s="42"/>
      <c r="B21005" s="42"/>
      <c r="C21005" s="42"/>
      <c r="D21005" s="42"/>
      <c r="E21005" s="42"/>
    </row>
    <row r="21006" spans="1:5">
      <c r="A21006" s="42"/>
      <c r="B21006" s="42"/>
      <c r="C21006" s="42"/>
      <c r="D21006" s="42"/>
      <c r="E21006" s="42"/>
    </row>
    <row r="21007" spans="1:5">
      <c r="A21007" s="42"/>
      <c r="B21007" s="42"/>
      <c r="C21007" s="42"/>
      <c r="D21007" s="42"/>
      <c r="E21007" s="42"/>
    </row>
    <row r="21008" spans="1:5">
      <c r="A21008" s="42"/>
      <c r="B21008" s="42"/>
      <c r="C21008" s="42"/>
      <c r="D21008" s="42"/>
      <c r="E21008" s="42"/>
    </row>
    <row r="21009" spans="1:5">
      <c r="A21009" s="42"/>
      <c r="B21009" s="42"/>
      <c r="C21009" s="42"/>
      <c r="D21009" s="42"/>
      <c r="E21009" s="42"/>
    </row>
    <row r="21010" spans="1:5">
      <c r="A21010" s="42"/>
      <c r="B21010" s="42"/>
      <c r="C21010" s="42"/>
      <c r="D21010" s="42"/>
      <c r="E21010" s="42"/>
    </row>
    <row r="21011" spans="1:5">
      <c r="A21011" s="42"/>
      <c r="B21011" s="42"/>
      <c r="C21011" s="42"/>
      <c r="D21011" s="42"/>
      <c r="E21011" s="42"/>
    </row>
    <row r="21012" spans="1:5">
      <c r="A21012" s="42"/>
      <c r="B21012" s="42"/>
      <c r="C21012" s="42"/>
      <c r="D21012" s="42"/>
      <c r="E21012" s="42"/>
    </row>
    <row r="21013" spans="1:5">
      <c r="A21013" s="42"/>
      <c r="B21013" s="42"/>
      <c r="C21013" s="42"/>
      <c r="D21013" s="42"/>
      <c r="E21013" s="42"/>
    </row>
    <row r="21014" spans="1:5">
      <c r="A21014" s="42"/>
      <c r="B21014" s="42"/>
      <c r="C21014" s="42"/>
      <c r="D21014" s="42"/>
      <c r="E21014" s="42"/>
    </row>
    <row r="21015" spans="1:5">
      <c r="A21015" s="42"/>
      <c r="B21015" s="42"/>
      <c r="C21015" s="42"/>
      <c r="D21015" s="42"/>
      <c r="E21015" s="42"/>
    </row>
    <row r="21016" spans="1:5">
      <c r="A21016" s="42"/>
      <c r="B21016" s="42"/>
      <c r="C21016" s="42"/>
      <c r="D21016" s="42"/>
      <c r="E21016" s="42"/>
    </row>
    <row r="21017" spans="1:5">
      <c r="A21017" s="42"/>
      <c r="B21017" s="42"/>
      <c r="C21017" s="42"/>
      <c r="D21017" s="42"/>
      <c r="E21017" s="42"/>
    </row>
    <row r="21018" spans="1:5">
      <c r="A21018" s="42"/>
      <c r="B21018" s="42"/>
      <c r="C21018" s="42"/>
      <c r="D21018" s="42"/>
      <c r="E21018" s="42"/>
    </row>
    <row r="21019" spans="1:5">
      <c r="A21019" s="42"/>
      <c r="B21019" s="42"/>
      <c r="C21019" s="42"/>
      <c r="D21019" s="42"/>
      <c r="E21019" s="42"/>
    </row>
    <row r="21020" spans="1:5">
      <c r="A21020" s="42"/>
      <c r="B21020" s="42"/>
      <c r="C21020" s="42"/>
      <c r="D21020" s="42"/>
      <c r="E21020" s="42"/>
    </row>
    <row r="21021" spans="1:5">
      <c r="A21021" s="42"/>
      <c r="B21021" s="42"/>
      <c r="C21021" s="42"/>
      <c r="D21021" s="42"/>
      <c r="E21021" s="42"/>
    </row>
    <row r="21022" spans="1:5">
      <c r="A21022" s="42"/>
      <c r="B21022" s="42"/>
      <c r="C21022" s="42"/>
      <c r="D21022" s="42"/>
      <c r="E21022" s="42"/>
    </row>
    <row r="21023" spans="1:5">
      <c r="A21023" s="42"/>
      <c r="B21023" s="42"/>
      <c r="C21023" s="42"/>
      <c r="D21023" s="42"/>
      <c r="E21023" s="42"/>
    </row>
    <row r="21024" spans="1:5">
      <c r="A21024" s="42"/>
      <c r="B21024" s="42"/>
      <c r="C21024" s="42"/>
      <c r="D21024" s="42"/>
      <c r="E21024" s="42"/>
    </row>
    <row r="21025" spans="1:5">
      <c r="A21025" s="42"/>
      <c r="B21025" s="42"/>
      <c r="C21025" s="42"/>
      <c r="D21025" s="42"/>
      <c r="E21025" s="42"/>
    </row>
    <row r="21026" spans="1:5">
      <c r="A21026" s="42"/>
      <c r="B21026" s="42"/>
      <c r="C21026" s="42"/>
      <c r="D21026" s="42"/>
      <c r="E21026" s="42"/>
    </row>
    <row r="21027" spans="1:5">
      <c r="A21027" s="42"/>
      <c r="B21027" s="42"/>
      <c r="C21027" s="42"/>
      <c r="D21027" s="42"/>
      <c r="E21027" s="42"/>
    </row>
    <row r="21028" spans="1:5">
      <c r="A21028" s="42"/>
      <c r="B21028" s="42"/>
      <c r="C21028" s="42"/>
      <c r="D21028" s="42"/>
      <c r="E21028" s="42"/>
    </row>
    <row r="21029" spans="1:5">
      <c r="A21029" s="42"/>
      <c r="B21029" s="42"/>
      <c r="C21029" s="42"/>
      <c r="D21029" s="42"/>
      <c r="E21029" s="42"/>
    </row>
    <row r="21030" spans="1:5">
      <c r="A21030" s="42"/>
      <c r="B21030" s="42"/>
      <c r="C21030" s="42"/>
      <c r="D21030" s="42"/>
      <c r="E21030" s="42"/>
    </row>
    <row r="21031" spans="1:5">
      <c r="A21031" s="42"/>
      <c r="B21031" s="42"/>
      <c r="C21031" s="42"/>
      <c r="D21031" s="42"/>
      <c r="E21031" s="42"/>
    </row>
    <row r="21032" spans="1:5">
      <c r="A21032" s="42"/>
      <c r="B21032" s="42"/>
      <c r="C21032" s="42"/>
      <c r="D21032" s="42"/>
      <c r="E21032" s="42"/>
    </row>
    <row r="21033" spans="1:5">
      <c r="A21033" s="42"/>
      <c r="B21033" s="42"/>
      <c r="C21033" s="42"/>
      <c r="D21033" s="42"/>
      <c r="E21033" s="42"/>
    </row>
    <row r="21034" spans="1:5">
      <c r="A21034" s="42"/>
      <c r="B21034" s="42"/>
      <c r="C21034" s="42"/>
      <c r="D21034" s="42"/>
      <c r="E21034" s="42"/>
    </row>
    <row r="21035" spans="1:5">
      <c r="A21035" s="42"/>
      <c r="B21035" s="42"/>
      <c r="C21035" s="42"/>
      <c r="D21035" s="42"/>
      <c r="E21035" s="42"/>
    </row>
    <row r="21036" spans="1:5">
      <c r="A21036" s="42"/>
      <c r="B21036" s="42"/>
      <c r="C21036" s="42"/>
      <c r="D21036" s="42"/>
      <c r="E21036" s="42"/>
    </row>
    <row r="21037" spans="1:5">
      <c r="A21037" s="42"/>
      <c r="B21037" s="42"/>
      <c r="C21037" s="42"/>
      <c r="D21037" s="42"/>
      <c r="E21037" s="42"/>
    </row>
    <row r="21038" spans="1:5">
      <c r="A21038" s="42"/>
      <c r="B21038" s="42"/>
      <c r="C21038" s="42"/>
      <c r="D21038" s="42"/>
      <c r="E21038" s="42"/>
    </row>
    <row r="21039" spans="1:5">
      <c r="A21039" s="42"/>
      <c r="B21039" s="42"/>
      <c r="C21039" s="42"/>
      <c r="D21039" s="42"/>
      <c r="E21039" s="42"/>
    </row>
    <row r="21040" spans="1:5">
      <c r="A21040" s="42"/>
      <c r="B21040" s="42"/>
      <c r="C21040" s="42"/>
      <c r="D21040" s="42"/>
      <c r="E21040" s="42"/>
    </row>
    <row r="21041" spans="1:5">
      <c r="A21041" s="42"/>
      <c r="B21041" s="42"/>
      <c r="C21041" s="42"/>
      <c r="D21041" s="42"/>
      <c r="E21041" s="42"/>
    </row>
    <row r="21042" spans="1:5">
      <c r="A21042" s="42"/>
      <c r="B21042" s="42"/>
      <c r="C21042" s="42"/>
      <c r="D21042" s="42"/>
      <c r="E21042" s="42"/>
    </row>
    <row r="21043" spans="1:5">
      <c r="A21043" s="42"/>
      <c r="B21043" s="42"/>
      <c r="C21043" s="42"/>
      <c r="D21043" s="42"/>
      <c r="E21043" s="42"/>
    </row>
    <row r="21044" spans="1:5">
      <c r="A21044" s="42"/>
      <c r="B21044" s="42"/>
      <c r="C21044" s="42"/>
      <c r="D21044" s="42"/>
      <c r="E21044" s="42"/>
    </row>
    <row r="21045" spans="1:5">
      <c r="A21045" s="42"/>
      <c r="B21045" s="42"/>
      <c r="C21045" s="42"/>
      <c r="D21045" s="42"/>
      <c r="E21045" s="42"/>
    </row>
    <row r="21046" spans="1:5">
      <c r="A21046" s="42"/>
      <c r="B21046" s="42"/>
      <c r="C21046" s="42"/>
      <c r="D21046" s="42"/>
      <c r="E21046" s="42"/>
    </row>
    <row r="21047" spans="1:5">
      <c r="A21047" s="42"/>
      <c r="B21047" s="42"/>
      <c r="C21047" s="42"/>
      <c r="D21047" s="42"/>
      <c r="E21047" s="42"/>
    </row>
    <row r="21048" spans="1:5">
      <c r="A21048" s="42"/>
      <c r="B21048" s="42"/>
      <c r="C21048" s="42"/>
      <c r="D21048" s="42"/>
      <c r="E21048" s="42"/>
    </row>
    <row r="21049" spans="1:5">
      <c r="A21049" s="42"/>
      <c r="B21049" s="42"/>
      <c r="C21049" s="42"/>
      <c r="D21049" s="42"/>
      <c r="E21049" s="42"/>
    </row>
    <row r="21050" spans="1:5">
      <c r="A21050" s="42"/>
      <c r="B21050" s="42"/>
      <c r="C21050" s="42"/>
      <c r="D21050" s="42"/>
      <c r="E21050" s="42"/>
    </row>
    <row r="21051" spans="1:5">
      <c r="A21051" s="42"/>
      <c r="B21051" s="42"/>
      <c r="C21051" s="42"/>
      <c r="D21051" s="42"/>
      <c r="E21051" s="42"/>
    </row>
    <row r="21052" spans="1:5">
      <c r="A21052" s="42"/>
      <c r="B21052" s="42"/>
      <c r="C21052" s="42"/>
      <c r="D21052" s="42"/>
      <c r="E21052" s="42"/>
    </row>
    <row r="21053" spans="1:5">
      <c r="A21053" s="42"/>
      <c r="B21053" s="42"/>
      <c r="C21053" s="42"/>
      <c r="D21053" s="42"/>
      <c r="E21053" s="42"/>
    </row>
    <row r="21054" spans="1:5">
      <c r="A21054" s="42"/>
      <c r="B21054" s="42"/>
      <c r="C21054" s="42"/>
      <c r="D21054" s="42"/>
      <c r="E21054" s="42"/>
    </row>
    <row r="21055" spans="1:5">
      <c r="A21055" s="42"/>
      <c r="B21055" s="42"/>
      <c r="C21055" s="42"/>
      <c r="D21055" s="42"/>
      <c r="E21055" s="42"/>
    </row>
    <row r="21056" spans="1:5">
      <c r="A21056" s="42"/>
      <c r="B21056" s="42"/>
      <c r="C21056" s="42"/>
      <c r="D21056" s="42"/>
      <c r="E21056" s="42"/>
    </row>
    <row r="21057" spans="1:5">
      <c r="A21057" s="42"/>
      <c r="B21057" s="42"/>
      <c r="C21057" s="42"/>
      <c r="D21057" s="42"/>
      <c r="E21057" s="42"/>
    </row>
    <row r="21058" spans="1:5">
      <c r="A21058" s="42"/>
      <c r="B21058" s="42"/>
      <c r="C21058" s="42"/>
      <c r="D21058" s="42"/>
      <c r="E21058" s="42"/>
    </row>
    <row r="21059" spans="1:5">
      <c r="A21059" s="42"/>
      <c r="B21059" s="42"/>
      <c r="C21059" s="42"/>
      <c r="D21059" s="42"/>
      <c r="E21059" s="42"/>
    </row>
    <row r="21060" spans="1:5">
      <c r="A21060" s="42"/>
      <c r="B21060" s="42"/>
      <c r="C21060" s="42"/>
      <c r="D21060" s="42"/>
      <c r="E21060" s="42"/>
    </row>
    <row r="21061" spans="1:5">
      <c r="A21061" s="42"/>
      <c r="B21061" s="42"/>
      <c r="C21061" s="42"/>
      <c r="D21061" s="42"/>
      <c r="E21061" s="42"/>
    </row>
    <row r="21062" spans="1:5">
      <c r="A21062" s="42"/>
      <c r="B21062" s="42"/>
      <c r="C21062" s="42"/>
      <c r="D21062" s="42"/>
      <c r="E21062" s="42"/>
    </row>
    <row r="21063" spans="1:5">
      <c r="A21063" s="42"/>
      <c r="B21063" s="42"/>
      <c r="C21063" s="42"/>
      <c r="D21063" s="42"/>
      <c r="E21063" s="42"/>
    </row>
    <row r="21064" spans="1:5">
      <c r="A21064" s="42"/>
      <c r="B21064" s="42"/>
      <c r="C21064" s="42"/>
      <c r="D21064" s="42"/>
      <c r="E21064" s="42"/>
    </row>
    <row r="21065" spans="1:5">
      <c r="A21065" s="42"/>
      <c r="B21065" s="42"/>
      <c r="C21065" s="42"/>
      <c r="D21065" s="42"/>
      <c r="E21065" s="42"/>
    </row>
    <row r="21066" spans="1:5">
      <c r="A21066" s="42"/>
      <c r="B21066" s="42"/>
      <c r="C21066" s="42"/>
      <c r="D21066" s="42"/>
      <c r="E21066" s="42"/>
    </row>
    <row r="21067" spans="1:5">
      <c r="A21067" s="42"/>
      <c r="B21067" s="42"/>
      <c r="C21067" s="42"/>
      <c r="D21067" s="42"/>
      <c r="E21067" s="42"/>
    </row>
    <row r="21068" spans="1:5">
      <c r="A21068" s="42"/>
      <c r="B21068" s="42"/>
      <c r="C21068" s="42"/>
      <c r="D21068" s="42"/>
      <c r="E21068" s="42"/>
    </row>
    <row r="21069" spans="1:5">
      <c r="A21069" s="42"/>
      <c r="B21069" s="42"/>
      <c r="C21069" s="42"/>
      <c r="D21069" s="42"/>
      <c r="E21069" s="42"/>
    </row>
    <row r="21070" spans="1:5">
      <c r="A21070" s="42"/>
      <c r="B21070" s="42"/>
      <c r="C21070" s="42"/>
      <c r="D21070" s="42"/>
      <c r="E21070" s="42"/>
    </row>
    <row r="21071" spans="1:5">
      <c r="A21071" s="42"/>
      <c r="B21071" s="42"/>
      <c r="C21071" s="42"/>
      <c r="D21071" s="42"/>
      <c r="E21071" s="42"/>
    </row>
    <row r="21072" spans="1:5">
      <c r="A21072" s="42"/>
      <c r="B21072" s="42"/>
      <c r="C21072" s="42"/>
      <c r="D21072" s="42"/>
      <c r="E21072" s="42"/>
    </row>
    <row r="21073" spans="1:5">
      <c r="A21073" s="42"/>
      <c r="B21073" s="42"/>
      <c r="C21073" s="42"/>
      <c r="D21073" s="42"/>
      <c r="E21073" s="42"/>
    </row>
    <row r="21074" spans="1:5">
      <c r="A21074" s="42"/>
      <c r="B21074" s="42"/>
      <c r="C21074" s="42"/>
      <c r="D21074" s="42"/>
      <c r="E21074" s="42"/>
    </row>
    <row r="21075" spans="1:5">
      <c r="A21075" s="42"/>
      <c r="B21075" s="42"/>
      <c r="C21075" s="42"/>
      <c r="D21075" s="42"/>
      <c r="E21075" s="42"/>
    </row>
    <row r="21076" spans="1:5">
      <c r="A21076" s="42"/>
      <c r="B21076" s="42"/>
      <c r="C21076" s="42"/>
      <c r="D21076" s="42"/>
      <c r="E21076" s="42"/>
    </row>
    <row r="21077" spans="1:5">
      <c r="A21077" s="42"/>
      <c r="B21077" s="42"/>
      <c r="C21077" s="42"/>
      <c r="D21077" s="42"/>
      <c r="E21077" s="42"/>
    </row>
    <row r="21078" spans="1:5">
      <c r="A21078" s="42"/>
      <c r="B21078" s="42"/>
      <c r="C21078" s="42"/>
      <c r="D21078" s="42"/>
      <c r="E21078" s="42"/>
    </row>
    <row r="21079" spans="1:5">
      <c r="A21079" s="42"/>
      <c r="B21079" s="42"/>
      <c r="C21079" s="42"/>
      <c r="D21079" s="42"/>
      <c r="E21079" s="42"/>
    </row>
    <row r="21080" spans="1:5">
      <c r="A21080" s="42"/>
      <c r="B21080" s="42"/>
      <c r="C21080" s="42"/>
      <c r="D21080" s="42"/>
      <c r="E21080" s="42"/>
    </row>
    <row r="21081" spans="1:5">
      <c r="A21081" s="42"/>
      <c r="B21081" s="42"/>
      <c r="C21081" s="42"/>
      <c r="D21081" s="42"/>
      <c r="E21081" s="42"/>
    </row>
    <row r="21082" spans="1:5">
      <c r="A21082" s="42"/>
      <c r="B21082" s="42"/>
      <c r="C21082" s="42"/>
      <c r="D21082" s="42"/>
      <c r="E21082" s="42"/>
    </row>
    <row r="21083" spans="1:5">
      <c r="A21083" s="42"/>
      <c r="B21083" s="42"/>
      <c r="C21083" s="42"/>
      <c r="D21083" s="42"/>
      <c r="E21083" s="42"/>
    </row>
    <row r="21084" spans="1:5">
      <c r="A21084" s="42"/>
      <c r="B21084" s="42"/>
      <c r="C21084" s="42"/>
      <c r="D21084" s="42"/>
      <c r="E21084" s="42"/>
    </row>
    <row r="21085" spans="1:5">
      <c r="A21085" s="42"/>
      <c r="B21085" s="42"/>
      <c r="C21085" s="42"/>
      <c r="D21085" s="42"/>
      <c r="E21085" s="42"/>
    </row>
    <row r="21086" spans="1:5">
      <c r="A21086" s="42"/>
      <c r="B21086" s="42"/>
      <c r="C21086" s="42"/>
      <c r="D21086" s="42"/>
      <c r="E21086" s="42"/>
    </row>
    <row r="21087" spans="1:5">
      <c r="A21087" s="42"/>
      <c r="B21087" s="42"/>
      <c r="C21087" s="42"/>
      <c r="D21087" s="42"/>
      <c r="E21087" s="42"/>
    </row>
    <row r="21088" spans="1:5">
      <c r="A21088" s="42"/>
      <c r="B21088" s="42"/>
      <c r="C21088" s="42"/>
      <c r="D21088" s="42"/>
      <c r="E21088" s="42"/>
    </row>
    <row r="21089" spans="1:5">
      <c r="A21089" s="42"/>
      <c r="B21089" s="42"/>
      <c r="C21089" s="42"/>
      <c r="D21089" s="42"/>
      <c r="E21089" s="42"/>
    </row>
    <row r="21090" spans="1:5">
      <c r="A21090" s="42"/>
      <c r="B21090" s="42"/>
      <c r="C21090" s="42"/>
      <c r="D21090" s="42"/>
      <c r="E21090" s="42"/>
    </row>
    <row r="21091" spans="1:5">
      <c r="A21091" s="42"/>
      <c r="B21091" s="42"/>
      <c r="C21091" s="42"/>
      <c r="D21091" s="42"/>
      <c r="E21091" s="42"/>
    </row>
    <row r="21092" spans="1:5">
      <c r="A21092" s="42"/>
      <c r="B21092" s="42"/>
      <c r="C21092" s="42"/>
      <c r="D21092" s="42"/>
      <c r="E21092" s="42"/>
    </row>
    <row r="21093" spans="1:5">
      <c r="A21093" s="42"/>
      <c r="B21093" s="42"/>
      <c r="C21093" s="42"/>
      <c r="D21093" s="42"/>
      <c r="E21093" s="42"/>
    </row>
    <row r="21094" spans="1:5">
      <c r="A21094" s="42"/>
      <c r="B21094" s="42"/>
      <c r="C21094" s="42"/>
      <c r="D21094" s="42"/>
      <c r="E21094" s="42"/>
    </row>
    <row r="21095" spans="1:5">
      <c r="A21095" s="42"/>
      <c r="B21095" s="42"/>
      <c r="C21095" s="42"/>
      <c r="D21095" s="42"/>
      <c r="E21095" s="42"/>
    </row>
    <row r="21096" spans="1:5">
      <c r="A21096" s="42"/>
      <c r="B21096" s="42"/>
      <c r="C21096" s="42"/>
      <c r="D21096" s="42"/>
      <c r="E21096" s="42"/>
    </row>
    <row r="21097" spans="1:5">
      <c r="A21097" s="42"/>
      <c r="B21097" s="42"/>
      <c r="C21097" s="42"/>
      <c r="D21097" s="42"/>
      <c r="E21097" s="42"/>
    </row>
    <row r="21098" spans="1:5">
      <c r="A21098" s="42"/>
      <c r="B21098" s="42"/>
      <c r="C21098" s="42"/>
      <c r="D21098" s="42"/>
      <c r="E21098" s="42"/>
    </row>
    <row r="21099" spans="1:5">
      <c r="A21099" s="42"/>
      <c r="B21099" s="42"/>
      <c r="C21099" s="42"/>
      <c r="D21099" s="42"/>
      <c r="E21099" s="42"/>
    </row>
    <row r="21100" spans="1:5">
      <c r="A21100" s="42"/>
      <c r="B21100" s="42"/>
      <c r="C21100" s="42"/>
      <c r="D21100" s="42"/>
      <c r="E21100" s="42"/>
    </row>
    <row r="21101" spans="1:5">
      <c r="A21101" s="42"/>
      <c r="B21101" s="42"/>
      <c r="C21101" s="42"/>
      <c r="D21101" s="42"/>
      <c r="E21101" s="42"/>
    </row>
    <row r="21102" spans="1:5">
      <c r="A21102" s="42"/>
      <c r="B21102" s="42"/>
      <c r="C21102" s="42"/>
      <c r="D21102" s="42"/>
      <c r="E21102" s="42"/>
    </row>
    <row r="21103" spans="1:5">
      <c r="A21103" s="42"/>
      <c r="B21103" s="42"/>
      <c r="C21103" s="42"/>
      <c r="D21103" s="42"/>
      <c r="E21103" s="42"/>
    </row>
    <row r="21104" spans="1:5">
      <c r="A21104" s="42"/>
      <c r="B21104" s="42"/>
      <c r="C21104" s="42"/>
      <c r="D21104" s="42"/>
      <c r="E21104" s="42"/>
    </row>
    <row r="21105" spans="1:5">
      <c r="A21105" s="42"/>
      <c r="B21105" s="42"/>
      <c r="C21105" s="42"/>
      <c r="D21105" s="42"/>
      <c r="E21105" s="42"/>
    </row>
    <row r="21106" spans="1:5">
      <c r="A21106" s="42"/>
      <c r="B21106" s="42"/>
      <c r="C21106" s="42"/>
      <c r="D21106" s="42"/>
      <c r="E21106" s="42"/>
    </row>
    <row r="21107" spans="1:5">
      <c r="A21107" s="42"/>
      <c r="B21107" s="42"/>
      <c r="C21107" s="42"/>
      <c r="D21107" s="42"/>
      <c r="E21107" s="42"/>
    </row>
    <row r="21108" spans="1:5">
      <c r="A21108" s="42"/>
      <c r="B21108" s="42"/>
      <c r="C21108" s="42"/>
      <c r="D21108" s="42"/>
      <c r="E21108" s="42"/>
    </row>
    <row r="21109" spans="1:5">
      <c r="A21109" s="42"/>
      <c r="B21109" s="42"/>
      <c r="C21109" s="42"/>
      <c r="D21109" s="42"/>
      <c r="E21109" s="42"/>
    </row>
    <row r="21110" spans="1:5">
      <c r="A21110" s="42"/>
      <c r="B21110" s="42"/>
      <c r="C21110" s="42"/>
      <c r="D21110" s="42"/>
      <c r="E21110" s="42"/>
    </row>
    <row r="21111" spans="1:5">
      <c r="A21111" s="42"/>
      <c r="B21111" s="42"/>
      <c r="C21111" s="42"/>
      <c r="D21111" s="42"/>
      <c r="E21111" s="42"/>
    </row>
    <row r="21112" spans="1:5">
      <c r="A21112" s="42"/>
      <c r="B21112" s="42"/>
      <c r="C21112" s="42"/>
      <c r="D21112" s="42"/>
      <c r="E21112" s="42"/>
    </row>
    <row r="21113" spans="1:5">
      <c r="A21113" s="42"/>
      <c r="B21113" s="42"/>
      <c r="C21113" s="42"/>
      <c r="D21113" s="42"/>
      <c r="E21113" s="42"/>
    </row>
    <row r="21114" spans="1:5">
      <c r="A21114" s="42"/>
      <c r="B21114" s="42"/>
      <c r="C21114" s="42"/>
      <c r="D21114" s="42"/>
      <c r="E21114" s="42"/>
    </row>
    <row r="21115" spans="1:5">
      <c r="A21115" s="42"/>
      <c r="B21115" s="42"/>
      <c r="C21115" s="42"/>
      <c r="D21115" s="42"/>
      <c r="E21115" s="42"/>
    </row>
    <row r="21116" spans="1:5">
      <c r="A21116" s="42"/>
      <c r="B21116" s="42"/>
      <c r="C21116" s="42"/>
      <c r="D21116" s="42"/>
      <c r="E21116" s="42"/>
    </row>
    <row r="21117" spans="1:5">
      <c r="A21117" s="42"/>
      <c r="B21117" s="42"/>
      <c r="C21117" s="42"/>
      <c r="D21117" s="42"/>
      <c r="E21117" s="42"/>
    </row>
    <row r="21118" spans="1:5">
      <c r="A21118" s="42"/>
      <c r="B21118" s="42"/>
      <c r="C21118" s="42"/>
      <c r="D21118" s="42"/>
      <c r="E21118" s="42"/>
    </row>
    <row r="21119" spans="1:5">
      <c r="A21119" s="42"/>
      <c r="B21119" s="42"/>
      <c r="C21119" s="42"/>
      <c r="D21119" s="42"/>
      <c r="E21119" s="42"/>
    </row>
    <row r="21120" spans="1:5">
      <c r="A21120" s="42"/>
      <c r="B21120" s="42"/>
      <c r="C21120" s="42"/>
      <c r="D21120" s="42"/>
      <c r="E21120" s="42"/>
    </row>
    <row r="21121" spans="1:5">
      <c r="A21121" s="42"/>
      <c r="B21121" s="42"/>
      <c r="C21121" s="42"/>
      <c r="D21121" s="42"/>
      <c r="E21121" s="42"/>
    </row>
    <row r="21122" spans="1:5">
      <c r="A21122" s="42"/>
      <c r="B21122" s="42"/>
      <c r="C21122" s="42"/>
      <c r="D21122" s="42"/>
      <c r="E21122" s="42"/>
    </row>
    <row r="21123" spans="1:5">
      <c r="A21123" s="42"/>
      <c r="B21123" s="42"/>
      <c r="C21123" s="42"/>
      <c r="D21123" s="42"/>
      <c r="E21123" s="42"/>
    </row>
    <row r="21124" spans="1:5">
      <c r="A21124" s="42"/>
      <c r="B21124" s="42"/>
      <c r="C21124" s="42"/>
      <c r="D21124" s="42"/>
      <c r="E21124" s="42"/>
    </row>
    <row r="21125" spans="1:5">
      <c r="A21125" s="42"/>
      <c r="B21125" s="42"/>
      <c r="C21125" s="42"/>
      <c r="D21125" s="42"/>
      <c r="E21125" s="42"/>
    </row>
    <row r="21126" spans="1:5">
      <c r="A21126" s="42"/>
      <c r="B21126" s="42"/>
      <c r="C21126" s="42"/>
      <c r="D21126" s="42"/>
      <c r="E21126" s="42"/>
    </row>
    <row r="21127" spans="1:5">
      <c r="A21127" s="42"/>
      <c r="B21127" s="42"/>
      <c r="C21127" s="42"/>
      <c r="D21127" s="42"/>
      <c r="E21127" s="42"/>
    </row>
    <row r="21128" spans="1:5">
      <c r="A21128" s="42"/>
      <c r="B21128" s="42"/>
      <c r="C21128" s="42"/>
      <c r="D21128" s="42"/>
      <c r="E21128" s="42"/>
    </row>
    <row r="21129" spans="1:5">
      <c r="A21129" s="42"/>
      <c r="B21129" s="42"/>
      <c r="C21129" s="42"/>
      <c r="D21129" s="42"/>
      <c r="E21129" s="42"/>
    </row>
    <row r="21130" spans="1:5">
      <c r="A21130" s="42"/>
      <c r="B21130" s="42"/>
      <c r="C21130" s="42"/>
      <c r="D21130" s="42"/>
      <c r="E21130" s="42"/>
    </row>
    <row r="21131" spans="1:5">
      <c r="A21131" s="42"/>
      <c r="B21131" s="42"/>
      <c r="C21131" s="42"/>
      <c r="D21131" s="42"/>
      <c r="E21131" s="42"/>
    </row>
    <row r="21132" spans="1:5">
      <c r="A21132" s="42"/>
      <c r="B21132" s="42"/>
      <c r="C21132" s="42"/>
      <c r="D21132" s="42"/>
      <c r="E21132" s="42"/>
    </row>
    <row r="21133" spans="1:5">
      <c r="A21133" s="42"/>
      <c r="B21133" s="42"/>
      <c r="C21133" s="42"/>
      <c r="D21133" s="42"/>
      <c r="E21133" s="42"/>
    </row>
    <row r="21134" spans="1:5">
      <c r="A21134" s="42"/>
      <c r="B21134" s="42"/>
      <c r="C21134" s="42"/>
      <c r="D21134" s="42"/>
      <c r="E21134" s="42"/>
    </row>
    <row r="21135" spans="1:5">
      <c r="A21135" s="42"/>
      <c r="B21135" s="42"/>
      <c r="C21135" s="42"/>
      <c r="D21135" s="42"/>
      <c r="E21135" s="42"/>
    </row>
    <row r="21136" spans="1:5">
      <c r="A21136" s="42"/>
      <c r="B21136" s="42"/>
      <c r="C21136" s="42"/>
      <c r="D21136" s="42"/>
      <c r="E21136" s="42"/>
    </row>
    <row r="21137" spans="1:5">
      <c r="A21137" s="42"/>
      <c r="B21137" s="42"/>
      <c r="C21137" s="42"/>
      <c r="D21137" s="42"/>
      <c r="E21137" s="42"/>
    </row>
    <row r="21138" spans="1:5">
      <c r="A21138" s="42"/>
      <c r="B21138" s="42"/>
      <c r="C21138" s="42"/>
      <c r="D21138" s="42"/>
      <c r="E21138" s="42"/>
    </row>
    <row r="21139" spans="1:5">
      <c r="A21139" s="42"/>
      <c r="B21139" s="42"/>
      <c r="C21139" s="42"/>
      <c r="D21139" s="42"/>
      <c r="E21139" s="42"/>
    </row>
    <row r="21140" spans="1:5">
      <c r="A21140" s="42"/>
      <c r="B21140" s="42"/>
      <c r="C21140" s="42"/>
      <c r="D21140" s="42"/>
      <c r="E21140" s="42"/>
    </row>
    <row r="21141" spans="1:5">
      <c r="A21141" s="42"/>
      <c r="B21141" s="42"/>
      <c r="C21141" s="42"/>
      <c r="D21141" s="42"/>
      <c r="E21141" s="42"/>
    </row>
    <row r="21142" spans="1:5">
      <c r="A21142" s="42"/>
      <c r="B21142" s="42"/>
      <c r="C21142" s="42"/>
      <c r="D21142" s="42"/>
      <c r="E21142" s="42"/>
    </row>
    <row r="21143" spans="1:5">
      <c r="A21143" s="42"/>
      <c r="B21143" s="42"/>
      <c r="C21143" s="42"/>
      <c r="D21143" s="42"/>
      <c r="E21143" s="42"/>
    </row>
    <row r="21144" spans="1:5">
      <c r="A21144" s="42"/>
      <c r="B21144" s="42"/>
      <c r="C21144" s="42"/>
      <c r="D21144" s="42"/>
      <c r="E21144" s="42"/>
    </row>
    <row r="21145" spans="1:5">
      <c r="A21145" s="42"/>
      <c r="B21145" s="42"/>
      <c r="C21145" s="42"/>
      <c r="D21145" s="42"/>
      <c r="E21145" s="42"/>
    </row>
    <row r="21146" spans="1:5">
      <c r="A21146" s="42"/>
      <c r="B21146" s="42"/>
      <c r="C21146" s="42"/>
      <c r="D21146" s="42"/>
      <c r="E21146" s="42"/>
    </row>
    <row r="21147" spans="1:5">
      <c r="A21147" s="42"/>
      <c r="B21147" s="42"/>
      <c r="C21147" s="42"/>
      <c r="D21147" s="42"/>
      <c r="E21147" s="42"/>
    </row>
    <row r="21148" spans="1:5">
      <c r="A21148" s="42"/>
      <c r="B21148" s="42"/>
      <c r="C21148" s="42"/>
      <c r="D21148" s="42"/>
      <c r="E21148" s="42"/>
    </row>
    <row r="21149" spans="1:5">
      <c r="A21149" s="42"/>
      <c r="B21149" s="42"/>
      <c r="C21149" s="42"/>
      <c r="D21149" s="42"/>
      <c r="E21149" s="42"/>
    </row>
    <row r="21150" spans="1:5">
      <c r="A21150" s="42"/>
      <c r="B21150" s="42"/>
      <c r="C21150" s="42"/>
      <c r="D21150" s="42"/>
      <c r="E21150" s="42"/>
    </row>
    <row r="21151" spans="1:5">
      <c r="A21151" s="42"/>
      <c r="B21151" s="42"/>
      <c r="C21151" s="42"/>
      <c r="D21151" s="42"/>
      <c r="E21151" s="42"/>
    </row>
    <row r="21152" spans="1:5">
      <c r="A21152" s="42"/>
      <c r="B21152" s="42"/>
      <c r="C21152" s="42"/>
      <c r="D21152" s="42"/>
      <c r="E21152" s="42"/>
    </row>
    <row r="21153" spans="1:5">
      <c r="A21153" s="42"/>
      <c r="B21153" s="42"/>
      <c r="C21153" s="42"/>
      <c r="D21153" s="42"/>
      <c r="E21153" s="42"/>
    </row>
    <row r="21154" spans="1:5">
      <c r="A21154" s="42"/>
      <c r="B21154" s="42"/>
      <c r="C21154" s="42"/>
      <c r="D21154" s="42"/>
      <c r="E21154" s="42"/>
    </row>
    <row r="21155" spans="1:5">
      <c r="A21155" s="42"/>
      <c r="B21155" s="42"/>
      <c r="C21155" s="42"/>
      <c r="D21155" s="42"/>
      <c r="E21155" s="42"/>
    </row>
    <row r="21156" spans="1:5">
      <c r="A21156" s="42"/>
      <c r="B21156" s="42"/>
      <c r="C21156" s="42"/>
      <c r="D21156" s="42"/>
      <c r="E21156" s="42"/>
    </row>
    <row r="21157" spans="1:5">
      <c r="A21157" s="42"/>
      <c r="B21157" s="42"/>
      <c r="C21157" s="42"/>
      <c r="D21157" s="42"/>
      <c r="E21157" s="42"/>
    </row>
    <row r="21158" spans="1:5">
      <c r="A21158" s="42"/>
      <c r="B21158" s="42"/>
      <c r="C21158" s="42"/>
      <c r="D21158" s="42"/>
      <c r="E21158" s="42"/>
    </row>
    <row r="21159" spans="1:5">
      <c r="A21159" s="42"/>
      <c r="B21159" s="42"/>
      <c r="C21159" s="42"/>
      <c r="D21159" s="42"/>
      <c r="E21159" s="42"/>
    </row>
    <row r="21160" spans="1:5">
      <c r="A21160" s="42"/>
      <c r="B21160" s="42"/>
      <c r="C21160" s="42"/>
      <c r="D21160" s="42"/>
      <c r="E21160" s="42"/>
    </row>
    <row r="21161" spans="1:5">
      <c r="A21161" s="42"/>
      <c r="B21161" s="42"/>
      <c r="C21161" s="42"/>
      <c r="D21161" s="42"/>
      <c r="E21161" s="42"/>
    </row>
    <row r="21162" spans="1:5">
      <c r="A21162" s="42"/>
      <c r="B21162" s="42"/>
      <c r="C21162" s="42"/>
      <c r="D21162" s="42"/>
      <c r="E21162" s="42"/>
    </row>
    <row r="21163" spans="1:5">
      <c r="A21163" s="42"/>
      <c r="B21163" s="42"/>
      <c r="C21163" s="42"/>
      <c r="D21163" s="42"/>
      <c r="E21163" s="42"/>
    </row>
    <row r="21164" spans="1:5">
      <c r="A21164" s="42"/>
      <c r="B21164" s="42"/>
      <c r="C21164" s="42"/>
      <c r="D21164" s="42"/>
      <c r="E21164" s="42"/>
    </row>
    <row r="21165" spans="1:5">
      <c r="A21165" s="42"/>
      <c r="B21165" s="42"/>
      <c r="C21165" s="42"/>
      <c r="D21165" s="42"/>
      <c r="E21165" s="42"/>
    </row>
    <row r="21166" spans="1:5">
      <c r="A21166" s="42"/>
      <c r="B21166" s="42"/>
      <c r="C21166" s="42"/>
      <c r="D21166" s="42"/>
      <c r="E21166" s="42"/>
    </row>
    <row r="21167" spans="1:5">
      <c r="A21167" s="42"/>
      <c r="B21167" s="42"/>
      <c r="C21167" s="42"/>
      <c r="D21167" s="42"/>
      <c r="E21167" s="42"/>
    </row>
    <row r="21168" spans="1:5">
      <c r="A21168" s="42"/>
      <c r="B21168" s="42"/>
      <c r="C21168" s="42"/>
      <c r="D21168" s="42"/>
      <c r="E21168" s="42"/>
    </row>
    <row r="21169" spans="1:5">
      <c r="A21169" s="42"/>
      <c r="B21169" s="42"/>
      <c r="C21169" s="42"/>
      <c r="D21169" s="42"/>
      <c r="E21169" s="42"/>
    </row>
    <row r="21170" spans="1:5">
      <c r="A21170" s="42"/>
      <c r="B21170" s="42"/>
      <c r="C21170" s="42"/>
      <c r="D21170" s="42"/>
      <c r="E21170" s="42"/>
    </row>
    <row r="21171" spans="1:5">
      <c r="A21171" s="42"/>
      <c r="B21171" s="42"/>
      <c r="C21171" s="42"/>
      <c r="D21171" s="42"/>
      <c r="E21171" s="42"/>
    </row>
    <row r="21172" spans="1:5">
      <c r="A21172" s="42"/>
      <c r="B21172" s="42"/>
      <c r="C21172" s="42"/>
      <c r="D21172" s="42"/>
      <c r="E21172" s="42"/>
    </row>
    <row r="21173" spans="1:5">
      <c r="A21173" s="42"/>
      <c r="B21173" s="42"/>
      <c r="C21173" s="42"/>
      <c r="D21173" s="42"/>
      <c r="E21173" s="42"/>
    </row>
    <row r="21174" spans="1:5">
      <c r="A21174" s="42"/>
      <c r="B21174" s="42"/>
      <c r="C21174" s="42"/>
      <c r="D21174" s="42"/>
      <c r="E21174" s="42"/>
    </row>
    <row r="21175" spans="1:5">
      <c r="A21175" s="42"/>
      <c r="B21175" s="42"/>
      <c r="C21175" s="42"/>
      <c r="D21175" s="42"/>
      <c r="E21175" s="42"/>
    </row>
    <row r="21176" spans="1:5">
      <c r="A21176" s="42"/>
      <c r="B21176" s="42"/>
      <c r="C21176" s="42"/>
      <c r="D21176" s="42"/>
      <c r="E21176" s="42"/>
    </row>
    <row r="21177" spans="1:5">
      <c r="A21177" s="42"/>
      <c r="B21177" s="42"/>
      <c r="C21177" s="42"/>
      <c r="D21177" s="42"/>
      <c r="E21177" s="42"/>
    </row>
    <row r="21178" spans="1:5">
      <c r="A21178" s="42"/>
      <c r="B21178" s="42"/>
      <c r="C21178" s="42"/>
      <c r="D21178" s="42"/>
      <c r="E21178" s="42"/>
    </row>
    <row r="21179" spans="1:5">
      <c r="A21179" s="42"/>
      <c r="B21179" s="42"/>
      <c r="C21179" s="42"/>
      <c r="D21179" s="42"/>
      <c r="E21179" s="42"/>
    </row>
    <row r="21180" spans="1:5">
      <c r="A21180" s="42"/>
      <c r="B21180" s="42"/>
      <c r="C21180" s="42"/>
      <c r="D21180" s="42"/>
      <c r="E21180" s="42"/>
    </row>
    <row r="21181" spans="1:5">
      <c r="A21181" s="42"/>
      <c r="B21181" s="42"/>
      <c r="C21181" s="42"/>
      <c r="D21181" s="42"/>
      <c r="E21181" s="42"/>
    </row>
    <row r="21182" spans="1:5">
      <c r="A21182" s="42"/>
      <c r="B21182" s="42"/>
      <c r="C21182" s="42"/>
      <c r="D21182" s="42"/>
      <c r="E21182" s="42"/>
    </row>
    <row r="21183" spans="1:5">
      <c r="A21183" s="42"/>
      <c r="B21183" s="42"/>
      <c r="C21183" s="42"/>
      <c r="D21183" s="42"/>
      <c r="E21183" s="42"/>
    </row>
    <row r="21184" spans="1:5">
      <c r="A21184" s="42"/>
      <c r="B21184" s="42"/>
      <c r="C21184" s="42"/>
      <c r="D21184" s="42"/>
      <c r="E21184" s="42"/>
    </row>
    <row r="21185" spans="1:5">
      <c r="A21185" s="42"/>
      <c r="B21185" s="42"/>
      <c r="C21185" s="42"/>
      <c r="D21185" s="42"/>
      <c r="E21185" s="42"/>
    </row>
    <row r="21186" spans="1:5">
      <c r="A21186" s="42"/>
      <c r="B21186" s="42"/>
      <c r="C21186" s="42"/>
      <c r="D21186" s="42"/>
      <c r="E21186" s="42"/>
    </row>
    <row r="21187" spans="1:5">
      <c r="A21187" s="42"/>
      <c r="B21187" s="42"/>
      <c r="C21187" s="42"/>
      <c r="D21187" s="42"/>
      <c r="E21187" s="42"/>
    </row>
    <row r="21188" spans="1:5">
      <c r="A21188" s="42"/>
      <c r="B21188" s="42"/>
      <c r="C21188" s="42"/>
      <c r="D21188" s="42"/>
      <c r="E21188" s="42"/>
    </row>
    <row r="21189" spans="1:5">
      <c r="A21189" s="42"/>
      <c r="B21189" s="42"/>
      <c r="C21189" s="42"/>
      <c r="D21189" s="42"/>
      <c r="E21189" s="42"/>
    </row>
    <row r="21190" spans="1:5">
      <c r="A21190" s="42"/>
      <c r="B21190" s="42"/>
      <c r="C21190" s="42"/>
      <c r="D21190" s="42"/>
      <c r="E21190" s="42"/>
    </row>
    <row r="21191" spans="1:5">
      <c r="A21191" s="42"/>
      <c r="B21191" s="42"/>
      <c r="C21191" s="42"/>
      <c r="D21191" s="42"/>
      <c r="E21191" s="42"/>
    </row>
    <row r="21192" spans="1:5">
      <c r="A21192" s="42"/>
      <c r="B21192" s="42"/>
      <c r="C21192" s="42"/>
      <c r="D21192" s="42"/>
      <c r="E21192" s="42"/>
    </row>
    <row r="21193" spans="1:5">
      <c r="A21193" s="42"/>
      <c r="B21193" s="42"/>
      <c r="C21193" s="42"/>
      <c r="D21193" s="42"/>
      <c r="E21193" s="42"/>
    </row>
    <row r="21194" spans="1:5">
      <c r="A21194" s="42"/>
      <c r="B21194" s="42"/>
      <c r="C21194" s="42"/>
      <c r="D21194" s="42"/>
      <c r="E21194" s="42"/>
    </row>
    <row r="21195" spans="1:5">
      <c r="A21195" s="42"/>
      <c r="B21195" s="42"/>
      <c r="C21195" s="42"/>
      <c r="D21195" s="42"/>
      <c r="E21195" s="42"/>
    </row>
    <row r="21196" spans="1:5">
      <c r="A21196" s="42"/>
      <c r="B21196" s="42"/>
      <c r="C21196" s="42"/>
      <c r="D21196" s="42"/>
      <c r="E21196" s="42"/>
    </row>
    <row r="21197" spans="1:5">
      <c r="A21197" s="42"/>
      <c r="B21197" s="42"/>
      <c r="C21197" s="42"/>
      <c r="D21197" s="42"/>
      <c r="E21197" s="42"/>
    </row>
    <row r="21198" spans="1:5">
      <c r="A21198" s="42"/>
      <c r="B21198" s="42"/>
      <c r="C21198" s="42"/>
      <c r="D21198" s="42"/>
      <c r="E21198" s="42"/>
    </row>
    <row r="21199" spans="1:5">
      <c r="A21199" s="42"/>
      <c r="B21199" s="42"/>
      <c r="C21199" s="42"/>
      <c r="D21199" s="42"/>
      <c r="E21199" s="42"/>
    </row>
    <row r="21200" spans="1:5">
      <c r="A21200" s="42"/>
      <c r="B21200" s="42"/>
      <c r="C21200" s="42"/>
      <c r="D21200" s="42"/>
      <c r="E21200" s="42"/>
    </row>
    <row r="21201" spans="1:5">
      <c r="A21201" s="42"/>
      <c r="B21201" s="42"/>
      <c r="C21201" s="42"/>
      <c r="D21201" s="42"/>
      <c r="E21201" s="42"/>
    </row>
    <row r="21202" spans="1:5">
      <c r="A21202" s="42"/>
      <c r="B21202" s="42"/>
      <c r="C21202" s="42"/>
      <c r="D21202" s="42"/>
      <c r="E21202" s="42"/>
    </row>
    <row r="21203" spans="1:5">
      <c r="A21203" s="42"/>
      <c r="B21203" s="42"/>
      <c r="C21203" s="42"/>
      <c r="D21203" s="42"/>
      <c r="E21203" s="42"/>
    </row>
    <row r="21204" spans="1:5">
      <c r="A21204" s="42"/>
      <c r="B21204" s="42"/>
      <c r="C21204" s="42"/>
      <c r="D21204" s="42"/>
      <c r="E21204" s="42"/>
    </row>
    <row r="21205" spans="1:5">
      <c r="A21205" s="42"/>
      <c r="B21205" s="42"/>
      <c r="C21205" s="42"/>
      <c r="D21205" s="42"/>
      <c r="E21205" s="42"/>
    </row>
    <row r="21206" spans="1:5">
      <c r="A21206" s="42"/>
      <c r="B21206" s="42"/>
      <c r="C21206" s="42"/>
      <c r="D21206" s="42"/>
      <c r="E21206" s="42"/>
    </row>
    <row r="21207" spans="1:5">
      <c r="A21207" s="42"/>
      <c r="B21207" s="42"/>
      <c r="C21207" s="42"/>
      <c r="D21207" s="42"/>
      <c r="E21207" s="42"/>
    </row>
    <row r="21208" spans="1:5">
      <c r="A21208" s="42"/>
      <c r="B21208" s="42"/>
      <c r="C21208" s="42"/>
      <c r="D21208" s="42"/>
      <c r="E21208" s="42"/>
    </row>
    <row r="21209" spans="1:5">
      <c r="A21209" s="42"/>
      <c r="B21209" s="42"/>
      <c r="C21209" s="42"/>
      <c r="D21209" s="42"/>
      <c r="E21209" s="42"/>
    </row>
    <row r="21210" spans="1:5">
      <c r="A21210" s="42"/>
      <c r="B21210" s="42"/>
      <c r="C21210" s="42"/>
      <c r="D21210" s="42"/>
      <c r="E21210" s="42"/>
    </row>
    <row r="21211" spans="1:5">
      <c r="A21211" s="42"/>
      <c r="B21211" s="42"/>
      <c r="C21211" s="42"/>
      <c r="D21211" s="42"/>
      <c r="E21211" s="42"/>
    </row>
    <row r="21212" spans="1:5">
      <c r="A21212" s="42"/>
      <c r="B21212" s="42"/>
      <c r="C21212" s="42"/>
      <c r="D21212" s="42"/>
      <c r="E21212" s="42"/>
    </row>
    <row r="21213" spans="1:5">
      <c r="A21213" s="42"/>
      <c r="B21213" s="42"/>
      <c r="C21213" s="42"/>
      <c r="D21213" s="42"/>
      <c r="E21213" s="42"/>
    </row>
    <row r="21214" spans="1:5">
      <c r="A21214" s="42"/>
      <c r="B21214" s="42"/>
      <c r="C21214" s="42"/>
      <c r="D21214" s="42"/>
      <c r="E21214" s="42"/>
    </row>
    <row r="21215" spans="1:5">
      <c r="A21215" s="42"/>
      <c r="B21215" s="42"/>
      <c r="C21215" s="42"/>
      <c r="D21215" s="42"/>
      <c r="E21215" s="42"/>
    </row>
    <row r="21216" spans="1:5">
      <c r="A21216" s="42"/>
      <c r="B21216" s="42"/>
      <c r="C21216" s="42"/>
      <c r="D21216" s="42"/>
      <c r="E21216" s="42"/>
    </row>
    <row r="21217" spans="1:5">
      <c r="A21217" s="42"/>
      <c r="B21217" s="42"/>
      <c r="C21217" s="42"/>
      <c r="D21217" s="42"/>
      <c r="E21217" s="42"/>
    </row>
    <row r="21218" spans="1:5">
      <c r="A21218" s="42"/>
      <c r="B21218" s="42"/>
      <c r="C21218" s="42"/>
      <c r="D21218" s="42"/>
      <c r="E21218" s="42"/>
    </row>
    <row r="21219" spans="1:5">
      <c r="A21219" s="42"/>
      <c r="B21219" s="42"/>
      <c r="C21219" s="42"/>
      <c r="D21219" s="42"/>
      <c r="E21219" s="42"/>
    </row>
    <row r="21220" spans="1:5">
      <c r="A21220" s="42"/>
      <c r="B21220" s="42"/>
      <c r="C21220" s="42"/>
      <c r="D21220" s="42"/>
      <c r="E21220" s="42"/>
    </row>
    <row r="21221" spans="1:5">
      <c r="A21221" s="42"/>
      <c r="B21221" s="42"/>
      <c r="C21221" s="42"/>
      <c r="D21221" s="42"/>
      <c r="E21221" s="42"/>
    </row>
    <row r="21222" spans="1:5">
      <c r="A21222" s="42"/>
      <c r="B21222" s="42"/>
      <c r="C21222" s="42"/>
      <c r="D21222" s="42"/>
      <c r="E21222" s="42"/>
    </row>
    <row r="21223" spans="1:5">
      <c r="A21223" s="42"/>
      <c r="B21223" s="42"/>
      <c r="C21223" s="42"/>
      <c r="D21223" s="42"/>
      <c r="E21223" s="42"/>
    </row>
    <row r="21224" spans="1:5">
      <c r="A21224" s="42"/>
      <c r="B21224" s="42"/>
      <c r="C21224" s="42"/>
      <c r="D21224" s="42"/>
      <c r="E21224" s="42"/>
    </row>
    <row r="21225" spans="1:5">
      <c r="A21225" s="42"/>
      <c r="B21225" s="42"/>
      <c r="C21225" s="42"/>
      <c r="D21225" s="42"/>
      <c r="E21225" s="42"/>
    </row>
    <row r="21226" spans="1:5">
      <c r="A21226" s="42"/>
      <c r="B21226" s="42"/>
      <c r="C21226" s="42"/>
      <c r="D21226" s="42"/>
      <c r="E21226" s="42"/>
    </row>
    <row r="21227" spans="1:5">
      <c r="A21227" s="42"/>
      <c r="B21227" s="42"/>
      <c r="C21227" s="42"/>
      <c r="D21227" s="42"/>
      <c r="E21227" s="42"/>
    </row>
    <row r="21228" spans="1:5">
      <c r="A21228" s="42"/>
      <c r="B21228" s="42"/>
      <c r="C21228" s="42"/>
      <c r="D21228" s="42"/>
      <c r="E21228" s="42"/>
    </row>
    <row r="21229" spans="1:5">
      <c r="A21229" s="42"/>
      <c r="B21229" s="42"/>
      <c r="C21229" s="42"/>
      <c r="D21229" s="42"/>
      <c r="E21229" s="42"/>
    </row>
    <row r="21230" spans="1:5">
      <c r="A21230" s="42"/>
      <c r="B21230" s="42"/>
      <c r="C21230" s="42"/>
      <c r="D21230" s="42"/>
      <c r="E21230" s="42"/>
    </row>
    <row r="21231" spans="1:5">
      <c r="A21231" s="42"/>
      <c r="B21231" s="42"/>
      <c r="C21231" s="42"/>
      <c r="D21231" s="42"/>
      <c r="E21231" s="42"/>
    </row>
    <row r="21232" spans="1:5">
      <c r="A21232" s="42"/>
      <c r="B21232" s="42"/>
      <c r="C21232" s="42"/>
      <c r="D21232" s="42"/>
      <c r="E21232" s="42"/>
    </row>
    <row r="21233" spans="1:5">
      <c r="A21233" s="42"/>
      <c r="B21233" s="42"/>
      <c r="C21233" s="42"/>
      <c r="D21233" s="42"/>
      <c r="E21233" s="42"/>
    </row>
    <row r="21234" spans="1:5">
      <c r="A21234" s="42"/>
      <c r="B21234" s="42"/>
      <c r="C21234" s="42"/>
      <c r="D21234" s="42"/>
      <c r="E21234" s="42"/>
    </row>
    <row r="21235" spans="1:5">
      <c r="A21235" s="42"/>
      <c r="B21235" s="42"/>
      <c r="C21235" s="42"/>
      <c r="D21235" s="42"/>
      <c r="E21235" s="42"/>
    </row>
    <row r="21236" spans="1:5">
      <c r="A21236" s="42"/>
      <c r="B21236" s="42"/>
      <c r="C21236" s="42"/>
      <c r="D21236" s="42"/>
      <c r="E21236" s="42"/>
    </row>
    <row r="21237" spans="1:5">
      <c r="A21237" s="42"/>
      <c r="B21237" s="42"/>
      <c r="C21237" s="42"/>
      <c r="D21237" s="42"/>
      <c r="E21237" s="42"/>
    </row>
    <row r="21238" spans="1:5">
      <c r="A21238" s="42"/>
      <c r="B21238" s="42"/>
      <c r="C21238" s="42"/>
      <c r="D21238" s="42"/>
      <c r="E21238" s="42"/>
    </row>
    <row r="21239" spans="1:5">
      <c r="A21239" s="42"/>
      <c r="B21239" s="42"/>
      <c r="C21239" s="42"/>
      <c r="D21239" s="42"/>
      <c r="E21239" s="42"/>
    </row>
    <row r="21240" spans="1:5">
      <c r="A21240" s="42"/>
      <c r="B21240" s="42"/>
      <c r="C21240" s="42"/>
      <c r="D21240" s="42"/>
      <c r="E21240" s="42"/>
    </row>
    <row r="21241" spans="1:5">
      <c r="A21241" s="42"/>
      <c r="B21241" s="42"/>
      <c r="C21241" s="42"/>
      <c r="D21241" s="42"/>
      <c r="E21241" s="42"/>
    </row>
    <row r="21242" spans="1:5">
      <c r="A21242" s="42"/>
      <c r="B21242" s="42"/>
      <c r="C21242" s="42"/>
      <c r="D21242" s="42"/>
      <c r="E21242" s="42"/>
    </row>
    <row r="21243" spans="1:5">
      <c r="A21243" s="42"/>
      <c r="B21243" s="42"/>
      <c r="C21243" s="42"/>
      <c r="D21243" s="42"/>
      <c r="E21243" s="42"/>
    </row>
    <row r="21244" spans="1:5">
      <c r="A21244" s="42"/>
      <c r="B21244" s="42"/>
      <c r="C21244" s="42"/>
      <c r="D21244" s="42"/>
      <c r="E21244" s="42"/>
    </row>
    <row r="21245" spans="1:5">
      <c r="A21245" s="42"/>
      <c r="B21245" s="42"/>
      <c r="C21245" s="42"/>
      <c r="D21245" s="42"/>
      <c r="E21245" s="42"/>
    </row>
    <row r="21246" spans="1:5">
      <c r="A21246" s="42"/>
      <c r="B21246" s="42"/>
      <c r="C21246" s="42"/>
      <c r="D21246" s="42"/>
      <c r="E21246" s="42"/>
    </row>
    <row r="21247" spans="1:5">
      <c r="A21247" s="42"/>
      <c r="B21247" s="42"/>
      <c r="C21247" s="42"/>
      <c r="D21247" s="42"/>
      <c r="E21247" s="42"/>
    </row>
    <row r="21248" spans="1:5">
      <c r="A21248" s="42"/>
      <c r="B21248" s="42"/>
      <c r="C21248" s="42"/>
      <c r="D21248" s="42"/>
      <c r="E21248" s="42"/>
    </row>
    <row r="21249" spans="1:5">
      <c r="A21249" s="42"/>
      <c r="B21249" s="42"/>
      <c r="C21249" s="42"/>
      <c r="D21249" s="42"/>
      <c r="E21249" s="42"/>
    </row>
    <row r="21250" spans="1:5">
      <c r="A21250" s="42"/>
      <c r="B21250" s="42"/>
      <c r="C21250" s="42"/>
      <c r="D21250" s="42"/>
      <c r="E21250" s="42"/>
    </row>
    <row r="21251" spans="1:5">
      <c r="A21251" s="42"/>
      <c r="B21251" s="42"/>
      <c r="C21251" s="42"/>
      <c r="D21251" s="42"/>
      <c r="E21251" s="42"/>
    </row>
    <row r="21252" spans="1:5">
      <c r="A21252" s="42"/>
      <c r="B21252" s="42"/>
      <c r="C21252" s="42"/>
      <c r="D21252" s="42"/>
      <c r="E21252" s="42"/>
    </row>
    <row r="21253" spans="1:5">
      <c r="A21253" s="42"/>
      <c r="B21253" s="42"/>
      <c r="C21253" s="42"/>
      <c r="D21253" s="42"/>
      <c r="E21253" s="42"/>
    </row>
    <row r="21254" spans="1:5">
      <c r="A21254" s="42"/>
      <c r="B21254" s="42"/>
      <c r="C21254" s="42"/>
      <c r="D21254" s="42"/>
      <c r="E21254" s="42"/>
    </row>
    <row r="21255" spans="1:5">
      <c r="A21255" s="42"/>
      <c r="B21255" s="42"/>
      <c r="C21255" s="42"/>
      <c r="D21255" s="42"/>
      <c r="E21255" s="42"/>
    </row>
    <row r="21256" spans="1:5">
      <c r="A21256" s="42"/>
      <c r="B21256" s="42"/>
      <c r="C21256" s="42"/>
      <c r="D21256" s="42"/>
      <c r="E21256" s="42"/>
    </row>
    <row r="21257" spans="1:5">
      <c r="A21257" s="42"/>
      <c r="B21257" s="42"/>
      <c r="C21257" s="42"/>
      <c r="D21257" s="42"/>
      <c r="E21257" s="42"/>
    </row>
    <row r="21258" spans="1:5">
      <c r="A21258" s="42"/>
      <c r="B21258" s="42"/>
      <c r="C21258" s="42"/>
      <c r="D21258" s="42"/>
      <c r="E21258" s="42"/>
    </row>
    <row r="21259" spans="1:5">
      <c r="A21259" s="42"/>
      <c r="B21259" s="42"/>
      <c r="C21259" s="42"/>
      <c r="D21259" s="42"/>
      <c r="E21259" s="42"/>
    </row>
    <row r="21260" spans="1:5">
      <c r="A21260" s="42"/>
      <c r="B21260" s="42"/>
      <c r="C21260" s="42"/>
      <c r="D21260" s="42"/>
      <c r="E21260" s="42"/>
    </row>
    <row r="21261" spans="1:5">
      <c r="A21261" s="42"/>
      <c r="B21261" s="42"/>
      <c r="C21261" s="42"/>
      <c r="D21261" s="42"/>
      <c r="E21261" s="42"/>
    </row>
    <row r="21262" spans="1:5">
      <c r="A21262" s="42"/>
      <c r="B21262" s="42"/>
      <c r="C21262" s="42"/>
      <c r="D21262" s="42"/>
      <c r="E21262" s="42"/>
    </row>
    <row r="21263" spans="1:5">
      <c r="A21263" s="42"/>
      <c r="B21263" s="42"/>
      <c r="C21263" s="42"/>
      <c r="D21263" s="42"/>
      <c r="E21263" s="42"/>
    </row>
    <row r="21264" spans="1:5">
      <c r="A21264" s="42"/>
      <c r="B21264" s="42"/>
      <c r="C21264" s="42"/>
      <c r="D21264" s="42"/>
      <c r="E21264" s="42"/>
    </row>
    <row r="21265" spans="1:5">
      <c r="A21265" s="42"/>
      <c r="B21265" s="42"/>
      <c r="C21265" s="42"/>
      <c r="D21265" s="42"/>
      <c r="E21265" s="42"/>
    </row>
    <row r="21266" spans="1:5">
      <c r="A21266" s="42"/>
      <c r="B21266" s="42"/>
      <c r="C21266" s="42"/>
      <c r="D21266" s="42"/>
      <c r="E21266" s="42"/>
    </row>
    <row r="21267" spans="1:5">
      <c r="A21267" s="42"/>
      <c r="B21267" s="42"/>
      <c r="C21267" s="42"/>
      <c r="D21267" s="42"/>
      <c r="E21267" s="42"/>
    </row>
    <row r="21268" spans="1:5">
      <c r="A21268" s="42"/>
      <c r="B21268" s="42"/>
      <c r="C21268" s="42"/>
      <c r="D21268" s="42"/>
      <c r="E21268" s="42"/>
    </row>
    <row r="21269" spans="1:5">
      <c r="A21269" s="42"/>
      <c r="B21269" s="42"/>
      <c r="C21269" s="42"/>
      <c r="D21269" s="42"/>
      <c r="E21269" s="42"/>
    </row>
    <row r="21270" spans="1:5">
      <c r="A21270" s="42"/>
      <c r="B21270" s="42"/>
      <c r="C21270" s="42"/>
      <c r="D21270" s="42"/>
      <c r="E21270" s="42"/>
    </row>
    <row r="21271" spans="1:5">
      <c r="A21271" s="42"/>
      <c r="B21271" s="42"/>
      <c r="C21271" s="42"/>
      <c r="D21271" s="42"/>
      <c r="E21271" s="42"/>
    </row>
    <row r="21272" spans="1:5">
      <c r="A21272" s="42"/>
      <c r="B21272" s="42"/>
      <c r="C21272" s="42"/>
      <c r="D21272" s="42"/>
      <c r="E21272" s="42"/>
    </row>
    <row r="21273" spans="1:5">
      <c r="A21273" s="42"/>
      <c r="B21273" s="42"/>
      <c r="C21273" s="42"/>
      <c r="D21273" s="42"/>
      <c r="E21273" s="42"/>
    </row>
    <row r="21274" spans="1:5">
      <c r="A21274" s="42"/>
      <c r="B21274" s="42"/>
      <c r="C21274" s="42"/>
      <c r="D21274" s="42"/>
      <c r="E21274" s="42"/>
    </row>
    <row r="21275" spans="1:5">
      <c r="A21275" s="42"/>
      <c r="B21275" s="42"/>
      <c r="C21275" s="42"/>
      <c r="D21275" s="42"/>
      <c r="E21275" s="42"/>
    </row>
    <row r="21276" spans="1:5">
      <c r="A21276" s="42"/>
      <c r="B21276" s="42"/>
      <c r="C21276" s="42"/>
      <c r="D21276" s="42"/>
      <c r="E21276" s="42"/>
    </row>
    <row r="21277" spans="1:5">
      <c r="A21277" s="42"/>
      <c r="B21277" s="42"/>
      <c r="C21277" s="42"/>
      <c r="D21277" s="42"/>
      <c r="E21277" s="42"/>
    </row>
    <row r="21278" spans="1:5">
      <c r="A21278" s="42"/>
      <c r="B21278" s="42"/>
      <c r="C21278" s="42"/>
      <c r="D21278" s="42"/>
      <c r="E21278" s="42"/>
    </row>
    <row r="21279" spans="1:5">
      <c r="A21279" s="42"/>
      <c r="B21279" s="42"/>
      <c r="C21279" s="42"/>
      <c r="D21279" s="42"/>
      <c r="E21279" s="42"/>
    </row>
    <row r="21280" spans="1:5">
      <c r="A21280" s="42"/>
      <c r="B21280" s="42"/>
      <c r="C21280" s="42"/>
      <c r="D21280" s="42"/>
      <c r="E21280" s="42"/>
    </row>
    <row r="21281" spans="1:5">
      <c r="A21281" s="42"/>
      <c r="B21281" s="42"/>
      <c r="C21281" s="42"/>
      <c r="D21281" s="42"/>
      <c r="E21281" s="42"/>
    </row>
    <row r="21282" spans="1:5">
      <c r="A21282" s="42"/>
      <c r="B21282" s="42"/>
      <c r="C21282" s="42"/>
      <c r="D21282" s="42"/>
      <c r="E21282" s="42"/>
    </row>
    <row r="21283" spans="1:5">
      <c r="A21283" s="42"/>
      <c r="B21283" s="42"/>
      <c r="C21283" s="42"/>
      <c r="D21283" s="42"/>
      <c r="E21283" s="42"/>
    </row>
    <row r="21284" spans="1:5">
      <c r="A21284" s="42"/>
      <c r="B21284" s="42"/>
      <c r="C21284" s="42"/>
      <c r="D21284" s="42"/>
      <c r="E21284" s="42"/>
    </row>
    <row r="21285" spans="1:5">
      <c r="A21285" s="42"/>
      <c r="B21285" s="42"/>
      <c r="C21285" s="42"/>
      <c r="D21285" s="42"/>
      <c r="E21285" s="42"/>
    </row>
    <row r="21286" spans="1:5">
      <c r="A21286" s="42"/>
      <c r="B21286" s="42"/>
      <c r="C21286" s="42"/>
      <c r="D21286" s="42"/>
      <c r="E21286" s="42"/>
    </row>
    <row r="21287" spans="1:5">
      <c r="A21287" s="42"/>
      <c r="B21287" s="42"/>
      <c r="C21287" s="42"/>
      <c r="D21287" s="42"/>
      <c r="E21287" s="42"/>
    </row>
    <row r="21288" spans="1:5">
      <c r="A21288" s="42"/>
      <c r="B21288" s="42"/>
      <c r="C21288" s="42"/>
      <c r="D21288" s="42"/>
      <c r="E21288" s="42"/>
    </row>
    <row r="21289" spans="1:5">
      <c r="A21289" s="42"/>
      <c r="B21289" s="42"/>
      <c r="C21289" s="42"/>
      <c r="D21289" s="42"/>
      <c r="E21289" s="42"/>
    </row>
    <row r="21290" spans="1:5">
      <c r="A21290" s="42"/>
      <c r="B21290" s="42"/>
      <c r="C21290" s="42"/>
      <c r="D21290" s="42"/>
      <c r="E21290" s="42"/>
    </row>
    <row r="21291" spans="1:5">
      <c r="A21291" s="42"/>
      <c r="B21291" s="42"/>
      <c r="C21291" s="42"/>
      <c r="D21291" s="42"/>
      <c r="E21291" s="42"/>
    </row>
    <row r="21292" spans="1:5">
      <c r="A21292" s="42"/>
      <c r="B21292" s="42"/>
      <c r="C21292" s="42"/>
      <c r="D21292" s="42"/>
      <c r="E21292" s="42"/>
    </row>
    <row r="21293" spans="1:5">
      <c r="A21293" s="42"/>
      <c r="B21293" s="42"/>
      <c r="C21293" s="42"/>
      <c r="D21293" s="42"/>
      <c r="E21293" s="42"/>
    </row>
    <row r="21294" spans="1:5">
      <c r="A21294" s="42"/>
      <c r="B21294" s="42"/>
      <c r="C21294" s="42"/>
      <c r="D21294" s="42"/>
      <c r="E21294" s="42"/>
    </row>
    <row r="21295" spans="1:5">
      <c r="A21295" s="42"/>
      <c r="B21295" s="42"/>
      <c r="C21295" s="42"/>
      <c r="D21295" s="42"/>
      <c r="E21295" s="42"/>
    </row>
    <row r="21296" spans="1:5">
      <c r="A21296" s="42"/>
      <c r="B21296" s="42"/>
      <c r="C21296" s="42"/>
      <c r="D21296" s="42"/>
      <c r="E21296" s="42"/>
    </row>
    <row r="21297" spans="1:5">
      <c r="A21297" s="42"/>
      <c r="B21297" s="42"/>
      <c r="C21297" s="42"/>
      <c r="D21297" s="42"/>
      <c r="E21297" s="42"/>
    </row>
    <row r="21298" spans="1:5">
      <c r="A21298" s="42"/>
      <c r="B21298" s="42"/>
      <c r="C21298" s="42"/>
      <c r="D21298" s="42"/>
      <c r="E21298" s="42"/>
    </row>
    <row r="21299" spans="1:5">
      <c r="A21299" s="42"/>
      <c r="B21299" s="42"/>
      <c r="C21299" s="42"/>
      <c r="D21299" s="42"/>
      <c r="E21299" s="42"/>
    </row>
    <row r="21300" spans="1:5">
      <c r="A21300" s="42"/>
      <c r="B21300" s="42"/>
      <c r="C21300" s="42"/>
      <c r="D21300" s="42"/>
      <c r="E21300" s="42"/>
    </row>
    <row r="21301" spans="1:5">
      <c r="A21301" s="42"/>
      <c r="B21301" s="42"/>
      <c r="C21301" s="42"/>
      <c r="D21301" s="42"/>
      <c r="E21301" s="42"/>
    </row>
    <row r="21302" spans="1:5">
      <c r="A21302" s="42"/>
      <c r="B21302" s="42"/>
      <c r="C21302" s="42"/>
      <c r="D21302" s="42"/>
      <c r="E21302" s="42"/>
    </row>
    <row r="21303" spans="1:5">
      <c r="A21303" s="42"/>
      <c r="B21303" s="42"/>
      <c r="C21303" s="42"/>
      <c r="D21303" s="42"/>
      <c r="E21303" s="42"/>
    </row>
    <row r="21304" spans="1:5">
      <c r="A21304" s="42"/>
      <c r="B21304" s="42"/>
      <c r="C21304" s="42"/>
      <c r="D21304" s="42"/>
      <c r="E21304" s="42"/>
    </row>
    <row r="21305" spans="1:5">
      <c r="A21305" s="42"/>
      <c r="B21305" s="42"/>
      <c r="C21305" s="42"/>
      <c r="D21305" s="42"/>
      <c r="E21305" s="42"/>
    </row>
    <row r="21306" spans="1:5">
      <c r="A21306" s="42"/>
      <c r="B21306" s="42"/>
      <c r="C21306" s="42"/>
      <c r="D21306" s="42"/>
      <c r="E21306" s="42"/>
    </row>
    <row r="21307" spans="1:5">
      <c r="A21307" s="42"/>
      <c r="B21307" s="42"/>
      <c r="C21307" s="42"/>
      <c r="D21307" s="42"/>
      <c r="E21307" s="42"/>
    </row>
    <row r="21308" spans="1:5">
      <c r="A21308" s="42"/>
      <c r="B21308" s="42"/>
      <c r="C21308" s="42"/>
      <c r="D21308" s="42"/>
      <c r="E21308" s="42"/>
    </row>
    <row r="21309" spans="1:5">
      <c r="A21309" s="42"/>
      <c r="B21309" s="42"/>
      <c r="C21309" s="42"/>
      <c r="D21309" s="42"/>
      <c r="E21309" s="42"/>
    </row>
    <row r="21310" spans="1:5">
      <c r="A21310" s="42"/>
      <c r="B21310" s="42"/>
      <c r="C21310" s="42"/>
      <c r="D21310" s="42"/>
      <c r="E21310" s="42"/>
    </row>
    <row r="21311" spans="1:5">
      <c r="A21311" s="42"/>
      <c r="B21311" s="42"/>
      <c r="C21311" s="42"/>
      <c r="D21311" s="42"/>
      <c r="E21311" s="42"/>
    </row>
    <row r="21312" spans="1:5">
      <c r="A21312" s="42"/>
      <c r="B21312" s="42"/>
      <c r="C21312" s="42"/>
      <c r="D21312" s="42"/>
      <c r="E21312" s="42"/>
    </row>
    <row r="21313" spans="1:5">
      <c r="A21313" s="42"/>
      <c r="B21313" s="42"/>
      <c r="C21313" s="42"/>
      <c r="D21313" s="42"/>
      <c r="E21313" s="42"/>
    </row>
    <row r="21314" spans="1:5">
      <c r="A21314" s="42"/>
      <c r="B21314" s="42"/>
      <c r="C21314" s="42"/>
      <c r="D21314" s="42"/>
      <c r="E21314" s="42"/>
    </row>
    <row r="21315" spans="1:5">
      <c r="A21315" s="42"/>
      <c r="B21315" s="42"/>
      <c r="C21315" s="42"/>
      <c r="D21315" s="42"/>
      <c r="E21315" s="42"/>
    </row>
    <row r="21316" spans="1:5">
      <c r="A21316" s="42"/>
      <c r="B21316" s="42"/>
      <c r="C21316" s="42"/>
      <c r="D21316" s="42"/>
      <c r="E21316" s="42"/>
    </row>
    <row r="21317" spans="1:5">
      <c r="A21317" s="42"/>
      <c r="B21317" s="42"/>
      <c r="C21317" s="42"/>
      <c r="D21317" s="42"/>
      <c r="E21317" s="42"/>
    </row>
    <row r="21318" spans="1:5">
      <c r="A21318" s="42"/>
      <c r="B21318" s="42"/>
      <c r="C21318" s="42"/>
      <c r="D21318" s="42"/>
      <c r="E21318" s="42"/>
    </row>
    <row r="21319" spans="1:5">
      <c r="A21319" s="42"/>
      <c r="B21319" s="42"/>
      <c r="C21319" s="42"/>
      <c r="D21319" s="42"/>
      <c r="E21319" s="42"/>
    </row>
    <row r="21320" spans="1:5">
      <c r="A21320" s="42"/>
      <c r="B21320" s="42"/>
      <c r="C21320" s="42"/>
      <c r="D21320" s="42"/>
      <c r="E21320" s="42"/>
    </row>
    <row r="21321" spans="1:5">
      <c r="A21321" s="42"/>
      <c r="B21321" s="42"/>
      <c r="C21321" s="42"/>
      <c r="D21321" s="42"/>
      <c r="E21321" s="42"/>
    </row>
    <row r="21322" spans="1:5">
      <c r="A21322" s="42"/>
      <c r="B21322" s="42"/>
      <c r="C21322" s="42"/>
      <c r="D21322" s="42"/>
      <c r="E21322" s="42"/>
    </row>
    <row r="21323" spans="1:5">
      <c r="A21323" s="42"/>
      <c r="B21323" s="42"/>
      <c r="C21323" s="42"/>
      <c r="D21323" s="42"/>
      <c r="E21323" s="42"/>
    </row>
    <row r="21324" spans="1:5">
      <c r="A21324" s="42"/>
      <c r="B21324" s="42"/>
      <c r="C21324" s="42"/>
      <c r="D21324" s="42"/>
      <c r="E21324" s="42"/>
    </row>
    <row r="21325" spans="1:5">
      <c r="A21325" s="42"/>
      <c r="B21325" s="42"/>
      <c r="C21325" s="42"/>
      <c r="D21325" s="42"/>
      <c r="E21325" s="42"/>
    </row>
    <row r="21326" spans="1:5">
      <c r="A21326" s="42"/>
      <c r="B21326" s="42"/>
      <c r="C21326" s="42"/>
      <c r="D21326" s="42"/>
      <c r="E21326" s="42"/>
    </row>
    <row r="21327" spans="1:5">
      <c r="A21327" s="42"/>
      <c r="B21327" s="42"/>
      <c r="C21327" s="42"/>
      <c r="D21327" s="42"/>
      <c r="E21327" s="42"/>
    </row>
    <row r="21328" spans="1:5">
      <c r="A21328" s="42"/>
      <c r="B21328" s="42"/>
      <c r="C21328" s="42"/>
      <c r="D21328" s="42"/>
      <c r="E21328" s="42"/>
    </row>
    <row r="21329" spans="1:5">
      <c r="A21329" s="42"/>
      <c r="B21329" s="42"/>
      <c r="C21329" s="42"/>
      <c r="D21329" s="42"/>
      <c r="E21329" s="42"/>
    </row>
    <row r="21330" spans="1:5">
      <c r="A21330" s="42"/>
      <c r="B21330" s="42"/>
      <c r="C21330" s="42"/>
      <c r="D21330" s="42"/>
      <c r="E21330" s="42"/>
    </row>
    <row r="21331" spans="1:5">
      <c r="A21331" s="42"/>
      <c r="B21331" s="42"/>
      <c r="C21331" s="42"/>
      <c r="D21331" s="42"/>
      <c r="E21331" s="42"/>
    </row>
    <row r="21332" spans="1:5">
      <c r="A21332" s="42"/>
      <c r="B21332" s="42"/>
      <c r="C21332" s="42"/>
      <c r="D21332" s="42"/>
      <c r="E21332" s="42"/>
    </row>
    <row r="21333" spans="1:5">
      <c r="A21333" s="42"/>
      <c r="B21333" s="42"/>
      <c r="C21333" s="42"/>
      <c r="D21333" s="42"/>
      <c r="E21333" s="42"/>
    </row>
    <row r="21334" spans="1:5">
      <c r="A21334" s="42"/>
      <c r="B21334" s="42"/>
      <c r="C21334" s="42"/>
      <c r="D21334" s="42"/>
      <c r="E21334" s="42"/>
    </row>
    <row r="21335" spans="1:5">
      <c r="A21335" s="42"/>
      <c r="B21335" s="42"/>
      <c r="C21335" s="42"/>
      <c r="D21335" s="42"/>
      <c r="E21335" s="42"/>
    </row>
    <row r="21336" spans="1:5">
      <c r="A21336" s="42"/>
      <c r="B21336" s="42"/>
      <c r="C21336" s="42"/>
      <c r="D21336" s="42"/>
      <c r="E21336" s="42"/>
    </row>
    <row r="21337" spans="1:5">
      <c r="A21337" s="42"/>
      <c r="B21337" s="42"/>
      <c r="C21337" s="42"/>
      <c r="D21337" s="42"/>
      <c r="E21337" s="42"/>
    </row>
    <row r="21338" spans="1:5">
      <c r="A21338" s="42"/>
      <c r="B21338" s="42"/>
      <c r="C21338" s="42"/>
      <c r="D21338" s="42"/>
      <c r="E21338" s="42"/>
    </row>
    <row r="21339" spans="1:5">
      <c r="A21339" s="42"/>
      <c r="B21339" s="42"/>
      <c r="C21339" s="42"/>
      <c r="D21339" s="42"/>
      <c r="E21339" s="42"/>
    </row>
    <row r="21340" spans="1:5">
      <c r="A21340" s="42"/>
      <c r="B21340" s="42"/>
      <c r="C21340" s="42"/>
      <c r="D21340" s="42"/>
      <c r="E21340" s="42"/>
    </row>
    <row r="21341" spans="1:5">
      <c r="A21341" s="42"/>
      <c r="B21341" s="42"/>
      <c r="C21341" s="42"/>
      <c r="D21341" s="42"/>
      <c r="E21341" s="42"/>
    </row>
    <row r="21342" spans="1:5">
      <c r="A21342" s="42"/>
      <c r="B21342" s="42"/>
      <c r="C21342" s="42"/>
      <c r="D21342" s="42"/>
      <c r="E21342" s="42"/>
    </row>
    <row r="21343" spans="1:5">
      <c r="A21343" s="42"/>
      <c r="B21343" s="42"/>
      <c r="C21343" s="42"/>
      <c r="D21343" s="42"/>
      <c r="E21343" s="42"/>
    </row>
    <row r="21344" spans="1:5">
      <c r="A21344" s="42"/>
      <c r="B21344" s="42"/>
      <c r="C21344" s="42"/>
      <c r="D21344" s="42"/>
      <c r="E21344" s="42"/>
    </row>
    <row r="21345" spans="1:5">
      <c r="A21345" s="42"/>
      <c r="B21345" s="42"/>
      <c r="C21345" s="42"/>
      <c r="D21345" s="42"/>
      <c r="E21345" s="42"/>
    </row>
    <row r="21346" spans="1:5">
      <c r="A21346" s="42"/>
      <c r="B21346" s="42"/>
      <c r="C21346" s="42"/>
      <c r="D21346" s="42"/>
      <c r="E21346" s="42"/>
    </row>
    <row r="21347" spans="1:5">
      <c r="A21347" s="42"/>
      <c r="B21347" s="42"/>
      <c r="C21347" s="42"/>
      <c r="D21347" s="42"/>
      <c r="E21347" s="42"/>
    </row>
    <row r="21348" spans="1:5">
      <c r="A21348" s="42"/>
      <c r="B21348" s="42"/>
      <c r="C21348" s="42"/>
      <c r="D21348" s="42"/>
      <c r="E21348" s="42"/>
    </row>
    <row r="21349" spans="1:5">
      <c r="A21349" s="42"/>
      <c r="B21349" s="42"/>
      <c r="C21349" s="42"/>
      <c r="D21349" s="42"/>
      <c r="E21349" s="42"/>
    </row>
    <row r="21350" spans="1:5">
      <c r="A21350" s="42"/>
      <c r="B21350" s="42"/>
      <c r="C21350" s="42"/>
      <c r="D21350" s="42"/>
      <c r="E21350" s="42"/>
    </row>
    <row r="21351" spans="1:5">
      <c r="A21351" s="42"/>
      <c r="B21351" s="42"/>
      <c r="C21351" s="42"/>
      <c r="D21351" s="42"/>
      <c r="E21351" s="42"/>
    </row>
    <row r="21352" spans="1:5">
      <c r="A21352" s="42"/>
      <c r="B21352" s="42"/>
      <c r="C21352" s="42"/>
      <c r="D21352" s="42"/>
      <c r="E21352" s="42"/>
    </row>
    <row r="21353" spans="1:5">
      <c r="A21353" s="42"/>
      <c r="B21353" s="42"/>
      <c r="C21353" s="42"/>
      <c r="D21353" s="42"/>
      <c r="E21353" s="42"/>
    </row>
    <row r="21354" spans="1:5">
      <c r="A21354" s="42"/>
      <c r="B21354" s="42"/>
      <c r="C21354" s="42"/>
      <c r="D21354" s="42"/>
      <c r="E21354" s="42"/>
    </row>
    <row r="21355" spans="1:5">
      <c r="A21355" s="42"/>
      <c r="B21355" s="42"/>
      <c r="C21355" s="42"/>
      <c r="D21355" s="42"/>
      <c r="E21355" s="42"/>
    </row>
    <row r="21356" spans="1:5">
      <c r="A21356" s="42"/>
      <c r="B21356" s="42"/>
      <c r="C21356" s="42"/>
      <c r="D21356" s="42"/>
      <c r="E21356" s="42"/>
    </row>
    <row r="21357" spans="1:5">
      <c r="A21357" s="42"/>
      <c r="B21357" s="42"/>
      <c r="C21357" s="42"/>
      <c r="D21357" s="42"/>
      <c r="E21357" s="42"/>
    </row>
    <row r="21358" spans="1:5">
      <c r="A21358" s="42"/>
      <c r="B21358" s="42"/>
      <c r="C21358" s="42"/>
      <c r="D21358" s="42"/>
      <c r="E21358" s="42"/>
    </row>
    <row r="21359" spans="1:5">
      <c r="A21359" s="42"/>
      <c r="B21359" s="42"/>
      <c r="C21359" s="42"/>
      <c r="D21359" s="42"/>
      <c r="E21359" s="42"/>
    </row>
    <row r="21360" spans="1:5">
      <c r="A21360" s="42"/>
      <c r="B21360" s="42"/>
      <c r="C21360" s="42"/>
      <c r="D21360" s="42"/>
      <c r="E21360" s="42"/>
    </row>
    <row r="21361" spans="1:5">
      <c r="A21361" s="42"/>
      <c r="B21361" s="42"/>
      <c r="C21361" s="42"/>
      <c r="D21361" s="42"/>
      <c r="E21361" s="42"/>
    </row>
    <row r="21362" spans="1:5">
      <c r="A21362" s="42"/>
      <c r="B21362" s="42"/>
      <c r="C21362" s="42"/>
      <c r="D21362" s="42"/>
      <c r="E21362" s="42"/>
    </row>
    <row r="21363" spans="1:5">
      <c r="A21363" s="42"/>
      <c r="B21363" s="42"/>
      <c r="C21363" s="42"/>
      <c r="D21363" s="42"/>
      <c r="E21363" s="42"/>
    </row>
    <row r="21364" spans="1:5">
      <c r="A21364" s="42"/>
      <c r="B21364" s="42"/>
      <c r="C21364" s="42"/>
      <c r="D21364" s="42"/>
      <c r="E21364" s="42"/>
    </row>
    <row r="21365" spans="1:5">
      <c r="A21365" s="42"/>
      <c r="B21365" s="42"/>
      <c r="C21365" s="42"/>
      <c r="D21365" s="42"/>
      <c r="E21365" s="42"/>
    </row>
    <row r="21366" spans="1:5">
      <c r="A21366" s="42"/>
      <c r="B21366" s="42"/>
      <c r="C21366" s="42"/>
      <c r="D21366" s="42"/>
      <c r="E21366" s="42"/>
    </row>
    <row r="21367" spans="1:5">
      <c r="A21367" s="42"/>
      <c r="B21367" s="42"/>
      <c r="C21367" s="42"/>
      <c r="D21367" s="42"/>
      <c r="E21367" s="42"/>
    </row>
    <row r="21368" spans="1:5">
      <c r="A21368" s="42"/>
      <c r="B21368" s="42"/>
      <c r="C21368" s="42"/>
      <c r="D21368" s="42"/>
      <c r="E21368" s="42"/>
    </row>
    <row r="21369" spans="1:5">
      <c r="A21369" s="42"/>
      <c r="B21369" s="42"/>
      <c r="C21369" s="42"/>
      <c r="D21369" s="42"/>
      <c r="E21369" s="42"/>
    </row>
    <row r="21370" spans="1:5">
      <c r="A21370" s="42"/>
      <c r="B21370" s="42"/>
      <c r="C21370" s="42"/>
      <c r="D21370" s="42"/>
      <c r="E21370" s="42"/>
    </row>
    <row r="21371" spans="1:5">
      <c r="A21371" s="42"/>
      <c r="B21371" s="42"/>
      <c r="C21371" s="42"/>
      <c r="D21371" s="42"/>
      <c r="E21371" s="42"/>
    </row>
    <row r="21372" spans="1:5">
      <c r="A21372" s="42"/>
      <c r="B21372" s="42"/>
      <c r="C21372" s="42"/>
      <c r="D21372" s="42"/>
      <c r="E21372" s="42"/>
    </row>
    <row r="21373" spans="1:5">
      <c r="A21373" s="42"/>
      <c r="B21373" s="42"/>
      <c r="C21373" s="42"/>
      <c r="D21373" s="42"/>
      <c r="E21373" s="42"/>
    </row>
    <row r="21374" spans="1:5">
      <c r="A21374" s="42"/>
      <c r="B21374" s="42"/>
      <c r="C21374" s="42"/>
      <c r="D21374" s="42"/>
      <c r="E21374" s="42"/>
    </row>
    <row r="21375" spans="1:5">
      <c r="A21375" s="42"/>
      <c r="B21375" s="42"/>
      <c r="C21375" s="42"/>
      <c r="D21375" s="42"/>
      <c r="E21375" s="42"/>
    </row>
    <row r="21376" spans="1:5">
      <c r="A21376" s="42"/>
      <c r="B21376" s="42"/>
      <c r="C21376" s="42"/>
      <c r="D21376" s="42"/>
      <c r="E21376" s="42"/>
    </row>
    <row r="21377" spans="1:5">
      <c r="A21377" s="42"/>
      <c r="B21377" s="42"/>
      <c r="C21377" s="42"/>
      <c r="D21377" s="42"/>
      <c r="E21377" s="42"/>
    </row>
    <row r="21378" spans="1:5">
      <c r="A21378" s="42"/>
      <c r="B21378" s="42"/>
      <c r="C21378" s="42"/>
      <c r="D21378" s="42"/>
      <c r="E21378" s="42"/>
    </row>
    <row r="21379" spans="1:5">
      <c r="A21379" s="42"/>
      <c r="B21379" s="42"/>
      <c r="C21379" s="42"/>
      <c r="D21379" s="42"/>
      <c r="E21379" s="42"/>
    </row>
    <row r="21380" spans="1:5">
      <c r="A21380" s="42"/>
      <c r="B21380" s="42"/>
      <c r="C21380" s="42"/>
      <c r="D21380" s="42"/>
      <c r="E21380" s="42"/>
    </row>
    <row r="21381" spans="1:5">
      <c r="A21381" s="42"/>
      <c r="B21381" s="42"/>
      <c r="C21381" s="42"/>
      <c r="D21381" s="42"/>
      <c r="E21381" s="42"/>
    </row>
    <row r="21382" spans="1:5">
      <c r="A21382" s="42"/>
      <c r="B21382" s="42"/>
      <c r="C21382" s="42"/>
      <c r="D21382" s="42"/>
      <c r="E21382" s="42"/>
    </row>
    <row r="21383" spans="1:5">
      <c r="A21383" s="42"/>
      <c r="B21383" s="42"/>
      <c r="C21383" s="42"/>
      <c r="D21383" s="42"/>
      <c r="E21383" s="42"/>
    </row>
    <row r="21384" spans="1:5">
      <c r="A21384" s="42"/>
      <c r="B21384" s="42"/>
      <c r="C21384" s="42"/>
      <c r="D21384" s="42"/>
      <c r="E21384" s="42"/>
    </row>
    <row r="21385" spans="1:5">
      <c r="A21385" s="42"/>
      <c r="B21385" s="42"/>
      <c r="C21385" s="42"/>
      <c r="D21385" s="42"/>
      <c r="E21385" s="42"/>
    </row>
    <row r="21386" spans="1:5">
      <c r="A21386" s="42"/>
      <c r="B21386" s="42"/>
      <c r="C21386" s="42"/>
      <c r="D21386" s="42"/>
      <c r="E21386" s="42"/>
    </row>
    <row r="21387" spans="1:5">
      <c r="A21387" s="42"/>
      <c r="B21387" s="42"/>
      <c r="C21387" s="42"/>
      <c r="D21387" s="42"/>
      <c r="E21387" s="42"/>
    </row>
    <row r="21388" spans="1:5">
      <c r="A21388" s="42"/>
      <c r="B21388" s="42"/>
      <c r="C21388" s="42"/>
      <c r="D21388" s="42"/>
      <c r="E21388" s="42"/>
    </row>
    <row r="21389" spans="1:5">
      <c r="A21389" s="42"/>
      <c r="B21389" s="42"/>
      <c r="C21389" s="42"/>
      <c r="D21389" s="42"/>
      <c r="E21389" s="42"/>
    </row>
    <row r="21390" spans="1:5">
      <c r="A21390" s="42"/>
      <c r="B21390" s="42"/>
      <c r="C21390" s="42"/>
      <c r="D21390" s="42"/>
      <c r="E21390" s="42"/>
    </row>
    <row r="21391" spans="1:5">
      <c r="A21391" s="42"/>
      <c r="B21391" s="42"/>
      <c r="C21391" s="42"/>
      <c r="D21391" s="42"/>
      <c r="E21391" s="42"/>
    </row>
    <row r="21392" spans="1:5">
      <c r="A21392" s="42"/>
      <c r="B21392" s="42"/>
      <c r="C21392" s="42"/>
      <c r="D21392" s="42"/>
      <c r="E21392" s="42"/>
    </row>
    <row r="21393" spans="1:5">
      <c r="A21393" s="42"/>
      <c r="B21393" s="42"/>
      <c r="C21393" s="42"/>
      <c r="D21393" s="42"/>
      <c r="E21393" s="42"/>
    </row>
    <row r="21394" spans="1:5">
      <c r="A21394" s="42"/>
      <c r="B21394" s="42"/>
      <c r="C21394" s="42"/>
      <c r="D21394" s="42"/>
      <c r="E21394" s="42"/>
    </row>
    <row r="21395" spans="1:5">
      <c r="A21395" s="42"/>
      <c r="B21395" s="42"/>
      <c r="C21395" s="42"/>
      <c r="D21395" s="42"/>
      <c r="E21395" s="42"/>
    </row>
    <row r="21396" spans="1:5">
      <c r="A21396" s="42"/>
      <c r="B21396" s="42"/>
      <c r="C21396" s="42"/>
      <c r="D21396" s="42"/>
      <c r="E21396" s="42"/>
    </row>
    <row r="21397" spans="1:5">
      <c r="A21397" s="42"/>
      <c r="B21397" s="42"/>
      <c r="C21397" s="42"/>
      <c r="D21397" s="42"/>
      <c r="E21397" s="42"/>
    </row>
    <row r="21398" spans="1:5">
      <c r="A21398" s="42"/>
      <c r="B21398" s="42"/>
      <c r="C21398" s="42"/>
      <c r="D21398" s="42"/>
      <c r="E21398" s="42"/>
    </row>
    <row r="21399" spans="1:5">
      <c r="A21399" s="42"/>
      <c r="B21399" s="42"/>
      <c r="C21399" s="42"/>
      <c r="D21399" s="42"/>
      <c r="E21399" s="42"/>
    </row>
    <row r="21400" spans="1:5">
      <c r="A21400" s="42"/>
      <c r="B21400" s="42"/>
      <c r="C21400" s="42"/>
      <c r="D21400" s="42"/>
      <c r="E21400" s="42"/>
    </row>
    <row r="21401" spans="1:5">
      <c r="A21401" s="42"/>
      <c r="B21401" s="42"/>
      <c r="C21401" s="42"/>
      <c r="D21401" s="42"/>
      <c r="E21401" s="42"/>
    </row>
    <row r="21402" spans="1:5">
      <c r="A21402" s="42"/>
      <c r="B21402" s="42"/>
      <c r="C21402" s="42"/>
      <c r="D21402" s="42"/>
      <c r="E21402" s="42"/>
    </row>
    <row r="21403" spans="1:5">
      <c r="A21403" s="42"/>
      <c r="B21403" s="42"/>
      <c r="C21403" s="42"/>
      <c r="D21403" s="42"/>
      <c r="E21403" s="42"/>
    </row>
    <row r="21404" spans="1:5">
      <c r="A21404" s="42"/>
      <c r="B21404" s="42"/>
      <c r="C21404" s="42"/>
      <c r="D21404" s="42"/>
      <c r="E21404" s="42"/>
    </row>
    <row r="21405" spans="1:5">
      <c r="A21405" s="42"/>
      <c r="B21405" s="42"/>
      <c r="C21405" s="42"/>
      <c r="D21405" s="42"/>
      <c r="E21405" s="42"/>
    </row>
    <row r="21406" spans="1:5">
      <c r="A21406" s="42"/>
      <c r="B21406" s="42"/>
      <c r="C21406" s="42"/>
      <c r="D21406" s="42"/>
      <c r="E21406" s="42"/>
    </row>
    <row r="21407" spans="1:5">
      <c r="A21407" s="42"/>
      <c r="B21407" s="42"/>
      <c r="C21407" s="42"/>
      <c r="D21407" s="42"/>
      <c r="E21407" s="42"/>
    </row>
    <row r="21408" spans="1:5">
      <c r="A21408" s="42"/>
      <c r="B21408" s="42"/>
      <c r="C21408" s="42"/>
      <c r="D21408" s="42"/>
      <c r="E21408" s="42"/>
    </row>
    <row r="21409" spans="1:5">
      <c r="A21409" s="42"/>
      <c r="B21409" s="42"/>
      <c r="C21409" s="42"/>
      <c r="D21409" s="42"/>
      <c r="E21409" s="42"/>
    </row>
    <row r="21410" spans="1:5">
      <c r="A21410" s="42"/>
      <c r="B21410" s="42"/>
      <c r="C21410" s="42"/>
      <c r="D21410" s="42"/>
      <c r="E21410" s="42"/>
    </row>
    <row r="21411" spans="1:5">
      <c r="A21411" s="42"/>
      <c r="B21411" s="42"/>
      <c r="C21411" s="42"/>
      <c r="D21411" s="42"/>
      <c r="E21411" s="42"/>
    </row>
    <row r="21412" spans="1:5">
      <c r="A21412" s="42"/>
      <c r="B21412" s="42"/>
      <c r="C21412" s="42"/>
      <c r="D21412" s="42"/>
      <c r="E21412" s="42"/>
    </row>
    <row r="21413" spans="1:5">
      <c r="A21413" s="42"/>
      <c r="B21413" s="42"/>
      <c r="C21413" s="42"/>
      <c r="D21413" s="42"/>
      <c r="E21413" s="42"/>
    </row>
    <row r="21414" spans="1:5">
      <c r="A21414" s="42"/>
      <c r="B21414" s="42"/>
      <c r="C21414" s="42"/>
      <c r="D21414" s="42"/>
      <c r="E21414" s="42"/>
    </row>
    <row r="21415" spans="1:5">
      <c r="A21415" s="42"/>
      <c r="B21415" s="42"/>
      <c r="C21415" s="42"/>
      <c r="D21415" s="42"/>
      <c r="E21415" s="42"/>
    </row>
    <row r="21416" spans="1:5">
      <c r="A21416" s="42"/>
      <c r="B21416" s="42"/>
      <c r="C21416" s="42"/>
      <c r="D21416" s="42"/>
      <c r="E21416" s="42"/>
    </row>
    <row r="21417" spans="1:5">
      <c r="A21417" s="42"/>
      <c r="B21417" s="42"/>
      <c r="C21417" s="42"/>
      <c r="D21417" s="42"/>
      <c r="E21417" s="42"/>
    </row>
    <row r="21418" spans="1:5">
      <c r="A21418" s="42"/>
      <c r="B21418" s="42"/>
      <c r="C21418" s="42"/>
      <c r="D21418" s="42"/>
      <c r="E21418" s="42"/>
    </row>
    <row r="21419" spans="1:5">
      <c r="A21419" s="42"/>
      <c r="B21419" s="42"/>
      <c r="C21419" s="42"/>
      <c r="D21419" s="42"/>
      <c r="E21419" s="42"/>
    </row>
    <row r="21420" spans="1:5">
      <c r="A21420" s="42"/>
      <c r="B21420" s="42"/>
      <c r="C21420" s="42"/>
      <c r="D21420" s="42"/>
      <c r="E21420" s="42"/>
    </row>
    <row r="21421" spans="1:5">
      <c r="A21421" s="42"/>
      <c r="B21421" s="42"/>
      <c r="C21421" s="42"/>
      <c r="D21421" s="42"/>
      <c r="E21421" s="42"/>
    </row>
    <row r="21422" spans="1:5">
      <c r="A21422" s="42"/>
      <c r="B21422" s="42"/>
      <c r="C21422" s="42"/>
      <c r="D21422" s="42"/>
      <c r="E21422" s="42"/>
    </row>
    <row r="21423" spans="1:5">
      <c r="A21423" s="42"/>
      <c r="B21423" s="42"/>
      <c r="C21423" s="42"/>
      <c r="D21423" s="42"/>
      <c r="E21423" s="42"/>
    </row>
    <row r="21424" spans="1:5">
      <c r="A21424" s="42"/>
      <c r="B21424" s="42"/>
      <c r="C21424" s="42"/>
      <c r="D21424" s="42"/>
      <c r="E21424" s="42"/>
    </row>
    <row r="21425" spans="1:5">
      <c r="A21425" s="42"/>
      <c r="B21425" s="42"/>
      <c r="C21425" s="42"/>
      <c r="D21425" s="42"/>
      <c r="E21425" s="42"/>
    </row>
    <row r="21426" spans="1:5">
      <c r="A21426" s="42"/>
      <c r="B21426" s="42"/>
      <c r="C21426" s="42"/>
      <c r="D21426" s="42"/>
      <c r="E21426" s="42"/>
    </row>
    <row r="21427" spans="1:5">
      <c r="A21427" s="42"/>
      <c r="B21427" s="42"/>
      <c r="C21427" s="42"/>
      <c r="D21427" s="42"/>
      <c r="E21427" s="42"/>
    </row>
    <row r="21428" spans="1:5">
      <c r="A21428" s="42"/>
      <c r="B21428" s="42"/>
      <c r="C21428" s="42"/>
      <c r="D21428" s="42"/>
      <c r="E21428" s="42"/>
    </row>
    <row r="21429" spans="1:5">
      <c r="A21429" s="42"/>
      <c r="B21429" s="42"/>
      <c r="C21429" s="42"/>
      <c r="D21429" s="42"/>
      <c r="E21429" s="42"/>
    </row>
    <row r="21430" spans="1:5">
      <c r="A21430" s="42"/>
      <c r="B21430" s="42"/>
      <c r="C21430" s="42"/>
      <c r="D21430" s="42"/>
      <c r="E21430" s="42"/>
    </row>
    <row r="21431" spans="1:5">
      <c r="A21431" s="42"/>
      <c r="B21431" s="42"/>
      <c r="C21431" s="42"/>
      <c r="D21431" s="42"/>
      <c r="E21431" s="42"/>
    </row>
    <row r="21432" spans="1:5">
      <c r="A21432" s="42"/>
      <c r="B21432" s="42"/>
      <c r="C21432" s="42"/>
      <c r="D21432" s="42"/>
      <c r="E21432" s="42"/>
    </row>
    <row r="21433" spans="1:5">
      <c r="A21433" s="42"/>
      <c r="B21433" s="42"/>
      <c r="C21433" s="42"/>
      <c r="D21433" s="42"/>
      <c r="E21433" s="42"/>
    </row>
    <row r="21434" spans="1:5">
      <c r="A21434" s="42"/>
      <c r="B21434" s="42"/>
      <c r="C21434" s="42"/>
      <c r="D21434" s="42"/>
      <c r="E21434" s="42"/>
    </row>
    <row r="21435" spans="1:5">
      <c r="A21435" s="42"/>
      <c r="B21435" s="42"/>
      <c r="C21435" s="42"/>
      <c r="D21435" s="42"/>
      <c r="E21435" s="42"/>
    </row>
    <row r="21436" spans="1:5">
      <c r="A21436" s="42"/>
      <c r="B21436" s="42"/>
      <c r="C21436" s="42"/>
      <c r="D21436" s="42"/>
      <c r="E21436" s="42"/>
    </row>
    <row r="21437" spans="1:5">
      <c r="A21437" s="42"/>
      <c r="B21437" s="42"/>
      <c r="C21437" s="42"/>
      <c r="D21437" s="42"/>
      <c r="E21437" s="42"/>
    </row>
    <row r="21438" spans="1:5">
      <c r="A21438" s="42"/>
      <c r="B21438" s="42"/>
      <c r="C21438" s="42"/>
      <c r="D21438" s="42"/>
      <c r="E21438" s="42"/>
    </row>
    <row r="21439" spans="1:5">
      <c r="A21439" s="42"/>
      <c r="B21439" s="42"/>
      <c r="C21439" s="42"/>
      <c r="D21439" s="42"/>
      <c r="E21439" s="42"/>
    </row>
    <row r="21440" spans="1:5">
      <c r="A21440" s="42"/>
      <c r="B21440" s="42"/>
      <c r="C21440" s="42"/>
      <c r="D21440" s="42"/>
      <c r="E21440" s="42"/>
    </row>
    <row r="21441" spans="1:5">
      <c r="A21441" s="42"/>
      <c r="B21441" s="42"/>
      <c r="C21441" s="42"/>
      <c r="D21441" s="42"/>
      <c r="E21441" s="42"/>
    </row>
    <row r="21442" spans="1:5">
      <c r="A21442" s="42"/>
      <c r="B21442" s="42"/>
      <c r="C21442" s="42"/>
      <c r="D21442" s="42"/>
      <c r="E21442" s="42"/>
    </row>
    <row r="21443" spans="1:5">
      <c r="A21443" s="42"/>
      <c r="B21443" s="42"/>
      <c r="C21443" s="42"/>
      <c r="D21443" s="42"/>
      <c r="E21443" s="42"/>
    </row>
    <row r="21444" spans="1:5">
      <c r="A21444" s="42"/>
      <c r="B21444" s="42"/>
      <c r="C21444" s="42"/>
      <c r="D21444" s="42"/>
      <c r="E21444" s="42"/>
    </row>
    <row r="21445" spans="1:5">
      <c r="A21445" s="42"/>
      <c r="B21445" s="42"/>
      <c r="C21445" s="42"/>
      <c r="D21445" s="42"/>
      <c r="E21445" s="42"/>
    </row>
    <row r="21446" spans="1:5">
      <c r="A21446" s="42"/>
      <c r="B21446" s="42"/>
      <c r="C21446" s="42"/>
      <c r="D21446" s="42"/>
      <c r="E21446" s="42"/>
    </row>
    <row r="21447" spans="1:5">
      <c r="A21447" s="42"/>
      <c r="B21447" s="42"/>
      <c r="C21447" s="42"/>
      <c r="D21447" s="42"/>
      <c r="E21447" s="42"/>
    </row>
    <row r="21448" spans="1:5">
      <c r="A21448" s="42"/>
      <c r="B21448" s="42"/>
      <c r="C21448" s="42"/>
      <c r="D21448" s="42"/>
      <c r="E21448" s="42"/>
    </row>
    <row r="21449" spans="1:5">
      <c r="A21449" s="42"/>
      <c r="B21449" s="42"/>
      <c r="C21449" s="42"/>
      <c r="D21449" s="42"/>
      <c r="E21449" s="42"/>
    </row>
    <row r="21450" spans="1:5">
      <c r="A21450" s="42"/>
      <c r="B21450" s="42"/>
      <c r="C21450" s="42"/>
      <c r="D21450" s="42"/>
      <c r="E21450" s="42"/>
    </row>
    <row r="21451" spans="1:5">
      <c r="A21451" s="42"/>
      <c r="B21451" s="42"/>
      <c r="C21451" s="42"/>
      <c r="D21451" s="42"/>
      <c r="E21451" s="42"/>
    </row>
    <row r="21452" spans="1:5">
      <c r="A21452" s="42"/>
      <c r="B21452" s="42"/>
      <c r="C21452" s="42"/>
      <c r="D21452" s="42"/>
      <c r="E21452" s="42"/>
    </row>
    <row r="21453" spans="1:5">
      <c r="A21453" s="42"/>
      <c r="B21453" s="42"/>
      <c r="C21453" s="42"/>
      <c r="D21453" s="42"/>
      <c r="E21453" s="42"/>
    </row>
    <row r="21454" spans="1:5">
      <c r="A21454" s="42"/>
      <c r="B21454" s="42"/>
      <c r="C21454" s="42"/>
      <c r="D21454" s="42"/>
      <c r="E21454" s="42"/>
    </row>
    <row r="21455" spans="1:5">
      <c r="A21455" s="42"/>
      <c r="B21455" s="42"/>
      <c r="C21455" s="42"/>
      <c r="D21455" s="42"/>
      <c r="E21455" s="42"/>
    </row>
    <row r="21456" spans="1:5">
      <c r="A21456" s="42"/>
      <c r="B21456" s="42"/>
      <c r="C21456" s="42"/>
      <c r="D21456" s="42"/>
      <c r="E21456" s="42"/>
    </row>
    <row r="21457" spans="1:5">
      <c r="A21457" s="42"/>
      <c r="B21457" s="42"/>
      <c r="C21457" s="42"/>
      <c r="D21457" s="42"/>
      <c r="E21457" s="42"/>
    </row>
    <row r="21458" spans="1:5">
      <c r="A21458" s="42"/>
      <c r="B21458" s="42"/>
      <c r="C21458" s="42"/>
      <c r="D21458" s="42"/>
      <c r="E21458" s="42"/>
    </row>
    <row r="21459" spans="1:5">
      <c r="A21459" s="42"/>
      <c r="B21459" s="42"/>
      <c r="C21459" s="42"/>
      <c r="D21459" s="42"/>
      <c r="E21459" s="42"/>
    </row>
    <row r="21460" spans="1:5">
      <c r="A21460" s="42"/>
      <c r="B21460" s="42"/>
      <c r="C21460" s="42"/>
      <c r="D21460" s="42"/>
      <c r="E21460" s="42"/>
    </row>
    <row r="21461" spans="1:5">
      <c r="A21461" s="42"/>
      <c r="B21461" s="42"/>
      <c r="C21461" s="42"/>
      <c r="D21461" s="42"/>
      <c r="E21461" s="42"/>
    </row>
    <row r="21462" spans="1:5">
      <c r="A21462" s="42"/>
      <c r="B21462" s="42"/>
      <c r="C21462" s="42"/>
      <c r="D21462" s="42"/>
      <c r="E21462" s="42"/>
    </row>
    <row r="21463" spans="1:5">
      <c r="A21463" s="42"/>
      <c r="B21463" s="42"/>
      <c r="C21463" s="42"/>
      <c r="D21463" s="42"/>
      <c r="E21463" s="42"/>
    </row>
    <row r="21464" spans="1:5">
      <c r="A21464" s="42"/>
      <c r="B21464" s="42"/>
      <c r="C21464" s="42"/>
      <c r="D21464" s="42"/>
      <c r="E21464" s="42"/>
    </row>
    <row r="21465" spans="1:5">
      <c r="A21465" s="42"/>
      <c r="B21465" s="42"/>
      <c r="C21465" s="42"/>
      <c r="D21465" s="42"/>
      <c r="E21465" s="42"/>
    </row>
    <row r="21466" spans="1:5">
      <c r="A21466" s="42"/>
      <c r="B21466" s="42"/>
      <c r="C21466" s="42"/>
      <c r="D21466" s="42"/>
      <c r="E21466" s="42"/>
    </row>
    <row r="21467" spans="1:5">
      <c r="A21467" s="42"/>
      <c r="B21467" s="42"/>
      <c r="C21467" s="42"/>
      <c r="D21467" s="42"/>
      <c r="E21467" s="42"/>
    </row>
    <row r="21468" spans="1:5">
      <c r="A21468" s="42"/>
      <c r="B21468" s="42"/>
      <c r="C21468" s="42"/>
      <c r="D21468" s="42"/>
      <c r="E21468" s="42"/>
    </row>
    <row r="21469" spans="1:5">
      <c r="A21469" s="42"/>
      <c r="B21469" s="42"/>
      <c r="C21469" s="42"/>
      <c r="D21469" s="42"/>
      <c r="E21469" s="42"/>
    </row>
    <row r="21470" spans="1:5">
      <c r="A21470" s="42"/>
      <c r="B21470" s="42"/>
      <c r="C21470" s="42"/>
      <c r="D21470" s="42"/>
      <c r="E21470" s="42"/>
    </row>
    <row r="21471" spans="1:5">
      <c r="A21471" s="42"/>
      <c r="B21471" s="42"/>
      <c r="C21471" s="42"/>
      <c r="D21471" s="42"/>
      <c r="E21471" s="42"/>
    </row>
    <row r="21472" spans="1:5">
      <c r="A21472" s="42"/>
      <c r="B21472" s="42"/>
      <c r="C21472" s="42"/>
      <c r="D21472" s="42"/>
      <c r="E21472" s="42"/>
    </row>
    <row r="21473" spans="1:5">
      <c r="A21473" s="42"/>
      <c r="B21473" s="42"/>
      <c r="C21473" s="42"/>
      <c r="D21473" s="42"/>
      <c r="E21473" s="42"/>
    </row>
    <row r="21474" spans="1:5">
      <c r="A21474" s="42"/>
      <c r="B21474" s="42"/>
      <c r="C21474" s="42"/>
      <c r="D21474" s="42"/>
      <c r="E21474" s="42"/>
    </row>
    <row r="21475" spans="1:5">
      <c r="A21475" s="42"/>
      <c r="B21475" s="42"/>
      <c r="C21475" s="42"/>
      <c r="D21475" s="42"/>
      <c r="E21475" s="42"/>
    </row>
    <row r="21476" spans="1:5">
      <c r="A21476" s="42"/>
      <c r="B21476" s="42"/>
      <c r="C21476" s="42"/>
      <c r="D21476" s="42"/>
      <c r="E21476" s="42"/>
    </row>
    <row r="21477" spans="1:5">
      <c r="A21477" s="42"/>
      <c r="B21477" s="42"/>
      <c r="C21477" s="42"/>
      <c r="D21477" s="42"/>
      <c r="E21477" s="42"/>
    </row>
    <row r="21478" spans="1:5">
      <c r="A21478" s="42"/>
      <c r="B21478" s="42"/>
      <c r="C21478" s="42"/>
      <c r="D21478" s="42"/>
      <c r="E21478" s="42"/>
    </row>
    <row r="21479" spans="1:5">
      <c r="A21479" s="42"/>
      <c r="B21479" s="42"/>
      <c r="C21479" s="42"/>
      <c r="D21479" s="42"/>
      <c r="E21479" s="42"/>
    </row>
    <row r="21480" spans="1:5">
      <c r="A21480" s="42"/>
      <c r="B21480" s="42"/>
      <c r="C21480" s="42"/>
      <c r="D21480" s="42"/>
      <c r="E21480" s="42"/>
    </row>
    <row r="21481" spans="1:5">
      <c r="A21481" s="42"/>
      <c r="B21481" s="42"/>
      <c r="C21481" s="42"/>
      <c r="D21481" s="42"/>
      <c r="E21481" s="42"/>
    </row>
    <row r="21482" spans="1:5">
      <c r="A21482" s="42"/>
      <c r="B21482" s="42"/>
      <c r="C21482" s="42"/>
      <c r="D21482" s="42"/>
      <c r="E21482" s="42"/>
    </row>
    <row r="21483" spans="1:5">
      <c r="A21483" s="42"/>
      <c r="B21483" s="42"/>
      <c r="C21483" s="42"/>
      <c r="D21483" s="42"/>
      <c r="E21483" s="42"/>
    </row>
    <row r="21484" spans="1:5">
      <c r="A21484" s="42"/>
      <c r="B21484" s="42"/>
      <c r="C21484" s="42"/>
      <c r="D21484" s="42"/>
      <c r="E21484" s="42"/>
    </row>
    <row r="21485" spans="1:5">
      <c r="A21485" s="42"/>
      <c r="B21485" s="42"/>
      <c r="C21485" s="42"/>
      <c r="D21485" s="42"/>
      <c r="E21485" s="42"/>
    </row>
    <row r="21486" spans="1:5">
      <c r="A21486" s="42"/>
      <c r="B21486" s="42"/>
      <c r="C21486" s="42"/>
      <c r="D21486" s="42"/>
      <c r="E21486" s="42"/>
    </row>
    <row r="21487" spans="1:5">
      <c r="A21487" s="42"/>
      <c r="B21487" s="42"/>
      <c r="C21487" s="42"/>
      <c r="D21487" s="42"/>
      <c r="E21487" s="42"/>
    </row>
    <row r="21488" spans="1:5">
      <c r="A21488" s="42"/>
      <c r="B21488" s="42"/>
      <c r="C21488" s="42"/>
      <c r="D21488" s="42"/>
      <c r="E21488" s="42"/>
    </row>
    <row r="21489" spans="1:5">
      <c r="A21489" s="42"/>
      <c r="B21489" s="42"/>
      <c r="C21489" s="42"/>
      <c r="D21489" s="42"/>
      <c r="E21489" s="42"/>
    </row>
    <row r="21490" spans="1:5">
      <c r="A21490" s="42"/>
      <c r="B21490" s="42"/>
      <c r="C21490" s="42"/>
      <c r="D21490" s="42"/>
      <c r="E21490" s="42"/>
    </row>
    <row r="21491" spans="1:5">
      <c r="A21491" s="42"/>
      <c r="B21491" s="42"/>
      <c r="C21491" s="42"/>
      <c r="D21491" s="42"/>
      <c r="E21491" s="42"/>
    </row>
    <row r="21492" spans="1:5">
      <c r="A21492" s="42"/>
      <c r="B21492" s="42"/>
      <c r="C21492" s="42"/>
      <c r="D21492" s="42"/>
      <c r="E21492" s="42"/>
    </row>
    <row r="21493" spans="1:5">
      <c r="A21493" s="42"/>
      <c r="B21493" s="42"/>
      <c r="C21493" s="42"/>
      <c r="D21493" s="42"/>
      <c r="E21493" s="42"/>
    </row>
    <row r="21494" spans="1:5">
      <c r="A21494" s="42"/>
      <c r="B21494" s="42"/>
      <c r="C21494" s="42"/>
      <c r="D21494" s="42"/>
      <c r="E21494" s="42"/>
    </row>
    <row r="21495" spans="1:5">
      <c r="A21495" s="42"/>
      <c r="B21495" s="42"/>
      <c r="C21495" s="42"/>
      <c r="D21495" s="42"/>
      <c r="E21495" s="42"/>
    </row>
    <row r="21496" spans="1:5">
      <c r="A21496" s="42"/>
      <c r="B21496" s="42"/>
      <c r="C21496" s="42"/>
      <c r="D21496" s="42"/>
      <c r="E21496" s="42"/>
    </row>
    <row r="21497" spans="1:5">
      <c r="A21497" s="42"/>
      <c r="B21497" s="42"/>
      <c r="C21497" s="42"/>
      <c r="D21497" s="42"/>
      <c r="E21497" s="42"/>
    </row>
    <row r="21498" spans="1:5">
      <c r="A21498" s="42"/>
      <c r="B21498" s="42"/>
      <c r="C21498" s="42"/>
      <c r="D21498" s="42"/>
      <c r="E21498" s="42"/>
    </row>
    <row r="21499" spans="1:5">
      <c r="A21499" s="42"/>
      <c r="B21499" s="42"/>
      <c r="C21499" s="42"/>
      <c r="D21499" s="42"/>
      <c r="E21499" s="42"/>
    </row>
    <row r="21500" spans="1:5">
      <c r="A21500" s="42"/>
      <c r="B21500" s="42"/>
      <c r="C21500" s="42"/>
      <c r="D21500" s="42"/>
      <c r="E21500" s="42"/>
    </row>
    <row r="21501" spans="1:5">
      <c r="A21501" s="42"/>
      <c r="B21501" s="42"/>
      <c r="C21501" s="42"/>
      <c r="D21501" s="42"/>
      <c r="E21501" s="42"/>
    </row>
    <row r="21502" spans="1:5">
      <c r="A21502" s="42"/>
      <c r="B21502" s="42"/>
      <c r="C21502" s="42"/>
      <c r="D21502" s="42"/>
      <c r="E21502" s="42"/>
    </row>
    <row r="21503" spans="1:5">
      <c r="A21503" s="42"/>
      <c r="B21503" s="42"/>
      <c r="C21503" s="42"/>
      <c r="D21503" s="42"/>
      <c r="E21503" s="42"/>
    </row>
    <row r="21504" spans="1:5">
      <c r="A21504" s="42"/>
      <c r="B21504" s="42"/>
      <c r="C21504" s="42"/>
      <c r="D21504" s="42"/>
      <c r="E21504" s="42"/>
    </row>
    <row r="21505" spans="1:5">
      <c r="A21505" s="42"/>
      <c r="B21505" s="42"/>
      <c r="C21505" s="42"/>
      <c r="D21505" s="42"/>
      <c r="E21505" s="42"/>
    </row>
    <row r="21506" spans="1:5">
      <c r="A21506" s="42"/>
      <c r="B21506" s="42"/>
      <c r="C21506" s="42"/>
      <c r="D21506" s="42"/>
      <c r="E21506" s="42"/>
    </row>
    <row r="21507" spans="1:5">
      <c r="A21507" s="42"/>
      <c r="B21507" s="42"/>
      <c r="C21507" s="42"/>
      <c r="D21507" s="42"/>
      <c r="E21507" s="42"/>
    </row>
    <row r="21508" spans="1:5">
      <c r="A21508" s="42"/>
      <c r="B21508" s="42"/>
      <c r="C21508" s="42"/>
      <c r="D21508" s="42"/>
      <c r="E21508" s="42"/>
    </row>
    <row r="21509" spans="1:5">
      <c r="A21509" s="42"/>
      <c r="B21509" s="42"/>
      <c r="C21509" s="42"/>
      <c r="D21509" s="42"/>
      <c r="E21509" s="42"/>
    </row>
    <row r="21510" spans="1:5">
      <c r="A21510" s="42"/>
      <c r="B21510" s="42"/>
      <c r="C21510" s="42"/>
      <c r="D21510" s="42"/>
      <c r="E21510" s="42"/>
    </row>
    <row r="21511" spans="1:5">
      <c r="A21511" s="42"/>
      <c r="B21511" s="42"/>
      <c r="C21511" s="42"/>
      <c r="D21511" s="42"/>
      <c r="E21511" s="42"/>
    </row>
    <row r="21512" spans="1:5">
      <c r="A21512" s="42"/>
      <c r="B21512" s="42"/>
      <c r="C21512" s="42"/>
      <c r="D21512" s="42"/>
      <c r="E21512" s="42"/>
    </row>
    <row r="21513" spans="1:5">
      <c r="A21513" s="42"/>
      <c r="B21513" s="42"/>
      <c r="C21513" s="42"/>
      <c r="D21513" s="42"/>
      <c r="E21513" s="42"/>
    </row>
    <row r="21514" spans="1:5">
      <c r="A21514" s="42"/>
      <c r="B21514" s="42"/>
      <c r="C21514" s="42"/>
      <c r="D21514" s="42"/>
      <c r="E21514" s="42"/>
    </row>
    <row r="21515" spans="1:5">
      <c r="A21515" s="42"/>
      <c r="B21515" s="42"/>
      <c r="C21515" s="42"/>
      <c r="D21515" s="42"/>
      <c r="E21515" s="42"/>
    </row>
    <row r="21516" spans="1:5">
      <c r="A21516" s="42"/>
      <c r="B21516" s="42"/>
      <c r="C21516" s="42"/>
      <c r="D21516" s="42"/>
      <c r="E21516" s="42"/>
    </row>
    <row r="21517" spans="1:5">
      <c r="A21517" s="42"/>
      <c r="B21517" s="42"/>
      <c r="C21517" s="42"/>
      <c r="D21517" s="42"/>
      <c r="E21517" s="42"/>
    </row>
    <row r="21518" spans="1:5">
      <c r="A21518" s="42"/>
      <c r="B21518" s="42"/>
      <c r="C21518" s="42"/>
      <c r="D21518" s="42"/>
      <c r="E21518" s="42"/>
    </row>
    <row r="21519" spans="1:5">
      <c r="A21519" s="42"/>
      <c r="B21519" s="42"/>
      <c r="C21519" s="42"/>
      <c r="D21519" s="42"/>
      <c r="E21519" s="42"/>
    </row>
    <row r="21520" spans="1:5">
      <c r="A21520" s="42"/>
      <c r="B21520" s="42"/>
      <c r="C21520" s="42"/>
      <c r="D21520" s="42"/>
      <c r="E21520" s="42"/>
    </row>
    <row r="21521" spans="1:5">
      <c r="A21521" s="42"/>
      <c r="B21521" s="42"/>
      <c r="C21521" s="42"/>
      <c r="D21521" s="42"/>
      <c r="E21521" s="42"/>
    </row>
    <row r="21522" spans="1:5">
      <c r="A21522" s="42"/>
      <c r="B21522" s="42"/>
      <c r="C21522" s="42"/>
      <c r="D21522" s="42"/>
      <c r="E21522" s="42"/>
    </row>
    <row r="21523" spans="1:5">
      <c r="A21523" s="42"/>
      <c r="B21523" s="42"/>
      <c r="C21523" s="42"/>
      <c r="D21523" s="42"/>
      <c r="E21523" s="42"/>
    </row>
    <row r="21524" spans="1:5">
      <c r="A21524" s="42"/>
      <c r="B21524" s="42"/>
      <c r="C21524" s="42"/>
      <c r="D21524" s="42"/>
      <c r="E21524" s="42"/>
    </row>
    <row r="21525" spans="1:5">
      <c r="A21525" s="42"/>
      <c r="B21525" s="42"/>
      <c r="C21525" s="42"/>
      <c r="D21525" s="42"/>
      <c r="E21525" s="42"/>
    </row>
    <row r="21526" spans="1:5">
      <c r="A21526" s="42"/>
      <c r="B21526" s="42"/>
      <c r="C21526" s="42"/>
      <c r="D21526" s="42"/>
      <c r="E21526" s="42"/>
    </row>
    <row r="21527" spans="1:5">
      <c r="A21527" s="42"/>
      <c r="B21527" s="42"/>
      <c r="C21527" s="42"/>
      <c r="D21527" s="42"/>
      <c r="E21527" s="42"/>
    </row>
    <row r="21528" spans="1:5">
      <c r="A21528" s="42"/>
      <c r="B21528" s="42"/>
      <c r="C21528" s="42"/>
      <c r="D21528" s="42"/>
      <c r="E21528" s="42"/>
    </row>
    <row r="21529" spans="1:5">
      <c r="A21529" s="42"/>
      <c r="B21529" s="42"/>
      <c r="C21529" s="42"/>
      <c r="D21529" s="42"/>
      <c r="E21529" s="42"/>
    </row>
    <row r="21530" spans="1:5">
      <c r="A21530" s="42"/>
      <c r="B21530" s="42"/>
      <c r="C21530" s="42"/>
      <c r="D21530" s="42"/>
      <c r="E21530" s="42"/>
    </row>
    <row r="21531" spans="1:5">
      <c r="A21531" s="42"/>
      <c r="B21531" s="42"/>
      <c r="C21531" s="42"/>
      <c r="D21531" s="42"/>
      <c r="E21531" s="42"/>
    </row>
    <row r="21532" spans="1:5">
      <c r="A21532" s="42"/>
      <c r="B21532" s="42"/>
      <c r="C21532" s="42"/>
      <c r="D21532" s="42"/>
      <c r="E21532" s="42"/>
    </row>
    <row r="21533" spans="1:5">
      <c r="A21533" s="42"/>
      <c r="B21533" s="42"/>
      <c r="C21533" s="42"/>
      <c r="D21533" s="42"/>
      <c r="E21533" s="42"/>
    </row>
    <row r="21534" spans="1:5">
      <c r="A21534" s="42"/>
      <c r="B21534" s="42"/>
      <c r="C21534" s="42"/>
      <c r="D21534" s="42"/>
      <c r="E21534" s="42"/>
    </row>
    <row r="21535" spans="1:5">
      <c r="A21535" s="42"/>
      <c r="B21535" s="42"/>
      <c r="C21535" s="42"/>
      <c r="D21535" s="42"/>
      <c r="E21535" s="42"/>
    </row>
    <row r="21536" spans="1:5">
      <c r="A21536" s="42"/>
      <c r="B21536" s="42"/>
      <c r="C21536" s="42"/>
      <c r="D21536" s="42"/>
      <c r="E21536" s="42"/>
    </row>
    <row r="21537" spans="1:5">
      <c r="A21537" s="42"/>
      <c r="B21537" s="42"/>
      <c r="C21537" s="42"/>
      <c r="D21537" s="42"/>
      <c r="E21537" s="42"/>
    </row>
    <row r="21538" spans="1:5">
      <c r="A21538" s="42"/>
      <c r="B21538" s="42"/>
      <c r="C21538" s="42"/>
      <c r="D21538" s="42"/>
      <c r="E21538" s="42"/>
    </row>
    <row r="21539" spans="1:5">
      <c r="A21539" s="42"/>
      <c r="B21539" s="42"/>
      <c r="C21539" s="42"/>
      <c r="D21539" s="42"/>
      <c r="E21539" s="42"/>
    </row>
    <row r="21540" spans="1:5">
      <c r="A21540" s="42"/>
      <c r="B21540" s="42"/>
      <c r="C21540" s="42"/>
      <c r="D21540" s="42"/>
      <c r="E21540" s="42"/>
    </row>
    <row r="21541" spans="1:5">
      <c r="A21541" s="42"/>
      <c r="B21541" s="42"/>
      <c r="C21541" s="42"/>
      <c r="D21541" s="42"/>
      <c r="E21541" s="42"/>
    </row>
    <row r="21542" spans="1:5">
      <c r="A21542" s="42"/>
      <c r="B21542" s="42"/>
      <c r="C21542" s="42"/>
      <c r="D21542" s="42"/>
      <c r="E21542" s="42"/>
    </row>
    <row r="21543" spans="1:5">
      <c r="A21543" s="42"/>
      <c r="B21543" s="42"/>
      <c r="C21543" s="42"/>
      <c r="D21543" s="42"/>
      <c r="E21543" s="42"/>
    </row>
    <row r="21544" spans="1:5">
      <c r="A21544" s="42"/>
      <c r="B21544" s="42"/>
      <c r="C21544" s="42"/>
      <c r="D21544" s="42"/>
      <c r="E21544" s="42"/>
    </row>
    <row r="21545" spans="1:5">
      <c r="A21545" s="42"/>
      <c r="B21545" s="42"/>
      <c r="C21545" s="42"/>
      <c r="D21545" s="42"/>
      <c r="E21545" s="42"/>
    </row>
    <row r="21546" spans="1:5">
      <c r="A21546" s="42"/>
      <c r="B21546" s="42"/>
      <c r="C21546" s="42"/>
      <c r="D21546" s="42"/>
      <c r="E21546" s="42"/>
    </row>
    <row r="21547" spans="1:5">
      <c r="A21547" s="42"/>
      <c r="B21547" s="42"/>
      <c r="C21547" s="42"/>
      <c r="D21547" s="42"/>
      <c r="E21547" s="42"/>
    </row>
    <row r="21548" spans="1:5">
      <c r="A21548" s="42"/>
      <c r="B21548" s="42"/>
      <c r="C21548" s="42"/>
      <c r="D21548" s="42"/>
      <c r="E21548" s="42"/>
    </row>
    <row r="21549" spans="1:5">
      <c r="A21549" s="42"/>
      <c r="B21549" s="42"/>
      <c r="C21549" s="42"/>
      <c r="D21549" s="42"/>
      <c r="E21549" s="42"/>
    </row>
    <row r="21550" spans="1:5">
      <c r="A21550" s="42"/>
      <c r="B21550" s="42"/>
      <c r="C21550" s="42"/>
      <c r="D21550" s="42"/>
      <c r="E21550" s="42"/>
    </row>
    <row r="21551" spans="1:5">
      <c r="A21551" s="42"/>
      <c r="B21551" s="42"/>
      <c r="C21551" s="42"/>
      <c r="D21551" s="42"/>
      <c r="E21551" s="42"/>
    </row>
    <row r="21552" spans="1:5">
      <c r="A21552" s="42"/>
      <c r="B21552" s="42"/>
      <c r="C21552" s="42"/>
      <c r="D21552" s="42"/>
      <c r="E21552" s="42"/>
    </row>
    <row r="21553" spans="1:5">
      <c r="A21553" s="42"/>
      <c r="B21553" s="42"/>
      <c r="C21553" s="42"/>
      <c r="D21553" s="42"/>
      <c r="E21553" s="42"/>
    </row>
    <row r="21554" spans="1:5">
      <c r="A21554" s="42"/>
      <c r="B21554" s="42"/>
      <c r="C21554" s="42"/>
      <c r="D21554" s="42"/>
      <c r="E21554" s="42"/>
    </row>
    <row r="21555" spans="1:5">
      <c r="A21555" s="42"/>
      <c r="B21555" s="42"/>
      <c r="C21555" s="42"/>
      <c r="D21555" s="42"/>
      <c r="E21555" s="42"/>
    </row>
    <row r="21556" spans="1:5">
      <c r="A21556" s="42"/>
      <c r="B21556" s="42"/>
      <c r="C21556" s="42"/>
      <c r="D21556" s="42"/>
      <c r="E21556" s="42"/>
    </row>
    <row r="21557" spans="1:5">
      <c r="A21557" s="42"/>
      <c r="B21557" s="42"/>
      <c r="C21557" s="42"/>
      <c r="D21557" s="42"/>
      <c r="E21557" s="42"/>
    </row>
    <row r="21558" spans="1:5">
      <c r="A21558" s="42"/>
      <c r="B21558" s="42"/>
      <c r="C21558" s="42"/>
      <c r="D21558" s="42"/>
      <c r="E21558" s="42"/>
    </row>
    <row r="21559" spans="1:5">
      <c r="A21559" s="42"/>
      <c r="B21559" s="42"/>
      <c r="C21559" s="42"/>
      <c r="D21559" s="42"/>
      <c r="E21559" s="42"/>
    </row>
    <row r="21560" spans="1:5">
      <c r="A21560" s="42"/>
      <c r="B21560" s="42"/>
      <c r="C21560" s="42"/>
      <c r="D21560" s="42"/>
      <c r="E21560" s="42"/>
    </row>
    <row r="21561" spans="1:5">
      <c r="A21561" s="42"/>
      <c r="B21561" s="42"/>
      <c r="C21561" s="42"/>
      <c r="D21561" s="42"/>
      <c r="E21561" s="42"/>
    </row>
    <row r="21562" spans="1:5">
      <c r="A21562" s="42"/>
      <c r="B21562" s="42"/>
      <c r="C21562" s="42"/>
      <c r="D21562" s="42"/>
      <c r="E21562" s="42"/>
    </row>
    <row r="21563" spans="1:5">
      <c r="A21563" s="42"/>
      <c r="B21563" s="42"/>
      <c r="C21563" s="42"/>
      <c r="D21563" s="42"/>
      <c r="E21563" s="42"/>
    </row>
    <row r="21564" spans="1:5">
      <c r="A21564" s="42"/>
      <c r="B21564" s="42"/>
      <c r="C21564" s="42"/>
      <c r="D21564" s="42"/>
      <c r="E21564" s="42"/>
    </row>
    <row r="21565" spans="1:5">
      <c r="A21565" s="42"/>
      <c r="B21565" s="42"/>
      <c r="C21565" s="42"/>
      <c r="D21565" s="42"/>
      <c r="E21565" s="42"/>
    </row>
    <row r="21566" spans="1:5">
      <c r="A21566" s="42"/>
      <c r="B21566" s="42"/>
      <c r="C21566" s="42"/>
      <c r="D21566" s="42"/>
      <c r="E21566" s="42"/>
    </row>
    <row r="21567" spans="1:5">
      <c r="A21567" s="42"/>
      <c r="B21567" s="42"/>
      <c r="C21567" s="42"/>
      <c r="D21567" s="42"/>
      <c r="E21567" s="42"/>
    </row>
    <row r="21568" spans="1:5">
      <c r="A21568" s="42"/>
      <c r="B21568" s="42"/>
      <c r="C21568" s="42"/>
      <c r="D21568" s="42"/>
      <c r="E21568" s="42"/>
    </row>
    <row r="21569" spans="1:5">
      <c r="A21569" s="42"/>
      <c r="B21569" s="42"/>
      <c r="C21569" s="42"/>
      <c r="D21569" s="42"/>
      <c r="E21569" s="42"/>
    </row>
    <row r="21570" spans="1:5">
      <c r="A21570" s="42"/>
      <c r="B21570" s="42"/>
      <c r="C21570" s="42"/>
      <c r="D21570" s="42"/>
      <c r="E21570" s="42"/>
    </row>
    <row r="21571" spans="1:5">
      <c r="A21571" s="42"/>
      <c r="B21571" s="42"/>
      <c r="C21571" s="42"/>
      <c r="D21571" s="42"/>
      <c r="E21571" s="42"/>
    </row>
    <row r="21572" spans="1:5">
      <c r="A21572" s="42"/>
      <c r="B21572" s="42"/>
      <c r="C21572" s="42"/>
      <c r="D21572" s="42"/>
      <c r="E21572" s="42"/>
    </row>
    <row r="21573" spans="1:5">
      <c r="A21573" s="42"/>
      <c r="B21573" s="42"/>
      <c r="C21573" s="42"/>
      <c r="D21573" s="42"/>
      <c r="E21573" s="42"/>
    </row>
    <row r="21574" spans="1:5">
      <c r="A21574" s="42"/>
      <c r="B21574" s="42"/>
      <c r="C21574" s="42"/>
      <c r="D21574" s="42"/>
      <c r="E21574" s="42"/>
    </row>
    <row r="21575" spans="1:5">
      <c r="A21575" s="42"/>
      <c r="B21575" s="42"/>
      <c r="C21575" s="42"/>
      <c r="D21575" s="42"/>
      <c r="E21575" s="42"/>
    </row>
    <row r="21576" spans="1:5">
      <c r="A21576" s="42"/>
      <c r="B21576" s="42"/>
      <c r="C21576" s="42"/>
      <c r="D21576" s="42"/>
      <c r="E21576" s="42"/>
    </row>
    <row r="21577" spans="1:5">
      <c r="A21577" s="42"/>
      <c r="B21577" s="42"/>
      <c r="C21577" s="42"/>
      <c r="D21577" s="42"/>
      <c r="E21577" s="42"/>
    </row>
    <row r="21578" spans="1:5">
      <c r="A21578" s="42"/>
      <c r="B21578" s="42"/>
      <c r="C21578" s="42"/>
      <c r="D21578" s="42"/>
      <c r="E21578" s="42"/>
    </row>
    <row r="21579" spans="1:5">
      <c r="A21579" s="42"/>
      <c r="B21579" s="42"/>
      <c r="C21579" s="42"/>
      <c r="D21579" s="42"/>
      <c r="E21579" s="42"/>
    </row>
    <row r="21580" spans="1:5">
      <c r="A21580" s="42"/>
      <c r="B21580" s="42"/>
      <c r="C21580" s="42"/>
      <c r="D21580" s="42"/>
      <c r="E21580" s="42"/>
    </row>
    <row r="21581" spans="1:5">
      <c r="A21581" s="42"/>
      <c r="B21581" s="42"/>
      <c r="C21581" s="42"/>
      <c r="D21581" s="42"/>
      <c r="E21581" s="42"/>
    </row>
    <row r="21582" spans="1:5">
      <c r="A21582" s="42"/>
      <c r="B21582" s="42"/>
      <c r="C21582" s="42"/>
      <c r="D21582" s="42"/>
      <c r="E21582" s="42"/>
    </row>
    <row r="21583" spans="1:5">
      <c r="A21583" s="42"/>
      <c r="B21583" s="42"/>
      <c r="C21583" s="42"/>
      <c r="D21583" s="42"/>
      <c r="E21583" s="42"/>
    </row>
    <row r="21584" spans="1:5">
      <c r="A21584" s="42"/>
      <c r="B21584" s="42"/>
      <c r="C21584" s="42"/>
      <c r="D21584" s="42"/>
      <c r="E21584" s="42"/>
    </row>
    <row r="21585" spans="1:5">
      <c r="A21585" s="42"/>
      <c r="B21585" s="42"/>
      <c r="C21585" s="42"/>
      <c r="D21585" s="42"/>
      <c r="E21585" s="42"/>
    </row>
    <row r="21586" spans="1:5">
      <c r="A21586" s="42"/>
      <c r="B21586" s="42"/>
      <c r="C21586" s="42"/>
      <c r="D21586" s="42"/>
      <c r="E21586" s="42"/>
    </row>
    <row r="21587" spans="1:5">
      <c r="A21587" s="42"/>
      <c r="B21587" s="42"/>
      <c r="C21587" s="42"/>
      <c r="D21587" s="42"/>
      <c r="E21587" s="42"/>
    </row>
    <row r="21588" spans="1:5">
      <c r="A21588" s="42"/>
      <c r="B21588" s="42"/>
      <c r="C21588" s="42"/>
      <c r="D21588" s="42"/>
      <c r="E21588" s="42"/>
    </row>
    <row r="21589" spans="1:5">
      <c r="A21589" s="42"/>
      <c r="B21589" s="42"/>
      <c r="C21589" s="42"/>
      <c r="D21589" s="42"/>
      <c r="E21589" s="42"/>
    </row>
    <row r="21590" spans="1:5">
      <c r="A21590" s="42"/>
      <c r="B21590" s="42"/>
      <c r="C21590" s="42"/>
      <c r="D21590" s="42"/>
      <c r="E21590" s="42"/>
    </row>
    <row r="21591" spans="1:5">
      <c r="A21591" s="42"/>
      <c r="B21591" s="42"/>
      <c r="C21591" s="42"/>
      <c r="D21591" s="42"/>
      <c r="E21591" s="42"/>
    </row>
    <row r="21592" spans="1:5">
      <c r="A21592" s="42"/>
      <c r="B21592" s="42"/>
      <c r="C21592" s="42"/>
      <c r="D21592" s="42"/>
      <c r="E21592" s="42"/>
    </row>
    <row r="21593" spans="1:5">
      <c r="A21593" s="42"/>
      <c r="B21593" s="42"/>
      <c r="C21593" s="42"/>
      <c r="D21593" s="42"/>
      <c r="E21593" s="42"/>
    </row>
    <row r="21594" spans="1:5">
      <c r="A21594" s="42"/>
      <c r="B21594" s="42"/>
      <c r="C21594" s="42"/>
      <c r="D21594" s="42"/>
      <c r="E21594" s="42"/>
    </row>
    <row r="21595" spans="1:5">
      <c r="A21595" s="42"/>
      <c r="B21595" s="42"/>
      <c r="C21595" s="42"/>
      <c r="D21595" s="42"/>
      <c r="E21595" s="42"/>
    </row>
    <row r="21596" spans="1:5">
      <c r="A21596" s="42"/>
      <c r="B21596" s="42"/>
      <c r="C21596" s="42"/>
      <c r="D21596" s="42"/>
      <c r="E21596" s="42"/>
    </row>
    <row r="21597" spans="1:5">
      <c r="A21597" s="42"/>
      <c r="B21597" s="42"/>
      <c r="C21597" s="42"/>
      <c r="D21597" s="42"/>
      <c r="E21597" s="42"/>
    </row>
    <row r="21598" spans="1:5">
      <c r="A21598" s="42"/>
      <c r="B21598" s="42"/>
      <c r="C21598" s="42"/>
      <c r="D21598" s="42"/>
      <c r="E21598" s="42"/>
    </row>
    <row r="21599" spans="1:5">
      <c r="A21599" s="42"/>
      <c r="B21599" s="42"/>
      <c r="C21599" s="42"/>
      <c r="D21599" s="42"/>
      <c r="E21599" s="42"/>
    </row>
    <row r="21600" spans="1:5">
      <c r="A21600" s="42"/>
      <c r="B21600" s="42"/>
      <c r="C21600" s="42"/>
      <c r="D21600" s="42"/>
      <c r="E21600" s="42"/>
    </row>
    <row r="21601" spans="1:5">
      <c r="A21601" s="42"/>
      <c r="B21601" s="42"/>
      <c r="C21601" s="42"/>
      <c r="D21601" s="42"/>
      <c r="E21601" s="42"/>
    </row>
    <row r="21602" spans="1:5">
      <c r="A21602" s="42"/>
      <c r="B21602" s="42"/>
      <c r="C21602" s="42"/>
      <c r="D21602" s="42"/>
      <c r="E21602" s="42"/>
    </row>
    <row r="21603" spans="1:5">
      <c r="A21603" s="42"/>
      <c r="B21603" s="42"/>
      <c r="C21603" s="42"/>
      <c r="D21603" s="42"/>
      <c r="E21603" s="42"/>
    </row>
    <row r="21604" spans="1:5">
      <c r="A21604" s="42"/>
      <c r="B21604" s="42"/>
      <c r="C21604" s="42"/>
      <c r="D21604" s="42"/>
      <c r="E21604" s="42"/>
    </row>
    <row r="21605" spans="1:5">
      <c r="A21605" s="42"/>
      <c r="B21605" s="42"/>
      <c r="C21605" s="42"/>
      <c r="D21605" s="42"/>
      <c r="E21605" s="42"/>
    </row>
    <row r="21606" spans="1:5">
      <c r="A21606" s="42"/>
      <c r="B21606" s="42"/>
      <c r="C21606" s="42"/>
      <c r="D21606" s="42"/>
      <c r="E21606" s="42"/>
    </row>
    <row r="21607" spans="1:5">
      <c r="A21607" s="42"/>
      <c r="B21607" s="42"/>
      <c r="C21607" s="42"/>
      <c r="D21607" s="42"/>
      <c r="E21607" s="42"/>
    </row>
    <row r="21608" spans="1:5">
      <c r="A21608" s="42"/>
      <c r="B21608" s="42"/>
      <c r="C21608" s="42"/>
      <c r="D21608" s="42"/>
      <c r="E21608" s="42"/>
    </row>
    <row r="21609" spans="1:5">
      <c r="A21609" s="42"/>
      <c r="B21609" s="42"/>
      <c r="C21609" s="42"/>
      <c r="D21609" s="42"/>
      <c r="E21609" s="42"/>
    </row>
    <row r="21610" spans="1:5">
      <c r="A21610" s="42"/>
      <c r="B21610" s="42"/>
      <c r="C21610" s="42"/>
      <c r="D21610" s="42"/>
      <c r="E21610" s="42"/>
    </row>
    <row r="21611" spans="1:5">
      <c r="A21611" s="42"/>
      <c r="B21611" s="42"/>
      <c r="C21611" s="42"/>
      <c r="D21611" s="42"/>
      <c r="E21611" s="42"/>
    </row>
    <row r="21612" spans="1:5">
      <c r="A21612" s="42"/>
      <c r="B21612" s="42"/>
      <c r="C21612" s="42"/>
      <c r="D21612" s="42"/>
      <c r="E21612" s="42"/>
    </row>
    <row r="21613" spans="1:5">
      <c r="A21613" s="42"/>
      <c r="B21613" s="42"/>
      <c r="C21613" s="42"/>
      <c r="D21613" s="42"/>
      <c r="E21613" s="42"/>
    </row>
    <row r="21614" spans="1:5">
      <c r="A21614" s="42"/>
      <c r="B21614" s="42"/>
      <c r="C21614" s="42"/>
      <c r="D21614" s="42"/>
      <c r="E21614" s="42"/>
    </row>
    <row r="21615" spans="1:5">
      <c r="A21615" s="42"/>
      <c r="B21615" s="42"/>
      <c r="C21615" s="42"/>
      <c r="D21615" s="42"/>
      <c r="E21615" s="42"/>
    </row>
    <row r="21616" spans="1:5">
      <c r="A21616" s="42"/>
      <c r="B21616" s="42"/>
      <c r="C21616" s="42"/>
      <c r="D21616" s="42"/>
      <c r="E21616" s="42"/>
    </row>
    <row r="21617" spans="1:5">
      <c r="A21617" s="42"/>
      <c r="B21617" s="42"/>
      <c r="C21617" s="42"/>
      <c r="D21617" s="42"/>
      <c r="E21617" s="42"/>
    </row>
    <row r="21618" spans="1:5">
      <c r="A21618" s="42"/>
      <c r="B21618" s="42"/>
      <c r="C21618" s="42"/>
      <c r="D21618" s="42"/>
      <c r="E21618" s="42"/>
    </row>
    <row r="21619" spans="1:5">
      <c r="A21619" s="42"/>
      <c r="B21619" s="42"/>
      <c r="C21619" s="42"/>
      <c r="D21619" s="42"/>
      <c r="E21619" s="42"/>
    </row>
    <row r="21620" spans="1:5">
      <c r="A21620" s="42"/>
      <c r="B21620" s="42"/>
      <c r="C21620" s="42"/>
      <c r="D21620" s="42"/>
      <c r="E21620" s="42"/>
    </row>
    <row r="21621" spans="1:5">
      <c r="A21621" s="42"/>
      <c r="B21621" s="42"/>
      <c r="C21621" s="42"/>
      <c r="D21621" s="42"/>
      <c r="E21621" s="42"/>
    </row>
    <row r="21622" spans="1:5">
      <c r="A21622" s="42"/>
      <c r="B21622" s="42"/>
      <c r="C21622" s="42"/>
      <c r="D21622" s="42"/>
      <c r="E21622" s="42"/>
    </row>
    <row r="21623" spans="1:5">
      <c r="A21623" s="42"/>
      <c r="B21623" s="42"/>
      <c r="C21623" s="42"/>
      <c r="D21623" s="42"/>
      <c r="E21623" s="42"/>
    </row>
    <row r="21624" spans="1:5">
      <c r="A21624" s="42"/>
      <c r="B21624" s="42"/>
      <c r="C21624" s="42"/>
      <c r="D21624" s="42"/>
      <c r="E21624" s="42"/>
    </row>
    <row r="21625" spans="1:5">
      <c r="A21625" s="42"/>
      <c r="B21625" s="42"/>
      <c r="C21625" s="42"/>
      <c r="D21625" s="42"/>
      <c r="E21625" s="42"/>
    </row>
    <row r="21626" spans="1:5">
      <c r="A21626" s="42"/>
      <c r="B21626" s="42"/>
      <c r="C21626" s="42"/>
      <c r="D21626" s="42"/>
      <c r="E21626" s="42"/>
    </row>
    <row r="21627" spans="1:5">
      <c r="A21627" s="42"/>
      <c r="B21627" s="42"/>
      <c r="C21627" s="42"/>
      <c r="D21627" s="42"/>
      <c r="E21627" s="42"/>
    </row>
    <row r="21628" spans="1:5">
      <c r="A21628" s="42"/>
      <c r="B21628" s="42"/>
      <c r="C21628" s="42"/>
      <c r="D21628" s="42"/>
      <c r="E21628" s="42"/>
    </row>
    <row r="21629" spans="1:5">
      <c r="A21629" s="42"/>
      <c r="B21629" s="42"/>
      <c r="C21629" s="42"/>
      <c r="D21629" s="42"/>
      <c r="E21629" s="42"/>
    </row>
    <row r="21630" spans="1:5">
      <c r="A21630" s="42"/>
      <c r="B21630" s="42"/>
      <c r="C21630" s="42"/>
      <c r="D21630" s="42"/>
      <c r="E21630" s="42"/>
    </row>
    <row r="21631" spans="1:5">
      <c r="A21631" s="42"/>
      <c r="B21631" s="42"/>
      <c r="C21631" s="42"/>
      <c r="D21631" s="42"/>
      <c r="E21631" s="42"/>
    </row>
    <row r="21632" spans="1:5">
      <c r="A21632" s="42"/>
      <c r="B21632" s="42"/>
      <c r="C21632" s="42"/>
      <c r="D21632" s="42"/>
      <c r="E21632" s="42"/>
    </row>
    <row r="21633" spans="1:5">
      <c r="A21633" s="42"/>
      <c r="B21633" s="42"/>
      <c r="C21633" s="42"/>
      <c r="D21633" s="42"/>
      <c r="E21633" s="42"/>
    </row>
    <row r="21634" spans="1:5">
      <c r="A21634" s="42"/>
      <c r="B21634" s="42"/>
      <c r="C21634" s="42"/>
      <c r="D21634" s="42"/>
      <c r="E21634" s="42"/>
    </row>
    <row r="21635" spans="1:5">
      <c r="A21635" s="42"/>
      <c r="B21635" s="42"/>
      <c r="C21635" s="42"/>
      <c r="D21635" s="42"/>
      <c r="E21635" s="42"/>
    </row>
    <row r="21636" spans="1:5">
      <c r="A21636" s="42"/>
      <c r="B21636" s="42"/>
      <c r="C21636" s="42"/>
      <c r="D21636" s="42"/>
      <c r="E21636" s="42"/>
    </row>
    <row r="21637" spans="1:5">
      <c r="A21637" s="42"/>
      <c r="B21637" s="42"/>
      <c r="C21637" s="42"/>
      <c r="D21637" s="42"/>
      <c r="E21637" s="42"/>
    </row>
    <row r="21638" spans="1:5">
      <c r="A21638" s="42"/>
      <c r="B21638" s="42"/>
      <c r="C21638" s="42"/>
      <c r="D21638" s="42"/>
      <c r="E21638" s="42"/>
    </row>
    <row r="21639" spans="1:5">
      <c r="A21639" s="42"/>
      <c r="B21639" s="42"/>
      <c r="C21639" s="42"/>
      <c r="D21639" s="42"/>
      <c r="E21639" s="42"/>
    </row>
    <row r="21640" spans="1:5">
      <c r="A21640" s="42"/>
      <c r="B21640" s="42"/>
      <c r="C21640" s="42"/>
      <c r="D21640" s="42"/>
      <c r="E21640" s="42"/>
    </row>
    <row r="21641" spans="1:5">
      <c r="A21641" s="42"/>
      <c r="B21641" s="42"/>
      <c r="C21641" s="42"/>
      <c r="D21641" s="42"/>
      <c r="E21641" s="42"/>
    </row>
    <row r="21642" spans="1:5">
      <c r="A21642" s="42"/>
      <c r="B21642" s="42"/>
      <c r="C21642" s="42"/>
      <c r="D21642" s="42"/>
      <c r="E21642" s="42"/>
    </row>
    <row r="21643" spans="1:5">
      <c r="A21643" s="42"/>
      <c r="B21643" s="42"/>
      <c r="C21643" s="42"/>
      <c r="D21643" s="42"/>
      <c r="E21643" s="42"/>
    </row>
    <row r="21644" spans="1:5">
      <c r="A21644" s="42"/>
      <c r="B21644" s="42"/>
      <c r="C21644" s="42"/>
      <c r="D21644" s="42"/>
      <c r="E21644" s="42"/>
    </row>
    <row r="21645" spans="1:5">
      <c r="A21645" s="42"/>
      <c r="B21645" s="42"/>
      <c r="C21645" s="42"/>
      <c r="D21645" s="42"/>
      <c r="E21645" s="42"/>
    </row>
    <row r="21646" spans="1:5">
      <c r="A21646" s="42"/>
      <c r="B21646" s="42"/>
      <c r="C21646" s="42"/>
      <c r="D21646" s="42"/>
      <c r="E21646" s="42"/>
    </row>
    <row r="21647" spans="1:5">
      <c r="A21647" s="42"/>
      <c r="B21647" s="42"/>
      <c r="C21647" s="42"/>
      <c r="D21647" s="42"/>
      <c r="E21647" s="42"/>
    </row>
    <row r="21648" spans="1:5">
      <c r="A21648" s="42"/>
      <c r="B21648" s="42"/>
      <c r="C21648" s="42"/>
      <c r="D21648" s="42"/>
      <c r="E21648" s="42"/>
    </row>
    <row r="21649" spans="1:5">
      <c r="A21649" s="42"/>
      <c r="B21649" s="42"/>
      <c r="C21649" s="42"/>
      <c r="D21649" s="42"/>
      <c r="E21649" s="42"/>
    </row>
    <row r="21650" spans="1:5">
      <c r="A21650" s="42"/>
      <c r="B21650" s="42"/>
      <c r="C21650" s="42"/>
      <c r="D21650" s="42"/>
      <c r="E21650" s="42"/>
    </row>
    <row r="21651" spans="1:5">
      <c r="A21651" s="42"/>
      <c r="B21651" s="42"/>
      <c r="C21651" s="42"/>
      <c r="D21651" s="42"/>
      <c r="E21651" s="42"/>
    </row>
    <row r="21652" spans="1:5">
      <c r="A21652" s="42"/>
      <c r="B21652" s="42"/>
      <c r="C21652" s="42"/>
      <c r="D21652" s="42"/>
      <c r="E21652" s="42"/>
    </row>
    <row r="21653" spans="1:5">
      <c r="A21653" s="42"/>
      <c r="B21653" s="42"/>
      <c r="C21653" s="42"/>
      <c r="D21653" s="42"/>
      <c r="E21653" s="42"/>
    </row>
    <row r="21654" spans="1:5">
      <c r="A21654" s="42"/>
      <c r="B21654" s="42"/>
      <c r="C21654" s="42"/>
      <c r="D21654" s="42"/>
      <c r="E21654" s="42"/>
    </row>
    <row r="21655" spans="1:5">
      <c r="A21655" s="42"/>
      <c r="B21655" s="42"/>
      <c r="C21655" s="42"/>
      <c r="D21655" s="42"/>
      <c r="E21655" s="42"/>
    </row>
    <row r="21656" spans="1:5">
      <c r="A21656" s="42"/>
      <c r="B21656" s="42"/>
      <c r="C21656" s="42"/>
      <c r="D21656" s="42"/>
      <c r="E21656" s="42"/>
    </row>
    <row r="21657" spans="1:5">
      <c r="A21657" s="42"/>
      <c r="B21657" s="42"/>
      <c r="C21657" s="42"/>
      <c r="D21657" s="42"/>
      <c r="E21657" s="42"/>
    </row>
    <row r="21658" spans="1:5">
      <c r="A21658" s="42"/>
      <c r="B21658" s="42"/>
      <c r="C21658" s="42"/>
      <c r="D21658" s="42"/>
      <c r="E21658" s="42"/>
    </row>
    <row r="21659" spans="1:5">
      <c r="A21659" s="42"/>
      <c r="B21659" s="42"/>
      <c r="C21659" s="42"/>
      <c r="D21659" s="42"/>
      <c r="E21659" s="42"/>
    </row>
    <row r="21660" spans="1:5">
      <c r="A21660" s="42"/>
      <c r="B21660" s="42"/>
      <c r="C21660" s="42"/>
      <c r="D21660" s="42"/>
      <c r="E21660" s="42"/>
    </row>
    <row r="21661" spans="1:5">
      <c r="A21661" s="42"/>
      <c r="B21661" s="42"/>
      <c r="C21661" s="42"/>
      <c r="D21661" s="42"/>
      <c r="E21661" s="42"/>
    </row>
    <row r="21662" spans="1:5">
      <c r="A21662" s="42"/>
      <c r="B21662" s="42"/>
      <c r="C21662" s="42"/>
      <c r="D21662" s="42"/>
      <c r="E21662" s="42"/>
    </row>
    <row r="21663" spans="1:5">
      <c r="A21663" s="42"/>
      <c r="B21663" s="42"/>
      <c r="C21663" s="42"/>
      <c r="D21663" s="42"/>
      <c r="E21663" s="42"/>
    </row>
    <row r="21664" spans="1:5">
      <c r="A21664" s="42"/>
      <c r="B21664" s="42"/>
      <c r="C21664" s="42"/>
      <c r="D21664" s="42"/>
      <c r="E21664" s="42"/>
    </row>
    <row r="21665" spans="1:5">
      <c r="A21665" s="42"/>
      <c r="B21665" s="42"/>
      <c r="C21665" s="42"/>
      <c r="D21665" s="42"/>
      <c r="E21665" s="42"/>
    </row>
    <row r="21666" spans="1:5">
      <c r="A21666" s="42"/>
      <c r="B21666" s="42"/>
      <c r="C21666" s="42"/>
      <c r="D21666" s="42"/>
      <c r="E21666" s="42"/>
    </row>
    <row r="21667" spans="1:5">
      <c r="A21667" s="42"/>
      <c r="B21667" s="42"/>
      <c r="C21667" s="42"/>
      <c r="D21667" s="42"/>
      <c r="E21667" s="42"/>
    </row>
    <row r="21668" spans="1:5">
      <c r="A21668" s="42"/>
      <c r="B21668" s="42"/>
      <c r="C21668" s="42"/>
      <c r="D21668" s="42"/>
      <c r="E21668" s="42"/>
    </row>
    <row r="21669" spans="1:5">
      <c r="A21669" s="42"/>
      <c r="B21669" s="42"/>
      <c r="C21669" s="42"/>
      <c r="D21669" s="42"/>
      <c r="E21669" s="42"/>
    </row>
    <row r="21670" spans="1:5">
      <c r="A21670" s="42"/>
      <c r="B21670" s="42"/>
      <c r="C21670" s="42"/>
      <c r="D21670" s="42"/>
      <c r="E21670" s="42"/>
    </row>
    <row r="21671" spans="1:5">
      <c r="A21671" s="42"/>
      <c r="B21671" s="42"/>
      <c r="C21671" s="42"/>
      <c r="D21671" s="42"/>
      <c r="E21671" s="42"/>
    </row>
    <row r="21672" spans="1:5">
      <c r="A21672" s="42"/>
      <c r="B21672" s="42"/>
      <c r="C21672" s="42"/>
      <c r="D21672" s="42"/>
      <c r="E21672" s="42"/>
    </row>
    <row r="21673" spans="1:5">
      <c r="A21673" s="42"/>
      <c r="B21673" s="42"/>
      <c r="C21673" s="42"/>
      <c r="D21673" s="42"/>
      <c r="E21673" s="42"/>
    </row>
    <row r="21674" spans="1:5">
      <c r="A21674" s="42"/>
      <c r="B21674" s="42"/>
      <c r="C21674" s="42"/>
      <c r="D21674" s="42"/>
      <c r="E21674" s="42"/>
    </row>
    <row r="21675" spans="1:5">
      <c r="A21675" s="42"/>
      <c r="B21675" s="42"/>
      <c r="C21675" s="42"/>
      <c r="D21675" s="42"/>
      <c r="E21675" s="42"/>
    </row>
    <row r="21676" spans="1:5">
      <c r="A21676" s="42"/>
      <c r="B21676" s="42"/>
      <c r="C21676" s="42"/>
      <c r="D21676" s="42"/>
      <c r="E21676" s="42"/>
    </row>
    <row r="21677" spans="1:5">
      <c r="A21677" s="42"/>
      <c r="B21677" s="42"/>
      <c r="C21677" s="42"/>
      <c r="D21677" s="42"/>
      <c r="E21677" s="42"/>
    </row>
    <row r="21678" spans="1:5">
      <c r="A21678" s="42"/>
      <c r="B21678" s="42"/>
      <c r="C21678" s="42"/>
      <c r="D21678" s="42"/>
      <c r="E21678" s="42"/>
    </row>
    <row r="21679" spans="1:5">
      <c r="A21679" s="42"/>
      <c r="B21679" s="42"/>
      <c r="C21679" s="42"/>
      <c r="D21679" s="42"/>
      <c r="E21679" s="42"/>
    </row>
    <row r="21680" spans="1:5">
      <c r="A21680" s="42"/>
      <c r="B21680" s="42"/>
      <c r="C21680" s="42"/>
      <c r="D21680" s="42"/>
      <c r="E21680" s="42"/>
    </row>
    <row r="21681" spans="1:5">
      <c r="A21681" s="42"/>
      <c r="B21681" s="42"/>
      <c r="C21681" s="42"/>
      <c r="D21681" s="42"/>
      <c r="E21681" s="42"/>
    </row>
    <row r="21682" spans="1:5">
      <c r="A21682" s="42"/>
      <c r="B21682" s="42"/>
      <c r="C21682" s="42"/>
      <c r="D21682" s="42"/>
      <c r="E21682" s="42"/>
    </row>
    <row r="21683" spans="1:5">
      <c r="A21683" s="42"/>
      <c r="B21683" s="42"/>
      <c r="C21683" s="42"/>
      <c r="D21683" s="42"/>
      <c r="E21683" s="42"/>
    </row>
    <row r="21684" spans="1:5">
      <c r="A21684" s="42"/>
      <c r="B21684" s="42"/>
      <c r="C21684" s="42"/>
      <c r="D21684" s="42"/>
      <c r="E21684" s="42"/>
    </row>
    <row r="21685" spans="1:5">
      <c r="A21685" s="42"/>
      <c r="B21685" s="42"/>
      <c r="C21685" s="42"/>
      <c r="D21685" s="42"/>
      <c r="E21685" s="42"/>
    </row>
    <row r="21686" spans="1:5">
      <c r="A21686" s="42"/>
      <c r="B21686" s="42"/>
      <c r="C21686" s="42"/>
      <c r="D21686" s="42"/>
      <c r="E21686" s="42"/>
    </row>
    <row r="21687" spans="1:5">
      <c r="A21687" s="42"/>
      <c r="B21687" s="42"/>
      <c r="C21687" s="42"/>
      <c r="D21687" s="42"/>
      <c r="E21687" s="42"/>
    </row>
    <row r="21688" spans="1:5">
      <c r="A21688" s="42"/>
      <c r="B21688" s="42"/>
      <c r="C21688" s="42"/>
      <c r="D21688" s="42"/>
      <c r="E21688" s="42"/>
    </row>
    <row r="21689" spans="1:5">
      <c r="A21689" s="42"/>
      <c r="B21689" s="42"/>
      <c r="C21689" s="42"/>
      <c r="D21689" s="42"/>
      <c r="E21689" s="42"/>
    </row>
    <row r="21690" spans="1:5">
      <c r="A21690" s="42"/>
      <c r="B21690" s="42"/>
      <c r="C21690" s="42"/>
      <c r="D21690" s="42"/>
      <c r="E21690" s="42"/>
    </row>
    <row r="21691" spans="1:5">
      <c r="A21691" s="42"/>
      <c r="B21691" s="42"/>
      <c r="C21691" s="42"/>
      <c r="D21691" s="42"/>
      <c r="E21691" s="42"/>
    </row>
    <row r="21692" spans="1:5">
      <c r="A21692" s="42"/>
      <c r="B21692" s="42"/>
      <c r="C21692" s="42"/>
      <c r="D21692" s="42"/>
      <c r="E21692" s="42"/>
    </row>
    <row r="21693" spans="1:5">
      <c r="A21693" s="42"/>
      <c r="B21693" s="42"/>
      <c r="C21693" s="42"/>
      <c r="D21693" s="42"/>
      <c r="E21693" s="42"/>
    </row>
    <row r="21694" spans="1:5">
      <c r="A21694" s="42"/>
      <c r="B21694" s="42"/>
      <c r="C21694" s="42"/>
      <c r="D21694" s="42"/>
      <c r="E21694" s="42"/>
    </row>
    <row r="21695" spans="1:5">
      <c r="A21695" s="42"/>
      <c r="B21695" s="42"/>
      <c r="C21695" s="42"/>
      <c r="D21695" s="42"/>
      <c r="E21695" s="42"/>
    </row>
    <row r="21696" spans="1:5">
      <c r="A21696" s="42"/>
      <c r="B21696" s="42"/>
      <c r="C21696" s="42"/>
      <c r="D21696" s="42"/>
      <c r="E21696" s="42"/>
    </row>
    <row r="21697" spans="1:5">
      <c r="A21697" s="42"/>
      <c r="B21697" s="42"/>
      <c r="C21697" s="42"/>
      <c r="D21697" s="42"/>
      <c r="E21697" s="42"/>
    </row>
    <row r="21698" spans="1:5">
      <c r="A21698" s="42"/>
      <c r="B21698" s="42"/>
      <c r="C21698" s="42"/>
      <c r="D21698" s="42"/>
      <c r="E21698" s="42"/>
    </row>
    <row r="21699" spans="1:5">
      <c r="A21699" s="42"/>
      <c r="B21699" s="42"/>
      <c r="C21699" s="42"/>
      <c r="D21699" s="42"/>
      <c r="E21699" s="42"/>
    </row>
    <row r="21700" spans="1:5">
      <c r="A21700" s="42"/>
      <c r="B21700" s="42"/>
      <c r="C21700" s="42"/>
      <c r="D21700" s="42"/>
      <c r="E21700" s="42"/>
    </row>
    <row r="21701" spans="1:5">
      <c r="A21701" s="42"/>
      <c r="B21701" s="42"/>
      <c r="C21701" s="42"/>
      <c r="D21701" s="42"/>
      <c r="E21701" s="42"/>
    </row>
    <row r="21702" spans="1:5">
      <c r="A21702" s="42"/>
      <c r="B21702" s="42"/>
      <c r="C21702" s="42"/>
      <c r="D21702" s="42"/>
      <c r="E21702" s="42"/>
    </row>
    <row r="21703" spans="1:5">
      <c r="A21703" s="42"/>
      <c r="B21703" s="42"/>
      <c r="C21703" s="42"/>
      <c r="D21703" s="42"/>
      <c r="E21703" s="42"/>
    </row>
    <row r="21704" spans="1:5">
      <c r="A21704" s="42"/>
      <c r="B21704" s="42"/>
      <c r="C21704" s="42"/>
      <c r="D21704" s="42"/>
      <c r="E21704" s="42"/>
    </row>
    <row r="21705" spans="1:5">
      <c r="A21705" s="42"/>
      <c r="B21705" s="42"/>
      <c r="C21705" s="42"/>
      <c r="D21705" s="42"/>
      <c r="E21705" s="42"/>
    </row>
    <row r="21706" spans="1:5">
      <c r="A21706" s="42"/>
      <c r="B21706" s="42"/>
      <c r="C21706" s="42"/>
      <c r="D21706" s="42"/>
      <c r="E21706" s="42"/>
    </row>
    <row r="21707" spans="1:5">
      <c r="A21707" s="42"/>
      <c r="B21707" s="42"/>
      <c r="C21707" s="42"/>
      <c r="D21707" s="42"/>
      <c r="E21707" s="42"/>
    </row>
    <row r="21708" spans="1:5">
      <c r="A21708" s="42"/>
      <c r="B21708" s="42"/>
      <c r="C21708" s="42"/>
      <c r="D21708" s="42"/>
      <c r="E21708" s="42"/>
    </row>
    <row r="21709" spans="1:5">
      <c r="A21709" s="42"/>
      <c r="B21709" s="42"/>
      <c r="C21709" s="42"/>
      <c r="D21709" s="42"/>
      <c r="E21709" s="42"/>
    </row>
    <row r="21710" spans="1:5">
      <c r="A21710" s="42"/>
      <c r="B21710" s="42"/>
      <c r="C21710" s="42"/>
      <c r="D21710" s="42"/>
      <c r="E21710" s="42"/>
    </row>
    <row r="21711" spans="1:5">
      <c r="A21711" s="42"/>
      <c r="B21711" s="42"/>
      <c r="C21711" s="42"/>
      <c r="D21711" s="42"/>
      <c r="E21711" s="42"/>
    </row>
    <row r="21712" spans="1:5">
      <c r="A21712" s="42"/>
      <c r="B21712" s="42"/>
      <c r="C21712" s="42"/>
      <c r="D21712" s="42"/>
      <c r="E21712" s="42"/>
    </row>
    <row r="21713" spans="1:5">
      <c r="A21713" s="42"/>
      <c r="B21713" s="42"/>
      <c r="C21713" s="42"/>
      <c r="D21713" s="42"/>
      <c r="E21713" s="42"/>
    </row>
    <row r="21714" spans="1:5">
      <c r="A21714" s="42"/>
      <c r="B21714" s="42"/>
      <c r="C21714" s="42"/>
      <c r="D21714" s="42"/>
      <c r="E21714" s="42"/>
    </row>
    <row r="21715" spans="1:5">
      <c r="A21715" s="42"/>
      <c r="B21715" s="42"/>
      <c r="C21715" s="42"/>
      <c r="D21715" s="42"/>
      <c r="E21715" s="42"/>
    </row>
    <row r="21716" spans="1:5">
      <c r="A21716" s="42"/>
      <c r="B21716" s="42"/>
      <c r="C21716" s="42"/>
      <c r="D21716" s="42"/>
      <c r="E21716" s="42"/>
    </row>
    <row r="21717" spans="1:5">
      <c r="A21717" s="42"/>
      <c r="B21717" s="42"/>
      <c r="C21717" s="42"/>
      <c r="D21717" s="42"/>
      <c r="E21717" s="42"/>
    </row>
    <row r="21718" spans="1:5">
      <c r="A21718" s="42"/>
      <c r="B21718" s="42"/>
      <c r="C21718" s="42"/>
      <c r="D21718" s="42"/>
      <c r="E21718" s="42"/>
    </row>
    <row r="21719" spans="1:5">
      <c r="A21719" s="42"/>
      <c r="B21719" s="42"/>
      <c r="C21719" s="42"/>
      <c r="D21719" s="42"/>
      <c r="E21719" s="42"/>
    </row>
    <row r="21720" spans="1:5">
      <c r="A21720" s="42"/>
      <c r="B21720" s="42"/>
      <c r="C21720" s="42"/>
      <c r="D21720" s="42"/>
      <c r="E21720" s="42"/>
    </row>
    <row r="21721" spans="1:5">
      <c r="A21721" s="42"/>
      <c r="B21721" s="42"/>
      <c r="C21721" s="42"/>
      <c r="D21721" s="42"/>
      <c r="E21721" s="42"/>
    </row>
    <row r="21722" spans="1:5">
      <c r="A21722" s="42"/>
      <c r="B21722" s="42"/>
      <c r="C21722" s="42"/>
      <c r="D21722" s="42"/>
      <c r="E21722" s="42"/>
    </row>
    <row r="21723" spans="1:5">
      <c r="A21723" s="42"/>
      <c r="B21723" s="42"/>
      <c r="C21723" s="42"/>
      <c r="D21723" s="42"/>
      <c r="E21723" s="42"/>
    </row>
    <row r="21724" spans="1:5">
      <c r="A21724" s="42"/>
      <c r="B21724" s="42"/>
      <c r="C21724" s="42"/>
      <c r="D21724" s="42"/>
      <c r="E21724" s="42"/>
    </row>
    <row r="21725" spans="1:5">
      <c r="A21725" s="42"/>
      <c r="B21725" s="42"/>
      <c r="C21725" s="42"/>
      <c r="D21725" s="42"/>
      <c r="E21725" s="42"/>
    </row>
    <row r="21726" spans="1:5">
      <c r="A21726" s="42"/>
      <c r="B21726" s="42"/>
      <c r="C21726" s="42"/>
      <c r="D21726" s="42"/>
      <c r="E21726" s="42"/>
    </row>
    <row r="21727" spans="1:5">
      <c r="A21727" s="42"/>
      <c r="B21727" s="42"/>
      <c r="C21727" s="42"/>
      <c r="D21727" s="42"/>
      <c r="E21727" s="42"/>
    </row>
    <row r="21728" spans="1:5">
      <c r="A21728" s="42"/>
      <c r="B21728" s="42"/>
      <c r="C21728" s="42"/>
      <c r="D21728" s="42"/>
      <c r="E21728" s="42"/>
    </row>
    <row r="21729" spans="1:5">
      <c r="A21729" s="42"/>
      <c r="B21729" s="42"/>
      <c r="C21729" s="42"/>
      <c r="D21729" s="42"/>
      <c r="E21729" s="42"/>
    </row>
    <row r="21730" spans="1:5">
      <c r="A21730" s="42"/>
      <c r="B21730" s="42"/>
      <c r="C21730" s="42"/>
      <c r="D21730" s="42"/>
      <c r="E21730" s="42"/>
    </row>
    <row r="21731" spans="1:5">
      <c r="A21731" s="42"/>
      <c r="B21731" s="42"/>
      <c r="C21731" s="42"/>
      <c r="D21731" s="42"/>
      <c r="E21731" s="42"/>
    </row>
    <row r="21732" spans="1:5">
      <c r="A21732" s="42"/>
      <c r="B21732" s="42"/>
      <c r="C21732" s="42"/>
      <c r="D21732" s="42"/>
      <c r="E21732" s="42"/>
    </row>
    <row r="21733" spans="1:5">
      <c r="A21733" s="42"/>
      <c r="B21733" s="42"/>
      <c r="C21733" s="42"/>
      <c r="D21733" s="42"/>
      <c r="E21733" s="42"/>
    </row>
    <row r="21734" spans="1:5">
      <c r="A21734" s="42"/>
      <c r="B21734" s="42"/>
      <c r="C21734" s="42"/>
      <c r="D21734" s="42"/>
      <c r="E21734" s="42"/>
    </row>
    <row r="21735" spans="1:5">
      <c r="A21735" s="42"/>
      <c r="B21735" s="42"/>
      <c r="C21735" s="42"/>
      <c r="D21735" s="42"/>
      <c r="E21735" s="42"/>
    </row>
    <row r="21736" spans="1:5">
      <c r="A21736" s="42"/>
      <c r="B21736" s="42"/>
      <c r="C21736" s="42"/>
      <c r="D21736" s="42"/>
      <c r="E21736" s="42"/>
    </row>
    <row r="21737" spans="1:5">
      <c r="A21737" s="42"/>
      <c r="B21737" s="42"/>
      <c r="C21737" s="42"/>
      <c r="D21737" s="42"/>
      <c r="E21737" s="42"/>
    </row>
    <row r="21738" spans="1:5">
      <c r="A21738" s="42"/>
      <c r="B21738" s="42"/>
      <c r="C21738" s="42"/>
      <c r="D21738" s="42"/>
      <c r="E21738" s="42"/>
    </row>
    <row r="21739" spans="1:5">
      <c r="A21739" s="42"/>
      <c r="B21739" s="42"/>
      <c r="C21739" s="42"/>
      <c r="D21739" s="42"/>
      <c r="E21739" s="42"/>
    </row>
    <row r="21740" spans="1:5">
      <c r="A21740" s="42"/>
      <c r="B21740" s="42"/>
      <c r="C21740" s="42"/>
      <c r="D21740" s="42"/>
      <c r="E21740" s="42"/>
    </row>
    <row r="21741" spans="1:5">
      <c r="A21741" s="42"/>
      <c r="B21741" s="42"/>
      <c r="C21741" s="42"/>
      <c r="D21741" s="42"/>
      <c r="E21741" s="42"/>
    </row>
    <row r="21742" spans="1:5">
      <c r="A21742" s="42"/>
      <c r="B21742" s="42"/>
      <c r="C21742" s="42"/>
      <c r="D21742" s="42"/>
      <c r="E21742" s="42"/>
    </row>
    <row r="21743" spans="1:5">
      <c r="A21743" s="42"/>
      <c r="B21743" s="42"/>
      <c r="C21743" s="42"/>
      <c r="D21743" s="42"/>
      <c r="E21743" s="42"/>
    </row>
    <row r="21744" spans="1:5">
      <c r="A21744" s="42"/>
      <c r="B21744" s="42"/>
      <c r="C21744" s="42"/>
      <c r="D21744" s="42"/>
      <c r="E21744" s="42"/>
    </row>
    <row r="21745" spans="1:5">
      <c r="A21745" s="42"/>
      <c r="B21745" s="42"/>
      <c r="C21745" s="42"/>
      <c r="D21745" s="42"/>
      <c r="E21745" s="42"/>
    </row>
    <row r="21746" spans="1:5">
      <c r="A21746" s="42"/>
      <c r="B21746" s="42"/>
      <c r="C21746" s="42"/>
      <c r="D21746" s="42"/>
      <c r="E21746" s="42"/>
    </row>
    <row r="21747" spans="1:5">
      <c r="A21747" s="42"/>
      <c r="B21747" s="42"/>
      <c r="C21747" s="42"/>
      <c r="D21747" s="42"/>
      <c r="E21747" s="42"/>
    </row>
    <row r="21748" spans="1:5">
      <c r="A21748" s="42"/>
      <c r="B21748" s="42"/>
      <c r="C21748" s="42"/>
      <c r="D21748" s="42"/>
      <c r="E21748" s="42"/>
    </row>
    <row r="21749" spans="1:5">
      <c r="A21749" s="42"/>
      <c r="B21749" s="42"/>
      <c r="C21749" s="42"/>
      <c r="D21749" s="42"/>
      <c r="E21749" s="42"/>
    </row>
    <row r="21750" spans="1:5">
      <c r="A21750" s="42"/>
      <c r="B21750" s="42"/>
      <c r="C21750" s="42"/>
      <c r="D21750" s="42"/>
      <c r="E21750" s="42"/>
    </row>
    <row r="21751" spans="1:5">
      <c r="A21751" s="42"/>
      <c r="B21751" s="42"/>
      <c r="C21751" s="42"/>
      <c r="D21751" s="42"/>
      <c r="E21751" s="42"/>
    </row>
    <row r="21752" spans="1:5">
      <c r="A21752" s="42"/>
      <c r="B21752" s="42"/>
      <c r="C21752" s="42"/>
      <c r="D21752" s="42"/>
      <c r="E21752" s="42"/>
    </row>
    <row r="21753" spans="1:5">
      <c r="A21753" s="42"/>
      <c r="B21753" s="42"/>
      <c r="C21753" s="42"/>
      <c r="D21753" s="42"/>
      <c r="E21753" s="42"/>
    </row>
    <row r="21754" spans="1:5">
      <c r="A21754" s="42"/>
      <c r="B21754" s="42"/>
      <c r="C21754" s="42"/>
      <c r="D21754" s="42"/>
      <c r="E21754" s="42"/>
    </row>
    <row r="21755" spans="1:5">
      <c r="A21755" s="42"/>
      <c r="B21755" s="42"/>
      <c r="C21755" s="42"/>
      <c r="D21755" s="42"/>
      <c r="E21755" s="42"/>
    </row>
    <row r="21756" spans="1:5">
      <c r="A21756" s="42"/>
      <c r="B21756" s="42"/>
      <c r="C21756" s="42"/>
      <c r="D21756" s="42"/>
      <c r="E21756" s="42"/>
    </row>
    <row r="21757" spans="1:5">
      <c r="A21757" s="42"/>
      <c r="B21757" s="42"/>
      <c r="C21757" s="42"/>
      <c r="D21757" s="42"/>
      <c r="E21757" s="42"/>
    </row>
    <row r="21758" spans="1:5">
      <c r="A21758" s="42"/>
      <c r="B21758" s="42"/>
      <c r="C21758" s="42"/>
      <c r="D21758" s="42"/>
      <c r="E21758" s="42"/>
    </row>
    <row r="21759" spans="1:5">
      <c r="A21759" s="42"/>
      <c r="B21759" s="42"/>
      <c r="C21759" s="42"/>
      <c r="D21759" s="42"/>
      <c r="E21759" s="42"/>
    </row>
    <row r="21760" spans="1:5">
      <c r="A21760" s="42"/>
      <c r="B21760" s="42"/>
      <c r="C21760" s="42"/>
      <c r="D21760" s="42"/>
      <c r="E21760" s="42"/>
    </row>
    <row r="21761" spans="1:5">
      <c r="A21761" s="42"/>
      <c r="B21761" s="42"/>
      <c r="C21761" s="42"/>
      <c r="D21761" s="42"/>
      <c r="E21761" s="42"/>
    </row>
    <row r="21762" spans="1:5">
      <c r="A21762" s="42"/>
      <c r="B21762" s="42"/>
      <c r="C21762" s="42"/>
      <c r="D21762" s="42"/>
      <c r="E21762" s="42"/>
    </row>
    <row r="21763" spans="1:5">
      <c r="A21763" s="42"/>
      <c r="B21763" s="42"/>
      <c r="C21763" s="42"/>
      <c r="D21763" s="42"/>
      <c r="E21763" s="42"/>
    </row>
    <row r="21764" spans="1:5">
      <c r="A21764" s="42"/>
      <c r="B21764" s="42"/>
      <c r="C21764" s="42"/>
      <c r="D21764" s="42"/>
      <c r="E21764" s="42"/>
    </row>
    <row r="21765" spans="1:5">
      <c r="A21765" s="42"/>
      <c r="B21765" s="42"/>
      <c r="C21765" s="42"/>
      <c r="D21765" s="42"/>
      <c r="E21765" s="42"/>
    </row>
    <row r="21766" spans="1:5">
      <c r="A21766" s="42"/>
      <c r="B21766" s="42"/>
      <c r="C21766" s="42"/>
      <c r="D21766" s="42"/>
      <c r="E21766" s="42"/>
    </row>
    <row r="21767" spans="1:5">
      <c r="A21767" s="42"/>
      <c r="B21767" s="42"/>
      <c r="C21767" s="42"/>
      <c r="D21767" s="42"/>
      <c r="E21767" s="42"/>
    </row>
    <row r="21768" spans="1:5">
      <c r="A21768" s="42"/>
      <c r="B21768" s="42"/>
      <c r="C21768" s="42"/>
      <c r="D21768" s="42"/>
      <c r="E21768" s="42"/>
    </row>
    <row r="21769" spans="1:5">
      <c r="A21769" s="42"/>
      <c r="B21769" s="42"/>
      <c r="C21769" s="42"/>
      <c r="D21769" s="42"/>
      <c r="E21769" s="42"/>
    </row>
    <row r="21770" spans="1:5">
      <c r="A21770" s="42"/>
      <c r="B21770" s="42"/>
      <c r="C21770" s="42"/>
      <c r="D21770" s="42"/>
      <c r="E21770" s="42"/>
    </row>
    <row r="21771" spans="1:5">
      <c r="A21771" s="42"/>
      <c r="B21771" s="42"/>
      <c r="C21771" s="42"/>
      <c r="D21771" s="42"/>
      <c r="E21771" s="42"/>
    </row>
    <row r="21772" spans="1:5">
      <c r="A21772" s="42"/>
      <c r="B21772" s="42"/>
      <c r="C21772" s="42"/>
      <c r="D21772" s="42"/>
      <c r="E21772" s="42"/>
    </row>
    <row r="21773" spans="1:5">
      <c r="A21773" s="42"/>
      <c r="B21773" s="42"/>
      <c r="C21773" s="42"/>
      <c r="D21773" s="42"/>
      <c r="E21773" s="42"/>
    </row>
    <row r="21774" spans="1:5">
      <c r="A21774" s="42"/>
      <c r="B21774" s="42"/>
      <c r="C21774" s="42"/>
      <c r="D21774" s="42"/>
      <c r="E21774" s="42"/>
    </row>
    <row r="21775" spans="1:5">
      <c r="A21775" s="42"/>
      <c r="B21775" s="42"/>
      <c r="C21775" s="42"/>
      <c r="D21775" s="42"/>
      <c r="E21775" s="42"/>
    </row>
    <row r="21776" spans="1:5">
      <c r="A21776" s="42"/>
      <c r="B21776" s="42"/>
      <c r="C21776" s="42"/>
      <c r="D21776" s="42"/>
      <c r="E21776" s="42"/>
    </row>
    <row r="21777" spans="1:5">
      <c r="A21777" s="42"/>
      <c r="B21777" s="42"/>
      <c r="C21777" s="42"/>
      <c r="D21777" s="42"/>
      <c r="E21777" s="42"/>
    </row>
    <row r="21778" spans="1:5">
      <c r="A21778" s="42"/>
      <c r="B21778" s="42"/>
      <c r="C21778" s="42"/>
      <c r="D21778" s="42"/>
      <c r="E21778" s="42"/>
    </row>
    <row r="21779" spans="1:5">
      <c r="A21779" s="42"/>
      <c r="B21779" s="42"/>
      <c r="C21779" s="42"/>
      <c r="D21779" s="42"/>
      <c r="E21779" s="42"/>
    </row>
    <row r="21780" spans="1:5">
      <c r="A21780" s="42"/>
      <c r="B21780" s="42"/>
      <c r="C21780" s="42"/>
      <c r="D21780" s="42"/>
      <c r="E21780" s="42"/>
    </row>
    <row r="21781" spans="1:5">
      <c r="A21781" s="42"/>
      <c r="B21781" s="42"/>
      <c r="C21781" s="42"/>
      <c r="D21781" s="42"/>
      <c r="E21781" s="42"/>
    </row>
    <row r="21782" spans="1:5">
      <c r="A21782" s="42"/>
      <c r="B21782" s="42"/>
      <c r="C21782" s="42"/>
      <c r="D21782" s="42"/>
      <c r="E21782" s="42"/>
    </row>
    <row r="21783" spans="1:5">
      <c r="A21783" s="42"/>
      <c r="B21783" s="42"/>
      <c r="C21783" s="42"/>
      <c r="D21783" s="42"/>
      <c r="E21783" s="42"/>
    </row>
    <row r="21784" spans="1:5">
      <c r="A21784" s="42"/>
      <c r="B21784" s="42"/>
      <c r="C21784" s="42"/>
      <c r="D21784" s="42"/>
      <c r="E21784" s="42"/>
    </row>
    <row r="21785" spans="1:5">
      <c r="A21785" s="42"/>
      <c r="B21785" s="42"/>
      <c r="C21785" s="42"/>
      <c r="D21785" s="42"/>
      <c r="E21785" s="42"/>
    </row>
    <row r="21786" spans="1:5">
      <c r="A21786" s="42"/>
      <c r="B21786" s="42"/>
      <c r="C21786" s="42"/>
      <c r="D21786" s="42"/>
      <c r="E21786" s="42"/>
    </row>
    <row r="21787" spans="1:5">
      <c r="A21787" s="42"/>
      <c r="B21787" s="42"/>
      <c r="C21787" s="42"/>
      <c r="D21787" s="42"/>
      <c r="E21787" s="42"/>
    </row>
    <row r="21788" spans="1:5">
      <c r="A21788" s="42"/>
      <c r="B21788" s="42"/>
      <c r="C21788" s="42"/>
      <c r="D21788" s="42"/>
      <c r="E21788" s="42"/>
    </row>
    <row r="21789" spans="1:5">
      <c r="A21789" s="42"/>
      <c r="B21789" s="42"/>
      <c r="C21789" s="42"/>
      <c r="D21789" s="42"/>
      <c r="E21789" s="42"/>
    </row>
    <row r="21790" spans="1:5">
      <c r="A21790" s="42"/>
      <c r="B21790" s="42"/>
      <c r="C21790" s="42"/>
      <c r="D21790" s="42"/>
      <c r="E21790" s="42"/>
    </row>
    <row r="21791" spans="1:5">
      <c r="A21791" s="42"/>
      <c r="B21791" s="42"/>
      <c r="C21791" s="42"/>
      <c r="D21791" s="42"/>
      <c r="E21791" s="42"/>
    </row>
    <row r="21792" spans="1:5">
      <c r="A21792" s="42"/>
      <c r="B21792" s="42"/>
      <c r="C21792" s="42"/>
      <c r="D21792" s="42"/>
      <c r="E21792" s="42"/>
    </row>
    <row r="21793" spans="1:5">
      <c r="A21793" s="42"/>
      <c r="B21793" s="42"/>
      <c r="C21793" s="42"/>
      <c r="D21793" s="42"/>
      <c r="E21793" s="42"/>
    </row>
    <row r="21794" spans="1:5">
      <c r="A21794" s="42"/>
      <c r="B21794" s="42"/>
      <c r="C21794" s="42"/>
      <c r="D21794" s="42"/>
      <c r="E21794" s="42"/>
    </row>
    <row r="21795" spans="1:5">
      <c r="A21795" s="42"/>
      <c r="B21795" s="42"/>
      <c r="C21795" s="42"/>
      <c r="D21795" s="42"/>
      <c r="E21795" s="42"/>
    </row>
    <row r="21796" spans="1:5">
      <c r="A21796" s="42"/>
      <c r="B21796" s="42"/>
      <c r="C21796" s="42"/>
      <c r="D21796" s="42"/>
      <c r="E21796" s="42"/>
    </row>
    <row r="21797" spans="1:5">
      <c r="A21797" s="42"/>
      <c r="B21797" s="42"/>
      <c r="C21797" s="42"/>
      <c r="D21797" s="42"/>
      <c r="E21797" s="42"/>
    </row>
    <row r="21798" spans="1:5">
      <c r="A21798" s="42"/>
      <c r="B21798" s="42"/>
      <c r="C21798" s="42"/>
      <c r="D21798" s="42"/>
      <c r="E21798" s="42"/>
    </row>
    <row r="21799" spans="1:5">
      <c r="A21799" s="42"/>
      <c r="B21799" s="42"/>
      <c r="C21799" s="42"/>
      <c r="D21799" s="42"/>
      <c r="E21799" s="42"/>
    </row>
    <row r="21800" spans="1:5">
      <c r="A21800" s="42"/>
      <c r="B21800" s="42"/>
      <c r="C21800" s="42"/>
      <c r="D21800" s="42"/>
      <c r="E21800" s="42"/>
    </row>
    <row r="21801" spans="1:5">
      <c r="A21801" s="42"/>
      <c r="B21801" s="42"/>
      <c r="C21801" s="42"/>
      <c r="D21801" s="42"/>
      <c r="E21801" s="42"/>
    </row>
    <row r="21802" spans="1:5">
      <c r="A21802" s="42"/>
      <c r="B21802" s="42"/>
      <c r="C21802" s="42"/>
      <c r="D21802" s="42"/>
      <c r="E21802" s="42"/>
    </row>
    <row r="21803" spans="1:5">
      <c r="A21803" s="42"/>
      <c r="B21803" s="42"/>
      <c r="C21803" s="42"/>
      <c r="D21803" s="42"/>
      <c r="E21803" s="42"/>
    </row>
    <row r="21804" spans="1:5">
      <c r="A21804" s="42"/>
      <c r="B21804" s="42"/>
      <c r="C21804" s="42"/>
      <c r="D21804" s="42"/>
      <c r="E21804" s="42"/>
    </row>
    <row r="21805" spans="1:5">
      <c r="A21805" s="42"/>
      <c r="B21805" s="42"/>
      <c r="C21805" s="42"/>
      <c r="D21805" s="42"/>
      <c r="E21805" s="42"/>
    </row>
    <row r="21806" spans="1:5">
      <c r="A21806" s="42"/>
      <c r="B21806" s="42"/>
      <c r="C21806" s="42"/>
      <c r="D21806" s="42"/>
      <c r="E21806" s="42"/>
    </row>
    <row r="21807" spans="1:5">
      <c r="A21807" s="42"/>
      <c r="B21807" s="42"/>
      <c r="C21807" s="42"/>
      <c r="D21807" s="42"/>
      <c r="E21807" s="42"/>
    </row>
    <row r="21808" spans="1:5">
      <c r="A21808" s="42"/>
      <c r="B21808" s="42"/>
      <c r="C21808" s="42"/>
      <c r="D21808" s="42"/>
      <c r="E21808" s="42"/>
    </row>
    <row r="21809" spans="1:5">
      <c r="A21809" s="42"/>
      <c r="B21809" s="42"/>
      <c r="C21809" s="42"/>
      <c r="D21809" s="42"/>
      <c r="E21809" s="42"/>
    </row>
    <row r="21810" spans="1:5">
      <c r="A21810" s="42"/>
      <c r="B21810" s="42"/>
      <c r="C21810" s="42"/>
      <c r="D21810" s="42"/>
      <c r="E21810" s="42"/>
    </row>
    <row r="21811" spans="1:5">
      <c r="A21811" s="42"/>
      <c r="B21811" s="42"/>
      <c r="C21811" s="42"/>
      <c r="D21811" s="42"/>
      <c r="E21811" s="42"/>
    </row>
    <row r="21812" spans="1:5">
      <c r="A21812" s="42"/>
      <c r="B21812" s="42"/>
      <c r="C21812" s="42"/>
      <c r="D21812" s="42"/>
      <c r="E21812" s="42"/>
    </row>
    <row r="21813" spans="1:5">
      <c r="A21813" s="42"/>
      <c r="B21813" s="42"/>
      <c r="C21813" s="42"/>
      <c r="D21813" s="42"/>
      <c r="E21813" s="42"/>
    </row>
    <row r="21814" spans="1:5">
      <c r="A21814" s="42"/>
      <c r="B21814" s="42"/>
      <c r="C21814" s="42"/>
      <c r="D21814" s="42"/>
      <c r="E21814" s="42"/>
    </row>
    <row r="21815" spans="1:5">
      <c r="A21815" s="42"/>
      <c r="B21815" s="42"/>
      <c r="C21815" s="42"/>
      <c r="D21815" s="42"/>
      <c r="E21815" s="42"/>
    </row>
    <row r="21816" spans="1:5">
      <c r="A21816" s="42"/>
      <c r="B21816" s="42"/>
      <c r="C21816" s="42"/>
      <c r="D21816" s="42"/>
      <c r="E21816" s="42"/>
    </row>
    <row r="21817" spans="1:5">
      <c r="A21817" s="42"/>
      <c r="B21817" s="42"/>
      <c r="C21817" s="42"/>
      <c r="D21817" s="42"/>
      <c r="E21817" s="42"/>
    </row>
    <row r="21818" spans="1:5">
      <c r="A21818" s="42"/>
      <c r="B21818" s="42"/>
      <c r="C21818" s="42"/>
      <c r="D21818" s="42"/>
      <c r="E21818" s="42"/>
    </row>
    <row r="21819" spans="1:5">
      <c r="A21819" s="42"/>
      <c r="B21819" s="42"/>
      <c r="C21819" s="42"/>
      <c r="D21819" s="42"/>
      <c r="E21819" s="42"/>
    </row>
    <row r="21820" spans="1:5">
      <c r="A21820" s="42"/>
      <c r="B21820" s="42"/>
      <c r="C21820" s="42"/>
      <c r="D21820" s="42"/>
      <c r="E21820" s="42"/>
    </row>
    <row r="21821" spans="1:5">
      <c r="A21821" s="42"/>
      <c r="B21821" s="42"/>
      <c r="C21821" s="42"/>
      <c r="D21821" s="42"/>
      <c r="E21821" s="42"/>
    </row>
    <row r="21822" spans="1:5">
      <c r="A21822" s="42"/>
      <c r="B21822" s="42"/>
      <c r="C21822" s="42"/>
      <c r="D21822" s="42"/>
      <c r="E21822" s="42"/>
    </row>
    <row r="21823" spans="1:5">
      <c r="A21823" s="42"/>
      <c r="B21823" s="42"/>
      <c r="C21823" s="42"/>
      <c r="D21823" s="42"/>
      <c r="E21823" s="42"/>
    </row>
    <row r="21824" spans="1:5">
      <c r="A21824" s="42"/>
      <c r="B21824" s="42"/>
      <c r="C21824" s="42"/>
      <c r="D21824" s="42"/>
      <c r="E21824" s="42"/>
    </row>
    <row r="21825" spans="1:5">
      <c r="A21825" s="42"/>
      <c r="B21825" s="42"/>
      <c r="C21825" s="42"/>
      <c r="D21825" s="42"/>
      <c r="E21825" s="42"/>
    </row>
    <row r="21826" spans="1:5">
      <c r="A21826" s="42"/>
      <c r="B21826" s="42"/>
      <c r="C21826" s="42"/>
      <c r="D21826" s="42"/>
      <c r="E21826" s="42"/>
    </row>
    <row r="21827" spans="1:5">
      <c r="A21827" s="42"/>
      <c r="B21827" s="42"/>
      <c r="C21827" s="42"/>
      <c r="D21827" s="42"/>
      <c r="E21827" s="42"/>
    </row>
    <row r="21828" spans="1:5">
      <c r="A21828" s="42"/>
      <c r="B21828" s="42"/>
      <c r="C21828" s="42"/>
      <c r="D21828" s="42"/>
      <c r="E21828" s="42"/>
    </row>
    <row r="21829" spans="1:5">
      <c r="A21829" s="42"/>
      <c r="B21829" s="42"/>
      <c r="C21829" s="42"/>
      <c r="D21829" s="42"/>
      <c r="E21829" s="42"/>
    </row>
    <row r="21830" spans="1:5">
      <c r="A21830" s="42"/>
      <c r="B21830" s="42"/>
      <c r="C21830" s="42"/>
      <c r="D21830" s="42"/>
      <c r="E21830" s="42"/>
    </row>
    <row r="21831" spans="1:5">
      <c r="A21831" s="42"/>
      <c r="B21831" s="42"/>
      <c r="C21831" s="42"/>
      <c r="D21831" s="42"/>
      <c r="E21831" s="42"/>
    </row>
    <row r="21832" spans="1:5">
      <c r="A21832" s="42"/>
      <c r="B21832" s="42"/>
      <c r="C21832" s="42"/>
      <c r="D21832" s="42"/>
      <c r="E21832" s="42"/>
    </row>
    <row r="21833" spans="1:5">
      <c r="A21833" s="42"/>
      <c r="B21833" s="42"/>
      <c r="C21833" s="42"/>
      <c r="D21833" s="42"/>
      <c r="E21833" s="42"/>
    </row>
    <row r="21834" spans="1:5">
      <c r="A21834" s="42"/>
      <c r="B21834" s="42"/>
      <c r="C21834" s="42"/>
      <c r="D21834" s="42"/>
      <c r="E21834" s="42"/>
    </row>
    <row r="21835" spans="1:5">
      <c r="A21835" s="42"/>
      <c r="B21835" s="42"/>
      <c r="C21835" s="42"/>
      <c r="D21835" s="42"/>
      <c r="E21835" s="42"/>
    </row>
    <row r="21836" spans="1:5">
      <c r="A21836" s="42"/>
      <c r="B21836" s="42"/>
      <c r="C21836" s="42"/>
      <c r="D21836" s="42"/>
      <c r="E21836" s="42"/>
    </row>
    <row r="21837" spans="1:5">
      <c r="A21837" s="42"/>
      <c r="B21837" s="42"/>
      <c r="C21837" s="42"/>
      <c r="D21837" s="42"/>
      <c r="E21837" s="42"/>
    </row>
    <row r="21838" spans="1:5">
      <c r="A21838" s="42"/>
      <c r="B21838" s="42"/>
      <c r="C21838" s="42"/>
      <c r="D21838" s="42"/>
      <c r="E21838" s="42"/>
    </row>
    <row r="21839" spans="1:5">
      <c r="A21839" s="42"/>
      <c r="B21839" s="42"/>
      <c r="C21839" s="42"/>
      <c r="D21839" s="42"/>
      <c r="E21839" s="42"/>
    </row>
    <row r="21840" spans="1:5">
      <c r="A21840" s="42"/>
      <c r="B21840" s="42"/>
      <c r="C21840" s="42"/>
      <c r="D21840" s="42"/>
      <c r="E21840" s="42"/>
    </row>
    <row r="21841" spans="1:5">
      <c r="A21841" s="42"/>
      <c r="B21841" s="42"/>
      <c r="C21841" s="42"/>
      <c r="D21841" s="42"/>
      <c r="E21841" s="42"/>
    </row>
    <row r="21842" spans="1:5">
      <c r="A21842" s="42"/>
      <c r="B21842" s="42"/>
      <c r="C21842" s="42"/>
      <c r="D21842" s="42"/>
      <c r="E21842" s="42"/>
    </row>
    <row r="21843" spans="1:5">
      <c r="A21843" s="42"/>
      <c r="B21843" s="42"/>
      <c r="C21843" s="42"/>
      <c r="D21843" s="42"/>
      <c r="E21843" s="42"/>
    </row>
    <row r="21844" spans="1:5">
      <c r="A21844" s="42"/>
      <c r="B21844" s="42"/>
      <c r="C21844" s="42"/>
      <c r="D21844" s="42"/>
      <c r="E21844" s="42"/>
    </row>
    <row r="21845" spans="1:5">
      <c r="A21845" s="42"/>
      <c r="B21845" s="42"/>
      <c r="C21845" s="42"/>
      <c r="D21845" s="42"/>
      <c r="E21845" s="42"/>
    </row>
    <row r="21846" spans="1:5">
      <c r="A21846" s="42"/>
      <c r="B21846" s="42"/>
      <c r="C21846" s="42"/>
      <c r="D21846" s="42"/>
      <c r="E21846" s="42"/>
    </row>
    <row r="21847" spans="1:5">
      <c r="A21847" s="42"/>
      <c r="B21847" s="42"/>
      <c r="C21847" s="42"/>
      <c r="D21847" s="42"/>
      <c r="E21847" s="42"/>
    </row>
    <row r="21848" spans="1:5">
      <c r="A21848" s="42"/>
      <c r="B21848" s="42"/>
      <c r="C21848" s="42"/>
      <c r="D21848" s="42"/>
      <c r="E21848" s="42"/>
    </row>
    <row r="21849" spans="1:5">
      <c r="A21849" s="42"/>
      <c r="B21849" s="42"/>
      <c r="C21849" s="42"/>
      <c r="D21849" s="42"/>
      <c r="E21849" s="42"/>
    </row>
    <row r="21850" spans="1:5">
      <c r="A21850" s="42"/>
      <c r="B21850" s="42"/>
      <c r="C21850" s="42"/>
      <c r="D21850" s="42"/>
      <c r="E21850" s="42"/>
    </row>
    <row r="21851" spans="1:5">
      <c r="A21851" s="42"/>
      <c r="B21851" s="42"/>
      <c r="C21851" s="42"/>
      <c r="D21851" s="42"/>
      <c r="E21851" s="42"/>
    </row>
    <row r="21852" spans="1:5">
      <c r="A21852" s="42"/>
      <c r="B21852" s="42"/>
      <c r="C21852" s="42"/>
      <c r="D21852" s="42"/>
      <c r="E21852" s="42"/>
    </row>
    <row r="21853" spans="1:5">
      <c r="A21853" s="42"/>
      <c r="B21853" s="42"/>
      <c r="C21853" s="42"/>
      <c r="D21853" s="42"/>
      <c r="E21853" s="42"/>
    </row>
    <row r="21854" spans="1:5">
      <c r="A21854" s="42"/>
      <c r="B21854" s="42"/>
      <c r="C21854" s="42"/>
      <c r="D21854" s="42"/>
      <c r="E21854" s="42"/>
    </row>
    <row r="21855" spans="1:5">
      <c r="A21855" s="42"/>
      <c r="B21855" s="42"/>
      <c r="C21855" s="42"/>
      <c r="D21855" s="42"/>
      <c r="E21855" s="42"/>
    </row>
    <row r="21856" spans="1:5">
      <c r="A21856" s="42"/>
      <c r="B21856" s="42"/>
      <c r="C21856" s="42"/>
      <c r="D21856" s="42"/>
      <c r="E21856" s="42"/>
    </row>
    <row r="21857" spans="1:5">
      <c r="A21857" s="42"/>
      <c r="B21857" s="42"/>
      <c r="C21857" s="42"/>
      <c r="D21857" s="42"/>
      <c r="E21857" s="42"/>
    </row>
    <row r="21858" spans="1:5">
      <c r="A21858" s="42"/>
      <c r="B21858" s="42"/>
      <c r="C21858" s="42"/>
      <c r="D21858" s="42"/>
      <c r="E21858" s="42"/>
    </row>
    <row r="21859" spans="1:5">
      <c r="A21859" s="42"/>
      <c r="B21859" s="42"/>
      <c r="C21859" s="42"/>
      <c r="D21859" s="42"/>
      <c r="E21859" s="42"/>
    </row>
    <row r="21860" spans="1:5">
      <c r="A21860" s="42"/>
      <c r="B21860" s="42"/>
      <c r="C21860" s="42"/>
      <c r="D21860" s="42"/>
      <c r="E21860" s="42"/>
    </row>
    <row r="21861" spans="1:5">
      <c r="A21861" s="42"/>
      <c r="B21861" s="42"/>
      <c r="C21861" s="42"/>
      <c r="D21861" s="42"/>
      <c r="E21861" s="42"/>
    </row>
    <row r="21862" spans="1:5">
      <c r="A21862" s="42"/>
      <c r="B21862" s="42"/>
      <c r="C21862" s="42"/>
      <c r="D21862" s="42"/>
      <c r="E21862" s="42"/>
    </row>
    <row r="21863" spans="1:5">
      <c r="A21863" s="42"/>
      <c r="B21863" s="42"/>
      <c r="C21863" s="42"/>
      <c r="D21863" s="42"/>
      <c r="E21863" s="42"/>
    </row>
    <row r="21864" spans="1:5">
      <c r="A21864" s="42"/>
      <c r="B21864" s="42"/>
      <c r="C21864" s="42"/>
      <c r="D21864" s="42"/>
      <c r="E21864" s="42"/>
    </row>
    <row r="21865" spans="1:5">
      <c r="A21865" s="42"/>
      <c r="B21865" s="42"/>
      <c r="C21865" s="42"/>
      <c r="D21865" s="42"/>
      <c r="E21865" s="42"/>
    </row>
    <row r="21866" spans="1:5">
      <c r="A21866" s="42"/>
      <c r="B21866" s="42"/>
      <c r="C21866" s="42"/>
      <c r="D21866" s="42"/>
      <c r="E21866" s="42"/>
    </row>
    <row r="21867" spans="1:5">
      <c r="A21867" s="42"/>
      <c r="B21867" s="42"/>
      <c r="C21867" s="42"/>
      <c r="D21867" s="42"/>
      <c r="E21867" s="42"/>
    </row>
    <row r="21868" spans="1:5">
      <c r="A21868" s="42"/>
      <c r="B21868" s="42"/>
      <c r="C21868" s="42"/>
      <c r="D21868" s="42"/>
      <c r="E21868" s="42"/>
    </row>
    <row r="21869" spans="1:5">
      <c r="A21869" s="42"/>
      <c r="B21869" s="42"/>
      <c r="C21869" s="42"/>
      <c r="D21869" s="42"/>
      <c r="E21869" s="42"/>
    </row>
    <row r="21870" spans="1:5">
      <c r="A21870" s="42"/>
      <c r="B21870" s="42"/>
      <c r="C21870" s="42"/>
      <c r="D21870" s="42"/>
      <c r="E21870" s="42"/>
    </row>
    <row r="21871" spans="1:5">
      <c r="A21871" s="42"/>
      <c r="B21871" s="42"/>
      <c r="C21871" s="42"/>
      <c r="D21871" s="42"/>
      <c r="E21871" s="42"/>
    </row>
    <row r="21872" spans="1:5">
      <c r="A21872" s="42"/>
      <c r="B21872" s="42"/>
      <c r="C21872" s="42"/>
      <c r="D21872" s="42"/>
      <c r="E21872" s="42"/>
    </row>
    <row r="21873" spans="1:5">
      <c r="A21873" s="42"/>
      <c r="B21873" s="42"/>
      <c r="C21873" s="42"/>
      <c r="D21873" s="42"/>
      <c r="E21873" s="42"/>
    </row>
    <row r="21874" spans="1:5">
      <c r="A21874" s="42"/>
      <c r="B21874" s="42"/>
      <c r="C21874" s="42"/>
      <c r="D21874" s="42"/>
      <c r="E21874" s="42"/>
    </row>
    <row r="21875" spans="1:5">
      <c r="A21875" s="42"/>
      <c r="B21875" s="42"/>
      <c r="C21875" s="42"/>
      <c r="D21875" s="42"/>
      <c r="E21875" s="42"/>
    </row>
    <row r="21876" spans="1:5">
      <c r="A21876" s="42"/>
      <c r="B21876" s="42"/>
      <c r="C21876" s="42"/>
      <c r="D21876" s="42"/>
      <c r="E21876" s="42"/>
    </row>
    <row r="21877" spans="1:5">
      <c r="A21877" s="42"/>
      <c r="B21877" s="42"/>
      <c r="C21877" s="42"/>
      <c r="D21877" s="42"/>
      <c r="E21877" s="42"/>
    </row>
    <row r="21878" spans="1:5">
      <c r="A21878" s="42"/>
      <c r="B21878" s="42"/>
      <c r="C21878" s="42"/>
      <c r="D21878" s="42"/>
      <c r="E21878" s="42"/>
    </row>
    <row r="21879" spans="1:5">
      <c r="A21879" s="42"/>
      <c r="B21879" s="42"/>
      <c r="C21879" s="42"/>
      <c r="D21879" s="42"/>
      <c r="E21879" s="42"/>
    </row>
    <row r="21880" spans="1:5">
      <c r="A21880" s="42"/>
      <c r="B21880" s="42"/>
      <c r="C21880" s="42"/>
      <c r="D21880" s="42"/>
      <c r="E21880" s="42"/>
    </row>
    <row r="21881" spans="1:5">
      <c r="A21881" s="42"/>
      <c r="B21881" s="42"/>
      <c r="C21881" s="42"/>
      <c r="D21881" s="42"/>
      <c r="E21881" s="42"/>
    </row>
    <row r="21882" spans="1:5">
      <c r="A21882" s="42"/>
      <c r="B21882" s="42"/>
      <c r="C21882" s="42"/>
      <c r="D21882" s="42"/>
      <c r="E21882" s="42"/>
    </row>
    <row r="21883" spans="1:5">
      <c r="A21883" s="42"/>
      <c r="B21883" s="42"/>
      <c r="C21883" s="42"/>
      <c r="D21883" s="42"/>
      <c r="E21883" s="42"/>
    </row>
    <row r="21884" spans="1:5">
      <c r="A21884" s="42"/>
      <c r="B21884" s="42"/>
      <c r="C21884" s="42"/>
      <c r="D21884" s="42"/>
      <c r="E21884" s="42"/>
    </row>
    <row r="21885" spans="1:5">
      <c r="A21885" s="42"/>
      <c r="B21885" s="42"/>
      <c r="C21885" s="42"/>
      <c r="D21885" s="42"/>
      <c r="E21885" s="42"/>
    </row>
    <row r="21886" spans="1:5">
      <c r="A21886" s="42"/>
      <c r="B21886" s="42"/>
      <c r="C21886" s="42"/>
      <c r="D21886" s="42"/>
      <c r="E21886" s="42"/>
    </row>
    <row r="21887" spans="1:5">
      <c r="A21887" s="42"/>
      <c r="B21887" s="42"/>
      <c r="C21887" s="42"/>
      <c r="D21887" s="42"/>
      <c r="E21887" s="42"/>
    </row>
    <row r="21888" spans="1:5">
      <c r="A21888" s="42"/>
      <c r="B21888" s="42"/>
      <c r="C21888" s="42"/>
      <c r="D21888" s="42"/>
      <c r="E21888" s="42"/>
    </row>
    <row r="21889" spans="1:5">
      <c r="A21889" s="42"/>
      <c r="B21889" s="42"/>
      <c r="C21889" s="42"/>
      <c r="D21889" s="42"/>
      <c r="E21889" s="42"/>
    </row>
    <row r="21890" spans="1:5">
      <c r="A21890" s="42"/>
      <c r="B21890" s="42"/>
      <c r="C21890" s="42"/>
      <c r="D21890" s="42"/>
      <c r="E21890" s="42"/>
    </row>
    <row r="21891" spans="1:5">
      <c r="A21891" s="42"/>
      <c r="B21891" s="42"/>
      <c r="C21891" s="42"/>
      <c r="D21891" s="42"/>
      <c r="E21891" s="42"/>
    </row>
    <row r="21892" spans="1:5">
      <c r="A21892" s="42"/>
      <c r="B21892" s="42"/>
      <c r="C21892" s="42"/>
      <c r="D21892" s="42"/>
      <c r="E21892" s="42"/>
    </row>
    <row r="21893" spans="1:5">
      <c r="A21893" s="42"/>
      <c r="B21893" s="42"/>
      <c r="C21893" s="42"/>
      <c r="D21893" s="42"/>
      <c r="E21893" s="42"/>
    </row>
    <row r="21894" spans="1:5">
      <c r="A21894" s="42"/>
      <c r="B21894" s="42"/>
      <c r="C21894" s="42"/>
      <c r="D21894" s="42"/>
      <c r="E21894" s="42"/>
    </row>
    <row r="21895" spans="1:5">
      <c r="A21895" s="42"/>
      <c r="B21895" s="42"/>
      <c r="C21895" s="42"/>
      <c r="D21895" s="42"/>
      <c r="E21895" s="42"/>
    </row>
    <row r="21896" spans="1:5">
      <c r="A21896" s="42"/>
      <c r="B21896" s="42"/>
      <c r="C21896" s="42"/>
      <c r="D21896" s="42"/>
      <c r="E21896" s="42"/>
    </row>
    <row r="21897" spans="1:5">
      <c r="A21897" s="42"/>
      <c r="B21897" s="42"/>
      <c r="C21897" s="42"/>
      <c r="D21897" s="42"/>
      <c r="E21897" s="42"/>
    </row>
    <row r="21898" spans="1:5">
      <c r="A21898" s="42"/>
      <c r="B21898" s="42"/>
      <c r="C21898" s="42"/>
      <c r="D21898" s="42"/>
      <c r="E21898" s="42"/>
    </row>
    <row r="21899" spans="1:5">
      <c r="A21899" s="42"/>
      <c r="B21899" s="42"/>
      <c r="C21899" s="42"/>
      <c r="D21899" s="42"/>
      <c r="E21899" s="42"/>
    </row>
    <row r="21900" spans="1:5">
      <c r="A21900" s="42"/>
      <c r="B21900" s="42"/>
      <c r="C21900" s="42"/>
      <c r="D21900" s="42"/>
      <c r="E21900" s="42"/>
    </row>
    <row r="21901" spans="1:5">
      <c r="A21901" s="42"/>
      <c r="B21901" s="42"/>
      <c r="C21901" s="42"/>
      <c r="D21901" s="42"/>
      <c r="E21901" s="42"/>
    </row>
    <row r="21902" spans="1:5">
      <c r="A21902" s="42"/>
      <c r="B21902" s="42"/>
      <c r="C21902" s="42"/>
      <c r="D21902" s="42"/>
      <c r="E21902" s="42"/>
    </row>
    <row r="21903" spans="1:5">
      <c r="A21903" s="42"/>
      <c r="B21903" s="42"/>
      <c r="C21903" s="42"/>
      <c r="D21903" s="42"/>
      <c r="E21903" s="42"/>
    </row>
    <row r="21904" spans="1:5">
      <c r="A21904" s="42"/>
      <c r="B21904" s="42"/>
      <c r="C21904" s="42"/>
      <c r="D21904" s="42"/>
      <c r="E21904" s="42"/>
    </row>
    <row r="21905" spans="1:5">
      <c r="A21905" s="42"/>
      <c r="B21905" s="42"/>
      <c r="C21905" s="42"/>
      <c r="D21905" s="42"/>
      <c r="E21905" s="42"/>
    </row>
    <row r="21906" spans="1:5">
      <c r="A21906" s="42"/>
      <c r="B21906" s="42"/>
      <c r="C21906" s="42"/>
      <c r="D21906" s="42"/>
      <c r="E21906" s="42"/>
    </row>
    <row r="21907" spans="1:5">
      <c r="A21907" s="42"/>
      <c r="B21907" s="42"/>
      <c r="C21907" s="42"/>
      <c r="D21907" s="42"/>
      <c r="E21907" s="42"/>
    </row>
    <row r="21908" spans="1:5">
      <c r="A21908" s="42"/>
      <c r="B21908" s="42"/>
      <c r="C21908" s="42"/>
      <c r="D21908" s="42"/>
      <c r="E21908" s="42"/>
    </row>
    <row r="21909" spans="1:5">
      <c r="A21909" s="42"/>
      <c r="B21909" s="42"/>
      <c r="C21909" s="42"/>
      <c r="D21909" s="42"/>
      <c r="E21909" s="42"/>
    </row>
    <row r="21910" spans="1:5">
      <c r="A21910" s="42"/>
      <c r="B21910" s="42"/>
      <c r="C21910" s="42"/>
      <c r="D21910" s="42"/>
      <c r="E21910" s="42"/>
    </row>
    <row r="21911" spans="1:5">
      <c r="A21911" s="42"/>
      <c r="B21911" s="42"/>
      <c r="C21911" s="42"/>
      <c r="D21911" s="42"/>
      <c r="E21911" s="42"/>
    </row>
    <row r="21912" spans="1:5">
      <c r="A21912" s="42"/>
      <c r="B21912" s="42"/>
      <c r="C21912" s="42"/>
      <c r="D21912" s="42"/>
      <c r="E21912" s="42"/>
    </row>
    <row r="21913" spans="1:5">
      <c r="A21913" s="42"/>
      <c r="B21913" s="42"/>
      <c r="C21913" s="42"/>
      <c r="D21913" s="42"/>
      <c r="E21913" s="42"/>
    </row>
    <row r="21914" spans="1:5">
      <c r="A21914" s="42"/>
      <c r="B21914" s="42"/>
      <c r="C21914" s="42"/>
      <c r="D21914" s="42"/>
      <c r="E21914" s="42"/>
    </row>
    <row r="21915" spans="1:5">
      <c r="A21915" s="42"/>
      <c r="B21915" s="42"/>
      <c r="C21915" s="42"/>
      <c r="D21915" s="42"/>
      <c r="E21915" s="42"/>
    </row>
    <row r="21916" spans="1:5">
      <c r="A21916" s="42"/>
      <c r="B21916" s="42"/>
      <c r="C21916" s="42"/>
      <c r="D21916" s="42"/>
      <c r="E21916" s="42"/>
    </row>
    <row r="21917" spans="1:5">
      <c r="A21917" s="42"/>
      <c r="B21917" s="42"/>
      <c r="C21917" s="42"/>
      <c r="D21917" s="42"/>
      <c r="E21917" s="42"/>
    </row>
    <row r="21918" spans="1:5">
      <c r="A21918" s="42"/>
      <c r="B21918" s="42"/>
      <c r="C21918" s="42"/>
      <c r="D21918" s="42"/>
      <c r="E21918" s="42"/>
    </row>
    <row r="21919" spans="1:5">
      <c r="A21919" s="42"/>
      <c r="B21919" s="42"/>
      <c r="C21919" s="42"/>
      <c r="D21919" s="42"/>
      <c r="E21919" s="42"/>
    </row>
    <row r="21920" spans="1:5">
      <c r="A21920" s="42"/>
      <c r="B21920" s="42"/>
      <c r="C21920" s="42"/>
      <c r="D21920" s="42"/>
      <c r="E21920" s="42"/>
    </row>
    <row r="21921" spans="1:5">
      <c r="A21921" s="42"/>
      <c r="B21921" s="42"/>
      <c r="C21921" s="42"/>
      <c r="D21921" s="42"/>
      <c r="E21921" s="42"/>
    </row>
    <row r="21922" spans="1:5">
      <c r="A21922" s="42"/>
      <c r="B21922" s="42"/>
      <c r="C21922" s="42"/>
      <c r="D21922" s="42"/>
      <c r="E21922" s="42"/>
    </row>
    <row r="21923" spans="1:5">
      <c r="A21923" s="42"/>
      <c r="B21923" s="42"/>
      <c r="C21923" s="42"/>
      <c r="D21923" s="42"/>
      <c r="E21923" s="42"/>
    </row>
    <row r="21924" spans="1:5">
      <c r="A21924" s="42"/>
      <c r="B21924" s="42"/>
      <c r="C21924" s="42"/>
      <c r="D21924" s="42"/>
      <c r="E21924" s="42"/>
    </row>
    <row r="21925" spans="1:5">
      <c r="A21925" s="42"/>
      <c r="B21925" s="42"/>
      <c r="C21925" s="42"/>
      <c r="D21925" s="42"/>
      <c r="E21925" s="42"/>
    </row>
    <row r="21926" spans="1:5">
      <c r="A21926" s="42"/>
      <c r="B21926" s="42"/>
      <c r="C21926" s="42"/>
      <c r="D21926" s="42"/>
      <c r="E21926" s="42"/>
    </row>
    <row r="21927" spans="1:5">
      <c r="A21927" s="42"/>
      <c r="B21927" s="42"/>
      <c r="C21927" s="42"/>
      <c r="D21927" s="42"/>
      <c r="E21927" s="42"/>
    </row>
    <row r="21928" spans="1:5">
      <c r="A21928" s="42"/>
      <c r="B21928" s="42"/>
      <c r="C21928" s="42"/>
      <c r="D21928" s="42"/>
      <c r="E21928" s="42"/>
    </row>
    <row r="21929" spans="1:5">
      <c r="A21929" s="42"/>
      <c r="B21929" s="42"/>
      <c r="C21929" s="42"/>
      <c r="D21929" s="42"/>
      <c r="E21929" s="42"/>
    </row>
    <row r="21930" spans="1:5">
      <c r="A21930" s="42"/>
      <c r="B21930" s="42"/>
      <c r="C21930" s="42"/>
      <c r="D21930" s="42"/>
      <c r="E21930" s="42"/>
    </row>
    <row r="21931" spans="1:5">
      <c r="A21931" s="42"/>
      <c r="B21931" s="42"/>
      <c r="C21931" s="42"/>
      <c r="D21931" s="42"/>
      <c r="E21931" s="42"/>
    </row>
    <row r="21932" spans="1:5">
      <c r="A21932" s="42"/>
      <c r="B21932" s="42"/>
      <c r="C21932" s="42"/>
      <c r="D21932" s="42"/>
      <c r="E21932" s="42"/>
    </row>
    <row r="21933" spans="1:5">
      <c r="A21933" s="42"/>
      <c r="B21933" s="42"/>
      <c r="C21933" s="42"/>
      <c r="D21933" s="42"/>
      <c r="E21933" s="42"/>
    </row>
    <row r="21934" spans="1:5">
      <c r="A21934" s="42"/>
      <c r="B21934" s="42"/>
      <c r="C21934" s="42"/>
      <c r="D21934" s="42"/>
      <c r="E21934" s="42"/>
    </row>
    <row r="21935" spans="1:5">
      <c r="A21935" s="42"/>
      <c r="B21935" s="42"/>
      <c r="C21935" s="42"/>
      <c r="D21935" s="42"/>
      <c r="E21935" s="42"/>
    </row>
    <row r="21936" spans="1:5">
      <c r="A21936" s="42"/>
      <c r="B21936" s="42"/>
      <c r="C21936" s="42"/>
      <c r="D21936" s="42"/>
      <c r="E21936" s="42"/>
    </row>
    <row r="21937" spans="1:5">
      <c r="A21937" s="42"/>
      <c r="B21937" s="42"/>
      <c r="C21937" s="42"/>
      <c r="D21937" s="42"/>
      <c r="E21937" s="42"/>
    </row>
    <row r="21938" spans="1:5">
      <c r="A21938" s="42"/>
      <c r="B21938" s="42"/>
      <c r="C21938" s="42"/>
      <c r="D21938" s="42"/>
      <c r="E21938" s="42"/>
    </row>
    <row r="21939" spans="1:5">
      <c r="A21939" s="42"/>
      <c r="B21939" s="42"/>
      <c r="C21939" s="42"/>
      <c r="D21939" s="42"/>
      <c r="E21939" s="42"/>
    </row>
    <row r="21940" spans="1:5">
      <c r="A21940" s="42"/>
      <c r="B21940" s="42"/>
      <c r="C21940" s="42"/>
      <c r="D21940" s="42"/>
      <c r="E21940" s="42"/>
    </row>
    <row r="21941" spans="1:5">
      <c r="A21941" s="42"/>
      <c r="B21941" s="42"/>
      <c r="C21941" s="42"/>
      <c r="D21941" s="42"/>
      <c r="E21941" s="42"/>
    </row>
    <row r="21942" spans="1:5">
      <c r="A21942" s="42"/>
      <c r="B21942" s="42"/>
      <c r="C21942" s="42"/>
      <c r="D21942" s="42"/>
      <c r="E21942" s="42"/>
    </row>
    <row r="21943" spans="1:5">
      <c r="A21943" s="42"/>
      <c r="B21943" s="42"/>
      <c r="C21943" s="42"/>
      <c r="D21943" s="42"/>
      <c r="E21943" s="42"/>
    </row>
    <row r="21944" spans="1:5">
      <c r="A21944" s="42"/>
      <c r="B21944" s="42"/>
      <c r="C21944" s="42"/>
      <c r="D21944" s="42"/>
      <c r="E21944" s="42"/>
    </row>
    <row r="21945" spans="1:5">
      <c r="A21945" s="42"/>
      <c r="B21945" s="42"/>
      <c r="C21945" s="42"/>
      <c r="D21945" s="42"/>
      <c r="E21945" s="42"/>
    </row>
    <row r="21946" spans="1:5">
      <c r="A21946" s="42"/>
      <c r="B21946" s="42"/>
      <c r="C21946" s="42"/>
      <c r="D21946" s="42"/>
      <c r="E21946" s="42"/>
    </row>
    <row r="21947" spans="1:5">
      <c r="A21947" s="42"/>
      <c r="B21947" s="42"/>
      <c r="C21947" s="42"/>
      <c r="D21947" s="42"/>
      <c r="E21947" s="42"/>
    </row>
    <row r="21948" spans="1:5">
      <c r="A21948" s="42"/>
      <c r="B21948" s="42"/>
      <c r="C21948" s="42"/>
      <c r="D21948" s="42"/>
      <c r="E21948" s="42"/>
    </row>
    <row r="21949" spans="1:5">
      <c r="A21949" s="42"/>
      <c r="B21949" s="42"/>
      <c r="C21949" s="42"/>
      <c r="D21949" s="42"/>
      <c r="E21949" s="42"/>
    </row>
    <row r="21950" spans="1:5">
      <c r="A21950" s="42"/>
      <c r="B21950" s="42"/>
      <c r="C21950" s="42"/>
      <c r="D21950" s="42"/>
      <c r="E21950" s="42"/>
    </row>
    <row r="21951" spans="1:5">
      <c r="A21951" s="42"/>
      <c r="B21951" s="42"/>
      <c r="C21951" s="42"/>
      <c r="D21951" s="42"/>
      <c r="E21951" s="42"/>
    </row>
    <row r="21952" spans="1:5">
      <c r="A21952" s="42"/>
      <c r="B21952" s="42"/>
      <c r="C21952" s="42"/>
      <c r="D21952" s="42"/>
      <c r="E21952" s="42"/>
    </row>
    <row r="21953" spans="1:5">
      <c r="A21953" s="42"/>
      <c r="B21953" s="42"/>
      <c r="C21953" s="42"/>
      <c r="D21953" s="42"/>
      <c r="E21953" s="42"/>
    </row>
    <row r="21954" spans="1:5">
      <c r="A21954" s="42"/>
      <c r="B21954" s="42"/>
      <c r="C21954" s="42"/>
      <c r="D21954" s="42"/>
      <c r="E21954" s="42"/>
    </row>
    <row r="21955" spans="1:5">
      <c r="A21955" s="42"/>
      <c r="B21955" s="42"/>
      <c r="C21955" s="42"/>
      <c r="D21955" s="42"/>
      <c r="E21955" s="42"/>
    </row>
    <row r="21956" spans="1:5">
      <c r="A21956" s="42"/>
      <c r="B21956" s="42"/>
      <c r="C21956" s="42"/>
      <c r="D21956" s="42"/>
      <c r="E21956" s="42"/>
    </row>
    <row r="21957" spans="1:5">
      <c r="A21957" s="42"/>
      <c r="B21957" s="42"/>
      <c r="C21957" s="42"/>
      <c r="D21957" s="42"/>
      <c r="E21957" s="42"/>
    </row>
    <row r="21958" spans="1:5">
      <c r="A21958" s="42"/>
      <c r="B21958" s="42"/>
      <c r="C21958" s="42"/>
      <c r="D21958" s="42"/>
      <c r="E21958" s="42"/>
    </row>
    <row r="21959" spans="1:5">
      <c r="A21959" s="42"/>
      <c r="B21959" s="42"/>
      <c r="C21959" s="42"/>
      <c r="D21959" s="42"/>
      <c r="E21959" s="42"/>
    </row>
    <row r="21960" spans="1:5">
      <c r="A21960" s="42"/>
      <c r="B21960" s="42"/>
      <c r="C21960" s="42"/>
      <c r="D21960" s="42"/>
      <c r="E21960" s="42"/>
    </row>
    <row r="21961" spans="1:5">
      <c r="A21961" s="42"/>
      <c r="B21961" s="42"/>
      <c r="C21961" s="42"/>
      <c r="D21961" s="42"/>
      <c r="E21961" s="42"/>
    </row>
    <row r="21962" spans="1:5">
      <c r="A21962" s="42"/>
      <c r="B21962" s="42"/>
      <c r="C21962" s="42"/>
      <c r="D21962" s="42"/>
      <c r="E21962" s="42"/>
    </row>
    <row r="21963" spans="1:5">
      <c r="A21963" s="42"/>
      <c r="B21963" s="42"/>
      <c r="C21963" s="42"/>
      <c r="D21963" s="42"/>
      <c r="E21963" s="42"/>
    </row>
    <row r="21964" spans="1:5">
      <c r="A21964" s="42"/>
      <c r="B21964" s="42"/>
      <c r="C21964" s="42"/>
      <c r="D21964" s="42"/>
      <c r="E21964" s="42"/>
    </row>
    <row r="21965" spans="1:5">
      <c r="A21965" s="42"/>
      <c r="B21965" s="42"/>
      <c r="C21965" s="42"/>
      <c r="D21965" s="42"/>
      <c r="E21965" s="42"/>
    </row>
    <row r="21966" spans="1:5">
      <c r="A21966" s="42"/>
      <c r="B21966" s="42"/>
      <c r="C21966" s="42"/>
      <c r="D21966" s="42"/>
      <c r="E21966" s="42"/>
    </row>
    <row r="21967" spans="1:5">
      <c r="A21967" s="42"/>
      <c r="B21967" s="42"/>
      <c r="C21967" s="42"/>
      <c r="D21967" s="42"/>
      <c r="E21967" s="42"/>
    </row>
    <row r="21968" spans="1:5">
      <c r="A21968" s="42"/>
      <c r="B21968" s="42"/>
      <c r="C21968" s="42"/>
      <c r="D21968" s="42"/>
      <c r="E21968" s="42"/>
    </row>
    <row r="21969" spans="1:5">
      <c r="A21969" s="42"/>
      <c r="B21969" s="42"/>
      <c r="C21969" s="42"/>
      <c r="D21969" s="42"/>
      <c r="E21969" s="42"/>
    </row>
    <row r="21970" spans="1:5">
      <c r="A21970" s="42"/>
      <c r="B21970" s="42"/>
      <c r="C21970" s="42"/>
      <c r="D21970" s="42"/>
      <c r="E21970" s="42"/>
    </row>
    <row r="21971" spans="1:5">
      <c r="A21971" s="42"/>
      <c r="B21971" s="42"/>
      <c r="C21971" s="42"/>
      <c r="D21971" s="42"/>
      <c r="E21971" s="42"/>
    </row>
    <row r="21972" spans="1:5">
      <c r="A21972" s="42"/>
      <c r="B21972" s="42"/>
      <c r="C21972" s="42"/>
      <c r="D21972" s="42"/>
      <c r="E21972" s="42"/>
    </row>
    <row r="21973" spans="1:5">
      <c r="A21973" s="42"/>
      <c r="B21973" s="42"/>
      <c r="C21973" s="42"/>
      <c r="D21973" s="42"/>
      <c r="E21973" s="42"/>
    </row>
    <row r="21974" spans="1:5">
      <c r="A21974" s="42"/>
      <c r="B21974" s="42"/>
      <c r="C21974" s="42"/>
      <c r="D21974" s="42"/>
      <c r="E21974" s="42"/>
    </row>
    <row r="21975" spans="1:5">
      <c r="A21975" s="42"/>
      <c r="B21975" s="42"/>
      <c r="C21975" s="42"/>
      <c r="D21975" s="42"/>
      <c r="E21975" s="42"/>
    </row>
    <row r="21976" spans="1:5">
      <c r="A21976" s="42"/>
      <c r="B21976" s="42"/>
      <c r="C21976" s="42"/>
      <c r="D21976" s="42"/>
      <c r="E21976" s="42"/>
    </row>
    <row r="21977" spans="1:5">
      <c r="A21977" s="42"/>
      <c r="B21977" s="42"/>
      <c r="C21977" s="42"/>
      <c r="D21977" s="42"/>
      <c r="E21977" s="42"/>
    </row>
    <row r="21978" spans="1:5">
      <c r="A21978" s="42"/>
      <c r="B21978" s="42"/>
      <c r="C21978" s="42"/>
      <c r="D21978" s="42"/>
      <c r="E21978" s="42"/>
    </row>
    <row r="21979" spans="1:5">
      <c r="A21979" s="42"/>
      <c r="B21979" s="42"/>
      <c r="C21979" s="42"/>
      <c r="D21979" s="42"/>
      <c r="E21979" s="42"/>
    </row>
    <row r="21980" spans="1:5">
      <c r="A21980" s="42"/>
      <c r="B21980" s="42"/>
      <c r="C21980" s="42"/>
      <c r="D21980" s="42"/>
      <c r="E21980" s="42"/>
    </row>
    <row r="21981" spans="1:5">
      <c r="A21981" s="42"/>
      <c r="B21981" s="42"/>
      <c r="C21981" s="42"/>
      <c r="D21981" s="42"/>
      <c r="E21981" s="42"/>
    </row>
    <row r="21982" spans="1:5">
      <c r="A21982" s="42"/>
      <c r="B21982" s="42"/>
      <c r="C21982" s="42"/>
      <c r="D21982" s="42"/>
      <c r="E21982" s="42"/>
    </row>
    <row r="21983" spans="1:5">
      <c r="A21983" s="42"/>
      <c r="B21983" s="42"/>
      <c r="C21983" s="42"/>
      <c r="D21983" s="42"/>
      <c r="E21983" s="42"/>
    </row>
    <row r="21984" spans="1:5">
      <c r="A21984" s="42"/>
      <c r="B21984" s="42"/>
      <c r="C21984" s="42"/>
      <c r="D21984" s="42"/>
      <c r="E21984" s="42"/>
    </row>
    <row r="21985" spans="1:5">
      <c r="A21985" s="42"/>
      <c r="B21985" s="42"/>
      <c r="C21985" s="42"/>
      <c r="D21985" s="42"/>
      <c r="E21985" s="42"/>
    </row>
    <row r="21986" spans="1:5">
      <c r="A21986" s="42"/>
      <c r="B21986" s="42"/>
      <c r="C21986" s="42"/>
      <c r="D21986" s="42"/>
      <c r="E21986" s="42"/>
    </row>
    <row r="21987" spans="1:5">
      <c r="A21987" s="42"/>
      <c r="B21987" s="42"/>
      <c r="C21987" s="42"/>
      <c r="D21987" s="42"/>
      <c r="E21987" s="42"/>
    </row>
    <row r="21988" spans="1:5">
      <c r="A21988" s="42"/>
      <c r="B21988" s="42"/>
      <c r="C21988" s="42"/>
      <c r="D21988" s="42"/>
      <c r="E21988" s="42"/>
    </row>
    <row r="21989" spans="1:5">
      <c r="A21989" s="42"/>
      <c r="B21989" s="42"/>
      <c r="C21989" s="42"/>
      <c r="D21989" s="42"/>
      <c r="E21989" s="42"/>
    </row>
    <row r="21990" spans="1:5">
      <c r="A21990" s="42"/>
      <c r="B21990" s="42"/>
      <c r="C21990" s="42"/>
      <c r="D21990" s="42"/>
      <c r="E21990" s="42"/>
    </row>
    <row r="21991" spans="1:5">
      <c r="A21991" s="42"/>
      <c r="B21991" s="42"/>
      <c r="C21991" s="42"/>
      <c r="D21991" s="42"/>
      <c r="E21991" s="42"/>
    </row>
    <row r="21992" spans="1:5">
      <c r="A21992" s="42"/>
      <c r="B21992" s="42"/>
      <c r="C21992" s="42"/>
      <c r="D21992" s="42"/>
      <c r="E21992" s="42"/>
    </row>
    <row r="21993" spans="1:5">
      <c r="A21993" s="42"/>
      <c r="B21993" s="42"/>
      <c r="C21993" s="42"/>
      <c r="D21993" s="42"/>
      <c r="E21993" s="42"/>
    </row>
    <row r="21994" spans="1:5">
      <c r="A21994" s="42"/>
      <c r="B21994" s="42"/>
      <c r="C21994" s="42"/>
      <c r="D21994" s="42"/>
      <c r="E21994" s="42"/>
    </row>
    <row r="21995" spans="1:5">
      <c r="A21995" s="42"/>
      <c r="B21995" s="42"/>
      <c r="C21995" s="42"/>
      <c r="D21995" s="42"/>
      <c r="E21995" s="42"/>
    </row>
    <row r="21996" spans="1:5">
      <c r="A21996" s="42"/>
      <c r="B21996" s="42"/>
      <c r="C21996" s="42"/>
      <c r="D21996" s="42"/>
      <c r="E21996" s="42"/>
    </row>
    <row r="21997" spans="1:5">
      <c r="A21997" s="42"/>
      <c r="B21997" s="42"/>
      <c r="C21997" s="42"/>
      <c r="D21997" s="42"/>
      <c r="E21997" s="42"/>
    </row>
    <row r="21998" spans="1:5">
      <c r="A21998" s="42"/>
      <c r="B21998" s="42"/>
      <c r="C21998" s="42"/>
      <c r="D21998" s="42"/>
      <c r="E21998" s="42"/>
    </row>
    <row r="21999" spans="1:5">
      <c r="A21999" s="42"/>
      <c r="B21999" s="42"/>
      <c r="C21999" s="42"/>
      <c r="D21999" s="42"/>
      <c r="E21999" s="42"/>
    </row>
    <row r="22000" spans="1:5">
      <c r="A22000" s="42"/>
      <c r="B22000" s="42"/>
      <c r="C22000" s="42"/>
      <c r="D22000" s="42"/>
      <c r="E22000" s="42"/>
    </row>
    <row r="22001" spans="1:5">
      <c r="A22001" s="42"/>
      <c r="B22001" s="42"/>
      <c r="C22001" s="42"/>
      <c r="D22001" s="42"/>
      <c r="E22001" s="42"/>
    </row>
    <row r="22002" spans="1:5">
      <c r="A22002" s="42"/>
      <c r="B22002" s="42"/>
      <c r="C22002" s="42"/>
      <c r="D22002" s="42"/>
      <c r="E22002" s="42"/>
    </row>
    <row r="22003" spans="1:5">
      <c r="A22003" s="42"/>
      <c r="B22003" s="42"/>
      <c r="C22003" s="42"/>
      <c r="D22003" s="42"/>
      <c r="E22003" s="42"/>
    </row>
    <row r="22004" spans="1:5">
      <c r="A22004" s="42"/>
      <c r="B22004" s="42"/>
      <c r="C22004" s="42"/>
      <c r="D22004" s="42"/>
      <c r="E22004" s="42"/>
    </row>
    <row r="22005" spans="1:5">
      <c r="A22005" s="42"/>
      <c r="B22005" s="42"/>
      <c r="C22005" s="42"/>
      <c r="D22005" s="42"/>
      <c r="E22005" s="42"/>
    </row>
    <row r="22006" spans="1:5">
      <c r="A22006" s="42"/>
      <c r="B22006" s="42"/>
      <c r="C22006" s="42"/>
      <c r="D22006" s="42"/>
      <c r="E22006" s="42"/>
    </row>
    <row r="22007" spans="1:5">
      <c r="A22007" s="42"/>
      <c r="B22007" s="42"/>
      <c r="C22007" s="42"/>
      <c r="D22007" s="42"/>
      <c r="E22007" s="42"/>
    </row>
    <row r="22008" spans="1:5">
      <c r="A22008" s="42"/>
      <c r="B22008" s="42"/>
      <c r="C22008" s="42"/>
      <c r="D22008" s="42"/>
      <c r="E22008" s="42"/>
    </row>
    <row r="22009" spans="1:5">
      <c r="A22009" s="42"/>
      <c r="B22009" s="42"/>
      <c r="C22009" s="42"/>
      <c r="D22009" s="42"/>
      <c r="E22009" s="42"/>
    </row>
    <row r="22010" spans="1:5">
      <c r="A22010" s="42"/>
      <c r="B22010" s="42"/>
      <c r="C22010" s="42"/>
      <c r="D22010" s="42"/>
      <c r="E22010" s="42"/>
    </row>
    <row r="22011" spans="1:5">
      <c r="A22011" s="42"/>
      <c r="B22011" s="42"/>
      <c r="C22011" s="42"/>
      <c r="D22011" s="42"/>
      <c r="E22011" s="42"/>
    </row>
    <row r="22012" spans="1:5">
      <c r="A22012" s="42"/>
      <c r="B22012" s="42"/>
      <c r="C22012" s="42"/>
      <c r="D22012" s="42"/>
      <c r="E22012" s="42"/>
    </row>
    <row r="22013" spans="1:5">
      <c r="A22013" s="42"/>
      <c r="B22013" s="42"/>
      <c r="C22013" s="42"/>
      <c r="D22013" s="42"/>
      <c r="E22013" s="42"/>
    </row>
    <row r="22014" spans="1:5">
      <c r="A22014" s="42"/>
      <c r="B22014" s="42"/>
      <c r="C22014" s="42"/>
      <c r="D22014" s="42"/>
      <c r="E22014" s="42"/>
    </row>
    <row r="22015" spans="1:5">
      <c r="A22015" s="42"/>
      <c r="B22015" s="42"/>
      <c r="C22015" s="42"/>
      <c r="D22015" s="42"/>
      <c r="E22015" s="42"/>
    </row>
    <row r="22016" spans="1:5">
      <c r="A22016" s="42"/>
      <c r="B22016" s="42"/>
      <c r="C22016" s="42"/>
      <c r="D22016" s="42"/>
      <c r="E22016" s="42"/>
    </row>
    <row r="22017" spans="1:5">
      <c r="A22017" s="42"/>
      <c r="B22017" s="42"/>
      <c r="C22017" s="42"/>
      <c r="D22017" s="42"/>
      <c r="E22017" s="42"/>
    </row>
    <row r="22018" spans="1:5">
      <c r="A22018" s="42"/>
      <c r="B22018" s="42"/>
      <c r="C22018" s="42"/>
      <c r="D22018" s="42"/>
      <c r="E22018" s="42"/>
    </row>
    <row r="22019" spans="1:5">
      <c r="A22019" s="42"/>
      <c r="B22019" s="42"/>
      <c r="C22019" s="42"/>
      <c r="D22019" s="42"/>
      <c r="E22019" s="42"/>
    </row>
    <row r="22020" spans="1:5">
      <c r="A22020" s="42"/>
      <c r="B22020" s="42"/>
      <c r="C22020" s="42"/>
      <c r="D22020" s="42"/>
      <c r="E22020" s="42"/>
    </row>
    <row r="22021" spans="1:5">
      <c r="A22021" s="42"/>
      <c r="B22021" s="42"/>
      <c r="C22021" s="42"/>
      <c r="D22021" s="42"/>
      <c r="E22021" s="42"/>
    </row>
    <row r="22022" spans="1:5">
      <c r="A22022" s="42"/>
      <c r="B22022" s="42"/>
      <c r="C22022" s="42"/>
      <c r="D22022" s="42"/>
      <c r="E22022" s="42"/>
    </row>
    <row r="22023" spans="1:5">
      <c r="A22023" s="42"/>
      <c r="B22023" s="42"/>
      <c r="C22023" s="42"/>
      <c r="D22023" s="42"/>
      <c r="E22023" s="42"/>
    </row>
    <row r="22024" spans="1:5">
      <c r="A22024" s="42"/>
      <c r="B22024" s="42"/>
      <c r="C22024" s="42"/>
      <c r="D22024" s="42"/>
      <c r="E22024" s="42"/>
    </row>
    <row r="22025" spans="1:5">
      <c r="A22025" s="42"/>
      <c r="B22025" s="42"/>
      <c r="C22025" s="42"/>
      <c r="D22025" s="42"/>
      <c r="E22025" s="42"/>
    </row>
    <row r="22026" spans="1:5">
      <c r="A22026" s="42"/>
      <c r="B22026" s="42"/>
      <c r="C22026" s="42"/>
      <c r="D22026" s="42"/>
      <c r="E22026" s="42"/>
    </row>
    <row r="22027" spans="1:5">
      <c r="A22027" s="42"/>
      <c r="B22027" s="42"/>
      <c r="C22027" s="42"/>
      <c r="D22027" s="42"/>
      <c r="E22027" s="42"/>
    </row>
    <row r="22028" spans="1:5">
      <c r="A22028" s="42"/>
      <c r="B22028" s="42"/>
      <c r="C22028" s="42"/>
      <c r="D22028" s="42"/>
      <c r="E22028" s="42"/>
    </row>
    <row r="22029" spans="1:5">
      <c r="A22029" s="42"/>
      <c r="B22029" s="42"/>
      <c r="C22029" s="42"/>
      <c r="D22029" s="42"/>
      <c r="E22029" s="42"/>
    </row>
    <row r="22030" spans="1:5">
      <c r="A22030" s="42"/>
      <c r="B22030" s="42"/>
      <c r="C22030" s="42"/>
      <c r="D22030" s="42"/>
      <c r="E22030" s="42"/>
    </row>
    <row r="22031" spans="1:5">
      <c r="A22031" s="42"/>
      <c r="B22031" s="42"/>
      <c r="C22031" s="42"/>
      <c r="D22031" s="42"/>
      <c r="E22031" s="42"/>
    </row>
    <row r="22032" spans="1:5">
      <c r="A22032" s="42"/>
      <c r="B22032" s="42"/>
      <c r="C22032" s="42"/>
      <c r="D22032" s="42"/>
      <c r="E22032" s="42"/>
    </row>
    <row r="22033" spans="1:5">
      <c r="A22033" s="42"/>
      <c r="B22033" s="42"/>
      <c r="C22033" s="42"/>
      <c r="D22033" s="42"/>
      <c r="E22033" s="42"/>
    </row>
    <row r="22034" spans="1:5">
      <c r="A22034" s="42"/>
      <c r="B22034" s="42"/>
      <c r="C22034" s="42"/>
      <c r="D22034" s="42"/>
      <c r="E22034" s="42"/>
    </row>
    <row r="22035" spans="1:5">
      <c r="A22035" s="42"/>
      <c r="B22035" s="42"/>
      <c r="C22035" s="42"/>
      <c r="D22035" s="42"/>
      <c r="E22035" s="42"/>
    </row>
    <row r="22036" spans="1:5">
      <c r="A22036" s="42"/>
      <c r="B22036" s="42"/>
      <c r="C22036" s="42"/>
      <c r="D22036" s="42"/>
      <c r="E22036" s="42"/>
    </row>
    <row r="22037" spans="1:5">
      <c r="A22037" s="42"/>
      <c r="B22037" s="42"/>
      <c r="C22037" s="42"/>
      <c r="D22037" s="42"/>
      <c r="E22037" s="42"/>
    </row>
    <row r="22038" spans="1:5">
      <c r="A22038" s="42"/>
      <c r="B22038" s="42"/>
      <c r="C22038" s="42"/>
      <c r="D22038" s="42"/>
      <c r="E22038" s="42"/>
    </row>
    <row r="22039" spans="1:5">
      <c r="A22039" s="42"/>
      <c r="B22039" s="42"/>
      <c r="C22039" s="42"/>
      <c r="D22039" s="42"/>
      <c r="E22039" s="42"/>
    </row>
    <row r="22040" spans="1:5">
      <c r="A22040" s="42"/>
      <c r="B22040" s="42"/>
      <c r="C22040" s="42"/>
      <c r="D22040" s="42"/>
      <c r="E22040" s="42"/>
    </row>
    <row r="22041" spans="1:5">
      <c r="A22041" s="42"/>
      <c r="B22041" s="42"/>
      <c r="C22041" s="42"/>
      <c r="D22041" s="42"/>
      <c r="E22041" s="42"/>
    </row>
    <row r="22042" spans="1:5">
      <c r="A22042" s="42"/>
      <c r="B22042" s="42"/>
      <c r="C22042" s="42"/>
      <c r="D22042" s="42"/>
      <c r="E22042" s="42"/>
    </row>
    <row r="22043" spans="1:5">
      <c r="A22043" s="42"/>
      <c r="B22043" s="42"/>
      <c r="C22043" s="42"/>
      <c r="D22043" s="42"/>
      <c r="E22043" s="42"/>
    </row>
    <row r="22044" spans="1:5">
      <c r="A22044" s="42"/>
      <c r="B22044" s="42"/>
      <c r="C22044" s="42"/>
      <c r="D22044" s="42"/>
      <c r="E22044" s="42"/>
    </row>
    <row r="22045" spans="1:5">
      <c r="A22045" s="42"/>
      <c r="B22045" s="42"/>
      <c r="C22045" s="42"/>
      <c r="D22045" s="42"/>
      <c r="E22045" s="42"/>
    </row>
    <row r="22046" spans="1:5">
      <c r="A22046" s="42"/>
      <c r="B22046" s="42"/>
      <c r="C22046" s="42"/>
      <c r="D22046" s="42"/>
      <c r="E22046" s="42"/>
    </row>
    <row r="22047" spans="1:5">
      <c r="A22047" s="42"/>
      <c r="B22047" s="42"/>
      <c r="C22047" s="42"/>
      <c r="D22047" s="42"/>
      <c r="E22047" s="42"/>
    </row>
    <row r="22048" spans="1:5">
      <c r="A22048" s="42"/>
      <c r="B22048" s="42"/>
      <c r="C22048" s="42"/>
      <c r="D22048" s="42"/>
      <c r="E22048" s="42"/>
    </row>
    <row r="22049" spans="1:5">
      <c r="A22049" s="42"/>
      <c r="B22049" s="42"/>
      <c r="C22049" s="42"/>
      <c r="D22049" s="42"/>
      <c r="E22049" s="42"/>
    </row>
    <row r="22050" spans="1:5">
      <c r="A22050" s="42"/>
      <c r="B22050" s="42"/>
      <c r="C22050" s="42"/>
      <c r="D22050" s="42"/>
      <c r="E22050" s="42"/>
    </row>
    <row r="22051" spans="1:5">
      <c r="A22051" s="42"/>
      <c r="B22051" s="42"/>
      <c r="C22051" s="42"/>
      <c r="D22051" s="42"/>
      <c r="E22051" s="42"/>
    </row>
    <row r="22052" spans="1:5">
      <c r="A22052" s="42"/>
      <c r="B22052" s="42"/>
      <c r="C22052" s="42"/>
      <c r="D22052" s="42"/>
      <c r="E22052" s="42"/>
    </row>
    <row r="22053" spans="1:5">
      <c r="A22053" s="42"/>
      <c r="B22053" s="42"/>
      <c r="C22053" s="42"/>
      <c r="D22053" s="42"/>
      <c r="E22053" s="42"/>
    </row>
    <row r="22054" spans="1:5">
      <c r="A22054" s="42"/>
      <c r="B22054" s="42"/>
      <c r="C22054" s="42"/>
      <c r="D22054" s="42"/>
      <c r="E22054" s="42"/>
    </row>
    <row r="22055" spans="1:5">
      <c r="A22055" s="42"/>
      <c r="B22055" s="42"/>
      <c r="C22055" s="42"/>
      <c r="D22055" s="42"/>
      <c r="E22055" s="42"/>
    </row>
    <row r="22056" spans="1:5">
      <c r="A22056" s="42"/>
      <c r="B22056" s="42"/>
      <c r="C22056" s="42"/>
      <c r="D22056" s="42"/>
      <c r="E22056" s="42"/>
    </row>
    <row r="22057" spans="1:5">
      <c r="A22057" s="42"/>
      <c r="B22057" s="42"/>
      <c r="C22057" s="42"/>
      <c r="D22057" s="42"/>
      <c r="E22057" s="42"/>
    </row>
    <row r="22058" spans="1:5">
      <c r="A22058" s="42"/>
      <c r="B22058" s="42"/>
      <c r="C22058" s="42"/>
      <c r="D22058" s="42"/>
      <c r="E22058" s="42"/>
    </row>
    <row r="22059" spans="1:5">
      <c r="A22059" s="42"/>
      <c r="B22059" s="42"/>
      <c r="C22059" s="42"/>
      <c r="D22059" s="42"/>
      <c r="E22059" s="42"/>
    </row>
    <row r="22060" spans="1:5">
      <c r="A22060" s="42"/>
      <c r="B22060" s="42"/>
      <c r="C22060" s="42"/>
      <c r="D22060" s="42"/>
      <c r="E22060" s="42"/>
    </row>
    <row r="22061" spans="1:5">
      <c r="A22061" s="42"/>
      <c r="B22061" s="42"/>
      <c r="C22061" s="42"/>
      <c r="D22061" s="42"/>
      <c r="E22061" s="42"/>
    </row>
    <row r="22062" spans="1:5">
      <c r="A22062" s="42"/>
      <c r="B22062" s="42"/>
      <c r="C22062" s="42"/>
      <c r="D22062" s="42"/>
      <c r="E22062" s="42"/>
    </row>
    <row r="22063" spans="1:5">
      <c r="A22063" s="42"/>
      <c r="B22063" s="42"/>
      <c r="C22063" s="42"/>
      <c r="D22063" s="42"/>
      <c r="E22063" s="42"/>
    </row>
    <row r="22064" spans="1:5">
      <c r="A22064" s="42"/>
      <c r="B22064" s="42"/>
      <c r="C22064" s="42"/>
      <c r="D22064" s="42"/>
      <c r="E22064" s="42"/>
    </row>
    <row r="22065" spans="1:5">
      <c r="A22065" s="42"/>
      <c r="B22065" s="42"/>
      <c r="C22065" s="42"/>
      <c r="D22065" s="42"/>
      <c r="E22065" s="42"/>
    </row>
    <row r="22066" spans="1:5">
      <c r="A22066" s="42"/>
      <c r="B22066" s="42"/>
      <c r="C22066" s="42"/>
      <c r="D22066" s="42"/>
      <c r="E22066" s="42"/>
    </row>
    <row r="22067" spans="1:5">
      <c r="A22067" s="42"/>
      <c r="B22067" s="42"/>
      <c r="C22067" s="42"/>
      <c r="D22067" s="42"/>
      <c r="E22067" s="42"/>
    </row>
    <row r="22068" spans="1:5">
      <c r="A22068" s="42"/>
      <c r="B22068" s="42"/>
      <c r="C22068" s="42"/>
      <c r="D22068" s="42"/>
      <c r="E22068" s="42"/>
    </row>
    <row r="22069" spans="1:5">
      <c r="A22069" s="42"/>
      <c r="B22069" s="42"/>
      <c r="C22069" s="42"/>
      <c r="D22069" s="42"/>
      <c r="E22069" s="42"/>
    </row>
    <row r="22070" spans="1:5">
      <c r="A22070" s="42"/>
      <c r="B22070" s="42"/>
      <c r="C22070" s="42"/>
      <c r="D22070" s="42"/>
      <c r="E22070" s="42"/>
    </row>
    <row r="22071" spans="1:5">
      <c r="A22071" s="42"/>
      <c r="B22071" s="42"/>
      <c r="C22071" s="42"/>
      <c r="D22071" s="42"/>
      <c r="E22071" s="42"/>
    </row>
    <row r="22072" spans="1:5">
      <c r="A22072" s="42"/>
      <c r="B22072" s="42"/>
      <c r="C22072" s="42"/>
      <c r="D22072" s="42"/>
      <c r="E22072" s="42"/>
    </row>
    <row r="22073" spans="1:5">
      <c r="A22073" s="42"/>
      <c r="B22073" s="42"/>
      <c r="C22073" s="42"/>
      <c r="D22073" s="42"/>
      <c r="E22073" s="42"/>
    </row>
    <row r="22074" spans="1:5">
      <c r="A22074" s="42"/>
      <c r="B22074" s="42"/>
      <c r="C22074" s="42"/>
      <c r="D22074" s="42"/>
      <c r="E22074" s="42"/>
    </row>
    <row r="22075" spans="1:5">
      <c r="A22075" s="42"/>
      <c r="B22075" s="42"/>
      <c r="C22075" s="42"/>
      <c r="D22075" s="42"/>
      <c r="E22075" s="42"/>
    </row>
    <row r="22076" spans="1:5">
      <c r="A22076" s="42"/>
      <c r="B22076" s="42"/>
      <c r="C22076" s="42"/>
      <c r="D22076" s="42"/>
      <c r="E22076" s="42"/>
    </row>
    <row r="22077" spans="1:5">
      <c r="A22077" s="42"/>
      <c r="B22077" s="42"/>
      <c r="C22077" s="42"/>
      <c r="D22077" s="42"/>
      <c r="E22077" s="42"/>
    </row>
    <row r="22078" spans="1:5">
      <c r="A22078" s="42"/>
      <c r="B22078" s="42"/>
      <c r="C22078" s="42"/>
      <c r="D22078" s="42"/>
      <c r="E22078" s="42"/>
    </row>
    <row r="22079" spans="1:5">
      <c r="A22079" s="42"/>
      <c r="B22079" s="42"/>
      <c r="C22079" s="42"/>
      <c r="D22079" s="42"/>
      <c r="E22079" s="42"/>
    </row>
    <row r="22080" spans="1:5">
      <c r="A22080" s="42"/>
      <c r="B22080" s="42"/>
      <c r="C22080" s="42"/>
      <c r="D22080" s="42"/>
      <c r="E22080" s="42"/>
    </row>
    <row r="22081" spans="1:5">
      <c r="A22081" s="42"/>
      <c r="B22081" s="42"/>
      <c r="C22081" s="42"/>
      <c r="D22081" s="42"/>
      <c r="E22081" s="42"/>
    </row>
    <row r="22082" spans="1:5">
      <c r="A22082" s="42"/>
      <c r="B22082" s="42"/>
      <c r="C22082" s="42"/>
      <c r="D22082" s="42"/>
      <c r="E22082" s="42"/>
    </row>
    <row r="22083" spans="1:5">
      <c r="A22083" s="42"/>
      <c r="B22083" s="42"/>
      <c r="C22083" s="42"/>
      <c r="D22083" s="42"/>
      <c r="E22083" s="42"/>
    </row>
    <row r="22084" spans="1:5">
      <c r="A22084" s="42"/>
      <c r="B22084" s="42"/>
      <c r="C22084" s="42"/>
      <c r="D22084" s="42"/>
      <c r="E22084" s="42"/>
    </row>
    <row r="22085" spans="1:5">
      <c r="A22085" s="42"/>
      <c r="B22085" s="42"/>
      <c r="C22085" s="42"/>
      <c r="D22085" s="42"/>
      <c r="E22085" s="42"/>
    </row>
    <row r="22086" spans="1:5">
      <c r="A22086" s="42"/>
      <c r="B22086" s="42"/>
      <c r="C22086" s="42"/>
      <c r="D22086" s="42"/>
      <c r="E22086" s="42"/>
    </row>
    <row r="22087" spans="1:5">
      <c r="A22087" s="42"/>
      <c r="B22087" s="42"/>
      <c r="C22087" s="42"/>
      <c r="D22087" s="42"/>
      <c r="E22087" s="42"/>
    </row>
    <row r="22088" spans="1:5">
      <c r="A22088" s="42"/>
      <c r="B22088" s="42"/>
      <c r="C22088" s="42"/>
      <c r="D22088" s="42"/>
      <c r="E22088" s="42"/>
    </row>
    <row r="22089" spans="1:5">
      <c r="A22089" s="42"/>
      <c r="B22089" s="42"/>
      <c r="C22089" s="42"/>
      <c r="D22089" s="42"/>
      <c r="E22089" s="42"/>
    </row>
    <row r="22090" spans="1:5">
      <c r="A22090" s="42"/>
      <c r="B22090" s="42"/>
      <c r="C22090" s="42"/>
      <c r="D22090" s="42"/>
      <c r="E22090" s="42"/>
    </row>
    <row r="22091" spans="1:5">
      <c r="A22091" s="42"/>
      <c r="B22091" s="42"/>
      <c r="C22091" s="42"/>
      <c r="D22091" s="42"/>
      <c r="E22091" s="42"/>
    </row>
    <row r="22092" spans="1:5">
      <c r="A22092" s="42"/>
      <c r="B22092" s="42"/>
      <c r="C22092" s="42"/>
      <c r="D22092" s="42"/>
      <c r="E22092" s="42"/>
    </row>
    <row r="22093" spans="1:5">
      <c r="A22093" s="42"/>
      <c r="B22093" s="42"/>
      <c r="C22093" s="42"/>
      <c r="D22093" s="42"/>
      <c r="E22093" s="42"/>
    </row>
    <row r="22094" spans="1:5">
      <c r="A22094" s="42"/>
      <c r="B22094" s="42"/>
      <c r="C22094" s="42"/>
      <c r="D22094" s="42"/>
      <c r="E22094" s="42"/>
    </row>
    <row r="22095" spans="1:5">
      <c r="A22095" s="42"/>
      <c r="B22095" s="42"/>
      <c r="C22095" s="42"/>
      <c r="D22095" s="42"/>
      <c r="E22095" s="42"/>
    </row>
    <row r="22096" spans="1:5">
      <c r="A22096" s="42"/>
      <c r="B22096" s="42"/>
      <c r="C22096" s="42"/>
      <c r="D22096" s="42"/>
      <c r="E22096" s="42"/>
    </row>
    <row r="22097" spans="1:5">
      <c r="A22097" s="42"/>
      <c r="B22097" s="42"/>
      <c r="C22097" s="42"/>
      <c r="D22097" s="42"/>
      <c r="E22097" s="42"/>
    </row>
    <row r="22098" spans="1:5">
      <c r="A22098" s="42"/>
      <c r="B22098" s="42"/>
      <c r="C22098" s="42"/>
      <c r="D22098" s="42"/>
      <c r="E22098" s="42"/>
    </row>
    <row r="22099" spans="1:5">
      <c r="A22099" s="42"/>
      <c r="B22099" s="42"/>
      <c r="C22099" s="42"/>
      <c r="D22099" s="42"/>
      <c r="E22099" s="42"/>
    </row>
    <row r="22100" spans="1:5">
      <c r="A22100" s="42"/>
      <c r="B22100" s="42"/>
      <c r="C22100" s="42"/>
      <c r="D22100" s="42"/>
      <c r="E22100" s="42"/>
    </row>
    <row r="22101" spans="1:5">
      <c r="A22101" s="42"/>
      <c r="B22101" s="42"/>
      <c r="C22101" s="42"/>
      <c r="D22101" s="42"/>
      <c r="E22101" s="42"/>
    </row>
    <row r="22102" spans="1:5">
      <c r="A22102" s="42"/>
      <c r="B22102" s="42"/>
      <c r="C22102" s="42"/>
      <c r="D22102" s="42"/>
      <c r="E22102" s="42"/>
    </row>
    <row r="22103" spans="1:5">
      <c r="A22103" s="42"/>
      <c r="B22103" s="42"/>
      <c r="C22103" s="42"/>
      <c r="D22103" s="42"/>
      <c r="E22103" s="42"/>
    </row>
    <row r="22104" spans="1:5">
      <c r="A22104" s="42"/>
      <c r="B22104" s="42"/>
      <c r="C22104" s="42"/>
      <c r="D22104" s="42"/>
      <c r="E22104" s="42"/>
    </row>
    <row r="22105" spans="1:5">
      <c r="A22105" s="42"/>
      <c r="B22105" s="42"/>
      <c r="C22105" s="42"/>
      <c r="D22105" s="42"/>
      <c r="E22105" s="42"/>
    </row>
    <row r="22106" spans="1:5">
      <c r="A22106" s="42"/>
      <c r="B22106" s="42"/>
      <c r="C22106" s="42"/>
      <c r="D22106" s="42"/>
      <c r="E22106" s="42"/>
    </row>
    <row r="22107" spans="1:5">
      <c r="A22107" s="42"/>
      <c r="B22107" s="42"/>
      <c r="C22107" s="42"/>
      <c r="D22107" s="42"/>
      <c r="E22107" s="42"/>
    </row>
    <row r="22108" spans="1:5">
      <c r="A22108" s="42"/>
      <c r="B22108" s="42"/>
      <c r="C22108" s="42"/>
      <c r="D22108" s="42"/>
      <c r="E22108" s="42"/>
    </row>
    <row r="22109" spans="1:5">
      <c r="A22109" s="42"/>
      <c r="B22109" s="42"/>
      <c r="C22109" s="42"/>
      <c r="D22109" s="42"/>
      <c r="E22109" s="42"/>
    </row>
    <row r="22110" spans="1:5">
      <c r="A22110" s="42"/>
      <c r="B22110" s="42"/>
      <c r="C22110" s="42"/>
      <c r="D22110" s="42"/>
      <c r="E22110" s="42"/>
    </row>
    <row r="22111" spans="1:5">
      <c r="A22111" s="42"/>
      <c r="B22111" s="42"/>
      <c r="C22111" s="42"/>
      <c r="D22111" s="42"/>
      <c r="E22111" s="42"/>
    </row>
    <row r="22112" spans="1:5">
      <c r="A22112" s="42"/>
      <c r="B22112" s="42"/>
      <c r="C22112" s="42"/>
      <c r="D22112" s="42"/>
      <c r="E22112" s="42"/>
    </row>
    <row r="22113" spans="1:5">
      <c r="A22113" s="42"/>
      <c r="B22113" s="42"/>
      <c r="C22113" s="42"/>
      <c r="D22113" s="42"/>
      <c r="E22113" s="42"/>
    </row>
    <row r="22114" spans="1:5">
      <c r="A22114" s="42"/>
      <c r="B22114" s="42"/>
      <c r="C22114" s="42"/>
      <c r="D22114" s="42"/>
      <c r="E22114" s="42"/>
    </row>
    <row r="22115" spans="1:5">
      <c r="A22115" s="42"/>
      <c r="B22115" s="42"/>
      <c r="C22115" s="42"/>
      <c r="D22115" s="42"/>
      <c r="E22115" s="42"/>
    </row>
    <row r="22116" spans="1:5">
      <c r="A22116" s="42"/>
      <c r="B22116" s="42"/>
      <c r="C22116" s="42"/>
      <c r="D22116" s="42"/>
      <c r="E22116" s="42"/>
    </row>
    <row r="22117" spans="1:5">
      <c r="A22117" s="42"/>
      <c r="B22117" s="42"/>
      <c r="C22117" s="42"/>
      <c r="D22117" s="42"/>
      <c r="E22117" s="42"/>
    </row>
    <row r="22118" spans="1:5">
      <c r="A22118" s="42"/>
      <c r="B22118" s="42"/>
      <c r="C22118" s="42"/>
      <c r="D22118" s="42"/>
      <c r="E22118" s="42"/>
    </row>
    <row r="22119" spans="1:5">
      <c r="A22119" s="42"/>
      <c r="B22119" s="42"/>
      <c r="C22119" s="42"/>
      <c r="D22119" s="42"/>
      <c r="E22119" s="42"/>
    </row>
    <row r="22120" spans="1:5">
      <c r="A22120" s="42"/>
      <c r="B22120" s="42"/>
      <c r="C22120" s="42"/>
      <c r="D22120" s="42"/>
      <c r="E22120" s="42"/>
    </row>
    <row r="22121" spans="1:5">
      <c r="A22121" s="42"/>
      <c r="B22121" s="42"/>
      <c r="C22121" s="42"/>
      <c r="D22121" s="42"/>
      <c r="E22121" s="42"/>
    </row>
    <row r="22122" spans="1:5">
      <c r="A22122" s="42"/>
      <c r="B22122" s="42"/>
      <c r="C22122" s="42"/>
      <c r="D22122" s="42"/>
      <c r="E22122" s="42"/>
    </row>
    <row r="22123" spans="1:5">
      <c r="A22123" s="42"/>
      <c r="B22123" s="42"/>
      <c r="C22123" s="42"/>
      <c r="D22123" s="42"/>
      <c r="E22123" s="42"/>
    </row>
    <row r="22124" spans="1:5">
      <c r="A22124" s="42"/>
      <c r="B22124" s="42"/>
      <c r="C22124" s="42"/>
      <c r="D22124" s="42"/>
      <c r="E22124" s="42"/>
    </row>
    <row r="22125" spans="1:5">
      <c r="A22125" s="42"/>
      <c r="B22125" s="42"/>
      <c r="C22125" s="42"/>
      <c r="D22125" s="42"/>
      <c r="E22125" s="42"/>
    </row>
    <row r="22126" spans="1:5">
      <c r="A22126" s="42"/>
      <c r="B22126" s="42"/>
      <c r="C22126" s="42"/>
      <c r="D22126" s="42"/>
      <c r="E22126" s="42"/>
    </row>
    <row r="22127" spans="1:5">
      <c r="A22127" s="42"/>
      <c r="B22127" s="42"/>
      <c r="C22127" s="42"/>
      <c r="D22127" s="42"/>
      <c r="E22127" s="42"/>
    </row>
    <row r="22128" spans="1:5">
      <c r="A22128" s="42"/>
      <c r="B22128" s="42"/>
      <c r="C22128" s="42"/>
      <c r="D22128" s="42"/>
      <c r="E22128" s="42"/>
    </row>
    <row r="22129" spans="1:5">
      <c r="A22129" s="42"/>
      <c r="B22129" s="42"/>
      <c r="C22129" s="42"/>
      <c r="D22129" s="42"/>
      <c r="E22129" s="42"/>
    </row>
    <row r="22130" spans="1:5">
      <c r="A22130" s="42"/>
      <c r="B22130" s="42"/>
      <c r="C22130" s="42"/>
      <c r="D22130" s="42"/>
      <c r="E22130" s="42"/>
    </row>
    <row r="22131" spans="1:5">
      <c r="A22131" s="42"/>
      <c r="B22131" s="42"/>
      <c r="C22131" s="42"/>
      <c r="D22131" s="42"/>
      <c r="E22131" s="42"/>
    </row>
    <row r="22132" spans="1:5">
      <c r="A22132" s="42"/>
      <c r="B22132" s="42"/>
      <c r="C22132" s="42"/>
      <c r="D22132" s="42"/>
      <c r="E22132" s="42"/>
    </row>
    <row r="22133" spans="1:5">
      <c r="A22133" s="42"/>
      <c r="B22133" s="42"/>
      <c r="C22133" s="42"/>
      <c r="D22133" s="42"/>
      <c r="E22133" s="42"/>
    </row>
    <row r="22134" spans="1:5">
      <c r="A22134" s="42"/>
      <c r="B22134" s="42"/>
      <c r="C22134" s="42"/>
      <c r="D22134" s="42"/>
      <c r="E22134" s="42"/>
    </row>
    <row r="22135" spans="1:5">
      <c r="A22135" s="42"/>
      <c r="B22135" s="42"/>
      <c r="C22135" s="42"/>
      <c r="D22135" s="42"/>
      <c r="E22135" s="42"/>
    </row>
    <row r="22136" spans="1:5">
      <c r="A22136" s="42"/>
      <c r="B22136" s="42"/>
      <c r="C22136" s="42"/>
      <c r="D22136" s="42"/>
      <c r="E22136" s="42"/>
    </row>
    <row r="22137" spans="1:5">
      <c r="A22137" s="42"/>
      <c r="B22137" s="42"/>
      <c r="C22137" s="42"/>
      <c r="D22137" s="42"/>
      <c r="E22137" s="42"/>
    </row>
    <row r="22138" spans="1:5">
      <c r="A22138" s="42"/>
      <c r="B22138" s="42"/>
      <c r="C22138" s="42"/>
      <c r="D22138" s="42"/>
      <c r="E22138" s="42"/>
    </row>
    <row r="22139" spans="1:5">
      <c r="A22139" s="42"/>
      <c r="B22139" s="42"/>
      <c r="C22139" s="42"/>
      <c r="D22139" s="42"/>
      <c r="E22139" s="42"/>
    </row>
    <row r="22140" spans="1:5">
      <c r="A22140" s="42"/>
      <c r="B22140" s="42"/>
      <c r="C22140" s="42"/>
      <c r="D22140" s="42"/>
      <c r="E22140" s="42"/>
    </row>
    <row r="22141" spans="1:5">
      <c r="A22141" s="42"/>
      <c r="B22141" s="42"/>
      <c r="C22141" s="42"/>
      <c r="D22141" s="42"/>
      <c r="E22141" s="42"/>
    </row>
    <row r="22142" spans="1:5">
      <c r="A22142" s="42"/>
      <c r="B22142" s="42"/>
      <c r="C22142" s="42"/>
      <c r="D22142" s="42"/>
      <c r="E22142" s="42"/>
    </row>
    <row r="22143" spans="1:5">
      <c r="A22143" s="42"/>
      <c r="B22143" s="42"/>
      <c r="C22143" s="42"/>
      <c r="D22143" s="42"/>
      <c r="E22143" s="42"/>
    </row>
    <row r="22144" spans="1:5">
      <c r="A22144" s="42"/>
      <c r="B22144" s="42"/>
      <c r="C22144" s="42"/>
      <c r="D22144" s="42"/>
      <c r="E22144" s="42"/>
    </row>
    <row r="22145" spans="1:5">
      <c r="A22145" s="42"/>
      <c r="B22145" s="42"/>
      <c r="C22145" s="42"/>
      <c r="D22145" s="42"/>
      <c r="E22145" s="42"/>
    </row>
    <row r="22146" spans="1:5">
      <c r="A22146" s="42"/>
      <c r="B22146" s="42"/>
      <c r="C22146" s="42"/>
      <c r="D22146" s="42"/>
      <c r="E22146" s="42"/>
    </row>
    <row r="22147" spans="1:5">
      <c r="A22147" s="42"/>
      <c r="B22147" s="42"/>
      <c r="C22147" s="42"/>
      <c r="D22147" s="42"/>
      <c r="E22147" s="42"/>
    </row>
    <row r="22148" spans="1:5">
      <c r="A22148" s="42"/>
      <c r="B22148" s="42"/>
      <c r="C22148" s="42"/>
      <c r="D22148" s="42"/>
      <c r="E22148" s="42"/>
    </row>
    <row r="22149" spans="1:5">
      <c r="A22149" s="42"/>
      <c r="B22149" s="42"/>
      <c r="C22149" s="42"/>
      <c r="D22149" s="42"/>
      <c r="E22149" s="42"/>
    </row>
    <row r="22150" spans="1:5">
      <c r="A22150" s="42"/>
      <c r="B22150" s="42"/>
      <c r="C22150" s="42"/>
      <c r="D22150" s="42"/>
      <c r="E22150" s="42"/>
    </row>
    <row r="22151" spans="1:5">
      <c r="A22151" s="42"/>
      <c r="B22151" s="42"/>
      <c r="C22151" s="42"/>
      <c r="D22151" s="42"/>
      <c r="E22151" s="42"/>
    </row>
    <row r="22152" spans="1:5">
      <c r="A22152" s="42"/>
      <c r="B22152" s="42"/>
      <c r="C22152" s="42"/>
      <c r="D22152" s="42"/>
      <c r="E22152" s="42"/>
    </row>
    <row r="22153" spans="1:5">
      <c r="A22153" s="42"/>
      <c r="B22153" s="42"/>
      <c r="C22153" s="42"/>
      <c r="D22153" s="42"/>
      <c r="E22153" s="42"/>
    </row>
    <row r="22154" spans="1:5">
      <c r="A22154" s="42"/>
      <c r="B22154" s="42"/>
      <c r="C22154" s="42"/>
      <c r="D22154" s="42"/>
      <c r="E22154" s="42"/>
    </row>
    <row r="22155" spans="1:5">
      <c r="A22155" s="42"/>
      <c r="B22155" s="42"/>
      <c r="C22155" s="42"/>
      <c r="D22155" s="42"/>
      <c r="E22155" s="42"/>
    </row>
    <row r="22156" spans="1:5">
      <c r="A22156" s="42"/>
      <c r="B22156" s="42"/>
      <c r="C22156" s="42"/>
      <c r="D22156" s="42"/>
      <c r="E22156" s="42"/>
    </row>
    <row r="22157" spans="1:5">
      <c r="A22157" s="42"/>
      <c r="B22157" s="42"/>
      <c r="C22157" s="42"/>
      <c r="D22157" s="42"/>
      <c r="E22157" s="42"/>
    </row>
    <row r="22158" spans="1:5">
      <c r="A22158" s="42"/>
      <c r="B22158" s="42"/>
      <c r="C22158" s="42"/>
      <c r="D22158" s="42"/>
      <c r="E22158" s="42"/>
    </row>
    <row r="22159" spans="1:5">
      <c r="A22159" s="42"/>
      <c r="B22159" s="42"/>
      <c r="C22159" s="42"/>
      <c r="D22159" s="42"/>
      <c r="E22159" s="42"/>
    </row>
    <row r="22160" spans="1:5">
      <c r="A22160" s="42"/>
      <c r="B22160" s="42"/>
      <c r="C22160" s="42"/>
      <c r="D22160" s="42"/>
      <c r="E22160" s="42"/>
    </row>
    <row r="22161" spans="1:5">
      <c r="A22161" s="42"/>
      <c r="B22161" s="42"/>
      <c r="C22161" s="42"/>
      <c r="D22161" s="42"/>
      <c r="E22161" s="42"/>
    </row>
    <row r="22162" spans="1:5">
      <c r="A22162" s="42"/>
      <c r="B22162" s="42"/>
      <c r="C22162" s="42"/>
      <c r="D22162" s="42"/>
      <c r="E22162" s="42"/>
    </row>
    <row r="22163" spans="1:5">
      <c r="A22163" s="42"/>
      <c r="B22163" s="42"/>
      <c r="C22163" s="42"/>
      <c r="D22163" s="42"/>
      <c r="E22163" s="42"/>
    </row>
    <row r="22164" spans="1:5">
      <c r="A22164" s="42"/>
      <c r="B22164" s="42"/>
      <c r="C22164" s="42"/>
      <c r="D22164" s="42"/>
      <c r="E22164" s="42"/>
    </row>
    <row r="22165" spans="1:5">
      <c r="A22165" s="42"/>
      <c r="B22165" s="42"/>
      <c r="C22165" s="42"/>
      <c r="D22165" s="42"/>
      <c r="E22165" s="42"/>
    </row>
    <row r="22166" spans="1:5">
      <c r="A22166" s="42"/>
      <c r="B22166" s="42"/>
      <c r="C22166" s="42"/>
      <c r="D22166" s="42"/>
      <c r="E22166" s="42"/>
    </row>
    <row r="22167" spans="1:5">
      <c r="A22167" s="42"/>
      <c r="B22167" s="42"/>
      <c r="C22167" s="42"/>
      <c r="D22167" s="42"/>
      <c r="E22167" s="42"/>
    </row>
    <row r="22168" spans="1:5">
      <c r="A22168" s="42"/>
      <c r="B22168" s="42"/>
      <c r="C22168" s="42"/>
      <c r="D22168" s="42"/>
      <c r="E22168" s="42"/>
    </row>
    <row r="22169" spans="1:5">
      <c r="A22169" s="42"/>
      <c r="B22169" s="42"/>
      <c r="C22169" s="42"/>
      <c r="D22169" s="42"/>
      <c r="E22169" s="42"/>
    </row>
    <row r="22170" spans="1:5">
      <c r="A22170" s="42"/>
      <c r="B22170" s="42"/>
      <c r="C22170" s="42"/>
      <c r="D22170" s="42"/>
      <c r="E22170" s="42"/>
    </row>
    <row r="22171" spans="1:5">
      <c r="A22171" s="42"/>
      <c r="B22171" s="42"/>
      <c r="C22171" s="42"/>
      <c r="D22171" s="42"/>
      <c r="E22171" s="42"/>
    </row>
    <row r="22172" spans="1:5">
      <c r="A22172" s="42"/>
      <c r="B22172" s="42"/>
      <c r="C22172" s="42"/>
      <c r="D22172" s="42"/>
      <c r="E22172" s="42"/>
    </row>
    <row r="22173" spans="1:5">
      <c r="A22173" s="42"/>
      <c r="B22173" s="42"/>
      <c r="C22173" s="42"/>
      <c r="D22173" s="42"/>
      <c r="E22173" s="42"/>
    </row>
    <row r="22174" spans="1:5">
      <c r="A22174" s="42"/>
      <c r="B22174" s="42"/>
      <c r="C22174" s="42"/>
      <c r="D22174" s="42"/>
      <c r="E22174" s="42"/>
    </row>
    <row r="22175" spans="1:5">
      <c r="A22175" s="42"/>
      <c r="B22175" s="42"/>
      <c r="C22175" s="42"/>
      <c r="D22175" s="42"/>
      <c r="E22175" s="42"/>
    </row>
    <row r="22176" spans="1:5">
      <c r="A22176" s="42"/>
      <c r="B22176" s="42"/>
      <c r="C22176" s="42"/>
      <c r="D22176" s="42"/>
      <c r="E22176" s="42"/>
    </row>
    <row r="22177" spans="1:5">
      <c r="A22177" s="42"/>
      <c r="B22177" s="42"/>
      <c r="C22177" s="42"/>
      <c r="D22177" s="42"/>
      <c r="E22177" s="42"/>
    </row>
    <row r="22178" spans="1:5">
      <c r="A22178" s="42"/>
      <c r="B22178" s="42"/>
      <c r="C22178" s="42"/>
      <c r="D22178" s="42"/>
      <c r="E22178" s="42"/>
    </row>
    <row r="22179" spans="1:5">
      <c r="A22179" s="42"/>
      <c r="B22179" s="42"/>
      <c r="C22179" s="42"/>
      <c r="D22179" s="42"/>
      <c r="E22179" s="42"/>
    </row>
    <row r="22180" spans="1:5">
      <c r="A22180" s="42"/>
      <c r="B22180" s="42"/>
      <c r="C22180" s="42"/>
      <c r="D22180" s="42"/>
      <c r="E22180" s="42"/>
    </row>
    <row r="22181" spans="1:5">
      <c r="A22181" s="42"/>
      <c r="B22181" s="42"/>
      <c r="C22181" s="42"/>
      <c r="D22181" s="42"/>
      <c r="E22181" s="42"/>
    </row>
    <row r="22182" spans="1:5">
      <c r="A22182" s="42"/>
      <c r="B22182" s="42"/>
      <c r="C22182" s="42"/>
      <c r="D22182" s="42"/>
      <c r="E22182" s="42"/>
    </row>
    <row r="22183" spans="1:5">
      <c r="A22183" s="42"/>
      <c r="B22183" s="42"/>
      <c r="C22183" s="42"/>
      <c r="D22183" s="42"/>
      <c r="E22183" s="42"/>
    </row>
    <row r="22184" spans="1:5">
      <c r="A22184" s="42"/>
      <c r="B22184" s="42"/>
      <c r="C22184" s="42"/>
      <c r="D22184" s="42"/>
      <c r="E22184" s="42"/>
    </row>
    <row r="22185" spans="1:5">
      <c r="A22185" s="42"/>
      <c r="B22185" s="42"/>
      <c r="C22185" s="42"/>
      <c r="D22185" s="42"/>
      <c r="E22185" s="42"/>
    </row>
    <row r="22186" spans="1:5">
      <c r="A22186" s="42"/>
      <c r="B22186" s="42"/>
      <c r="C22186" s="42"/>
      <c r="D22186" s="42"/>
      <c r="E22186" s="42"/>
    </row>
    <row r="22187" spans="1:5">
      <c r="A22187" s="42"/>
      <c r="B22187" s="42"/>
      <c r="C22187" s="42"/>
      <c r="D22187" s="42"/>
      <c r="E22187" s="42"/>
    </row>
    <row r="22188" spans="1:5">
      <c r="A22188" s="42"/>
      <c r="B22188" s="42"/>
      <c r="C22188" s="42"/>
      <c r="D22188" s="42"/>
      <c r="E22188" s="42"/>
    </row>
    <row r="22189" spans="1:5">
      <c r="A22189" s="42"/>
      <c r="B22189" s="42"/>
      <c r="C22189" s="42"/>
      <c r="D22189" s="42"/>
      <c r="E22189" s="42"/>
    </row>
    <row r="22190" spans="1:5">
      <c r="A22190" s="42"/>
      <c r="B22190" s="42"/>
      <c r="C22190" s="42"/>
      <c r="D22190" s="42"/>
      <c r="E22190" s="42"/>
    </row>
    <row r="22191" spans="1:5">
      <c r="A22191" s="42"/>
      <c r="B22191" s="42"/>
      <c r="C22191" s="42"/>
      <c r="D22191" s="42"/>
      <c r="E22191" s="42"/>
    </row>
    <row r="22192" spans="1:5">
      <c r="A22192" s="42"/>
      <c r="B22192" s="42"/>
      <c r="C22192" s="42"/>
      <c r="D22192" s="42"/>
      <c r="E22192" s="42"/>
    </row>
    <row r="22193" spans="1:5">
      <c r="A22193" s="42"/>
      <c r="B22193" s="42"/>
      <c r="C22193" s="42"/>
      <c r="D22193" s="42"/>
      <c r="E22193" s="42"/>
    </row>
    <row r="22194" spans="1:5">
      <c r="A22194" s="42"/>
      <c r="B22194" s="42"/>
      <c r="C22194" s="42"/>
      <c r="D22194" s="42"/>
      <c r="E22194" s="42"/>
    </row>
    <row r="22195" spans="1:5">
      <c r="A22195" s="42"/>
      <c r="B22195" s="42"/>
      <c r="C22195" s="42"/>
      <c r="D22195" s="42"/>
      <c r="E22195" s="42"/>
    </row>
    <row r="22196" spans="1:5">
      <c r="A22196" s="42"/>
      <c r="B22196" s="42"/>
      <c r="C22196" s="42"/>
      <c r="D22196" s="42"/>
      <c r="E22196" s="42"/>
    </row>
    <row r="22197" spans="1:5">
      <c r="A22197" s="42"/>
      <c r="B22197" s="42"/>
      <c r="C22197" s="42"/>
      <c r="D22197" s="42"/>
      <c r="E22197" s="42"/>
    </row>
    <row r="22198" spans="1:5">
      <c r="A22198" s="42"/>
      <c r="B22198" s="42"/>
      <c r="C22198" s="42"/>
      <c r="D22198" s="42"/>
      <c r="E22198" s="42"/>
    </row>
    <row r="22199" spans="1:5">
      <c r="A22199" s="42"/>
      <c r="B22199" s="42"/>
      <c r="C22199" s="42"/>
      <c r="D22199" s="42"/>
      <c r="E22199" s="42"/>
    </row>
    <row r="22200" spans="1:5">
      <c r="A22200" s="42"/>
      <c r="B22200" s="42"/>
      <c r="C22200" s="42"/>
      <c r="D22200" s="42"/>
      <c r="E22200" s="42"/>
    </row>
    <row r="22201" spans="1:5">
      <c r="A22201" s="42"/>
      <c r="B22201" s="42"/>
      <c r="C22201" s="42"/>
      <c r="D22201" s="42"/>
      <c r="E22201" s="42"/>
    </row>
    <row r="22202" spans="1:5">
      <c r="A22202" s="42"/>
      <c r="B22202" s="42"/>
      <c r="C22202" s="42"/>
      <c r="D22202" s="42"/>
      <c r="E22202" s="42"/>
    </row>
    <row r="22203" spans="1:5">
      <c r="A22203" s="42"/>
      <c r="B22203" s="42"/>
      <c r="C22203" s="42"/>
      <c r="D22203" s="42"/>
      <c r="E22203" s="42"/>
    </row>
    <row r="22204" spans="1:5">
      <c r="A22204" s="42"/>
      <c r="B22204" s="42"/>
      <c r="C22204" s="42"/>
      <c r="D22204" s="42"/>
      <c r="E22204" s="42"/>
    </row>
    <row r="22205" spans="1:5">
      <c r="A22205" s="42"/>
      <c r="B22205" s="42"/>
      <c r="C22205" s="42"/>
      <c r="D22205" s="42"/>
      <c r="E22205" s="42"/>
    </row>
    <row r="22206" spans="1:5">
      <c r="A22206" s="42"/>
      <c r="B22206" s="42"/>
      <c r="C22206" s="42"/>
      <c r="D22206" s="42"/>
      <c r="E22206" s="42"/>
    </row>
    <row r="22207" spans="1:5">
      <c r="A22207" s="42"/>
      <c r="B22207" s="42"/>
      <c r="C22207" s="42"/>
      <c r="D22207" s="42"/>
      <c r="E22207" s="42"/>
    </row>
    <row r="22208" spans="1:5">
      <c r="A22208" s="42"/>
      <c r="B22208" s="42"/>
      <c r="C22208" s="42"/>
      <c r="D22208" s="42"/>
      <c r="E22208" s="42"/>
    </row>
    <row r="22209" spans="1:5">
      <c r="A22209" s="42"/>
      <c r="B22209" s="42"/>
      <c r="C22209" s="42"/>
      <c r="D22209" s="42"/>
      <c r="E22209" s="42"/>
    </row>
    <row r="22210" spans="1:5">
      <c r="A22210" s="42"/>
      <c r="B22210" s="42"/>
      <c r="C22210" s="42"/>
      <c r="D22210" s="42"/>
      <c r="E22210" s="42"/>
    </row>
    <row r="22211" spans="1:5">
      <c r="A22211" s="42"/>
      <c r="B22211" s="42"/>
      <c r="C22211" s="42"/>
      <c r="D22211" s="42"/>
      <c r="E22211" s="42"/>
    </row>
    <row r="22212" spans="1:5">
      <c r="A22212" s="42"/>
      <c r="B22212" s="42"/>
      <c r="C22212" s="42"/>
      <c r="D22212" s="42"/>
      <c r="E22212" s="42"/>
    </row>
    <row r="22213" spans="1:5">
      <c r="A22213" s="42"/>
      <c r="B22213" s="42"/>
      <c r="C22213" s="42"/>
      <c r="D22213" s="42"/>
      <c r="E22213" s="42"/>
    </row>
    <row r="22214" spans="1:5">
      <c r="A22214" s="42"/>
      <c r="B22214" s="42"/>
      <c r="C22214" s="42"/>
      <c r="D22214" s="42"/>
      <c r="E22214" s="42"/>
    </row>
    <row r="22215" spans="1:5">
      <c r="A22215" s="42"/>
      <c r="B22215" s="42"/>
      <c r="C22215" s="42"/>
      <c r="D22215" s="42"/>
      <c r="E22215" s="42"/>
    </row>
    <row r="22216" spans="1:5">
      <c r="A22216" s="42"/>
      <c r="B22216" s="42"/>
      <c r="C22216" s="42"/>
      <c r="D22216" s="42"/>
      <c r="E22216" s="42"/>
    </row>
    <row r="22217" spans="1:5">
      <c r="A22217" s="42"/>
      <c r="B22217" s="42"/>
      <c r="C22217" s="42"/>
      <c r="D22217" s="42"/>
      <c r="E22217" s="42"/>
    </row>
    <row r="22218" spans="1:5">
      <c r="A22218" s="42"/>
      <c r="B22218" s="42"/>
      <c r="C22218" s="42"/>
      <c r="D22218" s="42"/>
      <c r="E22218" s="42"/>
    </row>
    <row r="22219" spans="1:5">
      <c r="A22219" s="42"/>
      <c r="B22219" s="42"/>
      <c r="C22219" s="42"/>
      <c r="D22219" s="42"/>
      <c r="E22219" s="42"/>
    </row>
    <row r="22220" spans="1:5">
      <c r="A22220" s="42"/>
      <c r="B22220" s="42"/>
      <c r="C22220" s="42"/>
      <c r="D22220" s="42"/>
      <c r="E22220" s="42"/>
    </row>
    <row r="22221" spans="1:5">
      <c r="A22221" s="42"/>
      <c r="B22221" s="42"/>
      <c r="C22221" s="42"/>
      <c r="D22221" s="42"/>
      <c r="E22221" s="42"/>
    </row>
    <row r="22222" spans="1:5">
      <c r="A22222" s="42"/>
      <c r="B22222" s="42"/>
      <c r="C22222" s="42"/>
      <c r="D22222" s="42"/>
      <c r="E22222" s="42"/>
    </row>
    <row r="22223" spans="1:5">
      <c r="A22223" s="42"/>
      <c r="B22223" s="42"/>
      <c r="C22223" s="42"/>
      <c r="D22223" s="42"/>
      <c r="E22223" s="42"/>
    </row>
    <row r="22224" spans="1:5">
      <c r="A22224" s="42"/>
      <c r="B22224" s="42"/>
      <c r="C22224" s="42"/>
      <c r="D22224" s="42"/>
      <c r="E22224" s="42"/>
    </row>
    <row r="22225" spans="1:5">
      <c r="A22225" s="42"/>
      <c r="B22225" s="42"/>
      <c r="C22225" s="42"/>
      <c r="D22225" s="42"/>
      <c r="E22225" s="42"/>
    </row>
    <row r="22226" spans="1:5">
      <c r="A22226" s="42"/>
      <c r="B22226" s="42"/>
      <c r="C22226" s="42"/>
      <c r="D22226" s="42"/>
      <c r="E22226" s="42"/>
    </row>
    <row r="22227" spans="1:5">
      <c r="A22227" s="42"/>
      <c r="B22227" s="42"/>
      <c r="C22227" s="42"/>
      <c r="D22227" s="42"/>
      <c r="E22227" s="42"/>
    </row>
    <row r="22228" spans="1:5">
      <c r="A22228" s="42"/>
      <c r="B22228" s="42"/>
      <c r="C22228" s="42"/>
      <c r="D22228" s="42"/>
      <c r="E22228" s="42"/>
    </row>
    <row r="22229" spans="1:5">
      <c r="A22229" s="42"/>
      <c r="B22229" s="42"/>
      <c r="C22229" s="42"/>
      <c r="D22229" s="42"/>
      <c r="E22229" s="42"/>
    </row>
    <row r="22230" spans="1:5">
      <c r="A22230" s="42"/>
      <c r="B22230" s="42"/>
      <c r="C22230" s="42"/>
      <c r="D22230" s="42"/>
      <c r="E22230" s="42"/>
    </row>
    <row r="22231" spans="1:5">
      <c r="A22231" s="42"/>
      <c r="B22231" s="42"/>
      <c r="C22231" s="42"/>
      <c r="D22231" s="42"/>
      <c r="E22231" s="42"/>
    </row>
    <row r="22232" spans="1:5">
      <c r="A22232" s="42"/>
      <c r="B22232" s="42"/>
      <c r="C22232" s="42"/>
      <c r="D22232" s="42"/>
      <c r="E22232" s="42"/>
    </row>
    <row r="22233" spans="1:5">
      <c r="A22233" s="42"/>
      <c r="B22233" s="42"/>
      <c r="C22233" s="42"/>
      <c r="D22233" s="42"/>
      <c r="E22233" s="42"/>
    </row>
    <row r="22234" spans="1:5">
      <c r="A22234" s="42"/>
      <c r="B22234" s="42"/>
      <c r="C22234" s="42"/>
      <c r="D22234" s="42"/>
      <c r="E22234" s="42"/>
    </row>
    <row r="22235" spans="1:5">
      <c r="A22235" s="42"/>
      <c r="B22235" s="42"/>
      <c r="C22235" s="42"/>
      <c r="D22235" s="42"/>
      <c r="E22235" s="42"/>
    </row>
    <row r="22236" spans="1:5">
      <c r="A22236" s="42"/>
      <c r="B22236" s="42"/>
      <c r="C22236" s="42"/>
      <c r="D22236" s="42"/>
      <c r="E22236" s="42"/>
    </row>
    <row r="22237" spans="1:5">
      <c r="A22237" s="42"/>
      <c r="B22237" s="42"/>
      <c r="C22237" s="42"/>
      <c r="D22237" s="42"/>
      <c r="E22237" s="42"/>
    </row>
    <row r="22238" spans="1:5">
      <c r="A22238" s="42"/>
      <c r="B22238" s="42"/>
      <c r="C22238" s="42"/>
      <c r="D22238" s="42"/>
      <c r="E22238" s="42"/>
    </row>
    <row r="22239" spans="1:5">
      <c r="A22239" s="42"/>
      <c r="B22239" s="42"/>
      <c r="C22239" s="42"/>
      <c r="D22239" s="42"/>
      <c r="E22239" s="42"/>
    </row>
    <row r="22240" spans="1:5">
      <c r="A22240" s="42"/>
      <c r="B22240" s="42"/>
      <c r="C22240" s="42"/>
      <c r="D22240" s="42"/>
      <c r="E22240" s="42"/>
    </row>
    <row r="22241" spans="1:5">
      <c r="A22241" s="42"/>
      <c r="B22241" s="42"/>
      <c r="C22241" s="42"/>
      <c r="D22241" s="42"/>
      <c r="E22241" s="42"/>
    </row>
    <row r="22242" spans="1:5">
      <c r="A22242" s="42"/>
      <c r="B22242" s="42"/>
      <c r="C22242" s="42"/>
      <c r="D22242" s="42"/>
      <c r="E22242" s="42"/>
    </row>
    <row r="22243" spans="1:5">
      <c r="A22243" s="42"/>
      <c r="B22243" s="42"/>
      <c r="C22243" s="42"/>
      <c r="D22243" s="42"/>
      <c r="E22243" s="42"/>
    </row>
    <row r="22244" spans="1:5">
      <c r="A22244" s="42"/>
      <c r="B22244" s="42"/>
      <c r="C22244" s="42"/>
      <c r="D22244" s="42"/>
      <c r="E22244" s="42"/>
    </row>
    <row r="22245" spans="1:5">
      <c r="A22245" s="42"/>
      <c r="B22245" s="42"/>
      <c r="C22245" s="42"/>
      <c r="D22245" s="42"/>
      <c r="E22245" s="42"/>
    </row>
    <row r="22246" spans="1:5">
      <c r="A22246" s="42"/>
      <c r="B22246" s="42"/>
      <c r="C22246" s="42"/>
      <c r="D22246" s="42"/>
      <c r="E22246" s="42"/>
    </row>
    <row r="22247" spans="1:5">
      <c r="A22247" s="42"/>
      <c r="B22247" s="42"/>
      <c r="C22247" s="42"/>
      <c r="D22247" s="42"/>
      <c r="E22247" s="42"/>
    </row>
    <row r="22248" spans="1:5">
      <c r="A22248" s="42"/>
      <c r="B22248" s="42"/>
      <c r="C22248" s="42"/>
      <c r="D22248" s="42"/>
      <c r="E22248" s="42"/>
    </row>
    <row r="22249" spans="1:5">
      <c r="A22249" s="42"/>
      <c r="B22249" s="42"/>
      <c r="C22249" s="42"/>
      <c r="D22249" s="42"/>
      <c r="E22249" s="42"/>
    </row>
    <row r="22250" spans="1:5">
      <c r="A22250" s="42"/>
      <c r="B22250" s="42"/>
      <c r="C22250" s="42"/>
      <c r="D22250" s="42"/>
      <c r="E22250" s="42"/>
    </row>
    <row r="22251" spans="1:5">
      <c r="A22251" s="42"/>
      <c r="B22251" s="42"/>
      <c r="C22251" s="42"/>
      <c r="D22251" s="42"/>
      <c r="E22251" s="42"/>
    </row>
    <row r="22252" spans="1:5">
      <c r="A22252" s="42"/>
      <c r="B22252" s="42"/>
      <c r="C22252" s="42"/>
      <c r="D22252" s="42"/>
      <c r="E22252" s="42"/>
    </row>
    <row r="22253" spans="1:5">
      <c r="A22253" s="42"/>
      <c r="B22253" s="42"/>
      <c r="C22253" s="42"/>
      <c r="D22253" s="42"/>
      <c r="E22253" s="42"/>
    </row>
    <row r="22254" spans="1:5">
      <c r="A22254" s="42"/>
      <c r="B22254" s="42"/>
      <c r="C22254" s="42"/>
      <c r="D22254" s="42"/>
      <c r="E22254" s="42"/>
    </row>
    <row r="22255" spans="1:5">
      <c r="A22255" s="42"/>
      <c r="B22255" s="42"/>
      <c r="C22255" s="42"/>
      <c r="D22255" s="42"/>
      <c r="E22255" s="42"/>
    </row>
    <row r="22256" spans="1:5">
      <c r="A22256" s="42"/>
      <c r="B22256" s="42"/>
      <c r="C22256" s="42"/>
      <c r="D22256" s="42"/>
      <c r="E22256" s="42"/>
    </row>
    <row r="22257" spans="1:5">
      <c r="A22257" s="42"/>
      <c r="B22257" s="42"/>
      <c r="C22257" s="42"/>
      <c r="D22257" s="42"/>
      <c r="E22257" s="42"/>
    </row>
    <row r="22258" spans="1:5">
      <c r="A22258" s="42"/>
      <c r="B22258" s="42"/>
      <c r="C22258" s="42"/>
      <c r="D22258" s="42"/>
      <c r="E22258" s="42"/>
    </row>
    <row r="22259" spans="1:5">
      <c r="A22259" s="42"/>
      <c r="B22259" s="42"/>
      <c r="C22259" s="42"/>
      <c r="D22259" s="42"/>
      <c r="E22259" s="42"/>
    </row>
    <row r="22260" spans="1:5">
      <c r="A22260" s="42"/>
      <c r="B22260" s="42"/>
      <c r="C22260" s="42"/>
      <c r="D22260" s="42"/>
      <c r="E22260" s="42"/>
    </row>
    <row r="22261" spans="1:5">
      <c r="A22261" s="42"/>
      <c r="B22261" s="42"/>
      <c r="C22261" s="42"/>
      <c r="D22261" s="42"/>
      <c r="E22261" s="42"/>
    </row>
    <row r="22262" spans="1:5">
      <c r="A22262" s="42"/>
      <c r="B22262" s="42"/>
      <c r="C22262" s="42"/>
      <c r="D22262" s="42"/>
      <c r="E22262" s="42"/>
    </row>
    <row r="22263" spans="1:5">
      <c r="A22263" s="42"/>
      <c r="B22263" s="42"/>
      <c r="C22263" s="42"/>
      <c r="D22263" s="42"/>
      <c r="E22263" s="42"/>
    </row>
    <row r="22264" spans="1:5">
      <c r="A22264" s="42"/>
      <c r="B22264" s="42"/>
      <c r="C22264" s="42"/>
      <c r="D22264" s="42"/>
      <c r="E22264" s="42"/>
    </row>
    <row r="22265" spans="1:5">
      <c r="A22265" s="42"/>
      <c r="B22265" s="42"/>
      <c r="C22265" s="42"/>
      <c r="D22265" s="42"/>
      <c r="E22265" s="42"/>
    </row>
    <row r="22266" spans="1:5">
      <c r="A22266" s="42"/>
      <c r="B22266" s="42"/>
      <c r="C22266" s="42"/>
      <c r="D22266" s="42"/>
      <c r="E22266" s="42"/>
    </row>
    <row r="22267" spans="1:5">
      <c r="A22267" s="42"/>
      <c r="B22267" s="42"/>
      <c r="C22267" s="42"/>
      <c r="D22267" s="42"/>
      <c r="E22267" s="42"/>
    </row>
    <row r="22268" spans="1:5">
      <c r="A22268" s="42"/>
      <c r="B22268" s="42"/>
      <c r="C22268" s="42"/>
      <c r="D22268" s="42"/>
      <c r="E22268" s="42"/>
    </row>
    <row r="22269" spans="1:5">
      <c r="A22269" s="42"/>
      <c r="B22269" s="42"/>
      <c r="C22269" s="42"/>
      <c r="D22269" s="42"/>
      <c r="E22269" s="42"/>
    </row>
    <row r="22270" spans="1:5">
      <c r="A22270" s="42"/>
      <c r="B22270" s="42"/>
      <c r="C22270" s="42"/>
      <c r="D22270" s="42"/>
      <c r="E22270" s="42"/>
    </row>
    <row r="22271" spans="1:5">
      <c r="A22271" s="42"/>
      <c r="B22271" s="42"/>
      <c r="C22271" s="42"/>
      <c r="D22271" s="42"/>
      <c r="E22271" s="42"/>
    </row>
    <row r="22272" spans="1:5">
      <c r="A22272" s="42"/>
      <c r="B22272" s="42"/>
      <c r="C22272" s="42"/>
      <c r="D22272" s="42"/>
      <c r="E22272" s="42"/>
    </row>
    <row r="22273" spans="1:5">
      <c r="A22273" s="42"/>
      <c r="B22273" s="42"/>
      <c r="C22273" s="42"/>
      <c r="D22273" s="42"/>
      <c r="E22273" s="42"/>
    </row>
    <row r="22274" spans="1:5">
      <c r="A22274" s="42"/>
      <c r="B22274" s="42"/>
      <c r="C22274" s="42"/>
      <c r="D22274" s="42"/>
      <c r="E22274" s="42"/>
    </row>
    <row r="22275" spans="1:5">
      <c r="A22275" s="42"/>
      <c r="B22275" s="42"/>
      <c r="C22275" s="42"/>
      <c r="D22275" s="42"/>
      <c r="E22275" s="42"/>
    </row>
    <row r="22276" spans="1:5">
      <c r="A22276" s="42"/>
      <c r="B22276" s="42"/>
      <c r="C22276" s="42"/>
      <c r="D22276" s="42"/>
      <c r="E22276" s="42"/>
    </row>
    <row r="22277" spans="1:5">
      <c r="A22277" s="42"/>
      <c r="B22277" s="42"/>
      <c r="C22277" s="42"/>
      <c r="D22277" s="42"/>
      <c r="E22277" s="42"/>
    </row>
    <row r="22278" spans="1:5">
      <c r="A22278" s="42"/>
      <c r="B22278" s="42"/>
      <c r="C22278" s="42"/>
      <c r="D22278" s="42"/>
      <c r="E22278" s="42"/>
    </row>
    <row r="22279" spans="1:5">
      <c r="A22279" s="42"/>
      <c r="B22279" s="42"/>
      <c r="C22279" s="42"/>
      <c r="D22279" s="42"/>
      <c r="E22279" s="42"/>
    </row>
    <row r="22280" spans="1:5">
      <c r="A22280" s="42"/>
      <c r="B22280" s="42"/>
      <c r="C22280" s="42"/>
      <c r="D22280" s="42"/>
      <c r="E22280" s="42"/>
    </row>
    <row r="22281" spans="1:5">
      <c r="A22281" s="42"/>
      <c r="B22281" s="42"/>
      <c r="C22281" s="42"/>
      <c r="D22281" s="42"/>
      <c r="E22281" s="42"/>
    </row>
    <row r="22282" spans="1:5">
      <c r="A22282" s="42"/>
      <c r="B22282" s="42"/>
      <c r="C22282" s="42"/>
      <c r="D22282" s="42"/>
      <c r="E22282" s="42"/>
    </row>
    <row r="22283" spans="1:5">
      <c r="A22283" s="42"/>
      <c r="B22283" s="42"/>
      <c r="C22283" s="42"/>
      <c r="D22283" s="42"/>
      <c r="E22283" s="42"/>
    </row>
    <row r="22284" spans="1:5">
      <c r="A22284" s="42"/>
      <c r="B22284" s="42"/>
      <c r="C22284" s="42"/>
      <c r="D22284" s="42"/>
      <c r="E22284" s="42"/>
    </row>
    <row r="22285" spans="1:5">
      <c r="A22285" s="42"/>
      <c r="B22285" s="42"/>
      <c r="C22285" s="42"/>
      <c r="D22285" s="42"/>
      <c r="E22285" s="42"/>
    </row>
    <row r="22286" spans="1:5">
      <c r="A22286" s="42"/>
      <c r="B22286" s="42"/>
      <c r="C22286" s="42"/>
      <c r="D22286" s="42"/>
      <c r="E22286" s="42"/>
    </row>
    <row r="22287" spans="1:5">
      <c r="A22287" s="42"/>
      <c r="B22287" s="42"/>
      <c r="C22287" s="42"/>
      <c r="D22287" s="42"/>
      <c r="E22287" s="42"/>
    </row>
    <row r="22288" spans="1:5">
      <c r="A22288" s="42"/>
      <c r="B22288" s="42"/>
      <c r="C22288" s="42"/>
      <c r="D22288" s="42"/>
      <c r="E22288" s="42"/>
    </row>
    <row r="22289" spans="1:5">
      <c r="A22289" s="42"/>
      <c r="B22289" s="42"/>
      <c r="C22289" s="42"/>
      <c r="D22289" s="42"/>
      <c r="E22289" s="42"/>
    </row>
    <row r="22290" spans="1:5">
      <c r="A22290" s="42"/>
      <c r="B22290" s="42"/>
      <c r="C22290" s="42"/>
      <c r="D22290" s="42"/>
      <c r="E22290" s="42"/>
    </row>
    <row r="22291" spans="1:5">
      <c r="A22291" s="42"/>
      <c r="B22291" s="42"/>
      <c r="C22291" s="42"/>
      <c r="D22291" s="42"/>
      <c r="E22291" s="42"/>
    </row>
    <row r="22292" spans="1:5">
      <c r="A22292" s="42"/>
      <c r="B22292" s="42"/>
      <c r="C22292" s="42"/>
      <c r="D22292" s="42"/>
      <c r="E22292" s="42"/>
    </row>
    <row r="22293" spans="1:5">
      <c r="A22293" s="42"/>
      <c r="B22293" s="42"/>
      <c r="C22293" s="42"/>
      <c r="D22293" s="42"/>
      <c r="E22293" s="42"/>
    </row>
    <row r="22294" spans="1:5">
      <c r="A22294" s="42"/>
      <c r="B22294" s="42"/>
      <c r="C22294" s="42"/>
      <c r="D22294" s="42"/>
      <c r="E22294" s="42"/>
    </row>
    <row r="22295" spans="1:5">
      <c r="A22295" s="42"/>
      <c r="B22295" s="42"/>
      <c r="C22295" s="42"/>
      <c r="D22295" s="42"/>
      <c r="E22295" s="42"/>
    </row>
    <row r="22296" spans="1:5">
      <c r="A22296" s="42"/>
      <c r="B22296" s="42"/>
      <c r="C22296" s="42"/>
      <c r="D22296" s="42"/>
      <c r="E22296" s="42"/>
    </row>
    <row r="22297" spans="1:5">
      <c r="A22297" s="42"/>
      <c r="B22297" s="42"/>
      <c r="C22297" s="42"/>
      <c r="D22297" s="42"/>
      <c r="E22297" s="42"/>
    </row>
    <row r="22298" spans="1:5">
      <c r="A22298" s="42"/>
      <c r="B22298" s="42"/>
      <c r="C22298" s="42"/>
      <c r="D22298" s="42"/>
      <c r="E22298" s="42"/>
    </row>
    <row r="22299" spans="1:5">
      <c r="A22299" s="42"/>
      <c r="B22299" s="42"/>
      <c r="C22299" s="42"/>
      <c r="D22299" s="42"/>
      <c r="E22299" s="42"/>
    </row>
    <row r="22300" spans="1:5">
      <c r="A22300" s="42"/>
      <c r="B22300" s="42"/>
      <c r="C22300" s="42"/>
      <c r="D22300" s="42"/>
      <c r="E22300" s="42"/>
    </row>
    <row r="22301" spans="1:5">
      <c r="A22301" s="42"/>
      <c r="B22301" s="42"/>
      <c r="C22301" s="42"/>
      <c r="D22301" s="42"/>
      <c r="E22301" s="42"/>
    </row>
    <row r="22302" spans="1:5">
      <c r="A22302" s="42"/>
      <c r="B22302" s="42"/>
      <c r="C22302" s="42"/>
      <c r="D22302" s="42"/>
      <c r="E22302" s="42"/>
    </row>
    <row r="22303" spans="1:5">
      <c r="A22303" s="42"/>
      <c r="B22303" s="42"/>
      <c r="C22303" s="42"/>
      <c r="D22303" s="42"/>
      <c r="E22303" s="42"/>
    </row>
    <row r="22304" spans="1:5">
      <c r="A22304" s="42"/>
      <c r="B22304" s="42"/>
      <c r="C22304" s="42"/>
      <c r="D22304" s="42"/>
      <c r="E22304" s="42"/>
    </row>
    <row r="22305" spans="1:5">
      <c r="A22305" s="42"/>
      <c r="B22305" s="42"/>
      <c r="C22305" s="42"/>
      <c r="D22305" s="42"/>
      <c r="E22305" s="42"/>
    </row>
    <row r="22306" spans="1:5">
      <c r="A22306" s="42"/>
      <c r="B22306" s="42"/>
      <c r="C22306" s="42"/>
      <c r="D22306" s="42"/>
      <c r="E22306" s="42"/>
    </row>
    <row r="22307" spans="1:5">
      <c r="A22307" s="42"/>
      <c r="B22307" s="42"/>
      <c r="C22307" s="42"/>
      <c r="D22307" s="42"/>
      <c r="E22307" s="42"/>
    </row>
    <row r="22308" spans="1:5">
      <c r="A22308" s="42"/>
      <c r="B22308" s="42"/>
      <c r="C22308" s="42"/>
      <c r="D22308" s="42"/>
      <c r="E22308" s="42"/>
    </row>
    <row r="22309" spans="1:5">
      <c r="A22309" s="42"/>
      <c r="B22309" s="42"/>
      <c r="C22309" s="42"/>
      <c r="D22309" s="42"/>
      <c r="E22309" s="42"/>
    </row>
    <row r="22310" spans="1:5">
      <c r="A22310" s="42"/>
      <c r="B22310" s="42"/>
      <c r="C22310" s="42"/>
      <c r="D22310" s="42"/>
      <c r="E22310" s="42"/>
    </row>
    <row r="22311" spans="1:5">
      <c r="A22311" s="42"/>
      <c r="B22311" s="42"/>
      <c r="C22311" s="42"/>
      <c r="D22311" s="42"/>
      <c r="E22311" s="42"/>
    </row>
    <row r="22312" spans="1:5">
      <c r="A22312" s="42"/>
      <c r="B22312" s="42"/>
      <c r="C22312" s="42"/>
      <c r="D22312" s="42"/>
      <c r="E22312" s="42"/>
    </row>
    <row r="22313" spans="1:5">
      <c r="A22313" s="42"/>
      <c r="B22313" s="42"/>
      <c r="C22313" s="42"/>
      <c r="D22313" s="42"/>
      <c r="E22313" s="42"/>
    </row>
    <row r="22314" spans="1:5">
      <c r="A22314" s="42"/>
      <c r="B22314" s="42"/>
      <c r="C22314" s="42"/>
      <c r="D22314" s="42"/>
      <c r="E22314" s="42"/>
    </row>
    <row r="22315" spans="1:5">
      <c r="A22315" s="42"/>
      <c r="B22315" s="42"/>
      <c r="C22315" s="42"/>
      <c r="D22315" s="42"/>
      <c r="E22315" s="42"/>
    </row>
    <row r="22316" spans="1:5">
      <c r="A22316" s="42"/>
      <c r="B22316" s="42"/>
      <c r="C22316" s="42"/>
      <c r="D22316" s="42"/>
      <c r="E22316" s="42"/>
    </row>
    <row r="22317" spans="1:5">
      <c r="A22317" s="42"/>
      <c r="B22317" s="42"/>
      <c r="C22317" s="42"/>
      <c r="D22317" s="42"/>
      <c r="E22317" s="42"/>
    </row>
    <row r="22318" spans="1:5">
      <c r="A22318" s="42"/>
      <c r="B22318" s="42"/>
      <c r="C22318" s="42"/>
      <c r="D22318" s="42"/>
      <c r="E22318" s="42"/>
    </row>
    <row r="22319" spans="1:5">
      <c r="A22319" s="42"/>
      <c r="B22319" s="42"/>
      <c r="C22319" s="42"/>
      <c r="D22319" s="42"/>
      <c r="E22319" s="42"/>
    </row>
    <row r="22320" spans="1:5">
      <c r="A22320" s="42"/>
      <c r="B22320" s="42"/>
      <c r="C22320" s="42"/>
      <c r="D22320" s="42"/>
      <c r="E22320" s="42"/>
    </row>
    <row r="22321" spans="1:5">
      <c r="A22321" s="42"/>
      <c r="B22321" s="42"/>
      <c r="C22321" s="42"/>
      <c r="D22321" s="42"/>
      <c r="E22321" s="42"/>
    </row>
    <row r="22322" spans="1:5">
      <c r="A22322" s="42"/>
      <c r="B22322" s="42"/>
      <c r="C22322" s="42"/>
      <c r="D22322" s="42"/>
      <c r="E22322" s="42"/>
    </row>
    <row r="22323" spans="1:5">
      <c r="A22323" s="42"/>
      <c r="B22323" s="42"/>
      <c r="C22323" s="42"/>
      <c r="D22323" s="42"/>
      <c r="E22323" s="42"/>
    </row>
    <row r="22324" spans="1:5">
      <c r="A22324" s="42"/>
      <c r="B22324" s="42"/>
      <c r="C22324" s="42"/>
      <c r="D22324" s="42"/>
      <c r="E22324" s="42"/>
    </row>
    <row r="22325" spans="1:5">
      <c r="A22325" s="42"/>
      <c r="B22325" s="42"/>
      <c r="C22325" s="42"/>
      <c r="D22325" s="42"/>
      <c r="E22325" s="42"/>
    </row>
    <row r="22326" spans="1:5">
      <c r="A22326" s="42"/>
      <c r="B22326" s="42"/>
      <c r="C22326" s="42"/>
      <c r="D22326" s="42"/>
      <c r="E22326" s="42"/>
    </row>
    <row r="22327" spans="1:5">
      <c r="A22327" s="42"/>
      <c r="B22327" s="42"/>
      <c r="C22327" s="42"/>
      <c r="D22327" s="42"/>
      <c r="E22327" s="42"/>
    </row>
    <row r="22328" spans="1:5">
      <c r="A22328" s="42"/>
      <c r="B22328" s="42"/>
      <c r="C22328" s="42"/>
      <c r="D22328" s="42"/>
      <c r="E22328" s="42"/>
    </row>
    <row r="22329" spans="1:5">
      <c r="A22329" s="42"/>
      <c r="B22329" s="42"/>
      <c r="C22329" s="42"/>
      <c r="D22329" s="42"/>
      <c r="E22329" s="42"/>
    </row>
    <row r="22330" spans="1:5">
      <c r="A22330" s="42"/>
      <c r="B22330" s="42"/>
      <c r="C22330" s="42"/>
      <c r="D22330" s="42"/>
      <c r="E22330" s="42"/>
    </row>
    <row r="22331" spans="1:5">
      <c r="A22331" s="42"/>
      <c r="B22331" s="42"/>
      <c r="C22331" s="42"/>
      <c r="D22331" s="42"/>
      <c r="E22331" s="42"/>
    </row>
    <row r="22332" spans="1:5">
      <c r="A22332" s="42"/>
      <c r="B22332" s="42"/>
      <c r="C22332" s="42"/>
      <c r="D22332" s="42"/>
      <c r="E22332" s="42"/>
    </row>
    <row r="22333" spans="1:5">
      <c r="A22333" s="42"/>
      <c r="B22333" s="42"/>
      <c r="C22333" s="42"/>
      <c r="D22333" s="42"/>
      <c r="E22333" s="42"/>
    </row>
    <row r="22334" spans="1:5">
      <c r="A22334" s="42"/>
      <c r="B22334" s="42"/>
      <c r="C22334" s="42"/>
      <c r="D22334" s="42"/>
      <c r="E22334" s="42"/>
    </row>
    <row r="22335" spans="1:5">
      <c r="A22335" s="42"/>
      <c r="B22335" s="42"/>
      <c r="C22335" s="42"/>
      <c r="D22335" s="42"/>
      <c r="E22335" s="42"/>
    </row>
    <row r="22336" spans="1:5">
      <c r="A22336" s="42"/>
      <c r="B22336" s="42"/>
      <c r="C22336" s="42"/>
      <c r="D22336" s="42"/>
      <c r="E22336" s="42"/>
    </row>
    <row r="22337" spans="1:5">
      <c r="A22337" s="42"/>
      <c r="B22337" s="42"/>
      <c r="C22337" s="42"/>
      <c r="D22337" s="42"/>
      <c r="E22337" s="42"/>
    </row>
    <row r="22338" spans="1:5">
      <c r="A22338" s="42"/>
      <c r="B22338" s="42"/>
      <c r="C22338" s="42"/>
      <c r="D22338" s="42"/>
      <c r="E22338" s="42"/>
    </row>
    <row r="22339" spans="1:5">
      <c r="A22339" s="42"/>
      <c r="B22339" s="42"/>
      <c r="C22339" s="42"/>
      <c r="D22339" s="42"/>
      <c r="E22339" s="42"/>
    </row>
    <row r="22340" spans="1:5">
      <c r="A22340" s="42"/>
      <c r="B22340" s="42"/>
      <c r="C22340" s="42"/>
      <c r="D22340" s="42"/>
      <c r="E22340" s="42"/>
    </row>
    <row r="22341" spans="1:5">
      <c r="A22341" s="42"/>
      <c r="B22341" s="42"/>
      <c r="C22341" s="42"/>
      <c r="D22341" s="42"/>
      <c r="E22341" s="42"/>
    </row>
    <row r="22342" spans="1:5">
      <c r="A22342" s="42"/>
      <c r="B22342" s="42"/>
      <c r="C22342" s="42"/>
      <c r="D22342" s="42"/>
      <c r="E22342" s="42"/>
    </row>
    <row r="22343" spans="1:5">
      <c r="A22343" s="42"/>
      <c r="B22343" s="42"/>
      <c r="C22343" s="42"/>
      <c r="D22343" s="42"/>
      <c r="E22343" s="42"/>
    </row>
    <row r="22344" spans="1:5">
      <c r="A22344" s="42"/>
      <c r="B22344" s="42"/>
      <c r="C22344" s="42"/>
      <c r="D22344" s="42"/>
      <c r="E22344" s="42"/>
    </row>
    <row r="22345" spans="1:5">
      <c r="A22345" s="42"/>
      <c r="B22345" s="42"/>
      <c r="C22345" s="42"/>
      <c r="D22345" s="42"/>
      <c r="E22345" s="42"/>
    </row>
    <row r="22346" spans="1:5">
      <c r="A22346" s="42"/>
      <c r="B22346" s="42"/>
      <c r="C22346" s="42"/>
      <c r="D22346" s="42"/>
      <c r="E22346" s="42"/>
    </row>
    <row r="22347" spans="1:5">
      <c r="A22347" s="42"/>
      <c r="B22347" s="42"/>
      <c r="C22347" s="42"/>
      <c r="D22347" s="42"/>
      <c r="E22347" s="42"/>
    </row>
    <row r="22348" spans="1:5">
      <c r="A22348" s="42"/>
      <c r="B22348" s="42"/>
      <c r="C22348" s="42"/>
      <c r="D22348" s="42"/>
      <c r="E22348" s="42"/>
    </row>
    <row r="22349" spans="1:5">
      <c r="A22349" s="42"/>
      <c r="B22349" s="42"/>
      <c r="C22349" s="42"/>
      <c r="D22349" s="42"/>
      <c r="E22349" s="42"/>
    </row>
    <row r="22350" spans="1:5">
      <c r="A22350" s="42"/>
      <c r="B22350" s="42"/>
      <c r="C22350" s="42"/>
      <c r="D22350" s="42"/>
      <c r="E22350" s="42"/>
    </row>
    <row r="22351" spans="1:5">
      <c r="A22351" s="42"/>
      <c r="B22351" s="42"/>
      <c r="C22351" s="42"/>
      <c r="D22351" s="42"/>
      <c r="E22351" s="42"/>
    </row>
    <row r="22352" spans="1:5">
      <c r="A22352" s="42"/>
      <c r="B22352" s="42"/>
      <c r="C22352" s="42"/>
      <c r="D22352" s="42"/>
      <c r="E22352" s="42"/>
    </row>
    <row r="22353" spans="1:5">
      <c r="A22353" s="42"/>
      <c r="B22353" s="42"/>
      <c r="C22353" s="42"/>
      <c r="D22353" s="42"/>
      <c r="E22353" s="42"/>
    </row>
    <row r="22354" spans="1:5">
      <c r="A22354" s="42"/>
      <c r="B22354" s="42"/>
      <c r="C22354" s="42"/>
      <c r="D22354" s="42"/>
      <c r="E22354" s="42"/>
    </row>
    <row r="22355" spans="1:5">
      <c r="A22355" s="42"/>
      <c r="B22355" s="42"/>
      <c r="C22355" s="42"/>
      <c r="D22355" s="42"/>
      <c r="E22355" s="42"/>
    </row>
    <row r="22356" spans="1:5">
      <c r="A22356" s="42"/>
      <c r="B22356" s="42"/>
      <c r="C22356" s="42"/>
      <c r="D22356" s="42"/>
      <c r="E22356" s="42"/>
    </row>
    <row r="22357" spans="1:5">
      <c r="A22357" s="42"/>
      <c r="B22357" s="42"/>
      <c r="C22357" s="42"/>
      <c r="D22357" s="42"/>
      <c r="E22357" s="42"/>
    </row>
    <row r="22358" spans="1:5">
      <c r="A22358" s="42"/>
      <c r="B22358" s="42"/>
      <c r="C22358" s="42"/>
      <c r="D22358" s="42"/>
      <c r="E22358" s="42"/>
    </row>
    <row r="22359" spans="1:5">
      <c r="A22359" s="42"/>
      <c r="B22359" s="42"/>
      <c r="C22359" s="42"/>
      <c r="D22359" s="42"/>
      <c r="E22359" s="42"/>
    </row>
    <row r="22360" spans="1:5">
      <c r="A22360" s="42"/>
      <c r="B22360" s="42"/>
      <c r="C22360" s="42"/>
      <c r="D22360" s="42"/>
      <c r="E22360" s="42"/>
    </row>
    <row r="22361" spans="1:5">
      <c r="A22361" s="42"/>
      <c r="B22361" s="42"/>
      <c r="C22361" s="42"/>
      <c r="D22361" s="42"/>
      <c r="E22361" s="42"/>
    </row>
    <row r="22362" spans="1:5">
      <c r="A22362" s="42"/>
      <c r="B22362" s="42"/>
      <c r="C22362" s="42"/>
      <c r="D22362" s="42"/>
      <c r="E22362" s="42"/>
    </row>
    <row r="22363" spans="1:5">
      <c r="A22363" s="42"/>
      <c r="B22363" s="42"/>
      <c r="C22363" s="42"/>
      <c r="D22363" s="42"/>
      <c r="E22363" s="42"/>
    </row>
    <row r="22364" spans="1:5">
      <c r="A22364" s="42"/>
      <c r="B22364" s="42"/>
      <c r="C22364" s="42"/>
      <c r="D22364" s="42"/>
      <c r="E22364" s="42"/>
    </row>
    <row r="22365" spans="1:5">
      <c r="A22365" s="42"/>
      <c r="B22365" s="42"/>
      <c r="C22365" s="42"/>
      <c r="D22365" s="42"/>
      <c r="E22365" s="42"/>
    </row>
    <row r="22366" spans="1:5">
      <c r="A22366" s="42"/>
      <c r="B22366" s="42"/>
      <c r="C22366" s="42"/>
      <c r="D22366" s="42"/>
      <c r="E22366" s="42"/>
    </row>
    <row r="22367" spans="1:5">
      <c r="A22367" s="42"/>
      <c r="B22367" s="42"/>
      <c r="C22367" s="42"/>
      <c r="D22367" s="42"/>
      <c r="E22367" s="42"/>
    </row>
    <row r="22368" spans="1:5">
      <c r="A22368" s="42"/>
      <c r="B22368" s="42"/>
      <c r="C22368" s="42"/>
      <c r="D22368" s="42"/>
      <c r="E22368" s="42"/>
    </row>
    <row r="22369" spans="1:5">
      <c r="A22369" s="42"/>
      <c r="B22369" s="42"/>
      <c r="C22369" s="42"/>
      <c r="D22369" s="42"/>
      <c r="E22369" s="42"/>
    </row>
    <row r="22370" spans="1:5">
      <c r="A22370" s="42"/>
      <c r="B22370" s="42"/>
      <c r="C22370" s="42"/>
      <c r="D22370" s="42"/>
      <c r="E22370" s="42"/>
    </row>
    <row r="22371" spans="1:5">
      <c r="A22371" s="42"/>
      <c r="B22371" s="42"/>
      <c r="C22371" s="42"/>
      <c r="D22371" s="42"/>
      <c r="E22371" s="42"/>
    </row>
    <row r="22372" spans="1:5">
      <c r="A22372" s="42"/>
      <c r="B22372" s="42"/>
      <c r="C22372" s="42"/>
      <c r="D22372" s="42"/>
      <c r="E22372" s="42"/>
    </row>
    <row r="22373" spans="1:5">
      <c r="A22373" s="42"/>
      <c r="B22373" s="42"/>
      <c r="C22373" s="42"/>
      <c r="D22373" s="42"/>
      <c r="E22373" s="42"/>
    </row>
    <row r="22374" spans="1:5">
      <c r="A22374" s="42"/>
      <c r="B22374" s="42"/>
      <c r="C22374" s="42"/>
      <c r="D22374" s="42"/>
      <c r="E22374" s="42"/>
    </row>
    <row r="22375" spans="1:5">
      <c r="A22375" s="42"/>
      <c r="B22375" s="42"/>
      <c r="C22375" s="42"/>
      <c r="D22375" s="42"/>
      <c r="E22375" s="42"/>
    </row>
    <row r="22376" spans="1:5">
      <c r="A22376" s="42"/>
      <c r="B22376" s="42"/>
      <c r="C22376" s="42"/>
      <c r="D22376" s="42"/>
      <c r="E22376" s="42"/>
    </row>
    <row r="22377" spans="1:5">
      <c r="A22377" s="42"/>
      <c r="B22377" s="42"/>
      <c r="C22377" s="42"/>
      <c r="D22377" s="42"/>
      <c r="E22377" s="42"/>
    </row>
    <row r="22378" spans="1:5">
      <c r="A22378" s="42"/>
      <c r="B22378" s="42"/>
      <c r="C22378" s="42"/>
      <c r="D22378" s="42"/>
      <c r="E22378" s="42"/>
    </row>
    <row r="22379" spans="1:5">
      <c r="A22379" s="42"/>
      <c r="B22379" s="42"/>
      <c r="C22379" s="42"/>
      <c r="D22379" s="42"/>
      <c r="E22379" s="42"/>
    </row>
    <row r="22380" spans="1:5">
      <c r="A22380" s="42"/>
      <c r="B22380" s="42"/>
      <c r="C22380" s="42"/>
      <c r="D22380" s="42"/>
      <c r="E22380" s="42"/>
    </row>
    <row r="22381" spans="1:5">
      <c r="A22381" s="42"/>
      <c r="B22381" s="42"/>
      <c r="C22381" s="42"/>
      <c r="D22381" s="42"/>
      <c r="E22381" s="42"/>
    </row>
    <row r="22382" spans="1:5">
      <c r="A22382" s="42"/>
      <c r="B22382" s="42"/>
      <c r="C22382" s="42"/>
      <c r="D22382" s="42"/>
      <c r="E22382" s="42"/>
    </row>
    <row r="22383" spans="1:5">
      <c r="A22383" s="42"/>
      <c r="B22383" s="42"/>
      <c r="C22383" s="42"/>
      <c r="D22383" s="42"/>
      <c r="E22383" s="42"/>
    </row>
    <row r="22384" spans="1:5">
      <c r="A22384" s="42"/>
      <c r="B22384" s="42"/>
      <c r="C22384" s="42"/>
      <c r="D22384" s="42"/>
      <c r="E22384" s="42"/>
    </row>
    <row r="22385" spans="1:5">
      <c r="A22385" s="42"/>
      <c r="B22385" s="42"/>
      <c r="C22385" s="42"/>
      <c r="D22385" s="42"/>
      <c r="E22385" s="42"/>
    </row>
    <row r="22386" spans="1:5">
      <c r="A22386" s="42"/>
      <c r="B22386" s="42"/>
      <c r="C22386" s="42"/>
      <c r="D22386" s="42"/>
      <c r="E22386" s="42"/>
    </row>
    <row r="22387" spans="1:5">
      <c r="A22387" s="42"/>
      <c r="B22387" s="42"/>
      <c r="C22387" s="42"/>
      <c r="D22387" s="42"/>
      <c r="E22387" s="42"/>
    </row>
    <row r="22388" spans="1:5">
      <c r="A22388" s="42"/>
      <c r="B22388" s="42"/>
      <c r="C22388" s="42"/>
      <c r="D22388" s="42"/>
      <c r="E22388" s="42"/>
    </row>
    <row r="22389" spans="1:5">
      <c r="A22389" s="42"/>
      <c r="B22389" s="42"/>
      <c r="C22389" s="42"/>
      <c r="D22389" s="42"/>
      <c r="E22389" s="42"/>
    </row>
    <row r="22390" spans="1:5">
      <c r="A22390" s="42"/>
      <c r="B22390" s="42"/>
      <c r="C22390" s="42"/>
      <c r="D22390" s="42"/>
      <c r="E22390" s="42"/>
    </row>
    <row r="22391" spans="1:5">
      <c r="A22391" s="42"/>
      <c r="B22391" s="42"/>
      <c r="C22391" s="42"/>
      <c r="D22391" s="42"/>
      <c r="E22391" s="42"/>
    </row>
    <row r="22392" spans="1:5">
      <c r="A22392" s="42"/>
      <c r="B22392" s="42"/>
      <c r="C22392" s="42"/>
      <c r="D22392" s="42"/>
      <c r="E22392" s="42"/>
    </row>
    <row r="22393" spans="1:5">
      <c r="A22393" s="42"/>
      <c r="B22393" s="42"/>
      <c r="C22393" s="42"/>
      <c r="D22393" s="42"/>
      <c r="E22393" s="42"/>
    </row>
    <row r="22394" spans="1:5">
      <c r="A22394" s="42"/>
      <c r="B22394" s="42"/>
      <c r="C22394" s="42"/>
      <c r="D22394" s="42"/>
      <c r="E22394" s="42"/>
    </row>
    <row r="22395" spans="1:5">
      <c r="A22395" s="42"/>
      <c r="B22395" s="42"/>
      <c r="C22395" s="42"/>
      <c r="D22395" s="42"/>
      <c r="E22395" s="42"/>
    </row>
    <row r="22396" spans="1:5">
      <c r="A22396" s="42"/>
      <c r="B22396" s="42"/>
      <c r="C22396" s="42"/>
      <c r="D22396" s="42"/>
      <c r="E22396" s="42"/>
    </row>
    <row r="22397" spans="1:5">
      <c r="A22397" s="42"/>
      <c r="B22397" s="42"/>
      <c r="C22397" s="42"/>
      <c r="D22397" s="42"/>
      <c r="E22397" s="42"/>
    </row>
    <row r="22398" spans="1:5">
      <c r="A22398" s="42"/>
      <c r="B22398" s="42"/>
      <c r="C22398" s="42"/>
      <c r="D22398" s="42"/>
      <c r="E22398" s="42"/>
    </row>
    <row r="22399" spans="1:5">
      <c r="A22399" s="42"/>
      <c r="B22399" s="42"/>
      <c r="C22399" s="42"/>
      <c r="D22399" s="42"/>
      <c r="E22399" s="42"/>
    </row>
    <row r="22400" spans="1:5">
      <c r="A22400" s="42"/>
      <c r="B22400" s="42"/>
      <c r="C22400" s="42"/>
      <c r="D22400" s="42"/>
      <c r="E22400" s="42"/>
    </row>
    <row r="22401" spans="1:5">
      <c r="A22401" s="42"/>
      <c r="B22401" s="42"/>
      <c r="C22401" s="42"/>
      <c r="D22401" s="42"/>
      <c r="E22401" s="42"/>
    </row>
    <row r="22402" spans="1:5">
      <c r="A22402" s="42"/>
      <c r="B22402" s="42"/>
      <c r="C22402" s="42"/>
      <c r="D22402" s="42"/>
      <c r="E22402" s="42"/>
    </row>
    <row r="22403" spans="1:5">
      <c r="A22403" s="42"/>
      <c r="B22403" s="42"/>
      <c r="C22403" s="42"/>
      <c r="D22403" s="42"/>
      <c r="E22403" s="42"/>
    </row>
    <row r="22404" spans="1:5">
      <c r="A22404" s="42"/>
      <c r="B22404" s="42"/>
      <c r="C22404" s="42"/>
      <c r="D22404" s="42"/>
      <c r="E22404" s="42"/>
    </row>
    <row r="22405" spans="1:5">
      <c r="A22405" s="42"/>
      <c r="B22405" s="42"/>
      <c r="C22405" s="42"/>
      <c r="D22405" s="42"/>
      <c r="E22405" s="42"/>
    </row>
    <row r="22406" spans="1:5">
      <c r="A22406" s="42"/>
      <c r="B22406" s="42"/>
      <c r="C22406" s="42"/>
      <c r="D22406" s="42"/>
      <c r="E22406" s="42"/>
    </row>
    <row r="22407" spans="1:5">
      <c r="A22407" s="42"/>
      <c r="B22407" s="42"/>
      <c r="C22407" s="42"/>
      <c r="D22407" s="42"/>
      <c r="E22407" s="42"/>
    </row>
    <row r="22408" spans="1:5">
      <c r="A22408" s="42"/>
      <c r="B22408" s="42"/>
      <c r="C22408" s="42"/>
      <c r="D22408" s="42"/>
      <c r="E22408" s="42"/>
    </row>
    <row r="22409" spans="1:5">
      <c r="A22409" s="42"/>
      <c r="B22409" s="42"/>
      <c r="C22409" s="42"/>
      <c r="D22409" s="42"/>
      <c r="E22409" s="42"/>
    </row>
    <row r="22410" spans="1:5">
      <c r="A22410" s="42"/>
      <c r="B22410" s="42"/>
      <c r="C22410" s="42"/>
      <c r="D22410" s="42"/>
      <c r="E22410" s="42"/>
    </row>
    <row r="22411" spans="1:5">
      <c r="A22411" s="42"/>
      <c r="B22411" s="42"/>
      <c r="C22411" s="42"/>
      <c r="D22411" s="42"/>
      <c r="E22411" s="42"/>
    </row>
    <row r="22412" spans="1:5">
      <c r="A22412" s="42"/>
      <c r="B22412" s="42"/>
      <c r="C22412" s="42"/>
      <c r="D22412" s="42"/>
      <c r="E22412" s="42"/>
    </row>
    <row r="22413" spans="1:5">
      <c r="A22413" s="42"/>
      <c r="B22413" s="42"/>
      <c r="C22413" s="42"/>
      <c r="D22413" s="42"/>
      <c r="E22413" s="42"/>
    </row>
    <row r="22414" spans="1:5">
      <c r="A22414" s="42"/>
      <c r="B22414" s="42"/>
      <c r="C22414" s="42"/>
      <c r="D22414" s="42"/>
      <c r="E22414" s="42"/>
    </row>
    <row r="22415" spans="1:5">
      <c r="A22415" s="42"/>
      <c r="B22415" s="42"/>
      <c r="C22415" s="42"/>
      <c r="D22415" s="42"/>
      <c r="E22415" s="42"/>
    </row>
    <row r="22416" spans="1:5">
      <c r="A22416" s="42"/>
      <c r="B22416" s="42"/>
      <c r="C22416" s="42"/>
      <c r="D22416" s="42"/>
      <c r="E22416" s="42"/>
    </row>
    <row r="22417" spans="1:5">
      <c r="A22417" s="42"/>
      <c r="B22417" s="42"/>
      <c r="C22417" s="42"/>
      <c r="D22417" s="42"/>
      <c r="E22417" s="42"/>
    </row>
    <row r="22418" spans="1:5">
      <c r="A22418" s="42"/>
      <c r="B22418" s="42"/>
      <c r="C22418" s="42"/>
      <c r="D22418" s="42"/>
      <c r="E22418" s="42"/>
    </row>
    <row r="22419" spans="1:5">
      <c r="A22419" s="42"/>
      <c r="B22419" s="42"/>
      <c r="C22419" s="42"/>
      <c r="D22419" s="42"/>
      <c r="E22419" s="42"/>
    </row>
    <row r="22420" spans="1:5">
      <c r="A22420" s="42"/>
      <c r="B22420" s="42"/>
      <c r="C22420" s="42"/>
      <c r="D22420" s="42"/>
      <c r="E22420" s="42"/>
    </row>
    <row r="22421" spans="1:5">
      <c r="A22421" s="42"/>
      <c r="B22421" s="42"/>
      <c r="C22421" s="42"/>
      <c r="D22421" s="42"/>
      <c r="E22421" s="42"/>
    </row>
    <row r="22422" spans="1:5">
      <c r="A22422" s="42"/>
      <c r="B22422" s="42"/>
      <c r="C22422" s="42"/>
      <c r="D22422" s="42"/>
      <c r="E22422" s="42"/>
    </row>
    <row r="22423" spans="1:5">
      <c r="A22423" s="42"/>
      <c r="B22423" s="42"/>
      <c r="C22423" s="42"/>
      <c r="D22423" s="42"/>
      <c r="E22423" s="42"/>
    </row>
    <row r="22424" spans="1:5">
      <c r="A22424" s="42"/>
      <c r="B22424" s="42"/>
      <c r="C22424" s="42"/>
      <c r="D22424" s="42"/>
      <c r="E22424" s="42"/>
    </row>
    <row r="22425" spans="1:5">
      <c r="A22425" s="42"/>
      <c r="B22425" s="42"/>
      <c r="C22425" s="42"/>
      <c r="D22425" s="42"/>
      <c r="E22425" s="42"/>
    </row>
    <row r="22426" spans="1:5">
      <c r="A22426" s="42"/>
      <c r="B22426" s="42"/>
      <c r="C22426" s="42"/>
      <c r="D22426" s="42"/>
      <c r="E22426" s="42"/>
    </row>
    <row r="22427" spans="1:5">
      <c r="A22427" s="42"/>
      <c r="B22427" s="42"/>
      <c r="C22427" s="42"/>
      <c r="D22427" s="42"/>
      <c r="E22427" s="42"/>
    </row>
    <row r="22428" spans="1:5">
      <c r="A22428" s="42"/>
      <c r="B22428" s="42"/>
      <c r="C22428" s="42"/>
      <c r="D22428" s="42"/>
      <c r="E22428" s="42"/>
    </row>
    <row r="22429" spans="1:5">
      <c r="A22429" s="42"/>
      <c r="B22429" s="42"/>
      <c r="C22429" s="42"/>
      <c r="D22429" s="42"/>
      <c r="E22429" s="42"/>
    </row>
    <row r="22430" spans="1:5">
      <c r="A22430" s="42"/>
      <c r="B22430" s="42"/>
      <c r="C22430" s="42"/>
      <c r="D22430" s="42"/>
      <c r="E22430" s="42"/>
    </row>
    <row r="22431" spans="1:5">
      <c r="A22431" s="42"/>
      <c r="B22431" s="42"/>
      <c r="C22431" s="42"/>
      <c r="D22431" s="42"/>
      <c r="E22431" s="42"/>
    </row>
    <row r="22432" spans="1:5">
      <c r="A22432" s="42"/>
      <c r="B22432" s="42"/>
      <c r="C22432" s="42"/>
      <c r="D22432" s="42"/>
      <c r="E22432" s="42"/>
    </row>
    <row r="22433" spans="1:5">
      <c r="A22433" s="42"/>
      <c r="B22433" s="42"/>
      <c r="C22433" s="42"/>
      <c r="D22433" s="42"/>
      <c r="E22433" s="42"/>
    </row>
    <row r="22434" spans="1:5">
      <c r="A22434" s="42"/>
      <c r="B22434" s="42"/>
      <c r="C22434" s="42"/>
      <c r="D22434" s="42"/>
      <c r="E22434" s="42"/>
    </row>
    <row r="22435" spans="1:5">
      <c r="A22435" s="42"/>
      <c r="B22435" s="42"/>
      <c r="C22435" s="42"/>
      <c r="D22435" s="42"/>
      <c r="E22435" s="42"/>
    </row>
    <row r="22436" spans="1:5">
      <c r="A22436" s="42"/>
      <c r="B22436" s="42"/>
      <c r="C22436" s="42"/>
      <c r="D22436" s="42"/>
      <c r="E22436" s="42"/>
    </row>
    <row r="22437" spans="1:5">
      <c r="A22437" s="42"/>
      <c r="B22437" s="42"/>
      <c r="C22437" s="42"/>
      <c r="D22437" s="42"/>
      <c r="E22437" s="42"/>
    </row>
    <row r="22438" spans="1:5">
      <c r="A22438" s="42"/>
      <c r="B22438" s="42"/>
      <c r="C22438" s="42"/>
      <c r="D22438" s="42"/>
      <c r="E22438" s="42"/>
    </row>
    <row r="22439" spans="1:5">
      <c r="A22439" s="42"/>
      <c r="B22439" s="42"/>
      <c r="C22439" s="42"/>
      <c r="D22439" s="42"/>
      <c r="E22439" s="42"/>
    </row>
    <row r="22440" spans="1:5">
      <c r="A22440" s="42"/>
      <c r="B22440" s="42"/>
      <c r="C22440" s="42"/>
      <c r="D22440" s="42"/>
      <c r="E22440" s="42"/>
    </row>
    <row r="22441" spans="1:5">
      <c r="A22441" s="42"/>
      <c r="B22441" s="42"/>
      <c r="C22441" s="42"/>
      <c r="D22441" s="42"/>
      <c r="E22441" s="42"/>
    </row>
    <row r="22442" spans="1:5">
      <c r="A22442" s="42"/>
      <c r="B22442" s="42"/>
      <c r="C22442" s="42"/>
      <c r="D22442" s="42"/>
      <c r="E22442" s="42"/>
    </row>
    <row r="22443" spans="1:5">
      <c r="A22443" s="42"/>
      <c r="B22443" s="42"/>
      <c r="C22443" s="42"/>
      <c r="D22443" s="42"/>
      <c r="E22443" s="42"/>
    </row>
    <row r="22444" spans="1:5">
      <c r="A22444" s="42"/>
      <c r="B22444" s="42"/>
      <c r="C22444" s="42"/>
      <c r="D22444" s="42"/>
      <c r="E22444" s="42"/>
    </row>
    <row r="22445" spans="1:5">
      <c r="A22445" s="42"/>
      <c r="B22445" s="42"/>
      <c r="C22445" s="42"/>
      <c r="D22445" s="42"/>
      <c r="E22445" s="42"/>
    </row>
    <row r="22446" spans="1:5">
      <c r="A22446" s="42"/>
      <c r="B22446" s="42"/>
      <c r="C22446" s="42"/>
      <c r="D22446" s="42"/>
      <c r="E22446" s="42"/>
    </row>
    <row r="22447" spans="1:5">
      <c r="A22447" s="42"/>
      <c r="B22447" s="42"/>
      <c r="C22447" s="42"/>
      <c r="D22447" s="42"/>
      <c r="E22447" s="42"/>
    </row>
    <row r="22448" spans="1:5">
      <c r="A22448" s="42"/>
      <c r="B22448" s="42"/>
      <c r="C22448" s="42"/>
      <c r="D22448" s="42"/>
      <c r="E22448" s="42"/>
    </row>
    <row r="22449" spans="1:5">
      <c r="A22449" s="42"/>
      <c r="B22449" s="42"/>
      <c r="C22449" s="42"/>
      <c r="D22449" s="42"/>
      <c r="E22449" s="42"/>
    </row>
    <row r="22450" spans="1:5">
      <c r="A22450" s="42"/>
      <c r="B22450" s="42"/>
      <c r="C22450" s="42"/>
      <c r="D22450" s="42"/>
      <c r="E22450" s="42"/>
    </row>
    <row r="22451" spans="1:5">
      <c r="A22451" s="42"/>
      <c r="B22451" s="42"/>
      <c r="C22451" s="42"/>
      <c r="D22451" s="42"/>
      <c r="E22451" s="42"/>
    </row>
    <row r="22452" spans="1:5">
      <c r="A22452" s="42"/>
      <c r="B22452" s="42"/>
      <c r="C22452" s="42"/>
      <c r="D22452" s="42"/>
      <c r="E22452" s="42"/>
    </row>
    <row r="22453" spans="1:5">
      <c r="A22453" s="42"/>
      <c r="B22453" s="42"/>
      <c r="C22453" s="42"/>
      <c r="D22453" s="42"/>
      <c r="E22453" s="42"/>
    </row>
    <row r="22454" spans="1:5">
      <c r="A22454" s="42"/>
      <c r="B22454" s="42"/>
      <c r="C22454" s="42"/>
      <c r="D22454" s="42"/>
      <c r="E22454" s="42"/>
    </row>
    <row r="22455" spans="1:5">
      <c r="A22455" s="42"/>
      <c r="B22455" s="42"/>
      <c r="C22455" s="42"/>
      <c r="D22455" s="42"/>
      <c r="E22455" s="42"/>
    </row>
    <row r="22456" spans="1:5">
      <c r="A22456" s="42"/>
      <c r="B22456" s="42"/>
      <c r="C22456" s="42"/>
      <c r="D22456" s="42"/>
      <c r="E22456" s="42"/>
    </row>
    <row r="22457" spans="1:5">
      <c r="A22457" s="42"/>
      <c r="B22457" s="42"/>
      <c r="C22457" s="42"/>
      <c r="D22457" s="42"/>
      <c r="E22457" s="42"/>
    </row>
    <row r="22458" spans="1:5">
      <c r="A22458" s="42"/>
      <c r="B22458" s="42"/>
      <c r="C22458" s="42"/>
      <c r="D22458" s="42"/>
      <c r="E22458" s="42"/>
    </row>
    <row r="22459" spans="1:5">
      <c r="A22459" s="42"/>
      <c r="B22459" s="42"/>
      <c r="C22459" s="42"/>
      <c r="D22459" s="42"/>
      <c r="E22459" s="42"/>
    </row>
    <row r="22460" spans="1:5">
      <c r="A22460" s="42"/>
      <c r="B22460" s="42"/>
      <c r="C22460" s="42"/>
      <c r="D22460" s="42"/>
      <c r="E22460" s="42"/>
    </row>
    <row r="22461" spans="1:5">
      <c r="A22461" s="42"/>
      <c r="B22461" s="42"/>
      <c r="C22461" s="42"/>
      <c r="D22461" s="42"/>
      <c r="E22461" s="42"/>
    </row>
    <row r="22462" spans="1:5">
      <c r="A22462" s="42"/>
      <c r="B22462" s="42"/>
      <c r="C22462" s="42"/>
      <c r="D22462" s="42"/>
      <c r="E22462" s="42"/>
    </row>
    <row r="22463" spans="1:5">
      <c r="A22463" s="42"/>
      <c r="B22463" s="42"/>
      <c r="C22463" s="42"/>
      <c r="D22463" s="42"/>
      <c r="E22463" s="42"/>
    </row>
    <row r="22464" spans="1:5">
      <c r="A22464" s="42"/>
      <c r="B22464" s="42"/>
      <c r="C22464" s="42"/>
      <c r="D22464" s="42"/>
      <c r="E22464" s="42"/>
    </row>
    <row r="22465" spans="1:5">
      <c r="A22465" s="42"/>
      <c r="B22465" s="42"/>
      <c r="C22465" s="42"/>
      <c r="D22465" s="42"/>
      <c r="E22465" s="42"/>
    </row>
    <row r="22466" spans="1:5">
      <c r="A22466" s="42"/>
      <c r="B22466" s="42"/>
      <c r="C22466" s="42"/>
      <c r="D22466" s="42"/>
      <c r="E22466" s="42"/>
    </row>
    <row r="22467" spans="1:5">
      <c r="A22467" s="42"/>
      <c r="B22467" s="42"/>
      <c r="C22467" s="42"/>
      <c r="D22467" s="42"/>
      <c r="E22467" s="42"/>
    </row>
    <row r="22468" spans="1:5">
      <c r="A22468" s="42"/>
      <c r="B22468" s="42"/>
      <c r="C22468" s="42"/>
      <c r="D22468" s="42"/>
      <c r="E22468" s="42"/>
    </row>
    <row r="22469" spans="1:5">
      <c r="A22469" s="42"/>
      <c r="B22469" s="42"/>
      <c r="C22469" s="42"/>
      <c r="D22469" s="42"/>
      <c r="E22469" s="42"/>
    </row>
    <row r="22470" spans="1:5">
      <c r="A22470" s="42"/>
      <c r="B22470" s="42"/>
      <c r="C22470" s="42"/>
      <c r="D22470" s="42"/>
      <c r="E22470" s="42"/>
    </row>
    <row r="22471" spans="1:5">
      <c r="A22471" s="42"/>
      <c r="B22471" s="42"/>
      <c r="C22471" s="42"/>
      <c r="D22471" s="42"/>
      <c r="E22471" s="42"/>
    </row>
    <row r="22472" spans="1:5">
      <c r="A22472" s="42"/>
      <c r="B22472" s="42"/>
      <c r="C22472" s="42"/>
      <c r="D22472" s="42"/>
      <c r="E22472" s="42"/>
    </row>
    <row r="22473" spans="1:5">
      <c r="A22473" s="42"/>
      <c r="B22473" s="42"/>
      <c r="C22473" s="42"/>
      <c r="D22473" s="42"/>
      <c r="E22473" s="42"/>
    </row>
    <row r="22474" spans="1:5">
      <c r="A22474" s="42"/>
      <c r="B22474" s="42"/>
      <c r="C22474" s="42"/>
      <c r="D22474" s="42"/>
      <c r="E22474" s="42"/>
    </row>
    <row r="22475" spans="1:5">
      <c r="A22475" s="42"/>
      <c r="B22475" s="42"/>
      <c r="C22475" s="42"/>
      <c r="D22475" s="42"/>
      <c r="E22475" s="42"/>
    </row>
    <row r="22476" spans="1:5">
      <c r="A22476" s="42"/>
      <c r="B22476" s="42"/>
      <c r="C22476" s="42"/>
      <c r="D22476" s="42"/>
      <c r="E22476" s="42"/>
    </row>
    <row r="22477" spans="1:5">
      <c r="A22477" s="42"/>
      <c r="B22477" s="42"/>
      <c r="C22477" s="42"/>
      <c r="D22477" s="42"/>
      <c r="E22477" s="42"/>
    </row>
    <row r="22478" spans="1:5">
      <c r="A22478" s="42"/>
      <c r="B22478" s="42"/>
      <c r="C22478" s="42"/>
      <c r="D22478" s="42"/>
      <c r="E22478" s="42"/>
    </row>
    <row r="22479" spans="1:5">
      <c r="A22479" s="42"/>
      <c r="B22479" s="42"/>
      <c r="C22479" s="42"/>
      <c r="D22479" s="42"/>
      <c r="E22479" s="42"/>
    </row>
    <row r="22480" spans="1:5">
      <c r="A22480" s="42"/>
      <c r="B22480" s="42"/>
      <c r="C22480" s="42"/>
      <c r="D22480" s="42"/>
      <c r="E22480" s="42"/>
    </row>
    <row r="22481" spans="1:5">
      <c r="A22481" s="42"/>
      <c r="B22481" s="42"/>
      <c r="C22481" s="42"/>
      <c r="D22481" s="42"/>
      <c r="E22481" s="42"/>
    </row>
    <row r="22482" spans="1:5">
      <c r="A22482" s="42"/>
      <c r="B22482" s="42"/>
      <c r="C22482" s="42"/>
      <c r="D22482" s="42"/>
      <c r="E22482" s="42"/>
    </row>
    <row r="22483" spans="1:5">
      <c r="A22483" s="42"/>
      <c r="B22483" s="42"/>
      <c r="C22483" s="42"/>
      <c r="D22483" s="42"/>
      <c r="E22483" s="42"/>
    </row>
    <row r="22484" spans="1:5">
      <c r="A22484" s="42"/>
      <c r="B22484" s="42"/>
      <c r="C22484" s="42"/>
      <c r="D22484" s="42"/>
      <c r="E22484" s="42"/>
    </row>
    <row r="22485" spans="1:5">
      <c r="A22485" s="42"/>
      <c r="B22485" s="42"/>
      <c r="C22485" s="42"/>
      <c r="D22485" s="42"/>
      <c r="E22485" s="42"/>
    </row>
    <row r="22486" spans="1:5">
      <c r="A22486" s="42"/>
      <c r="B22486" s="42"/>
      <c r="C22486" s="42"/>
      <c r="D22486" s="42"/>
      <c r="E22486" s="42"/>
    </row>
    <row r="22487" spans="1:5">
      <c r="A22487" s="42"/>
      <c r="B22487" s="42"/>
      <c r="C22487" s="42"/>
      <c r="D22487" s="42"/>
      <c r="E22487" s="42"/>
    </row>
    <row r="22488" spans="1:5">
      <c r="A22488" s="42"/>
      <c r="B22488" s="42"/>
      <c r="C22488" s="42"/>
      <c r="D22488" s="42"/>
      <c r="E22488" s="42"/>
    </row>
    <row r="22489" spans="1:5">
      <c r="A22489" s="42"/>
      <c r="B22489" s="42"/>
      <c r="C22489" s="42"/>
      <c r="D22489" s="42"/>
      <c r="E22489" s="42"/>
    </row>
    <row r="22490" spans="1:5">
      <c r="A22490" s="42"/>
      <c r="B22490" s="42"/>
      <c r="C22490" s="42"/>
      <c r="D22490" s="42"/>
      <c r="E22490" s="42"/>
    </row>
    <row r="22491" spans="1:5">
      <c r="A22491" s="42"/>
      <c r="B22491" s="42"/>
      <c r="C22491" s="42"/>
      <c r="D22491" s="42"/>
      <c r="E22491" s="42"/>
    </row>
    <row r="22492" spans="1:5">
      <c r="A22492" s="42"/>
      <c r="B22492" s="42"/>
      <c r="C22492" s="42"/>
      <c r="D22492" s="42"/>
      <c r="E22492" s="42"/>
    </row>
    <row r="22493" spans="1:5">
      <c r="A22493" s="42"/>
      <c r="B22493" s="42"/>
      <c r="C22493" s="42"/>
      <c r="D22493" s="42"/>
      <c r="E22493" s="42"/>
    </row>
    <row r="22494" spans="1:5">
      <c r="A22494" s="42"/>
      <c r="B22494" s="42"/>
      <c r="C22494" s="42"/>
      <c r="D22494" s="42"/>
      <c r="E22494" s="42"/>
    </row>
    <row r="22495" spans="1:5">
      <c r="A22495" s="42"/>
      <c r="B22495" s="42"/>
      <c r="C22495" s="42"/>
      <c r="D22495" s="42"/>
      <c r="E22495" s="42"/>
    </row>
    <row r="22496" spans="1:5">
      <c r="A22496" s="42"/>
      <c r="B22496" s="42"/>
      <c r="C22496" s="42"/>
      <c r="D22496" s="42"/>
      <c r="E22496" s="42"/>
    </row>
    <row r="22497" spans="1:5">
      <c r="A22497" s="42"/>
      <c r="B22497" s="42"/>
      <c r="C22497" s="42"/>
      <c r="D22497" s="42"/>
      <c r="E22497" s="42"/>
    </row>
    <row r="22498" spans="1:5">
      <c r="A22498" s="42"/>
      <c r="B22498" s="42"/>
      <c r="C22498" s="42"/>
      <c r="D22498" s="42"/>
      <c r="E22498" s="42"/>
    </row>
    <row r="22499" spans="1:5">
      <c r="A22499" s="42"/>
      <c r="B22499" s="42"/>
      <c r="C22499" s="42"/>
      <c r="D22499" s="42"/>
      <c r="E22499" s="42"/>
    </row>
    <row r="22500" spans="1:5">
      <c r="A22500" s="42"/>
      <c r="B22500" s="42"/>
      <c r="C22500" s="42"/>
      <c r="D22500" s="42"/>
      <c r="E22500" s="42"/>
    </row>
    <row r="22501" spans="1:5">
      <c r="A22501" s="42"/>
      <c r="B22501" s="42"/>
      <c r="C22501" s="42"/>
      <c r="D22501" s="42"/>
      <c r="E22501" s="42"/>
    </row>
    <row r="22502" spans="1:5">
      <c r="A22502" s="42"/>
      <c r="B22502" s="42"/>
      <c r="C22502" s="42"/>
      <c r="D22502" s="42"/>
      <c r="E22502" s="42"/>
    </row>
    <row r="22503" spans="1:5">
      <c r="A22503" s="42"/>
      <c r="B22503" s="42"/>
      <c r="C22503" s="42"/>
      <c r="D22503" s="42"/>
      <c r="E22503" s="42"/>
    </row>
    <row r="22504" spans="1:5">
      <c r="A22504" s="42"/>
      <c r="B22504" s="42"/>
      <c r="C22504" s="42"/>
      <c r="D22504" s="42"/>
      <c r="E22504" s="42"/>
    </row>
    <row r="22505" spans="1:5">
      <c r="A22505" s="42"/>
      <c r="B22505" s="42"/>
      <c r="C22505" s="42"/>
      <c r="D22505" s="42"/>
      <c r="E22505" s="42"/>
    </row>
    <row r="22506" spans="1:5">
      <c r="A22506" s="42"/>
      <c r="B22506" s="42"/>
      <c r="C22506" s="42"/>
      <c r="D22506" s="42"/>
      <c r="E22506" s="42"/>
    </row>
    <row r="22507" spans="1:5">
      <c r="A22507" s="42"/>
      <c r="B22507" s="42"/>
      <c r="C22507" s="42"/>
      <c r="D22507" s="42"/>
      <c r="E22507" s="42"/>
    </row>
    <row r="22508" spans="1:5">
      <c r="A22508" s="42"/>
      <c r="B22508" s="42"/>
      <c r="C22508" s="42"/>
      <c r="D22508" s="42"/>
      <c r="E22508" s="42"/>
    </row>
    <row r="22509" spans="1:5">
      <c r="A22509" s="42"/>
      <c r="B22509" s="42"/>
      <c r="C22509" s="42"/>
      <c r="D22509" s="42"/>
      <c r="E22509" s="42"/>
    </row>
    <row r="22510" spans="1:5">
      <c r="A22510" s="42"/>
      <c r="B22510" s="42"/>
      <c r="C22510" s="42"/>
      <c r="D22510" s="42"/>
      <c r="E22510" s="42"/>
    </row>
    <row r="22511" spans="1:5">
      <c r="A22511" s="42"/>
      <c r="B22511" s="42"/>
      <c r="C22511" s="42"/>
      <c r="D22511" s="42"/>
      <c r="E22511" s="42"/>
    </row>
    <row r="22512" spans="1:5">
      <c r="A22512" s="42"/>
      <c r="B22512" s="42"/>
      <c r="C22512" s="42"/>
      <c r="D22512" s="42"/>
      <c r="E22512" s="42"/>
    </row>
    <row r="22513" spans="1:5">
      <c r="A22513" s="42"/>
      <c r="B22513" s="42"/>
      <c r="C22513" s="42"/>
      <c r="D22513" s="42"/>
      <c r="E22513" s="42"/>
    </row>
    <row r="22514" spans="1:5">
      <c r="A22514" s="42"/>
      <c r="B22514" s="42"/>
      <c r="C22514" s="42"/>
      <c r="D22514" s="42"/>
      <c r="E22514" s="42"/>
    </row>
    <row r="22515" spans="1:5">
      <c r="A22515" s="42"/>
      <c r="B22515" s="42"/>
      <c r="C22515" s="42"/>
      <c r="D22515" s="42"/>
      <c r="E22515" s="42"/>
    </row>
    <row r="22516" spans="1:5">
      <c r="A22516" s="42"/>
      <c r="B22516" s="42"/>
      <c r="C22516" s="42"/>
      <c r="D22516" s="42"/>
      <c r="E22516" s="42"/>
    </row>
    <row r="22517" spans="1:5">
      <c r="A22517" s="42"/>
      <c r="B22517" s="42"/>
      <c r="C22517" s="42"/>
      <c r="D22517" s="42"/>
      <c r="E22517" s="42"/>
    </row>
    <row r="22518" spans="1:5">
      <c r="A22518" s="42"/>
      <c r="B22518" s="42"/>
      <c r="C22518" s="42"/>
      <c r="D22518" s="42"/>
      <c r="E22518" s="42"/>
    </row>
    <row r="22519" spans="1:5">
      <c r="A22519" s="42"/>
      <c r="B22519" s="42"/>
      <c r="C22519" s="42"/>
      <c r="D22519" s="42"/>
      <c r="E22519" s="42"/>
    </row>
    <row r="22520" spans="1:5">
      <c r="A22520" s="42"/>
      <c r="B22520" s="42"/>
      <c r="C22520" s="42"/>
      <c r="D22520" s="42"/>
      <c r="E22520" s="42"/>
    </row>
    <row r="22521" spans="1:5">
      <c r="A22521" s="42"/>
      <c r="B22521" s="42"/>
      <c r="C22521" s="42"/>
      <c r="D22521" s="42"/>
      <c r="E22521" s="42"/>
    </row>
    <row r="22522" spans="1:5">
      <c r="A22522" s="42"/>
      <c r="B22522" s="42"/>
      <c r="C22522" s="42"/>
      <c r="D22522" s="42"/>
      <c r="E22522" s="42"/>
    </row>
    <row r="22523" spans="1:5">
      <c r="A22523" s="42"/>
      <c r="B22523" s="42"/>
      <c r="C22523" s="42"/>
      <c r="D22523" s="42"/>
      <c r="E22523" s="42"/>
    </row>
    <row r="22524" spans="1:5">
      <c r="A22524" s="42"/>
      <c r="B22524" s="42"/>
      <c r="C22524" s="42"/>
      <c r="D22524" s="42"/>
      <c r="E22524" s="42"/>
    </row>
    <row r="22525" spans="1:5">
      <c r="A22525" s="42"/>
      <c r="B22525" s="42"/>
      <c r="C22525" s="42"/>
      <c r="D22525" s="42"/>
      <c r="E22525" s="42"/>
    </row>
    <row r="22526" spans="1:5">
      <c r="A22526" s="42"/>
      <c r="B22526" s="42"/>
      <c r="C22526" s="42"/>
      <c r="D22526" s="42"/>
      <c r="E22526" s="42"/>
    </row>
    <row r="22527" spans="1:5">
      <c r="A22527" s="42"/>
      <c r="B22527" s="42"/>
      <c r="C22527" s="42"/>
      <c r="D22527" s="42"/>
      <c r="E22527" s="42"/>
    </row>
    <row r="22528" spans="1:5">
      <c r="A22528" s="42"/>
      <c r="B22528" s="42"/>
      <c r="C22528" s="42"/>
      <c r="D22528" s="42"/>
      <c r="E22528" s="42"/>
    </row>
    <row r="22529" spans="1:5">
      <c r="A22529" s="42"/>
      <c r="B22529" s="42"/>
      <c r="C22529" s="42"/>
      <c r="D22529" s="42"/>
      <c r="E22529" s="42"/>
    </row>
    <row r="22530" spans="1:5">
      <c r="A22530" s="42"/>
      <c r="B22530" s="42"/>
      <c r="C22530" s="42"/>
      <c r="D22530" s="42"/>
      <c r="E22530" s="42"/>
    </row>
    <row r="22531" spans="1:5">
      <c r="A22531" s="42"/>
      <c r="B22531" s="42"/>
      <c r="C22531" s="42"/>
      <c r="D22531" s="42"/>
      <c r="E22531" s="42"/>
    </row>
    <row r="22532" spans="1:5">
      <c r="A22532" s="42"/>
      <c r="B22532" s="42"/>
      <c r="C22532" s="42"/>
      <c r="D22532" s="42"/>
      <c r="E22532" s="42"/>
    </row>
    <row r="22533" spans="1:5">
      <c r="A22533" s="42"/>
      <c r="B22533" s="42"/>
      <c r="C22533" s="42"/>
      <c r="D22533" s="42"/>
      <c r="E22533" s="42"/>
    </row>
    <row r="22534" spans="1:5">
      <c r="A22534" s="42"/>
      <c r="B22534" s="42"/>
      <c r="C22534" s="42"/>
      <c r="D22534" s="42"/>
      <c r="E22534" s="42"/>
    </row>
    <row r="22535" spans="1:5">
      <c r="A22535" s="42"/>
      <c r="B22535" s="42"/>
      <c r="C22535" s="42"/>
      <c r="D22535" s="42"/>
      <c r="E22535" s="42"/>
    </row>
    <row r="22536" spans="1:5">
      <c r="A22536" s="42"/>
      <c r="B22536" s="42"/>
      <c r="C22536" s="42"/>
      <c r="D22536" s="42"/>
      <c r="E22536" s="42"/>
    </row>
    <row r="22537" spans="1:5">
      <c r="A22537" s="42"/>
      <c r="B22537" s="42"/>
      <c r="C22537" s="42"/>
      <c r="D22537" s="42"/>
      <c r="E22537" s="42"/>
    </row>
    <row r="22538" spans="1:5">
      <c r="A22538" s="42"/>
      <c r="B22538" s="42"/>
      <c r="C22538" s="42"/>
      <c r="D22538" s="42"/>
      <c r="E22538" s="42"/>
    </row>
    <row r="22539" spans="1:5">
      <c r="A22539" s="42"/>
      <c r="B22539" s="42"/>
      <c r="C22539" s="42"/>
      <c r="D22539" s="42"/>
      <c r="E22539" s="42"/>
    </row>
    <row r="22540" spans="1:5">
      <c r="A22540" s="42"/>
      <c r="B22540" s="42"/>
      <c r="C22540" s="42"/>
      <c r="D22540" s="42"/>
      <c r="E22540" s="42"/>
    </row>
    <row r="22541" spans="1:5">
      <c r="A22541" s="42"/>
      <c r="B22541" s="42"/>
      <c r="C22541" s="42"/>
      <c r="D22541" s="42"/>
      <c r="E22541" s="42"/>
    </row>
    <row r="22542" spans="1:5">
      <c r="A22542" s="42"/>
      <c r="B22542" s="42"/>
      <c r="C22542" s="42"/>
      <c r="D22542" s="42"/>
      <c r="E22542" s="42"/>
    </row>
    <row r="22543" spans="1:5">
      <c r="A22543" s="42"/>
      <c r="B22543" s="42"/>
      <c r="C22543" s="42"/>
      <c r="D22543" s="42"/>
      <c r="E22543" s="42"/>
    </row>
    <row r="22544" spans="1:5">
      <c r="A22544" s="42"/>
      <c r="B22544" s="42"/>
      <c r="C22544" s="42"/>
      <c r="D22544" s="42"/>
      <c r="E22544" s="42"/>
    </row>
    <row r="22545" spans="1:5">
      <c r="A22545" s="42"/>
      <c r="B22545" s="42"/>
      <c r="C22545" s="42"/>
      <c r="D22545" s="42"/>
      <c r="E22545" s="42"/>
    </row>
    <row r="22546" spans="1:5">
      <c r="A22546" s="42"/>
      <c r="B22546" s="42"/>
      <c r="C22546" s="42"/>
      <c r="D22546" s="42"/>
      <c r="E22546" s="42"/>
    </row>
    <row r="22547" spans="1:5">
      <c r="A22547" s="42"/>
      <c r="B22547" s="42"/>
      <c r="C22547" s="42"/>
      <c r="D22547" s="42"/>
      <c r="E22547" s="42"/>
    </row>
    <row r="22548" spans="1:5">
      <c r="A22548" s="42"/>
      <c r="B22548" s="42"/>
      <c r="C22548" s="42"/>
      <c r="D22548" s="42"/>
      <c r="E22548" s="42"/>
    </row>
    <row r="22549" spans="1:5">
      <c r="A22549" s="42"/>
      <c r="B22549" s="42"/>
      <c r="C22549" s="42"/>
      <c r="D22549" s="42"/>
      <c r="E22549" s="42"/>
    </row>
    <row r="22550" spans="1:5">
      <c r="A22550" s="42"/>
      <c r="B22550" s="42"/>
      <c r="C22550" s="42"/>
      <c r="D22550" s="42"/>
      <c r="E22550" s="42"/>
    </row>
    <row r="22551" spans="1:5">
      <c r="A22551" s="42"/>
      <c r="B22551" s="42"/>
      <c r="C22551" s="42"/>
      <c r="D22551" s="42"/>
      <c r="E22551" s="42"/>
    </row>
    <row r="22552" spans="1:5">
      <c r="A22552" s="42"/>
      <c r="B22552" s="42"/>
      <c r="C22552" s="42"/>
      <c r="D22552" s="42"/>
      <c r="E22552" s="42"/>
    </row>
    <row r="22553" spans="1:5">
      <c r="A22553" s="42"/>
      <c r="B22553" s="42"/>
      <c r="C22553" s="42"/>
      <c r="D22553" s="42"/>
      <c r="E22553" s="42"/>
    </row>
    <row r="22554" spans="1:5">
      <c r="A22554" s="42"/>
      <c r="B22554" s="42"/>
      <c r="C22554" s="42"/>
      <c r="D22554" s="42"/>
      <c r="E22554" s="42"/>
    </row>
    <row r="22555" spans="1:5">
      <c r="A22555" s="42"/>
      <c r="B22555" s="42"/>
      <c r="C22555" s="42"/>
      <c r="D22555" s="42"/>
      <c r="E22555" s="42"/>
    </row>
    <row r="22556" spans="1:5">
      <c r="A22556" s="42"/>
      <c r="B22556" s="42"/>
      <c r="C22556" s="42"/>
      <c r="D22556" s="42"/>
      <c r="E22556" s="42"/>
    </row>
    <row r="22557" spans="1:5">
      <c r="A22557" s="42"/>
      <c r="B22557" s="42"/>
      <c r="C22557" s="42"/>
      <c r="D22557" s="42"/>
      <c r="E22557" s="42"/>
    </row>
    <row r="22558" spans="1:5">
      <c r="A22558" s="42"/>
      <c r="B22558" s="42"/>
      <c r="C22558" s="42"/>
      <c r="D22558" s="42"/>
      <c r="E22558" s="42"/>
    </row>
    <row r="22559" spans="1:5">
      <c r="A22559" s="42"/>
      <c r="B22559" s="42"/>
      <c r="C22559" s="42"/>
      <c r="D22559" s="42"/>
      <c r="E22559" s="42"/>
    </row>
    <row r="22560" spans="1:5">
      <c r="A22560" s="42"/>
      <c r="B22560" s="42"/>
      <c r="C22560" s="42"/>
      <c r="D22560" s="42"/>
      <c r="E22560" s="42"/>
    </row>
    <row r="22561" spans="1:5">
      <c r="A22561" s="42"/>
      <c r="B22561" s="42"/>
      <c r="C22561" s="42"/>
      <c r="D22561" s="42"/>
      <c r="E22561" s="42"/>
    </row>
    <row r="22562" spans="1:5">
      <c r="A22562" s="42"/>
      <c r="B22562" s="42"/>
      <c r="C22562" s="42"/>
      <c r="D22562" s="42"/>
      <c r="E22562" s="42"/>
    </row>
    <row r="22563" spans="1:5">
      <c r="A22563" s="42"/>
      <c r="B22563" s="42"/>
      <c r="C22563" s="42"/>
      <c r="D22563" s="42"/>
      <c r="E22563" s="42"/>
    </row>
    <row r="22564" spans="1:5">
      <c r="A22564" s="42"/>
      <c r="B22564" s="42"/>
      <c r="C22564" s="42"/>
      <c r="D22564" s="42"/>
      <c r="E22564" s="42"/>
    </row>
    <row r="22565" spans="1:5">
      <c r="A22565" s="42"/>
      <c r="B22565" s="42"/>
      <c r="C22565" s="42"/>
      <c r="D22565" s="42"/>
      <c r="E22565" s="42"/>
    </row>
    <row r="22566" spans="1:5">
      <c r="A22566" s="42"/>
      <c r="B22566" s="42"/>
      <c r="C22566" s="42"/>
      <c r="D22566" s="42"/>
      <c r="E22566" s="42"/>
    </row>
    <row r="22567" spans="1:5">
      <c r="A22567" s="42"/>
      <c r="B22567" s="42"/>
      <c r="C22567" s="42"/>
      <c r="D22567" s="42"/>
      <c r="E22567" s="42"/>
    </row>
    <row r="22568" spans="1:5">
      <c r="A22568" s="42"/>
      <c r="B22568" s="42"/>
      <c r="C22568" s="42"/>
      <c r="D22568" s="42"/>
      <c r="E22568" s="42"/>
    </row>
    <row r="22569" spans="1:5">
      <c r="A22569" s="42"/>
      <c r="B22569" s="42"/>
      <c r="C22569" s="42"/>
      <c r="D22569" s="42"/>
      <c r="E22569" s="42"/>
    </row>
    <row r="22570" spans="1:5">
      <c r="A22570" s="42"/>
      <c r="B22570" s="42"/>
      <c r="C22570" s="42"/>
      <c r="D22570" s="42"/>
      <c r="E22570" s="42"/>
    </row>
    <row r="22571" spans="1:5">
      <c r="A22571" s="42"/>
      <c r="B22571" s="42"/>
      <c r="C22571" s="42"/>
      <c r="D22571" s="42"/>
      <c r="E22571" s="42"/>
    </row>
    <row r="22572" spans="1:5">
      <c r="A22572" s="42"/>
      <c r="B22572" s="42"/>
      <c r="C22572" s="42"/>
      <c r="D22572" s="42"/>
      <c r="E22572" s="42"/>
    </row>
    <row r="22573" spans="1:5">
      <c r="A22573" s="42"/>
      <c r="B22573" s="42"/>
      <c r="C22573" s="42"/>
      <c r="D22573" s="42"/>
      <c r="E22573" s="42"/>
    </row>
    <row r="22574" spans="1:5">
      <c r="A22574" s="42"/>
      <c r="B22574" s="42"/>
      <c r="C22574" s="42"/>
      <c r="D22574" s="42"/>
      <c r="E22574" s="42"/>
    </row>
    <row r="22575" spans="1:5">
      <c r="A22575" s="42"/>
      <c r="B22575" s="42"/>
      <c r="C22575" s="42"/>
      <c r="D22575" s="42"/>
      <c r="E22575" s="42"/>
    </row>
    <row r="22576" spans="1:5">
      <c r="A22576" s="42"/>
      <c r="B22576" s="42"/>
      <c r="C22576" s="42"/>
      <c r="D22576" s="42"/>
      <c r="E22576" s="42"/>
    </row>
    <row r="22577" spans="1:5">
      <c r="A22577" s="42"/>
      <c r="B22577" s="42"/>
      <c r="C22577" s="42"/>
      <c r="D22577" s="42"/>
      <c r="E22577" s="42"/>
    </row>
    <row r="22578" spans="1:5">
      <c r="A22578" s="42"/>
      <c r="B22578" s="42"/>
      <c r="C22578" s="42"/>
      <c r="D22578" s="42"/>
      <c r="E22578" s="42"/>
    </row>
    <row r="22579" spans="1:5">
      <c r="A22579" s="42"/>
      <c r="B22579" s="42"/>
      <c r="C22579" s="42"/>
      <c r="D22579" s="42"/>
      <c r="E22579" s="42"/>
    </row>
    <row r="22580" spans="1:5">
      <c r="A22580" s="42"/>
      <c r="B22580" s="42"/>
      <c r="C22580" s="42"/>
      <c r="D22580" s="42"/>
      <c r="E22580" s="42"/>
    </row>
    <row r="22581" spans="1:5">
      <c r="A22581" s="42"/>
      <c r="B22581" s="42"/>
      <c r="C22581" s="42"/>
      <c r="D22581" s="42"/>
      <c r="E22581" s="42"/>
    </row>
    <row r="22582" spans="1:5">
      <c r="A22582" s="42"/>
      <c r="B22582" s="42"/>
      <c r="C22582" s="42"/>
      <c r="D22582" s="42"/>
      <c r="E22582" s="42"/>
    </row>
    <row r="22583" spans="1:5">
      <c r="A22583" s="42"/>
      <c r="B22583" s="42"/>
      <c r="C22583" s="42"/>
      <c r="D22583" s="42"/>
      <c r="E22583" s="42"/>
    </row>
    <row r="22584" spans="1:5">
      <c r="A22584" s="42"/>
      <c r="B22584" s="42"/>
      <c r="C22584" s="42"/>
      <c r="D22584" s="42"/>
      <c r="E22584" s="42"/>
    </row>
    <row r="22585" spans="1:5">
      <c r="A22585" s="42"/>
      <c r="B22585" s="42"/>
      <c r="C22585" s="42"/>
      <c r="D22585" s="42"/>
      <c r="E22585" s="42"/>
    </row>
    <row r="22586" spans="1:5">
      <c r="A22586" s="42"/>
      <c r="B22586" s="42"/>
      <c r="C22586" s="42"/>
      <c r="D22586" s="42"/>
      <c r="E22586" s="42"/>
    </row>
    <row r="22587" spans="1:5">
      <c r="A22587" s="42"/>
      <c r="B22587" s="42"/>
      <c r="C22587" s="42"/>
      <c r="D22587" s="42"/>
      <c r="E22587" s="42"/>
    </row>
    <row r="22588" spans="1:5">
      <c r="A22588" s="42"/>
      <c r="B22588" s="42"/>
      <c r="C22588" s="42"/>
      <c r="D22588" s="42"/>
      <c r="E22588" s="42"/>
    </row>
    <row r="22589" spans="1:5">
      <c r="A22589" s="42"/>
      <c r="B22589" s="42"/>
      <c r="C22589" s="42"/>
      <c r="D22589" s="42"/>
      <c r="E22589" s="42"/>
    </row>
    <row r="22590" spans="1:5">
      <c r="A22590" s="42"/>
      <c r="B22590" s="42"/>
      <c r="C22590" s="42"/>
      <c r="D22590" s="42"/>
      <c r="E22590" s="42"/>
    </row>
    <row r="22591" spans="1:5">
      <c r="A22591" s="42"/>
      <c r="B22591" s="42"/>
      <c r="C22591" s="42"/>
      <c r="D22591" s="42"/>
      <c r="E22591" s="42"/>
    </row>
    <row r="22592" spans="1:5">
      <c r="A22592" s="42"/>
      <c r="B22592" s="42"/>
      <c r="C22592" s="42"/>
      <c r="D22592" s="42"/>
      <c r="E22592" s="42"/>
    </row>
    <row r="22593" spans="1:5">
      <c r="A22593" s="42"/>
      <c r="B22593" s="42"/>
      <c r="C22593" s="42"/>
      <c r="D22593" s="42"/>
      <c r="E22593" s="42"/>
    </row>
    <row r="22594" spans="1:5">
      <c r="A22594" s="42"/>
      <c r="B22594" s="42"/>
      <c r="C22594" s="42"/>
      <c r="D22594" s="42"/>
      <c r="E22594" s="42"/>
    </row>
    <row r="22595" spans="1:5">
      <c r="A22595" s="42"/>
      <c r="B22595" s="42"/>
      <c r="C22595" s="42"/>
      <c r="D22595" s="42"/>
      <c r="E22595" s="42"/>
    </row>
    <row r="22596" spans="1:5">
      <c r="A22596" s="42"/>
      <c r="B22596" s="42"/>
      <c r="C22596" s="42"/>
      <c r="D22596" s="42"/>
      <c r="E22596" s="42"/>
    </row>
    <row r="22597" spans="1:5">
      <c r="A22597" s="42"/>
      <c r="B22597" s="42"/>
      <c r="C22597" s="42"/>
      <c r="D22597" s="42"/>
      <c r="E22597" s="42"/>
    </row>
    <row r="22598" spans="1:5">
      <c r="A22598" s="42"/>
      <c r="B22598" s="42"/>
      <c r="C22598" s="42"/>
      <c r="D22598" s="42"/>
      <c r="E22598" s="42"/>
    </row>
    <row r="22599" spans="1:5">
      <c r="A22599" s="42"/>
      <c r="B22599" s="42"/>
      <c r="C22599" s="42"/>
      <c r="D22599" s="42"/>
      <c r="E22599" s="42"/>
    </row>
    <row r="22600" spans="1:5">
      <c r="A22600" s="42"/>
      <c r="B22600" s="42"/>
      <c r="C22600" s="42"/>
      <c r="D22600" s="42"/>
      <c r="E22600" s="42"/>
    </row>
    <row r="22601" spans="1:5">
      <c r="A22601" s="42"/>
      <c r="B22601" s="42"/>
      <c r="C22601" s="42"/>
      <c r="D22601" s="42"/>
      <c r="E22601" s="42"/>
    </row>
    <row r="22602" spans="1:5">
      <c r="A22602" s="42"/>
      <c r="B22602" s="42"/>
      <c r="C22602" s="42"/>
      <c r="D22602" s="42"/>
      <c r="E22602" s="42"/>
    </row>
    <row r="22603" spans="1:5">
      <c r="A22603" s="42"/>
      <c r="B22603" s="42"/>
      <c r="C22603" s="42"/>
      <c r="D22603" s="42"/>
      <c r="E22603" s="42"/>
    </row>
    <row r="22604" spans="1:5">
      <c r="A22604" s="42"/>
      <c r="B22604" s="42"/>
      <c r="C22604" s="42"/>
      <c r="D22604" s="42"/>
      <c r="E22604" s="42"/>
    </row>
    <row r="22605" spans="1:5">
      <c r="A22605" s="42"/>
      <c r="B22605" s="42"/>
      <c r="C22605" s="42"/>
      <c r="D22605" s="42"/>
      <c r="E22605" s="42"/>
    </row>
    <row r="22606" spans="1:5">
      <c r="A22606" s="42"/>
      <c r="B22606" s="42"/>
      <c r="C22606" s="42"/>
      <c r="D22606" s="42"/>
      <c r="E22606" s="42"/>
    </row>
    <row r="22607" spans="1:5">
      <c r="A22607" s="42"/>
      <c r="B22607" s="42"/>
      <c r="C22607" s="42"/>
      <c r="D22607" s="42"/>
      <c r="E22607" s="42"/>
    </row>
    <row r="22608" spans="1:5">
      <c r="A22608" s="42"/>
      <c r="B22608" s="42"/>
      <c r="C22608" s="42"/>
      <c r="D22608" s="42"/>
      <c r="E22608" s="42"/>
    </row>
    <row r="22609" spans="1:5">
      <c r="A22609" s="42"/>
      <c r="B22609" s="42"/>
      <c r="C22609" s="42"/>
      <c r="D22609" s="42"/>
      <c r="E22609" s="42"/>
    </row>
    <row r="22610" spans="1:5">
      <c r="A22610" s="42"/>
      <c r="B22610" s="42"/>
      <c r="C22610" s="42"/>
      <c r="D22610" s="42"/>
      <c r="E22610" s="42"/>
    </row>
    <row r="22611" spans="1:5">
      <c r="A22611" s="42"/>
      <c r="B22611" s="42"/>
      <c r="C22611" s="42"/>
      <c r="D22611" s="42"/>
      <c r="E22611" s="42"/>
    </row>
    <row r="22612" spans="1:5">
      <c r="A22612" s="42"/>
      <c r="B22612" s="42"/>
      <c r="C22612" s="42"/>
      <c r="D22612" s="42"/>
      <c r="E22612" s="42"/>
    </row>
    <row r="22613" spans="1:5">
      <c r="A22613" s="42"/>
      <c r="B22613" s="42"/>
      <c r="C22613" s="42"/>
      <c r="D22613" s="42"/>
      <c r="E22613" s="42"/>
    </row>
    <row r="22614" spans="1:5">
      <c r="A22614" s="42"/>
      <c r="B22614" s="42"/>
      <c r="C22614" s="42"/>
      <c r="D22614" s="42"/>
      <c r="E22614" s="42"/>
    </row>
    <row r="22615" spans="1:5">
      <c r="A22615" s="42"/>
      <c r="B22615" s="42"/>
      <c r="C22615" s="42"/>
      <c r="D22615" s="42"/>
      <c r="E22615" s="42"/>
    </row>
    <row r="22616" spans="1:5">
      <c r="A22616" s="42"/>
      <c r="B22616" s="42"/>
      <c r="C22616" s="42"/>
      <c r="D22616" s="42"/>
      <c r="E22616" s="42"/>
    </row>
    <row r="22617" spans="1:5">
      <c r="A22617" s="42"/>
      <c r="B22617" s="42"/>
      <c r="C22617" s="42"/>
      <c r="D22617" s="42"/>
      <c r="E22617" s="42"/>
    </row>
    <row r="22618" spans="1:5">
      <c r="A22618" s="42"/>
      <c r="B22618" s="42"/>
      <c r="C22618" s="42"/>
      <c r="D22618" s="42"/>
      <c r="E22618" s="42"/>
    </row>
    <row r="22619" spans="1:5">
      <c r="A22619" s="42"/>
      <c r="B22619" s="42"/>
      <c r="C22619" s="42"/>
      <c r="D22619" s="42"/>
      <c r="E22619" s="42"/>
    </row>
    <row r="22620" spans="1:5">
      <c r="A22620" s="42"/>
      <c r="B22620" s="42"/>
      <c r="C22620" s="42"/>
      <c r="D22620" s="42"/>
      <c r="E22620" s="42"/>
    </row>
    <row r="22621" spans="1:5">
      <c r="A22621" s="42"/>
      <c r="B22621" s="42"/>
      <c r="C22621" s="42"/>
      <c r="D22621" s="42"/>
      <c r="E22621" s="42"/>
    </row>
    <row r="22622" spans="1:5">
      <c r="A22622" s="42"/>
      <c r="B22622" s="42"/>
      <c r="C22622" s="42"/>
      <c r="D22622" s="42"/>
      <c r="E22622" s="42"/>
    </row>
    <row r="22623" spans="1:5">
      <c r="A22623" s="42"/>
      <c r="B22623" s="42"/>
      <c r="C22623" s="42"/>
      <c r="D22623" s="42"/>
      <c r="E22623" s="42"/>
    </row>
    <row r="22624" spans="1:5">
      <c r="A22624" s="42"/>
      <c r="B22624" s="42"/>
      <c r="C22624" s="42"/>
      <c r="D22624" s="42"/>
      <c r="E22624" s="42"/>
    </row>
    <row r="22625" spans="1:5">
      <c r="A22625" s="42"/>
      <c r="B22625" s="42"/>
      <c r="C22625" s="42"/>
      <c r="D22625" s="42"/>
      <c r="E22625" s="42"/>
    </row>
    <row r="22626" spans="1:5">
      <c r="A22626" s="42"/>
      <c r="B22626" s="42"/>
      <c r="C22626" s="42"/>
      <c r="D22626" s="42"/>
      <c r="E22626" s="42"/>
    </row>
    <row r="22627" spans="1:5">
      <c r="A22627" s="42"/>
      <c r="B22627" s="42"/>
      <c r="C22627" s="42"/>
      <c r="D22627" s="42"/>
      <c r="E22627" s="42"/>
    </row>
    <row r="22628" spans="1:5">
      <c r="A22628" s="42"/>
      <c r="B22628" s="42"/>
      <c r="C22628" s="42"/>
      <c r="D22628" s="42"/>
      <c r="E22628" s="42"/>
    </row>
    <row r="22629" spans="1:5">
      <c r="A22629" s="42"/>
      <c r="B22629" s="42"/>
      <c r="C22629" s="42"/>
      <c r="D22629" s="42"/>
      <c r="E22629" s="42"/>
    </row>
    <row r="22630" spans="1:5">
      <c r="A22630" s="42"/>
      <c r="B22630" s="42"/>
      <c r="C22630" s="42"/>
      <c r="D22630" s="42"/>
      <c r="E22630" s="42"/>
    </row>
    <row r="22631" spans="1:5">
      <c r="A22631" s="42"/>
      <c r="B22631" s="42"/>
      <c r="C22631" s="42"/>
      <c r="D22631" s="42"/>
      <c r="E22631" s="42"/>
    </row>
    <row r="22632" spans="1:5">
      <c r="A22632" s="42"/>
      <c r="B22632" s="42"/>
      <c r="C22632" s="42"/>
      <c r="D22632" s="42"/>
      <c r="E22632" s="42"/>
    </row>
    <row r="22633" spans="1:5">
      <c r="A22633" s="42"/>
      <c r="B22633" s="42"/>
      <c r="C22633" s="42"/>
      <c r="D22633" s="42"/>
      <c r="E22633" s="42"/>
    </row>
    <row r="22634" spans="1:5">
      <c r="A22634" s="42"/>
      <c r="B22634" s="42"/>
      <c r="C22634" s="42"/>
      <c r="D22634" s="42"/>
      <c r="E22634" s="42"/>
    </row>
    <row r="22635" spans="1:5">
      <c r="A22635" s="42"/>
      <c r="B22635" s="42"/>
      <c r="C22635" s="42"/>
      <c r="D22635" s="42"/>
      <c r="E22635" s="42"/>
    </row>
    <row r="22636" spans="1:5">
      <c r="A22636" s="42"/>
      <c r="B22636" s="42"/>
      <c r="C22636" s="42"/>
      <c r="D22636" s="42"/>
      <c r="E22636" s="42"/>
    </row>
    <row r="22637" spans="1:5">
      <c r="A22637" s="42"/>
      <c r="B22637" s="42"/>
      <c r="C22637" s="42"/>
      <c r="D22637" s="42"/>
      <c r="E22637" s="42"/>
    </row>
    <row r="22638" spans="1:5">
      <c r="A22638" s="42"/>
      <c r="B22638" s="42"/>
      <c r="C22638" s="42"/>
      <c r="D22638" s="42"/>
      <c r="E22638" s="42"/>
    </row>
    <row r="22639" spans="1:5">
      <c r="A22639" s="42"/>
      <c r="B22639" s="42"/>
      <c r="C22639" s="42"/>
      <c r="D22639" s="42"/>
      <c r="E22639" s="42"/>
    </row>
    <row r="22640" spans="1:5">
      <c r="A22640" s="42"/>
      <c r="B22640" s="42"/>
      <c r="C22640" s="42"/>
      <c r="D22640" s="42"/>
      <c r="E22640" s="42"/>
    </row>
    <row r="22641" spans="1:5">
      <c r="A22641" s="42"/>
      <c r="B22641" s="42"/>
      <c r="C22641" s="42"/>
      <c r="D22641" s="42"/>
      <c r="E22641" s="42"/>
    </row>
    <row r="22642" spans="1:5">
      <c r="A22642" s="42"/>
      <c r="B22642" s="42"/>
      <c r="C22642" s="42"/>
      <c r="D22642" s="42"/>
      <c r="E22642" s="42"/>
    </row>
    <row r="22643" spans="1:5">
      <c r="A22643" s="42"/>
      <c r="B22643" s="42"/>
      <c r="C22643" s="42"/>
      <c r="D22643" s="42"/>
      <c r="E22643" s="42"/>
    </row>
    <row r="22644" spans="1:5">
      <c r="A22644" s="42"/>
      <c r="B22644" s="42"/>
      <c r="C22644" s="42"/>
      <c r="D22644" s="42"/>
      <c r="E22644" s="42"/>
    </row>
    <row r="22645" spans="1:5">
      <c r="A22645" s="42"/>
      <c r="B22645" s="42"/>
      <c r="C22645" s="42"/>
      <c r="D22645" s="42"/>
      <c r="E22645" s="42"/>
    </row>
    <row r="22646" spans="1:5">
      <c r="A22646" s="42"/>
      <c r="B22646" s="42"/>
      <c r="C22646" s="42"/>
      <c r="D22646" s="42"/>
      <c r="E22646" s="42"/>
    </row>
    <row r="22647" spans="1:5">
      <c r="A22647" s="42"/>
      <c r="B22647" s="42"/>
      <c r="C22647" s="42"/>
      <c r="D22647" s="42"/>
      <c r="E22647" s="42"/>
    </row>
    <row r="22648" spans="1:5">
      <c r="A22648" s="42"/>
      <c r="B22648" s="42"/>
      <c r="C22648" s="42"/>
      <c r="D22648" s="42"/>
      <c r="E22648" s="42"/>
    </row>
    <row r="22649" spans="1:5">
      <c r="A22649" s="42"/>
      <c r="B22649" s="42"/>
      <c r="C22649" s="42"/>
      <c r="D22649" s="42"/>
      <c r="E22649" s="42"/>
    </row>
    <row r="22650" spans="1:5">
      <c r="A22650" s="42"/>
      <c r="B22650" s="42"/>
      <c r="C22650" s="42"/>
      <c r="D22650" s="42"/>
      <c r="E22650" s="42"/>
    </row>
    <row r="22651" spans="1:5">
      <c r="A22651" s="42"/>
      <c r="B22651" s="42"/>
      <c r="C22651" s="42"/>
      <c r="D22651" s="42"/>
      <c r="E22651" s="42"/>
    </row>
    <row r="22652" spans="1:5">
      <c r="A22652" s="42"/>
      <c r="B22652" s="42"/>
      <c r="C22652" s="42"/>
      <c r="D22652" s="42"/>
      <c r="E22652" s="42"/>
    </row>
    <row r="22653" spans="1:5">
      <c r="A22653" s="42"/>
      <c r="B22653" s="42"/>
      <c r="C22653" s="42"/>
      <c r="D22653" s="42"/>
      <c r="E22653" s="42"/>
    </row>
    <row r="22654" spans="1:5">
      <c r="A22654" s="42"/>
      <c r="B22654" s="42"/>
      <c r="C22654" s="42"/>
      <c r="D22654" s="42"/>
      <c r="E22654" s="42"/>
    </row>
    <row r="22655" spans="1:5">
      <c r="A22655" s="42"/>
      <c r="B22655" s="42"/>
      <c r="C22655" s="42"/>
      <c r="D22655" s="42"/>
      <c r="E22655" s="42"/>
    </row>
    <row r="22656" spans="1:5">
      <c r="A22656" s="42"/>
      <c r="B22656" s="42"/>
      <c r="C22656" s="42"/>
      <c r="D22656" s="42"/>
      <c r="E22656" s="42"/>
    </row>
    <row r="22657" spans="1:5">
      <c r="A22657" s="42"/>
      <c r="B22657" s="42"/>
      <c r="C22657" s="42"/>
      <c r="D22657" s="42"/>
      <c r="E22657" s="42"/>
    </row>
    <row r="22658" spans="1:5">
      <c r="A22658" s="42"/>
      <c r="B22658" s="42"/>
      <c r="C22658" s="42"/>
      <c r="D22658" s="42"/>
      <c r="E22658" s="42"/>
    </row>
    <row r="22659" spans="1:5">
      <c r="A22659" s="42"/>
      <c r="B22659" s="42"/>
      <c r="C22659" s="42"/>
      <c r="D22659" s="42"/>
      <c r="E22659" s="42"/>
    </row>
    <row r="22660" spans="1:5">
      <c r="A22660" s="42"/>
      <c r="B22660" s="42"/>
      <c r="C22660" s="42"/>
      <c r="D22660" s="42"/>
      <c r="E22660" s="42"/>
    </row>
    <row r="22661" spans="1:5">
      <c r="A22661" s="42"/>
      <c r="B22661" s="42"/>
      <c r="C22661" s="42"/>
      <c r="D22661" s="42"/>
      <c r="E22661" s="42"/>
    </row>
    <row r="22662" spans="1:5">
      <c r="A22662" s="42"/>
      <c r="B22662" s="42"/>
      <c r="C22662" s="42"/>
      <c r="D22662" s="42"/>
      <c r="E22662" s="42"/>
    </row>
    <row r="22663" spans="1:5">
      <c r="A22663" s="42"/>
      <c r="B22663" s="42"/>
      <c r="C22663" s="42"/>
      <c r="D22663" s="42"/>
      <c r="E22663" s="42"/>
    </row>
    <row r="22664" spans="1:5">
      <c r="A22664" s="42"/>
      <c r="B22664" s="42"/>
      <c r="C22664" s="42"/>
      <c r="D22664" s="42"/>
      <c r="E22664" s="42"/>
    </row>
    <row r="22665" spans="1:5">
      <c r="A22665" s="42"/>
      <c r="B22665" s="42"/>
      <c r="C22665" s="42"/>
      <c r="D22665" s="42"/>
      <c r="E22665" s="42"/>
    </row>
    <row r="22666" spans="1:5">
      <c r="A22666" s="42"/>
      <c r="B22666" s="42"/>
      <c r="C22666" s="42"/>
      <c r="D22666" s="42"/>
      <c r="E22666" s="42"/>
    </row>
    <row r="22667" spans="1:5">
      <c r="A22667" s="42"/>
      <c r="B22667" s="42"/>
      <c r="C22667" s="42"/>
      <c r="D22667" s="42"/>
      <c r="E22667" s="42"/>
    </row>
    <row r="22668" spans="1:5">
      <c r="A22668" s="42"/>
      <c r="B22668" s="42"/>
      <c r="C22668" s="42"/>
      <c r="D22668" s="42"/>
      <c r="E22668" s="42"/>
    </row>
    <row r="22669" spans="1:5">
      <c r="A22669" s="42"/>
      <c r="B22669" s="42"/>
      <c r="C22669" s="42"/>
      <c r="D22669" s="42"/>
      <c r="E22669" s="42"/>
    </row>
    <row r="22670" spans="1:5">
      <c r="A22670" s="42"/>
      <c r="B22670" s="42"/>
      <c r="C22670" s="42"/>
      <c r="D22670" s="42"/>
      <c r="E22670" s="42"/>
    </row>
    <row r="22671" spans="1:5">
      <c r="A22671" s="42"/>
      <c r="B22671" s="42"/>
      <c r="C22671" s="42"/>
      <c r="D22671" s="42"/>
      <c r="E22671" s="42"/>
    </row>
    <row r="22672" spans="1:5">
      <c r="A22672" s="42"/>
      <c r="B22672" s="42"/>
      <c r="C22672" s="42"/>
      <c r="D22672" s="42"/>
      <c r="E22672" s="42"/>
    </row>
    <row r="22673" spans="1:5">
      <c r="A22673" s="42"/>
      <c r="B22673" s="42"/>
      <c r="C22673" s="42"/>
      <c r="D22673" s="42"/>
      <c r="E22673" s="42"/>
    </row>
    <row r="22674" spans="1:5">
      <c r="A22674" s="42"/>
      <c r="B22674" s="42"/>
      <c r="C22674" s="42"/>
      <c r="D22674" s="42"/>
      <c r="E22674" s="42"/>
    </row>
    <row r="22675" spans="1:5">
      <c r="A22675" s="42"/>
      <c r="B22675" s="42"/>
      <c r="C22675" s="42"/>
      <c r="D22675" s="42"/>
      <c r="E22675" s="42"/>
    </row>
    <row r="22676" spans="1:5">
      <c r="A22676" s="42"/>
      <c r="B22676" s="42"/>
      <c r="C22676" s="42"/>
      <c r="D22676" s="42"/>
      <c r="E22676" s="42"/>
    </row>
    <row r="22677" spans="1:5">
      <c r="A22677" s="42"/>
      <c r="B22677" s="42"/>
      <c r="C22677" s="42"/>
      <c r="D22677" s="42"/>
      <c r="E22677" s="42"/>
    </row>
    <row r="22678" spans="1:5">
      <c r="A22678" s="42"/>
      <c r="B22678" s="42"/>
      <c r="C22678" s="42"/>
      <c r="D22678" s="42"/>
      <c r="E22678" s="42"/>
    </row>
    <row r="22679" spans="1:5">
      <c r="A22679" s="42"/>
      <c r="B22679" s="42"/>
      <c r="C22679" s="42"/>
      <c r="D22679" s="42"/>
      <c r="E22679" s="42"/>
    </row>
    <row r="22680" spans="1:5">
      <c r="A22680" s="42"/>
      <c r="B22680" s="42"/>
      <c r="C22680" s="42"/>
      <c r="D22680" s="42"/>
      <c r="E22680" s="42"/>
    </row>
    <row r="22681" spans="1:5">
      <c r="A22681" s="42"/>
      <c r="B22681" s="42"/>
      <c r="C22681" s="42"/>
      <c r="D22681" s="42"/>
      <c r="E22681" s="42"/>
    </row>
    <row r="22682" spans="1:5">
      <c r="A22682" s="42"/>
      <c r="B22682" s="42"/>
      <c r="C22682" s="42"/>
      <c r="D22682" s="42"/>
      <c r="E22682" s="42"/>
    </row>
    <row r="22683" spans="1:5">
      <c r="A22683" s="42"/>
      <c r="B22683" s="42"/>
      <c r="C22683" s="42"/>
      <c r="D22683" s="42"/>
      <c r="E22683" s="42"/>
    </row>
    <row r="22684" spans="1:5">
      <c r="A22684" s="42"/>
      <c r="B22684" s="42"/>
      <c r="C22684" s="42"/>
      <c r="D22684" s="42"/>
      <c r="E22684" s="42"/>
    </row>
    <row r="22685" spans="1:5">
      <c r="A22685" s="42"/>
      <c r="B22685" s="42"/>
      <c r="C22685" s="42"/>
      <c r="D22685" s="42"/>
      <c r="E22685" s="42"/>
    </row>
    <row r="22686" spans="1:5">
      <c r="A22686" s="42"/>
      <c r="B22686" s="42"/>
      <c r="C22686" s="42"/>
      <c r="D22686" s="42"/>
      <c r="E22686" s="42"/>
    </row>
    <row r="22687" spans="1:5">
      <c r="A22687" s="42"/>
      <c r="B22687" s="42"/>
      <c r="C22687" s="42"/>
      <c r="D22687" s="42"/>
      <c r="E22687" s="42"/>
    </row>
    <row r="22688" spans="1:5">
      <c r="A22688" s="42"/>
      <c r="B22688" s="42"/>
      <c r="C22688" s="42"/>
      <c r="D22688" s="42"/>
      <c r="E22688" s="42"/>
    </row>
    <row r="22689" spans="1:5">
      <c r="A22689" s="42"/>
      <c r="B22689" s="42"/>
      <c r="C22689" s="42"/>
      <c r="D22689" s="42"/>
      <c r="E22689" s="42"/>
    </row>
    <row r="22690" spans="1:5">
      <c r="A22690" s="42"/>
      <c r="B22690" s="42"/>
      <c r="C22690" s="42"/>
      <c r="D22690" s="42"/>
      <c r="E22690" s="42"/>
    </row>
    <row r="22691" spans="1:5">
      <c r="A22691" s="42"/>
      <c r="B22691" s="42"/>
      <c r="C22691" s="42"/>
      <c r="D22691" s="42"/>
      <c r="E22691" s="42"/>
    </row>
    <row r="22692" spans="1:5">
      <c r="A22692" s="42"/>
      <c r="B22692" s="42"/>
      <c r="C22692" s="42"/>
      <c r="D22692" s="42"/>
      <c r="E22692" s="42"/>
    </row>
    <row r="22693" spans="1:5">
      <c r="A22693" s="42"/>
      <c r="B22693" s="42"/>
      <c r="C22693" s="42"/>
      <c r="D22693" s="42"/>
      <c r="E22693" s="42"/>
    </row>
    <row r="22694" spans="1:5">
      <c r="A22694" s="42"/>
      <c r="B22694" s="42"/>
      <c r="C22694" s="42"/>
      <c r="D22694" s="42"/>
      <c r="E22694" s="42"/>
    </row>
    <row r="22695" spans="1:5">
      <c r="A22695" s="42"/>
      <c r="B22695" s="42"/>
      <c r="C22695" s="42"/>
      <c r="D22695" s="42"/>
      <c r="E22695" s="42"/>
    </row>
    <row r="22696" spans="1:5">
      <c r="A22696" s="42"/>
      <c r="B22696" s="42"/>
      <c r="C22696" s="42"/>
      <c r="D22696" s="42"/>
      <c r="E22696" s="42"/>
    </row>
    <row r="22697" spans="1:5">
      <c r="A22697" s="42"/>
      <c r="B22697" s="42"/>
      <c r="C22697" s="42"/>
      <c r="D22697" s="42"/>
      <c r="E22697" s="42"/>
    </row>
    <row r="22698" spans="1:5">
      <c r="A22698" s="42"/>
      <c r="B22698" s="42"/>
      <c r="C22698" s="42"/>
      <c r="D22698" s="42"/>
      <c r="E22698" s="42"/>
    </row>
    <row r="22699" spans="1:5">
      <c r="A22699" s="42"/>
      <c r="B22699" s="42"/>
      <c r="C22699" s="42"/>
      <c r="D22699" s="42"/>
      <c r="E22699" s="42"/>
    </row>
    <row r="22700" spans="1:5">
      <c r="A22700" s="42"/>
      <c r="B22700" s="42"/>
      <c r="C22700" s="42"/>
      <c r="D22700" s="42"/>
      <c r="E22700" s="42"/>
    </row>
    <row r="22701" spans="1:5">
      <c r="A22701" s="42"/>
      <c r="B22701" s="42"/>
      <c r="C22701" s="42"/>
      <c r="D22701" s="42"/>
      <c r="E22701" s="42"/>
    </row>
    <row r="22702" spans="1:5">
      <c r="A22702" s="42"/>
      <c r="B22702" s="42"/>
      <c r="C22702" s="42"/>
      <c r="D22702" s="42"/>
      <c r="E22702" s="42"/>
    </row>
    <row r="22703" spans="1:5">
      <c r="A22703" s="42"/>
      <c r="B22703" s="42"/>
      <c r="C22703" s="42"/>
      <c r="D22703" s="42"/>
      <c r="E22703" s="42"/>
    </row>
    <row r="22704" spans="1:5">
      <c r="A22704" s="42"/>
      <c r="B22704" s="42"/>
      <c r="C22704" s="42"/>
      <c r="D22704" s="42"/>
      <c r="E22704" s="42"/>
    </row>
    <row r="22705" spans="1:5">
      <c r="A22705" s="42"/>
      <c r="B22705" s="42"/>
      <c r="C22705" s="42"/>
      <c r="D22705" s="42"/>
      <c r="E22705" s="42"/>
    </row>
    <row r="22706" spans="1:5">
      <c r="A22706" s="42"/>
      <c r="B22706" s="42"/>
      <c r="C22706" s="42"/>
      <c r="D22706" s="42"/>
      <c r="E22706" s="42"/>
    </row>
    <row r="22707" spans="1:5">
      <c r="A22707" s="42"/>
      <c r="B22707" s="42"/>
      <c r="C22707" s="42"/>
      <c r="D22707" s="42"/>
      <c r="E22707" s="42"/>
    </row>
    <row r="22708" spans="1:5">
      <c r="A22708" s="42"/>
      <c r="B22708" s="42"/>
      <c r="C22708" s="42"/>
      <c r="D22708" s="42"/>
      <c r="E22708" s="42"/>
    </row>
    <row r="22709" spans="1:5">
      <c r="A22709" s="42"/>
      <c r="B22709" s="42"/>
      <c r="C22709" s="42"/>
      <c r="D22709" s="42"/>
      <c r="E22709" s="42"/>
    </row>
    <row r="22710" spans="1:5">
      <c r="A22710" s="42"/>
      <c r="B22710" s="42"/>
      <c r="C22710" s="42"/>
      <c r="D22710" s="42"/>
      <c r="E22710" s="42"/>
    </row>
    <row r="22711" spans="1:5">
      <c r="A22711" s="42"/>
      <c r="B22711" s="42"/>
      <c r="C22711" s="42"/>
      <c r="D22711" s="42"/>
      <c r="E22711" s="42"/>
    </row>
    <row r="22712" spans="1:5">
      <c r="A22712" s="42"/>
      <c r="B22712" s="42"/>
      <c r="C22712" s="42"/>
      <c r="D22712" s="42"/>
      <c r="E22712" s="42"/>
    </row>
    <row r="22713" spans="1:5">
      <c r="A22713" s="42"/>
      <c r="B22713" s="42"/>
      <c r="C22713" s="42"/>
      <c r="D22713" s="42"/>
      <c r="E22713" s="42"/>
    </row>
    <row r="22714" spans="1:5">
      <c r="A22714" s="42"/>
      <c r="B22714" s="42"/>
      <c r="C22714" s="42"/>
      <c r="D22714" s="42"/>
      <c r="E22714" s="42"/>
    </row>
    <row r="22715" spans="1:5">
      <c r="A22715" s="42"/>
      <c r="B22715" s="42"/>
      <c r="C22715" s="42"/>
      <c r="D22715" s="42"/>
      <c r="E22715" s="42"/>
    </row>
    <row r="22716" spans="1:5">
      <c r="A22716" s="42"/>
      <c r="B22716" s="42"/>
      <c r="C22716" s="42"/>
      <c r="D22716" s="42"/>
      <c r="E22716" s="42"/>
    </row>
    <row r="22717" spans="1:5">
      <c r="A22717" s="42"/>
      <c r="B22717" s="42"/>
      <c r="C22717" s="42"/>
      <c r="D22717" s="42"/>
      <c r="E22717" s="42"/>
    </row>
    <row r="22718" spans="1:5">
      <c r="A22718" s="42"/>
      <c r="B22718" s="42"/>
      <c r="C22718" s="42"/>
      <c r="D22718" s="42"/>
      <c r="E22718" s="42"/>
    </row>
    <row r="22719" spans="1:5">
      <c r="A22719" s="42"/>
      <c r="B22719" s="42"/>
      <c r="C22719" s="42"/>
      <c r="D22719" s="42"/>
      <c r="E22719" s="42"/>
    </row>
    <row r="22720" spans="1:5">
      <c r="A22720" s="42"/>
      <c r="B22720" s="42"/>
      <c r="C22720" s="42"/>
      <c r="D22720" s="42"/>
      <c r="E22720" s="42"/>
    </row>
    <row r="22721" spans="1:5">
      <c r="A22721" s="42"/>
      <c r="B22721" s="42"/>
      <c r="C22721" s="42"/>
      <c r="D22721" s="42"/>
      <c r="E22721" s="42"/>
    </row>
    <row r="22722" spans="1:5">
      <c r="A22722" s="42"/>
      <c r="B22722" s="42"/>
      <c r="C22722" s="42"/>
      <c r="D22722" s="42"/>
      <c r="E22722" s="42"/>
    </row>
    <row r="22723" spans="1:5">
      <c r="A22723" s="42"/>
      <c r="B22723" s="42"/>
      <c r="C22723" s="42"/>
      <c r="D22723" s="42"/>
      <c r="E22723" s="42"/>
    </row>
    <row r="22724" spans="1:5">
      <c r="A22724" s="42"/>
      <c r="B22724" s="42"/>
      <c r="C22724" s="42"/>
      <c r="D22724" s="42"/>
      <c r="E22724" s="42"/>
    </row>
    <row r="22725" spans="1:5">
      <c r="A22725" s="42"/>
      <c r="B22725" s="42"/>
      <c r="C22725" s="42"/>
      <c r="D22725" s="42"/>
      <c r="E22725" s="42"/>
    </row>
    <row r="22726" spans="1:5">
      <c r="A22726" s="42"/>
      <c r="B22726" s="42"/>
      <c r="C22726" s="42"/>
      <c r="D22726" s="42"/>
      <c r="E22726" s="42"/>
    </row>
    <row r="22727" spans="1:5">
      <c r="A22727" s="42"/>
      <c r="B22727" s="42"/>
      <c r="C22727" s="42"/>
      <c r="D22727" s="42"/>
      <c r="E22727" s="42"/>
    </row>
    <row r="22728" spans="1:5">
      <c r="A22728" s="42"/>
      <c r="B22728" s="42"/>
      <c r="C22728" s="42"/>
      <c r="D22728" s="42"/>
      <c r="E22728" s="42"/>
    </row>
    <row r="22729" spans="1:5">
      <c r="A22729" s="42"/>
      <c r="B22729" s="42"/>
      <c r="C22729" s="42"/>
      <c r="D22729" s="42"/>
      <c r="E22729" s="42"/>
    </row>
    <row r="22730" spans="1:5">
      <c r="A22730" s="42"/>
      <c r="B22730" s="42"/>
      <c r="C22730" s="42"/>
      <c r="D22730" s="42"/>
      <c r="E22730" s="42"/>
    </row>
    <row r="22731" spans="1:5">
      <c r="A22731" s="42"/>
      <c r="B22731" s="42"/>
      <c r="C22731" s="42"/>
      <c r="D22731" s="42"/>
      <c r="E22731" s="42"/>
    </row>
    <row r="22732" spans="1:5">
      <c r="A22732" s="42"/>
      <c r="B22732" s="42"/>
      <c r="C22732" s="42"/>
      <c r="D22732" s="42"/>
      <c r="E22732" s="42"/>
    </row>
    <row r="22733" spans="1:5">
      <c r="A22733" s="42"/>
      <c r="B22733" s="42"/>
      <c r="C22733" s="42"/>
      <c r="D22733" s="42"/>
      <c r="E22733" s="42"/>
    </row>
    <row r="22734" spans="1:5">
      <c r="A22734" s="42"/>
      <c r="B22734" s="42"/>
      <c r="C22734" s="42"/>
      <c r="D22734" s="42"/>
      <c r="E22734" s="42"/>
    </row>
    <row r="22735" spans="1:5">
      <c r="A22735" s="42"/>
      <c r="B22735" s="42"/>
      <c r="C22735" s="42"/>
      <c r="D22735" s="42"/>
      <c r="E22735" s="42"/>
    </row>
    <row r="22736" spans="1:5">
      <c r="A22736" s="42"/>
      <c r="B22736" s="42"/>
      <c r="C22736" s="42"/>
      <c r="D22736" s="42"/>
      <c r="E22736" s="42"/>
    </row>
    <row r="22737" spans="1:5">
      <c r="A22737" s="42"/>
      <c r="B22737" s="42"/>
      <c r="C22737" s="42"/>
      <c r="D22737" s="42"/>
      <c r="E22737" s="42"/>
    </row>
    <row r="22738" spans="1:5">
      <c r="A22738" s="42"/>
      <c r="B22738" s="42"/>
      <c r="C22738" s="42"/>
      <c r="D22738" s="42"/>
      <c r="E22738" s="42"/>
    </row>
    <row r="22739" spans="1:5">
      <c r="A22739" s="42"/>
      <c r="B22739" s="42"/>
      <c r="C22739" s="42"/>
      <c r="D22739" s="42"/>
      <c r="E22739" s="42"/>
    </row>
    <row r="22740" spans="1:5">
      <c r="A22740" s="42"/>
      <c r="B22740" s="42"/>
      <c r="C22740" s="42"/>
      <c r="D22740" s="42"/>
      <c r="E22740" s="42"/>
    </row>
    <row r="22741" spans="1:5">
      <c r="A22741" s="42"/>
      <c r="B22741" s="42"/>
      <c r="C22741" s="42"/>
      <c r="D22741" s="42"/>
      <c r="E22741" s="42"/>
    </row>
    <row r="22742" spans="1:5">
      <c r="A22742" s="42"/>
      <c r="B22742" s="42"/>
      <c r="C22742" s="42"/>
      <c r="D22742" s="42"/>
      <c r="E22742" s="42"/>
    </row>
    <row r="22743" spans="1:5">
      <c r="A22743" s="42"/>
      <c r="B22743" s="42"/>
      <c r="C22743" s="42"/>
      <c r="D22743" s="42"/>
      <c r="E22743" s="42"/>
    </row>
    <row r="22744" spans="1:5">
      <c r="A22744" s="42"/>
      <c r="B22744" s="42"/>
      <c r="C22744" s="42"/>
      <c r="D22744" s="42"/>
      <c r="E22744" s="42"/>
    </row>
    <row r="22745" spans="1:5">
      <c r="A22745" s="42"/>
      <c r="B22745" s="42"/>
      <c r="C22745" s="42"/>
      <c r="D22745" s="42"/>
      <c r="E22745" s="42"/>
    </row>
    <row r="22746" spans="1:5">
      <c r="A22746" s="42"/>
      <c r="B22746" s="42"/>
      <c r="C22746" s="42"/>
      <c r="D22746" s="42"/>
      <c r="E22746" s="42"/>
    </row>
    <row r="22747" spans="1:5">
      <c r="A22747" s="42"/>
      <c r="B22747" s="42"/>
      <c r="C22747" s="42"/>
      <c r="D22747" s="42"/>
      <c r="E22747" s="42"/>
    </row>
    <row r="22748" spans="1:5">
      <c r="A22748" s="42"/>
      <c r="B22748" s="42"/>
      <c r="C22748" s="42"/>
      <c r="D22748" s="42"/>
      <c r="E22748" s="42"/>
    </row>
    <row r="22749" spans="1:5">
      <c r="A22749" s="42"/>
      <c r="B22749" s="42"/>
      <c r="C22749" s="42"/>
      <c r="D22749" s="42"/>
      <c r="E22749" s="42"/>
    </row>
    <row r="22750" spans="1:5">
      <c r="A22750" s="42"/>
      <c r="B22750" s="42"/>
      <c r="C22750" s="42"/>
      <c r="D22750" s="42"/>
      <c r="E22750" s="42"/>
    </row>
    <row r="22751" spans="1:5">
      <c r="A22751" s="42"/>
      <c r="B22751" s="42"/>
      <c r="C22751" s="42"/>
      <c r="D22751" s="42"/>
      <c r="E22751" s="42"/>
    </row>
    <row r="22752" spans="1:5">
      <c r="A22752" s="42"/>
      <c r="B22752" s="42"/>
      <c r="C22752" s="42"/>
      <c r="D22752" s="42"/>
      <c r="E22752" s="42"/>
    </row>
    <row r="22753" spans="1:5">
      <c r="A22753" s="42"/>
      <c r="B22753" s="42"/>
      <c r="C22753" s="42"/>
      <c r="D22753" s="42"/>
      <c r="E22753" s="42"/>
    </row>
    <row r="22754" spans="1:5">
      <c r="A22754" s="42"/>
      <c r="B22754" s="42"/>
      <c r="C22754" s="42"/>
      <c r="D22754" s="42"/>
      <c r="E22754" s="42"/>
    </row>
    <row r="22755" spans="1:5">
      <c r="A22755" s="42"/>
      <c r="B22755" s="42"/>
      <c r="C22755" s="42"/>
      <c r="D22755" s="42"/>
      <c r="E22755" s="42"/>
    </row>
    <row r="22756" spans="1:5">
      <c r="A22756" s="42"/>
      <c r="B22756" s="42"/>
      <c r="C22756" s="42"/>
      <c r="D22756" s="42"/>
      <c r="E22756" s="42"/>
    </row>
    <row r="22757" spans="1:5">
      <c r="A22757" s="42"/>
      <c r="B22757" s="42"/>
      <c r="C22757" s="42"/>
      <c r="D22757" s="42"/>
      <c r="E22757" s="42"/>
    </row>
    <row r="22758" spans="1:5">
      <c r="A22758" s="42"/>
      <c r="B22758" s="42"/>
      <c r="C22758" s="42"/>
      <c r="D22758" s="42"/>
      <c r="E22758" s="42"/>
    </row>
    <row r="22759" spans="1:5">
      <c r="A22759" s="42"/>
      <c r="B22759" s="42"/>
      <c r="C22759" s="42"/>
      <c r="D22759" s="42"/>
      <c r="E22759" s="42"/>
    </row>
    <row r="22760" spans="1:5">
      <c r="A22760" s="42"/>
      <c r="B22760" s="42"/>
      <c r="C22760" s="42"/>
      <c r="D22760" s="42"/>
      <c r="E22760" s="42"/>
    </row>
    <row r="22761" spans="1:5">
      <c r="A22761" s="42"/>
      <c r="B22761" s="42"/>
      <c r="C22761" s="42"/>
      <c r="D22761" s="42"/>
      <c r="E22761" s="42"/>
    </row>
    <row r="22762" spans="1:5">
      <c r="A22762" s="42"/>
      <c r="B22762" s="42"/>
      <c r="C22762" s="42"/>
      <c r="D22762" s="42"/>
      <c r="E22762" s="42"/>
    </row>
    <row r="22763" spans="1:5">
      <c r="A22763" s="42"/>
      <c r="B22763" s="42"/>
      <c r="C22763" s="42"/>
      <c r="D22763" s="42"/>
      <c r="E22763" s="42"/>
    </row>
    <row r="22764" spans="1:5">
      <c r="A22764" s="42"/>
      <c r="B22764" s="42"/>
      <c r="C22764" s="42"/>
      <c r="D22764" s="42"/>
      <c r="E22764" s="42"/>
    </row>
    <row r="22765" spans="1:5">
      <c r="A22765" s="42"/>
      <c r="B22765" s="42"/>
      <c r="C22765" s="42"/>
      <c r="D22765" s="42"/>
      <c r="E22765" s="42"/>
    </row>
    <row r="22766" spans="1:5">
      <c r="A22766" s="42"/>
      <c r="B22766" s="42"/>
      <c r="C22766" s="42"/>
      <c r="D22766" s="42"/>
      <c r="E22766" s="42"/>
    </row>
    <row r="22767" spans="1:5">
      <c r="A22767" s="42"/>
      <c r="B22767" s="42"/>
      <c r="C22767" s="42"/>
      <c r="D22767" s="42"/>
      <c r="E22767" s="42"/>
    </row>
    <row r="22768" spans="1:5">
      <c r="A22768" s="42"/>
      <c r="B22768" s="42"/>
      <c r="C22768" s="42"/>
      <c r="D22768" s="42"/>
      <c r="E22768" s="42"/>
    </row>
    <row r="22769" spans="1:5">
      <c r="A22769" s="42"/>
      <c r="B22769" s="42"/>
      <c r="C22769" s="42"/>
      <c r="D22769" s="42"/>
      <c r="E22769" s="42"/>
    </row>
    <row r="22770" spans="1:5">
      <c r="A22770" s="42"/>
      <c r="B22770" s="42"/>
      <c r="C22770" s="42"/>
      <c r="D22770" s="42"/>
      <c r="E22770" s="42"/>
    </row>
    <row r="22771" spans="1:5">
      <c r="A22771" s="42"/>
      <c r="B22771" s="42"/>
      <c r="C22771" s="42"/>
      <c r="D22771" s="42"/>
      <c r="E22771" s="42"/>
    </row>
    <row r="22772" spans="1:5">
      <c r="A22772" s="42"/>
      <c r="B22772" s="42"/>
      <c r="C22772" s="42"/>
      <c r="D22772" s="42"/>
      <c r="E22772" s="42"/>
    </row>
    <row r="22773" spans="1:5">
      <c r="A22773" s="42"/>
      <c r="B22773" s="42"/>
      <c r="C22773" s="42"/>
      <c r="D22773" s="42"/>
      <c r="E22773" s="42"/>
    </row>
    <row r="22774" spans="1:5">
      <c r="A22774" s="42"/>
      <c r="B22774" s="42"/>
      <c r="C22774" s="42"/>
      <c r="D22774" s="42"/>
      <c r="E22774" s="42"/>
    </row>
    <row r="22775" spans="1:5">
      <c r="A22775" s="42"/>
      <c r="B22775" s="42"/>
      <c r="C22775" s="42"/>
      <c r="D22775" s="42"/>
      <c r="E22775" s="42"/>
    </row>
    <row r="22776" spans="1:5">
      <c r="A22776" s="42"/>
      <c r="B22776" s="42"/>
      <c r="C22776" s="42"/>
      <c r="D22776" s="42"/>
      <c r="E22776" s="42"/>
    </row>
    <row r="22777" spans="1:5">
      <c r="A22777" s="42"/>
      <c r="B22777" s="42"/>
      <c r="C22777" s="42"/>
      <c r="D22777" s="42"/>
      <c r="E22777" s="42"/>
    </row>
    <row r="22778" spans="1:5">
      <c r="A22778" s="42"/>
      <c r="B22778" s="42"/>
      <c r="C22778" s="42"/>
      <c r="D22778" s="42"/>
      <c r="E22778" s="42"/>
    </row>
    <row r="22779" spans="1:5">
      <c r="A22779" s="42"/>
      <c r="B22779" s="42"/>
      <c r="C22779" s="42"/>
      <c r="D22779" s="42"/>
      <c r="E22779" s="42"/>
    </row>
    <row r="22780" spans="1:5">
      <c r="A22780" s="42"/>
      <c r="B22780" s="42"/>
      <c r="C22780" s="42"/>
      <c r="D22780" s="42"/>
      <c r="E22780" s="42"/>
    </row>
    <row r="22781" spans="1:5">
      <c r="A22781" s="42"/>
      <c r="B22781" s="42"/>
      <c r="C22781" s="42"/>
      <c r="D22781" s="42"/>
      <c r="E22781" s="42"/>
    </row>
    <row r="22782" spans="1:5">
      <c r="A22782" s="42"/>
      <c r="B22782" s="42"/>
      <c r="C22782" s="42"/>
      <c r="D22782" s="42"/>
      <c r="E22782" s="42"/>
    </row>
    <row r="22783" spans="1:5">
      <c r="A22783" s="42"/>
      <c r="B22783" s="42"/>
      <c r="C22783" s="42"/>
      <c r="D22783" s="42"/>
      <c r="E22783" s="42"/>
    </row>
    <row r="22784" spans="1:5">
      <c r="A22784" s="42"/>
      <c r="B22784" s="42"/>
      <c r="C22784" s="42"/>
      <c r="D22784" s="42"/>
      <c r="E22784" s="42"/>
    </row>
    <row r="22785" spans="1:5">
      <c r="A22785" s="42"/>
      <c r="B22785" s="42"/>
      <c r="C22785" s="42"/>
      <c r="D22785" s="42"/>
      <c r="E22785" s="42"/>
    </row>
    <row r="22786" spans="1:5">
      <c r="A22786" s="42"/>
      <c r="B22786" s="42"/>
      <c r="C22786" s="42"/>
      <c r="D22786" s="42"/>
      <c r="E22786" s="42"/>
    </row>
    <row r="22787" spans="1:5">
      <c r="A22787" s="42"/>
      <c r="B22787" s="42"/>
      <c r="C22787" s="42"/>
      <c r="D22787" s="42"/>
      <c r="E22787" s="42"/>
    </row>
    <row r="22788" spans="1:5">
      <c r="A22788" s="42"/>
      <c r="B22788" s="42"/>
      <c r="C22788" s="42"/>
      <c r="D22788" s="42"/>
      <c r="E22788" s="42"/>
    </row>
    <row r="22789" spans="1:5">
      <c r="A22789" s="42"/>
      <c r="B22789" s="42"/>
      <c r="C22789" s="42"/>
      <c r="D22789" s="42"/>
      <c r="E22789" s="42"/>
    </row>
    <row r="22790" spans="1:5">
      <c r="A22790" s="42"/>
      <c r="B22790" s="42"/>
      <c r="C22790" s="42"/>
      <c r="D22790" s="42"/>
      <c r="E22790" s="42"/>
    </row>
    <row r="22791" spans="1:5">
      <c r="A22791" s="42"/>
      <c r="B22791" s="42"/>
      <c r="C22791" s="42"/>
      <c r="D22791" s="42"/>
      <c r="E22791" s="42"/>
    </row>
    <row r="22792" spans="1:5">
      <c r="A22792" s="42"/>
      <c r="B22792" s="42"/>
      <c r="C22792" s="42"/>
      <c r="D22792" s="42"/>
      <c r="E22792" s="42"/>
    </row>
    <row r="22793" spans="1:5">
      <c r="A22793" s="42"/>
      <c r="B22793" s="42"/>
      <c r="C22793" s="42"/>
      <c r="D22793" s="42"/>
      <c r="E22793" s="42"/>
    </row>
    <row r="22794" spans="1:5">
      <c r="A22794" s="42"/>
      <c r="B22794" s="42"/>
      <c r="C22794" s="42"/>
      <c r="D22794" s="42"/>
      <c r="E22794" s="42"/>
    </row>
    <row r="22795" spans="1:5">
      <c r="A22795" s="42"/>
      <c r="B22795" s="42"/>
      <c r="C22795" s="42"/>
      <c r="D22795" s="42"/>
      <c r="E22795" s="42"/>
    </row>
    <row r="22796" spans="1:5">
      <c r="A22796" s="42"/>
      <c r="B22796" s="42"/>
      <c r="C22796" s="42"/>
      <c r="D22796" s="42"/>
      <c r="E22796" s="42"/>
    </row>
    <row r="22797" spans="1:5">
      <c r="A22797" s="42"/>
      <c r="B22797" s="42"/>
      <c r="C22797" s="42"/>
      <c r="D22797" s="42"/>
      <c r="E22797" s="42"/>
    </row>
    <row r="22798" spans="1:5">
      <c r="A22798" s="42"/>
      <c r="B22798" s="42"/>
      <c r="C22798" s="42"/>
      <c r="D22798" s="42"/>
      <c r="E22798" s="42"/>
    </row>
    <row r="22799" spans="1:5">
      <c r="A22799" s="42"/>
      <c r="B22799" s="42"/>
      <c r="C22799" s="42"/>
      <c r="D22799" s="42"/>
      <c r="E22799" s="42"/>
    </row>
    <row r="22800" spans="1:5">
      <c r="A22800" s="42"/>
      <c r="B22800" s="42"/>
      <c r="C22800" s="42"/>
      <c r="D22800" s="42"/>
      <c r="E22800" s="42"/>
    </row>
    <row r="22801" spans="1:5">
      <c r="A22801" s="42"/>
      <c r="B22801" s="42"/>
      <c r="C22801" s="42"/>
      <c r="D22801" s="42"/>
      <c r="E22801" s="42"/>
    </row>
    <row r="22802" spans="1:5">
      <c r="A22802" s="42"/>
      <c r="B22802" s="42"/>
      <c r="C22802" s="42"/>
      <c r="D22802" s="42"/>
      <c r="E22802" s="42"/>
    </row>
    <row r="22803" spans="1:5">
      <c r="A22803" s="42"/>
      <c r="B22803" s="42"/>
      <c r="C22803" s="42"/>
      <c r="D22803" s="42"/>
      <c r="E22803" s="42"/>
    </row>
    <row r="22804" spans="1:5">
      <c r="A22804" s="42"/>
      <c r="B22804" s="42"/>
      <c r="C22804" s="42"/>
      <c r="D22804" s="42"/>
      <c r="E22804" s="42"/>
    </row>
    <row r="22805" spans="1:5">
      <c r="A22805" s="42"/>
      <c r="B22805" s="42"/>
      <c r="C22805" s="42"/>
      <c r="D22805" s="42"/>
      <c r="E22805" s="42"/>
    </row>
    <row r="22806" spans="1:5">
      <c r="A22806" s="42"/>
      <c r="B22806" s="42"/>
      <c r="C22806" s="42"/>
      <c r="D22806" s="42"/>
      <c r="E22806" s="42"/>
    </row>
    <row r="22807" spans="1:5">
      <c r="A22807" s="42"/>
      <c r="B22807" s="42"/>
      <c r="C22807" s="42"/>
      <c r="D22807" s="42"/>
      <c r="E22807" s="42"/>
    </row>
    <row r="22808" spans="1:5">
      <c r="A22808" s="42"/>
      <c r="B22808" s="42"/>
      <c r="C22808" s="42"/>
      <c r="D22808" s="42"/>
      <c r="E22808" s="42"/>
    </row>
    <row r="22809" spans="1:5">
      <c r="A22809" s="42"/>
      <c r="B22809" s="42"/>
      <c r="C22809" s="42"/>
      <c r="D22809" s="42"/>
      <c r="E22809" s="42"/>
    </row>
    <row r="22810" spans="1:5">
      <c r="A22810" s="42"/>
      <c r="B22810" s="42"/>
      <c r="C22810" s="42"/>
      <c r="D22810" s="42"/>
      <c r="E22810" s="42"/>
    </row>
    <row r="22811" spans="1:5">
      <c r="A22811" s="42"/>
      <c r="B22811" s="42"/>
      <c r="C22811" s="42"/>
      <c r="D22811" s="42"/>
      <c r="E22811" s="42"/>
    </row>
    <row r="22812" spans="1:5">
      <c r="A22812" s="42"/>
      <c r="B22812" s="42"/>
      <c r="C22812" s="42"/>
      <c r="D22812" s="42"/>
      <c r="E22812" s="42"/>
    </row>
    <row r="22813" spans="1:5">
      <c r="A22813" s="42"/>
      <c r="B22813" s="42"/>
      <c r="C22813" s="42"/>
      <c r="D22813" s="42"/>
      <c r="E22813" s="42"/>
    </row>
    <row r="22814" spans="1:5">
      <c r="A22814" s="42"/>
      <c r="B22814" s="42"/>
      <c r="C22814" s="42"/>
      <c r="D22814" s="42"/>
      <c r="E22814" s="42"/>
    </row>
    <row r="22815" spans="1:5">
      <c r="A22815" s="42"/>
      <c r="B22815" s="42"/>
      <c r="C22815" s="42"/>
      <c r="D22815" s="42"/>
      <c r="E22815" s="42"/>
    </row>
    <row r="22816" spans="1:5">
      <c r="A22816" s="42"/>
      <c r="B22816" s="42"/>
      <c r="C22816" s="42"/>
      <c r="D22816" s="42"/>
      <c r="E22816" s="42"/>
    </row>
    <row r="22817" spans="1:5">
      <c r="A22817" s="42"/>
      <c r="B22817" s="42"/>
      <c r="C22817" s="42"/>
      <c r="D22817" s="42"/>
      <c r="E22817" s="42"/>
    </row>
    <row r="22818" spans="1:5">
      <c r="A22818" s="42"/>
      <c r="B22818" s="42"/>
      <c r="C22818" s="42"/>
      <c r="D22818" s="42"/>
      <c r="E22818" s="42"/>
    </row>
    <row r="22819" spans="1:5">
      <c r="A22819" s="42"/>
      <c r="B22819" s="42"/>
      <c r="C22819" s="42"/>
      <c r="D22819" s="42"/>
      <c r="E22819" s="42"/>
    </row>
    <row r="22820" spans="1:5">
      <c r="A22820" s="42"/>
      <c r="B22820" s="42"/>
      <c r="C22820" s="42"/>
      <c r="D22820" s="42"/>
      <c r="E22820" s="42"/>
    </row>
    <row r="22821" spans="1:5">
      <c r="A22821" s="42"/>
      <c r="B22821" s="42"/>
      <c r="C22821" s="42"/>
      <c r="D22821" s="42"/>
      <c r="E22821" s="42"/>
    </row>
    <row r="22822" spans="1:5">
      <c r="A22822" s="42"/>
      <c r="B22822" s="42"/>
      <c r="C22822" s="42"/>
      <c r="D22822" s="42"/>
      <c r="E22822" s="42"/>
    </row>
    <row r="22823" spans="1:5">
      <c r="A22823" s="42"/>
      <c r="B22823" s="42"/>
      <c r="C22823" s="42"/>
      <c r="D22823" s="42"/>
      <c r="E22823" s="42"/>
    </row>
    <row r="22824" spans="1:5">
      <c r="A22824" s="42"/>
      <c r="B22824" s="42"/>
      <c r="C22824" s="42"/>
      <c r="D22824" s="42"/>
      <c r="E22824" s="42"/>
    </row>
    <row r="22825" spans="1:5">
      <c r="A22825" s="42"/>
      <c r="B22825" s="42"/>
      <c r="C22825" s="42"/>
      <c r="D22825" s="42"/>
      <c r="E22825" s="42"/>
    </row>
    <row r="22826" spans="1:5">
      <c r="A22826" s="42"/>
      <c r="B22826" s="42"/>
      <c r="C22826" s="42"/>
      <c r="D22826" s="42"/>
      <c r="E22826" s="42"/>
    </row>
    <row r="22827" spans="1:5">
      <c r="A22827" s="42"/>
      <c r="B22827" s="42"/>
      <c r="C22827" s="42"/>
      <c r="D22827" s="42"/>
      <c r="E22827" s="42"/>
    </row>
    <row r="22828" spans="1:5">
      <c r="A22828" s="42"/>
      <c r="B22828" s="42"/>
      <c r="C22828" s="42"/>
      <c r="D22828" s="42"/>
      <c r="E22828" s="42"/>
    </row>
    <row r="22829" spans="1:5">
      <c r="A22829" s="42"/>
      <c r="B22829" s="42"/>
      <c r="C22829" s="42"/>
      <c r="D22829" s="42"/>
      <c r="E22829" s="42"/>
    </row>
    <row r="22830" spans="1:5">
      <c r="A22830" s="42"/>
      <c r="B22830" s="42"/>
      <c r="C22830" s="42"/>
      <c r="D22830" s="42"/>
      <c r="E22830" s="42"/>
    </row>
    <row r="22831" spans="1:5">
      <c r="A22831" s="42"/>
      <c r="B22831" s="42"/>
      <c r="C22831" s="42"/>
      <c r="D22831" s="42"/>
      <c r="E22831" s="42"/>
    </row>
    <row r="22832" spans="1:5">
      <c r="A22832" s="42"/>
      <c r="B22832" s="42"/>
      <c r="C22832" s="42"/>
      <c r="D22832" s="42"/>
      <c r="E22832" s="42"/>
    </row>
    <row r="22833" spans="1:5">
      <c r="A22833" s="42"/>
      <c r="B22833" s="42"/>
      <c r="C22833" s="42"/>
      <c r="D22833" s="42"/>
      <c r="E22833" s="42"/>
    </row>
    <row r="22834" spans="1:5">
      <c r="A22834" s="42"/>
      <c r="B22834" s="42"/>
      <c r="C22834" s="42"/>
      <c r="D22834" s="42"/>
      <c r="E22834" s="42"/>
    </row>
    <row r="22835" spans="1:5">
      <c r="A22835" s="42"/>
      <c r="B22835" s="42"/>
      <c r="C22835" s="42"/>
      <c r="D22835" s="42"/>
      <c r="E22835" s="42"/>
    </row>
    <row r="22836" spans="1:5">
      <c r="A22836" s="42"/>
      <c r="B22836" s="42"/>
      <c r="C22836" s="42"/>
      <c r="D22836" s="42"/>
      <c r="E22836" s="42"/>
    </row>
    <row r="22837" spans="1:5">
      <c r="A22837" s="42"/>
      <c r="B22837" s="42"/>
      <c r="C22837" s="42"/>
      <c r="D22837" s="42"/>
      <c r="E22837" s="42"/>
    </row>
    <row r="22838" spans="1:5">
      <c r="A22838" s="42"/>
      <c r="B22838" s="42"/>
      <c r="C22838" s="42"/>
      <c r="D22838" s="42"/>
      <c r="E22838" s="42"/>
    </row>
    <row r="22839" spans="1:5">
      <c r="A22839" s="42"/>
      <c r="B22839" s="42"/>
      <c r="C22839" s="42"/>
      <c r="D22839" s="42"/>
      <c r="E22839" s="42"/>
    </row>
    <row r="22840" spans="1:5">
      <c r="A22840" s="42"/>
      <c r="B22840" s="42"/>
      <c r="C22840" s="42"/>
      <c r="D22840" s="42"/>
      <c r="E22840" s="42"/>
    </row>
    <row r="22841" spans="1:5">
      <c r="A22841" s="42"/>
      <c r="B22841" s="42"/>
      <c r="C22841" s="42"/>
      <c r="D22841" s="42"/>
      <c r="E22841" s="42"/>
    </row>
    <row r="22842" spans="1:5">
      <c r="A22842" s="42"/>
      <c r="B22842" s="42"/>
      <c r="C22842" s="42"/>
      <c r="D22842" s="42"/>
      <c r="E22842" s="42"/>
    </row>
    <row r="22843" spans="1:5">
      <c r="A22843" s="42"/>
      <c r="B22843" s="42"/>
      <c r="C22843" s="42"/>
      <c r="D22843" s="42"/>
      <c r="E22843" s="42"/>
    </row>
    <row r="22844" spans="1:5">
      <c r="A22844" s="42"/>
      <c r="B22844" s="42"/>
      <c r="C22844" s="42"/>
      <c r="D22844" s="42"/>
      <c r="E22844" s="42"/>
    </row>
    <row r="22845" spans="1:5">
      <c r="A22845" s="42"/>
      <c r="B22845" s="42"/>
      <c r="C22845" s="42"/>
      <c r="D22845" s="42"/>
      <c r="E22845" s="42"/>
    </row>
    <row r="22846" spans="1:5">
      <c r="A22846" s="42"/>
      <c r="B22846" s="42"/>
      <c r="C22846" s="42"/>
      <c r="D22846" s="42"/>
      <c r="E22846" s="42"/>
    </row>
    <row r="22847" spans="1:5">
      <c r="A22847" s="42"/>
      <c r="B22847" s="42"/>
      <c r="C22847" s="42"/>
      <c r="D22847" s="42"/>
      <c r="E22847" s="42"/>
    </row>
    <row r="22848" spans="1:5">
      <c r="A22848" s="42"/>
      <c r="B22848" s="42"/>
      <c r="C22848" s="42"/>
      <c r="D22848" s="42"/>
      <c r="E22848" s="42"/>
    </row>
    <row r="22849" spans="1:5">
      <c r="A22849" s="42"/>
      <c r="B22849" s="42"/>
      <c r="C22849" s="42"/>
      <c r="D22849" s="42"/>
      <c r="E22849" s="42"/>
    </row>
    <row r="22850" spans="1:5">
      <c r="A22850" s="42"/>
      <c r="B22850" s="42"/>
      <c r="C22850" s="42"/>
      <c r="D22850" s="42"/>
      <c r="E22850" s="42"/>
    </row>
    <row r="22851" spans="1:5">
      <c r="A22851" s="42"/>
      <c r="B22851" s="42"/>
      <c r="C22851" s="42"/>
      <c r="D22851" s="42"/>
      <c r="E22851" s="42"/>
    </row>
    <row r="22852" spans="1:5">
      <c r="A22852" s="42"/>
      <c r="B22852" s="42"/>
      <c r="C22852" s="42"/>
      <c r="D22852" s="42"/>
      <c r="E22852" s="42"/>
    </row>
    <row r="22853" spans="1:5">
      <c r="A22853" s="42"/>
      <c r="B22853" s="42"/>
      <c r="C22853" s="42"/>
      <c r="D22853" s="42"/>
      <c r="E22853" s="42"/>
    </row>
    <row r="22854" spans="1:5">
      <c r="A22854" s="42"/>
      <c r="B22854" s="42"/>
      <c r="C22854" s="42"/>
      <c r="D22854" s="42"/>
      <c r="E22854" s="42"/>
    </row>
    <row r="22855" spans="1:5">
      <c r="A22855" s="42"/>
      <c r="B22855" s="42"/>
      <c r="C22855" s="42"/>
      <c r="D22855" s="42"/>
      <c r="E22855" s="42"/>
    </row>
    <row r="22856" spans="1:5">
      <c r="A22856" s="42"/>
      <c r="B22856" s="42"/>
      <c r="C22856" s="42"/>
      <c r="D22856" s="42"/>
      <c r="E22856" s="42"/>
    </row>
    <row r="22857" spans="1:5">
      <c r="A22857" s="42"/>
      <c r="B22857" s="42"/>
      <c r="C22857" s="42"/>
      <c r="D22857" s="42"/>
      <c r="E22857" s="42"/>
    </row>
    <row r="22858" spans="1:5">
      <c r="A22858" s="42"/>
      <c r="B22858" s="42"/>
      <c r="C22858" s="42"/>
      <c r="D22858" s="42"/>
      <c r="E22858" s="42"/>
    </row>
    <row r="22859" spans="1:5">
      <c r="A22859" s="42"/>
      <c r="B22859" s="42"/>
      <c r="C22859" s="42"/>
      <c r="D22859" s="42"/>
      <c r="E22859" s="42"/>
    </row>
    <row r="22860" spans="1:5">
      <c r="A22860" s="42"/>
      <c r="B22860" s="42"/>
      <c r="C22860" s="42"/>
      <c r="D22860" s="42"/>
      <c r="E22860" s="42"/>
    </row>
    <row r="22861" spans="1:5">
      <c r="A22861" s="42"/>
      <c r="B22861" s="42"/>
      <c r="C22861" s="42"/>
      <c r="D22861" s="42"/>
      <c r="E22861" s="42"/>
    </row>
    <row r="22862" spans="1:5">
      <c r="A22862" s="42"/>
      <c r="B22862" s="42"/>
      <c r="C22862" s="42"/>
      <c r="D22862" s="42"/>
      <c r="E22862" s="42"/>
    </row>
    <row r="22863" spans="1:5">
      <c r="A22863" s="42"/>
      <c r="B22863" s="42"/>
      <c r="C22863" s="42"/>
      <c r="D22863" s="42"/>
      <c r="E22863" s="42"/>
    </row>
    <row r="22864" spans="1:5">
      <c r="A22864" s="42"/>
      <c r="B22864" s="42"/>
      <c r="C22864" s="42"/>
      <c r="D22864" s="42"/>
      <c r="E22864" s="42"/>
    </row>
    <row r="22865" spans="1:5">
      <c r="A22865" s="42"/>
      <c r="B22865" s="42"/>
      <c r="C22865" s="42"/>
      <c r="D22865" s="42"/>
      <c r="E22865" s="42"/>
    </row>
    <row r="22866" spans="1:5">
      <c r="A22866" s="42"/>
      <c r="B22866" s="42"/>
      <c r="C22866" s="42"/>
      <c r="D22866" s="42"/>
      <c r="E22866" s="42"/>
    </row>
    <row r="22867" spans="1:5">
      <c r="A22867" s="42"/>
      <c r="B22867" s="42"/>
      <c r="C22867" s="42"/>
      <c r="D22867" s="42"/>
      <c r="E22867" s="42"/>
    </row>
    <row r="22868" spans="1:5">
      <c r="A22868" s="42"/>
      <c r="B22868" s="42"/>
      <c r="C22868" s="42"/>
      <c r="D22868" s="42"/>
      <c r="E22868" s="42"/>
    </row>
    <row r="22869" spans="1:5">
      <c r="A22869" s="42"/>
      <c r="B22869" s="42"/>
      <c r="C22869" s="42"/>
      <c r="D22869" s="42"/>
      <c r="E22869" s="42"/>
    </row>
    <row r="22870" spans="1:5">
      <c r="A22870" s="42"/>
      <c r="B22870" s="42"/>
      <c r="C22870" s="42"/>
      <c r="D22870" s="42"/>
      <c r="E22870" s="42"/>
    </row>
    <row r="22871" spans="1:5">
      <c r="A22871" s="42"/>
      <c r="B22871" s="42"/>
      <c r="C22871" s="42"/>
      <c r="D22871" s="42"/>
      <c r="E22871" s="42"/>
    </row>
    <row r="22872" spans="1:5">
      <c r="A22872" s="42"/>
      <c r="B22872" s="42"/>
      <c r="C22872" s="42"/>
      <c r="D22872" s="42"/>
      <c r="E22872" s="42"/>
    </row>
    <row r="22873" spans="1:5">
      <c r="A22873" s="42"/>
      <c r="B22873" s="42"/>
      <c r="C22873" s="42"/>
      <c r="D22873" s="42"/>
      <c r="E22873" s="42"/>
    </row>
    <row r="22874" spans="1:5">
      <c r="A22874" s="42"/>
      <c r="B22874" s="42"/>
      <c r="C22874" s="42"/>
      <c r="D22874" s="42"/>
      <c r="E22874" s="42"/>
    </row>
    <row r="22875" spans="1:5">
      <c r="A22875" s="42"/>
      <c r="B22875" s="42"/>
      <c r="C22875" s="42"/>
      <c r="D22875" s="42"/>
      <c r="E22875" s="42"/>
    </row>
    <row r="22876" spans="1:5">
      <c r="A22876" s="42"/>
      <c r="B22876" s="42"/>
      <c r="C22876" s="42"/>
      <c r="D22876" s="42"/>
      <c r="E22876" s="42"/>
    </row>
    <row r="22877" spans="1:5">
      <c r="A22877" s="42"/>
      <c r="B22877" s="42"/>
      <c r="C22877" s="42"/>
      <c r="D22877" s="42"/>
      <c r="E22877" s="42"/>
    </row>
    <row r="22878" spans="1:5">
      <c r="A22878" s="42"/>
      <c r="B22878" s="42"/>
      <c r="C22878" s="42"/>
      <c r="D22878" s="42"/>
      <c r="E22878" s="42"/>
    </row>
    <row r="22879" spans="1:5">
      <c r="A22879" s="42"/>
      <c r="B22879" s="42"/>
      <c r="C22879" s="42"/>
      <c r="D22879" s="42"/>
      <c r="E22879" s="42"/>
    </row>
    <row r="22880" spans="1:5">
      <c r="A22880" s="42"/>
      <c r="B22880" s="42"/>
      <c r="C22880" s="42"/>
      <c r="D22880" s="42"/>
      <c r="E22880" s="42"/>
    </row>
    <row r="22881" spans="1:5">
      <c r="A22881" s="42"/>
      <c r="B22881" s="42"/>
      <c r="C22881" s="42"/>
      <c r="D22881" s="42"/>
      <c r="E22881" s="42"/>
    </row>
    <row r="22882" spans="1:5">
      <c r="A22882" s="42"/>
      <c r="B22882" s="42"/>
      <c r="C22882" s="42"/>
      <c r="D22882" s="42"/>
      <c r="E22882" s="42"/>
    </row>
    <row r="22883" spans="1:5">
      <c r="A22883" s="42"/>
      <c r="B22883" s="42"/>
      <c r="C22883" s="42"/>
      <c r="D22883" s="42"/>
      <c r="E22883" s="42"/>
    </row>
    <row r="22884" spans="1:5">
      <c r="A22884" s="42"/>
      <c r="B22884" s="42"/>
      <c r="C22884" s="42"/>
      <c r="D22884" s="42"/>
      <c r="E22884" s="42"/>
    </row>
    <row r="22885" spans="1:5">
      <c r="A22885" s="42"/>
      <c r="B22885" s="42"/>
      <c r="C22885" s="42"/>
      <c r="D22885" s="42"/>
      <c r="E22885" s="42"/>
    </row>
    <row r="22886" spans="1:5">
      <c r="A22886" s="42"/>
      <c r="B22886" s="42"/>
      <c r="C22886" s="42"/>
      <c r="D22886" s="42"/>
      <c r="E22886" s="42"/>
    </row>
    <row r="22887" spans="1:5">
      <c r="A22887" s="42"/>
      <c r="B22887" s="42"/>
      <c r="C22887" s="42"/>
      <c r="D22887" s="42"/>
      <c r="E22887" s="42"/>
    </row>
    <row r="22888" spans="1:5">
      <c r="A22888" s="42"/>
      <c r="B22888" s="42"/>
      <c r="C22888" s="42"/>
      <c r="D22888" s="42"/>
      <c r="E22888" s="42"/>
    </row>
    <row r="22889" spans="1:5">
      <c r="A22889" s="42"/>
      <c r="B22889" s="42"/>
      <c r="C22889" s="42"/>
      <c r="D22889" s="42"/>
      <c r="E22889" s="42"/>
    </row>
    <row r="22890" spans="1:5">
      <c r="A22890" s="42"/>
      <c r="B22890" s="42"/>
      <c r="C22890" s="42"/>
      <c r="D22890" s="42"/>
      <c r="E22890" s="42"/>
    </row>
    <row r="22891" spans="1:5">
      <c r="A22891" s="42"/>
      <c r="B22891" s="42"/>
      <c r="C22891" s="42"/>
      <c r="D22891" s="42"/>
      <c r="E22891" s="42"/>
    </row>
    <row r="22892" spans="1:5">
      <c r="A22892" s="42"/>
      <c r="B22892" s="42"/>
      <c r="C22892" s="42"/>
      <c r="D22892" s="42"/>
      <c r="E22892" s="42"/>
    </row>
    <row r="22893" spans="1:5">
      <c r="A22893" s="42"/>
      <c r="B22893" s="42"/>
      <c r="C22893" s="42"/>
      <c r="D22893" s="42"/>
      <c r="E22893" s="42"/>
    </row>
    <row r="22894" spans="1:5">
      <c r="A22894" s="42"/>
      <c r="B22894" s="42"/>
      <c r="C22894" s="42"/>
      <c r="D22894" s="42"/>
      <c r="E22894" s="42"/>
    </row>
    <row r="22895" spans="1:5">
      <c r="A22895" s="42"/>
      <c r="B22895" s="42"/>
      <c r="C22895" s="42"/>
      <c r="D22895" s="42"/>
      <c r="E22895" s="42"/>
    </row>
    <row r="22896" spans="1:5">
      <c r="A22896" s="42"/>
      <c r="B22896" s="42"/>
      <c r="C22896" s="42"/>
      <c r="D22896" s="42"/>
      <c r="E22896" s="42"/>
    </row>
    <row r="22897" spans="1:5">
      <c r="A22897" s="42"/>
      <c r="B22897" s="42"/>
      <c r="C22897" s="42"/>
      <c r="D22897" s="42"/>
      <c r="E22897" s="42"/>
    </row>
    <row r="22898" spans="1:5">
      <c r="A22898" s="42"/>
      <c r="B22898" s="42"/>
      <c r="C22898" s="42"/>
      <c r="D22898" s="42"/>
      <c r="E22898" s="42"/>
    </row>
    <row r="22899" spans="1:5">
      <c r="A22899" s="42"/>
      <c r="B22899" s="42"/>
      <c r="C22899" s="42"/>
      <c r="D22899" s="42"/>
      <c r="E22899" s="42"/>
    </row>
    <row r="22900" spans="1:5">
      <c r="A22900" s="42"/>
      <c r="B22900" s="42"/>
      <c r="C22900" s="42"/>
      <c r="D22900" s="42"/>
      <c r="E22900" s="42"/>
    </row>
    <row r="22901" spans="1:5">
      <c r="A22901" s="42"/>
      <c r="B22901" s="42"/>
      <c r="C22901" s="42"/>
      <c r="D22901" s="42"/>
      <c r="E22901" s="42"/>
    </row>
    <row r="22902" spans="1:5">
      <c r="A22902" s="42"/>
      <c r="B22902" s="42"/>
      <c r="C22902" s="42"/>
      <c r="D22902" s="42"/>
      <c r="E22902" s="42"/>
    </row>
    <row r="22903" spans="1:5">
      <c r="A22903" s="42"/>
      <c r="B22903" s="42"/>
      <c r="C22903" s="42"/>
      <c r="D22903" s="42"/>
      <c r="E22903" s="42"/>
    </row>
    <row r="22904" spans="1:5">
      <c r="A22904" s="42"/>
      <c r="B22904" s="42"/>
      <c r="C22904" s="42"/>
      <c r="D22904" s="42"/>
      <c r="E22904" s="42"/>
    </row>
    <row r="22905" spans="1:5">
      <c r="A22905" s="42"/>
      <c r="B22905" s="42"/>
      <c r="C22905" s="42"/>
      <c r="D22905" s="42"/>
      <c r="E22905" s="42"/>
    </row>
    <row r="22906" spans="1:5">
      <c r="A22906" s="42"/>
      <c r="B22906" s="42"/>
      <c r="C22906" s="42"/>
      <c r="D22906" s="42"/>
      <c r="E22906" s="42"/>
    </row>
    <row r="22907" spans="1:5">
      <c r="A22907" s="42"/>
      <c r="B22907" s="42"/>
      <c r="C22907" s="42"/>
      <c r="D22907" s="42"/>
      <c r="E22907" s="42"/>
    </row>
    <row r="22908" spans="1:5">
      <c r="A22908" s="42"/>
      <c r="B22908" s="42"/>
      <c r="C22908" s="42"/>
      <c r="D22908" s="42"/>
      <c r="E22908" s="42"/>
    </row>
    <row r="22909" spans="1:5">
      <c r="A22909" s="42"/>
      <c r="B22909" s="42"/>
      <c r="C22909" s="42"/>
      <c r="D22909" s="42"/>
      <c r="E22909" s="42"/>
    </row>
    <row r="22910" spans="1:5">
      <c r="A22910" s="42"/>
      <c r="B22910" s="42"/>
      <c r="C22910" s="42"/>
      <c r="D22910" s="42"/>
      <c r="E22910" s="42"/>
    </row>
    <row r="22911" spans="1:5">
      <c r="A22911" s="42"/>
      <c r="B22911" s="42"/>
      <c r="C22911" s="42"/>
      <c r="D22911" s="42"/>
      <c r="E22911" s="42"/>
    </row>
    <row r="22912" spans="1:5">
      <c r="A22912" s="42"/>
      <c r="B22912" s="42"/>
      <c r="C22912" s="42"/>
      <c r="D22912" s="42"/>
      <c r="E22912" s="42"/>
    </row>
    <row r="22913" spans="1:5">
      <c r="A22913" s="42"/>
      <c r="B22913" s="42"/>
      <c r="C22913" s="42"/>
      <c r="D22913" s="42"/>
      <c r="E22913" s="42"/>
    </row>
    <row r="22914" spans="1:5">
      <c r="A22914" s="42"/>
      <c r="B22914" s="42"/>
      <c r="C22914" s="42"/>
      <c r="D22914" s="42"/>
      <c r="E22914" s="42"/>
    </row>
    <row r="22915" spans="1:5">
      <c r="A22915" s="42"/>
      <c r="B22915" s="42"/>
      <c r="C22915" s="42"/>
      <c r="D22915" s="42"/>
      <c r="E22915" s="42"/>
    </row>
    <row r="22916" spans="1:5">
      <c r="A22916" s="42"/>
      <c r="B22916" s="42"/>
      <c r="C22916" s="42"/>
      <c r="D22916" s="42"/>
      <c r="E22916" s="42"/>
    </row>
    <row r="22917" spans="1:5">
      <c r="A22917" s="42"/>
      <c r="B22917" s="42"/>
      <c r="C22917" s="42"/>
      <c r="D22917" s="42"/>
      <c r="E22917" s="42"/>
    </row>
    <row r="22918" spans="1:5">
      <c r="A22918" s="42"/>
      <c r="B22918" s="42"/>
      <c r="C22918" s="42"/>
      <c r="D22918" s="42"/>
      <c r="E22918" s="42"/>
    </row>
    <row r="22919" spans="1:5">
      <c r="A22919" s="42"/>
      <c r="B22919" s="42"/>
      <c r="C22919" s="42"/>
      <c r="D22919" s="42"/>
      <c r="E22919" s="42"/>
    </row>
    <row r="22920" spans="1:5">
      <c r="A22920" s="42"/>
      <c r="B22920" s="42"/>
      <c r="C22920" s="42"/>
      <c r="D22920" s="42"/>
      <c r="E22920" s="42"/>
    </row>
    <row r="22921" spans="1:5">
      <c r="A22921" s="42"/>
      <c r="B22921" s="42"/>
      <c r="C22921" s="42"/>
      <c r="D22921" s="42"/>
      <c r="E22921" s="42"/>
    </row>
    <row r="22922" spans="1:5">
      <c r="A22922" s="42"/>
      <c r="B22922" s="42"/>
      <c r="C22922" s="42"/>
      <c r="D22922" s="42"/>
      <c r="E22922" s="42"/>
    </row>
    <row r="22923" spans="1:5">
      <c r="A22923" s="42"/>
      <c r="B22923" s="42"/>
      <c r="C22923" s="42"/>
      <c r="D22923" s="42"/>
      <c r="E22923" s="42"/>
    </row>
    <row r="22924" spans="1:5">
      <c r="A22924" s="42"/>
      <c r="B22924" s="42"/>
      <c r="C22924" s="42"/>
      <c r="D22924" s="42"/>
      <c r="E22924" s="42"/>
    </row>
    <row r="22925" spans="1:5">
      <c r="A22925" s="42"/>
      <c r="B22925" s="42"/>
      <c r="C22925" s="42"/>
      <c r="D22925" s="42"/>
      <c r="E22925" s="42"/>
    </row>
    <row r="22926" spans="1:5">
      <c r="A22926" s="42"/>
      <c r="B22926" s="42"/>
      <c r="C22926" s="42"/>
      <c r="D22926" s="42"/>
      <c r="E22926" s="42"/>
    </row>
    <row r="22927" spans="1:5">
      <c r="A22927" s="42"/>
      <c r="B22927" s="42"/>
      <c r="C22927" s="42"/>
      <c r="D22927" s="42"/>
      <c r="E22927" s="42"/>
    </row>
    <row r="22928" spans="1:5">
      <c r="A22928" s="42"/>
      <c r="B22928" s="42"/>
      <c r="C22928" s="42"/>
      <c r="D22928" s="42"/>
      <c r="E22928" s="42"/>
    </row>
    <row r="22929" spans="1:5">
      <c r="A22929" s="42"/>
      <c r="B22929" s="42"/>
      <c r="C22929" s="42"/>
      <c r="D22929" s="42"/>
      <c r="E22929" s="42"/>
    </row>
    <row r="22930" spans="1:5">
      <c r="A22930" s="42"/>
      <c r="B22930" s="42"/>
      <c r="C22930" s="42"/>
      <c r="D22930" s="42"/>
      <c r="E22930" s="42"/>
    </row>
    <row r="22931" spans="1:5">
      <c r="A22931" s="42"/>
      <c r="B22931" s="42"/>
      <c r="C22931" s="42"/>
      <c r="D22931" s="42"/>
      <c r="E22931" s="42"/>
    </row>
    <row r="22932" spans="1:5">
      <c r="A22932" s="42"/>
      <c r="B22932" s="42"/>
      <c r="C22932" s="42"/>
      <c r="D22932" s="42"/>
      <c r="E22932" s="42"/>
    </row>
    <row r="22933" spans="1:5">
      <c r="A22933" s="42"/>
      <c r="B22933" s="42"/>
      <c r="C22933" s="42"/>
      <c r="D22933" s="42"/>
      <c r="E22933" s="42"/>
    </row>
    <row r="22934" spans="1:5">
      <c r="A22934" s="42"/>
      <c r="B22934" s="42"/>
      <c r="C22934" s="42"/>
      <c r="D22934" s="42"/>
      <c r="E22934" s="42"/>
    </row>
    <row r="22935" spans="1:5">
      <c r="A22935" s="42"/>
      <c r="B22935" s="42"/>
      <c r="C22935" s="42"/>
      <c r="D22935" s="42"/>
      <c r="E22935" s="42"/>
    </row>
    <row r="22936" spans="1:5">
      <c r="A22936" s="42"/>
      <c r="B22936" s="42"/>
      <c r="C22936" s="42"/>
      <c r="D22936" s="42"/>
      <c r="E22936" s="42"/>
    </row>
    <row r="22937" spans="1:5">
      <c r="A22937" s="42"/>
      <c r="B22937" s="42"/>
      <c r="C22937" s="42"/>
      <c r="D22937" s="42"/>
      <c r="E22937" s="42"/>
    </row>
    <row r="22938" spans="1:5">
      <c r="A22938" s="42"/>
      <c r="B22938" s="42"/>
      <c r="C22938" s="42"/>
      <c r="D22938" s="42"/>
      <c r="E22938" s="42"/>
    </row>
    <row r="22939" spans="1:5">
      <c r="A22939" s="42"/>
      <c r="B22939" s="42"/>
      <c r="C22939" s="42"/>
      <c r="D22939" s="42"/>
      <c r="E22939" s="42"/>
    </row>
    <row r="22940" spans="1:5">
      <c r="A22940" s="42"/>
      <c r="B22940" s="42"/>
      <c r="C22940" s="42"/>
      <c r="D22940" s="42"/>
      <c r="E22940" s="42"/>
    </row>
    <row r="22941" spans="1:5">
      <c r="A22941" s="42"/>
      <c r="B22941" s="42"/>
      <c r="C22941" s="42"/>
      <c r="D22941" s="42"/>
      <c r="E22941" s="42"/>
    </row>
    <row r="22942" spans="1:5">
      <c r="A22942" s="42"/>
      <c r="B22942" s="42"/>
      <c r="C22942" s="42"/>
      <c r="D22942" s="42"/>
      <c r="E22942" s="42"/>
    </row>
    <row r="22943" spans="1:5">
      <c r="A22943" s="42"/>
      <c r="B22943" s="42"/>
      <c r="C22943" s="42"/>
      <c r="D22943" s="42"/>
      <c r="E22943" s="42"/>
    </row>
    <row r="22944" spans="1:5">
      <c r="A22944" s="42"/>
      <c r="B22944" s="42"/>
      <c r="C22944" s="42"/>
      <c r="D22944" s="42"/>
      <c r="E22944" s="42"/>
    </row>
    <row r="22945" spans="1:5">
      <c r="A22945" s="42"/>
      <c r="B22945" s="42"/>
      <c r="C22945" s="42"/>
      <c r="D22945" s="42"/>
      <c r="E22945" s="42"/>
    </row>
    <row r="22946" spans="1:5">
      <c r="A22946" s="42"/>
      <c r="B22946" s="42"/>
      <c r="C22946" s="42"/>
      <c r="D22946" s="42"/>
      <c r="E22946" s="42"/>
    </row>
    <row r="22947" spans="1:5">
      <c r="A22947" s="42"/>
      <c r="B22947" s="42"/>
      <c r="C22947" s="42"/>
      <c r="D22947" s="42"/>
      <c r="E22947" s="42"/>
    </row>
    <row r="22948" spans="1:5">
      <c r="A22948" s="42"/>
      <c r="B22948" s="42"/>
      <c r="C22948" s="42"/>
      <c r="D22948" s="42"/>
      <c r="E22948" s="42"/>
    </row>
    <row r="22949" spans="1:5">
      <c r="A22949" s="42"/>
      <c r="B22949" s="42"/>
      <c r="C22949" s="42"/>
      <c r="D22949" s="42"/>
      <c r="E22949" s="42"/>
    </row>
    <row r="22950" spans="1:5">
      <c r="A22950" s="42"/>
      <c r="B22950" s="42"/>
      <c r="C22950" s="42"/>
      <c r="D22950" s="42"/>
      <c r="E22950" s="42"/>
    </row>
    <row r="22951" spans="1:5">
      <c r="A22951" s="42"/>
      <c r="B22951" s="42"/>
      <c r="C22951" s="42"/>
      <c r="D22951" s="42"/>
      <c r="E22951" s="42"/>
    </row>
    <row r="22952" spans="1:5">
      <c r="A22952" s="42"/>
      <c r="B22952" s="42"/>
      <c r="C22952" s="42"/>
      <c r="D22952" s="42"/>
      <c r="E22952" s="42"/>
    </row>
    <row r="22953" spans="1:5">
      <c r="A22953" s="42"/>
      <c r="B22953" s="42"/>
      <c r="C22953" s="42"/>
      <c r="D22953" s="42"/>
      <c r="E22953" s="42"/>
    </row>
    <row r="22954" spans="1:5">
      <c r="A22954" s="42"/>
      <c r="B22954" s="42"/>
      <c r="C22954" s="42"/>
      <c r="D22954" s="42"/>
      <c r="E22954" s="42"/>
    </row>
    <row r="22955" spans="1:5">
      <c r="A22955" s="42"/>
      <c r="B22955" s="42"/>
      <c r="C22955" s="42"/>
      <c r="D22955" s="42"/>
      <c r="E22955" s="42"/>
    </row>
    <row r="22956" spans="1:5">
      <c r="A22956" s="42"/>
      <c r="B22956" s="42"/>
      <c r="C22956" s="42"/>
      <c r="D22956" s="42"/>
      <c r="E22956" s="42"/>
    </row>
    <row r="22957" spans="1:5">
      <c r="A22957" s="42"/>
      <c r="B22957" s="42"/>
      <c r="C22957" s="42"/>
      <c r="D22957" s="42"/>
      <c r="E22957" s="42"/>
    </row>
    <row r="22958" spans="1:5">
      <c r="A22958" s="42"/>
      <c r="B22958" s="42"/>
      <c r="C22958" s="42"/>
      <c r="D22958" s="42"/>
      <c r="E22958" s="42"/>
    </row>
    <row r="22959" spans="1:5">
      <c r="A22959" s="42"/>
      <c r="B22959" s="42"/>
      <c r="C22959" s="42"/>
      <c r="D22959" s="42"/>
      <c r="E22959" s="42"/>
    </row>
    <row r="22960" spans="1:5">
      <c r="A22960" s="42"/>
      <c r="B22960" s="42"/>
      <c r="C22960" s="42"/>
      <c r="D22960" s="42"/>
      <c r="E22960" s="42"/>
    </row>
    <row r="22961" spans="1:5">
      <c r="A22961" s="42"/>
      <c r="B22961" s="42"/>
      <c r="C22961" s="42"/>
      <c r="D22961" s="42"/>
      <c r="E22961" s="42"/>
    </row>
    <row r="22962" spans="1:5">
      <c r="A22962" s="42"/>
      <c r="B22962" s="42"/>
      <c r="C22962" s="42"/>
      <c r="D22962" s="42"/>
      <c r="E22962" s="42"/>
    </row>
    <row r="22963" spans="1:5">
      <c r="A22963" s="42"/>
      <c r="B22963" s="42"/>
      <c r="C22963" s="42"/>
      <c r="D22963" s="42"/>
      <c r="E22963" s="42"/>
    </row>
    <row r="22964" spans="1:5">
      <c r="A22964" s="42"/>
      <c r="B22964" s="42"/>
      <c r="C22964" s="42"/>
      <c r="D22964" s="42"/>
      <c r="E22964" s="42"/>
    </row>
    <row r="22965" spans="1:5">
      <c r="A22965" s="42"/>
      <c r="B22965" s="42"/>
      <c r="C22965" s="42"/>
      <c r="D22965" s="42"/>
      <c r="E22965" s="42"/>
    </row>
    <row r="22966" spans="1:5">
      <c r="A22966" s="42"/>
      <c r="B22966" s="42"/>
      <c r="C22966" s="42"/>
      <c r="D22966" s="42"/>
      <c r="E22966" s="42"/>
    </row>
    <row r="22967" spans="1:5">
      <c r="A22967" s="42"/>
      <c r="B22967" s="42"/>
      <c r="C22967" s="42"/>
      <c r="D22967" s="42"/>
      <c r="E22967" s="42"/>
    </row>
    <row r="22968" spans="1:5">
      <c r="A22968" s="42"/>
      <c r="B22968" s="42"/>
      <c r="C22968" s="42"/>
      <c r="D22968" s="42"/>
      <c r="E22968" s="42"/>
    </row>
    <row r="22969" spans="1:5">
      <c r="A22969" s="42"/>
      <c r="B22969" s="42"/>
      <c r="C22969" s="42"/>
      <c r="D22969" s="42"/>
      <c r="E22969" s="42"/>
    </row>
    <row r="22970" spans="1:5">
      <c r="A22970" s="42"/>
      <c r="B22970" s="42"/>
      <c r="C22970" s="42"/>
      <c r="D22970" s="42"/>
      <c r="E22970" s="42"/>
    </row>
    <row r="22971" spans="1:5">
      <c r="A22971" s="42"/>
      <c r="B22971" s="42"/>
      <c r="C22971" s="42"/>
      <c r="D22971" s="42"/>
      <c r="E22971" s="42"/>
    </row>
    <row r="22972" spans="1:5">
      <c r="A22972" s="42"/>
      <c r="B22972" s="42"/>
      <c r="C22972" s="42"/>
      <c r="D22972" s="42"/>
      <c r="E22972" s="42"/>
    </row>
    <row r="22973" spans="1:5">
      <c r="A22973" s="42"/>
      <c r="B22973" s="42"/>
      <c r="C22973" s="42"/>
      <c r="D22973" s="42"/>
      <c r="E22973" s="42"/>
    </row>
    <row r="22974" spans="1:5">
      <c r="A22974" s="42"/>
      <c r="B22974" s="42"/>
      <c r="C22974" s="42"/>
      <c r="D22974" s="42"/>
      <c r="E22974" s="42"/>
    </row>
    <row r="22975" spans="1:5">
      <c r="A22975" s="42"/>
      <c r="B22975" s="42"/>
      <c r="C22975" s="42"/>
      <c r="D22975" s="42"/>
      <c r="E22975" s="42"/>
    </row>
    <row r="22976" spans="1:5">
      <c r="A22976" s="42"/>
      <c r="B22976" s="42"/>
      <c r="C22976" s="42"/>
      <c r="D22976" s="42"/>
      <c r="E22976" s="42"/>
    </row>
    <row r="22977" spans="1:5">
      <c r="A22977" s="42"/>
      <c r="B22977" s="42"/>
      <c r="C22977" s="42"/>
      <c r="D22977" s="42"/>
      <c r="E22977" s="42"/>
    </row>
    <row r="22978" spans="1:5">
      <c r="A22978" s="42"/>
      <c r="B22978" s="42"/>
      <c r="C22978" s="42"/>
      <c r="D22978" s="42"/>
      <c r="E22978" s="42"/>
    </row>
    <row r="22979" spans="1:5">
      <c r="A22979" s="42"/>
      <c r="B22979" s="42"/>
      <c r="C22979" s="42"/>
      <c r="D22979" s="42"/>
      <c r="E22979" s="42"/>
    </row>
    <row r="22980" spans="1:5">
      <c r="A22980" s="42"/>
      <c r="B22980" s="42"/>
      <c r="C22980" s="42"/>
      <c r="D22980" s="42"/>
      <c r="E22980" s="42"/>
    </row>
    <row r="22981" spans="1:5">
      <c r="A22981" s="42"/>
      <c r="B22981" s="42"/>
      <c r="C22981" s="42"/>
      <c r="D22981" s="42"/>
      <c r="E22981" s="42"/>
    </row>
    <row r="22982" spans="1:5">
      <c r="A22982" s="42"/>
      <c r="B22982" s="42"/>
      <c r="C22982" s="42"/>
      <c r="D22982" s="42"/>
      <c r="E22982" s="42"/>
    </row>
    <row r="22983" spans="1:5">
      <c r="A22983" s="42"/>
      <c r="B22983" s="42"/>
      <c r="C22983" s="42"/>
      <c r="D22983" s="42"/>
      <c r="E22983" s="42"/>
    </row>
    <row r="22984" spans="1:5">
      <c r="A22984" s="42"/>
      <c r="B22984" s="42"/>
      <c r="C22984" s="42"/>
      <c r="D22984" s="42"/>
      <c r="E22984" s="42"/>
    </row>
    <row r="22985" spans="1:5">
      <c r="A22985" s="42"/>
      <c r="B22985" s="42"/>
      <c r="C22985" s="42"/>
      <c r="D22985" s="42"/>
      <c r="E22985" s="42"/>
    </row>
    <row r="22986" spans="1:5">
      <c r="A22986" s="42"/>
      <c r="B22986" s="42"/>
      <c r="C22986" s="42"/>
      <c r="D22986" s="42"/>
      <c r="E22986" s="42"/>
    </row>
    <row r="22987" spans="1:5">
      <c r="A22987" s="42"/>
      <c r="B22987" s="42"/>
      <c r="C22987" s="42"/>
      <c r="D22987" s="42"/>
      <c r="E22987" s="42"/>
    </row>
    <row r="22988" spans="1:5">
      <c r="A22988" s="42"/>
      <c r="B22988" s="42"/>
      <c r="C22988" s="42"/>
      <c r="D22988" s="42"/>
      <c r="E22988" s="42"/>
    </row>
    <row r="22989" spans="1:5">
      <c r="A22989" s="42"/>
      <c r="B22989" s="42"/>
      <c r="C22989" s="42"/>
      <c r="D22989" s="42"/>
      <c r="E22989" s="42"/>
    </row>
    <row r="22990" spans="1:5">
      <c r="A22990" s="42"/>
      <c r="B22990" s="42"/>
      <c r="C22990" s="42"/>
      <c r="D22990" s="42"/>
      <c r="E22990" s="42"/>
    </row>
    <row r="22991" spans="1:5">
      <c r="A22991" s="42"/>
      <c r="B22991" s="42"/>
      <c r="C22991" s="42"/>
      <c r="D22991" s="42"/>
      <c r="E22991" s="42"/>
    </row>
    <row r="22992" spans="1:5">
      <c r="A22992" s="42"/>
      <c r="B22992" s="42"/>
      <c r="C22992" s="42"/>
      <c r="D22992" s="42"/>
      <c r="E22992" s="42"/>
    </row>
    <row r="22993" spans="1:5">
      <c r="A22993" s="42"/>
      <c r="B22993" s="42"/>
      <c r="C22993" s="42"/>
      <c r="D22993" s="42"/>
      <c r="E22993" s="42"/>
    </row>
    <row r="22994" spans="1:5">
      <c r="A22994" s="42"/>
      <c r="B22994" s="42"/>
      <c r="C22994" s="42"/>
      <c r="D22994" s="42"/>
      <c r="E22994" s="42"/>
    </row>
    <row r="22995" spans="1:5">
      <c r="A22995" s="42"/>
      <c r="B22995" s="42"/>
      <c r="C22995" s="42"/>
      <c r="D22995" s="42"/>
      <c r="E22995" s="42"/>
    </row>
    <row r="22996" spans="1:5">
      <c r="A22996" s="42"/>
      <c r="B22996" s="42"/>
      <c r="C22996" s="42"/>
      <c r="D22996" s="42"/>
      <c r="E22996" s="42"/>
    </row>
    <row r="22997" spans="1:5">
      <c r="A22997" s="42"/>
      <c r="B22997" s="42"/>
      <c r="C22997" s="42"/>
      <c r="D22997" s="42"/>
      <c r="E22997" s="42"/>
    </row>
    <row r="22998" spans="1:5">
      <c r="A22998" s="42"/>
      <c r="B22998" s="42"/>
      <c r="C22998" s="42"/>
      <c r="D22998" s="42"/>
      <c r="E22998" s="42"/>
    </row>
    <row r="22999" spans="1:5">
      <c r="A22999" s="42"/>
      <c r="B22999" s="42"/>
      <c r="C22999" s="42"/>
      <c r="D22999" s="42"/>
      <c r="E22999" s="42"/>
    </row>
    <row r="23000" spans="1:5">
      <c r="A23000" s="42"/>
      <c r="B23000" s="42"/>
      <c r="C23000" s="42"/>
      <c r="D23000" s="42"/>
      <c r="E23000" s="42"/>
    </row>
    <row r="23001" spans="1:5">
      <c r="A23001" s="42"/>
      <c r="B23001" s="42"/>
      <c r="C23001" s="42"/>
      <c r="D23001" s="42"/>
      <c r="E23001" s="42"/>
    </row>
    <row r="23002" spans="1:5">
      <c r="A23002" s="42"/>
      <c r="B23002" s="42"/>
      <c r="C23002" s="42"/>
      <c r="D23002" s="42"/>
      <c r="E23002" s="42"/>
    </row>
    <row r="23003" spans="1:5">
      <c r="A23003" s="42"/>
      <c r="B23003" s="42"/>
      <c r="C23003" s="42"/>
      <c r="D23003" s="42"/>
      <c r="E23003" s="42"/>
    </row>
    <row r="23004" spans="1:5">
      <c r="A23004" s="42"/>
      <c r="B23004" s="42"/>
      <c r="C23004" s="42"/>
      <c r="D23004" s="42"/>
      <c r="E23004" s="42"/>
    </row>
    <row r="23005" spans="1:5">
      <c r="A23005" s="42"/>
      <c r="B23005" s="42"/>
      <c r="C23005" s="42"/>
      <c r="D23005" s="42"/>
      <c r="E23005" s="42"/>
    </row>
    <row r="23006" spans="1:5">
      <c r="A23006" s="42"/>
      <c r="B23006" s="42"/>
      <c r="C23006" s="42"/>
      <c r="D23006" s="42"/>
      <c r="E23006" s="42"/>
    </row>
    <row r="23007" spans="1:5">
      <c r="A23007" s="42"/>
      <c r="B23007" s="42"/>
      <c r="C23007" s="42"/>
      <c r="D23007" s="42"/>
      <c r="E23007" s="42"/>
    </row>
    <row r="23008" spans="1:5">
      <c r="A23008" s="42"/>
      <c r="B23008" s="42"/>
      <c r="C23008" s="42"/>
      <c r="D23008" s="42"/>
      <c r="E23008" s="42"/>
    </row>
    <row r="23009" spans="1:5">
      <c r="A23009" s="42"/>
      <c r="B23009" s="42"/>
      <c r="C23009" s="42"/>
      <c r="D23009" s="42"/>
      <c r="E23009" s="42"/>
    </row>
    <row r="23010" spans="1:5">
      <c r="A23010" s="42"/>
      <c r="B23010" s="42"/>
      <c r="C23010" s="42"/>
      <c r="D23010" s="42"/>
      <c r="E23010" s="42"/>
    </row>
    <row r="23011" spans="1:5">
      <c r="A23011" s="42"/>
      <c r="B23011" s="42"/>
      <c r="C23011" s="42"/>
      <c r="D23011" s="42"/>
      <c r="E23011" s="42"/>
    </row>
    <row r="23012" spans="1:5">
      <c r="A23012" s="42"/>
      <c r="B23012" s="42"/>
      <c r="C23012" s="42"/>
      <c r="D23012" s="42"/>
      <c r="E23012" s="42"/>
    </row>
    <row r="23013" spans="1:5">
      <c r="A23013" s="42"/>
      <c r="B23013" s="42"/>
      <c r="C23013" s="42"/>
      <c r="D23013" s="42"/>
      <c r="E23013" s="42"/>
    </row>
    <row r="23014" spans="1:5">
      <c r="A23014" s="42"/>
      <c r="B23014" s="42"/>
      <c r="C23014" s="42"/>
      <c r="D23014" s="42"/>
      <c r="E23014" s="42"/>
    </row>
    <row r="23015" spans="1:5">
      <c r="A23015" s="42"/>
      <c r="B23015" s="42"/>
      <c r="C23015" s="42"/>
      <c r="D23015" s="42"/>
      <c r="E23015" s="42"/>
    </row>
    <row r="23016" spans="1:5">
      <c r="A23016" s="42"/>
      <c r="B23016" s="42"/>
      <c r="C23016" s="42"/>
      <c r="D23016" s="42"/>
      <c r="E23016" s="42"/>
    </row>
    <row r="23017" spans="1:5">
      <c r="A23017" s="42"/>
      <c r="B23017" s="42"/>
      <c r="C23017" s="42"/>
      <c r="D23017" s="42"/>
      <c r="E23017" s="42"/>
    </row>
    <row r="23018" spans="1:5">
      <c r="A23018" s="42"/>
      <c r="B23018" s="42"/>
      <c r="C23018" s="42"/>
      <c r="D23018" s="42"/>
      <c r="E23018" s="42"/>
    </row>
    <row r="23019" spans="1:5">
      <c r="A23019" s="42"/>
      <c r="B23019" s="42"/>
      <c r="C23019" s="42"/>
      <c r="D23019" s="42"/>
      <c r="E23019" s="42"/>
    </row>
    <row r="23020" spans="1:5">
      <c r="A23020" s="42"/>
      <c r="B23020" s="42"/>
      <c r="C23020" s="42"/>
      <c r="D23020" s="42"/>
      <c r="E23020" s="42"/>
    </row>
    <row r="23021" spans="1:5">
      <c r="A23021" s="42"/>
      <c r="B23021" s="42"/>
      <c r="C23021" s="42"/>
      <c r="D23021" s="42"/>
      <c r="E23021" s="42"/>
    </row>
    <row r="23022" spans="1:5">
      <c r="A23022" s="42"/>
      <c r="B23022" s="42"/>
      <c r="C23022" s="42"/>
      <c r="D23022" s="42"/>
      <c r="E23022" s="42"/>
    </row>
    <row r="23023" spans="1:5">
      <c r="A23023" s="42"/>
      <c r="B23023" s="42"/>
      <c r="C23023" s="42"/>
      <c r="D23023" s="42"/>
      <c r="E23023" s="42"/>
    </row>
    <row r="23024" spans="1:5">
      <c r="A23024" s="42"/>
      <c r="B23024" s="42"/>
      <c r="C23024" s="42"/>
      <c r="D23024" s="42"/>
      <c r="E23024" s="42"/>
    </row>
    <row r="23025" spans="1:5">
      <c r="A23025" s="42"/>
      <c r="B23025" s="42"/>
      <c r="C23025" s="42"/>
      <c r="D23025" s="42"/>
      <c r="E23025" s="42"/>
    </row>
    <row r="23026" spans="1:5">
      <c r="A23026" s="42"/>
      <c r="B23026" s="42"/>
      <c r="C23026" s="42"/>
      <c r="D23026" s="42"/>
      <c r="E23026" s="42"/>
    </row>
    <row r="23027" spans="1:5">
      <c r="A23027" s="42"/>
      <c r="B23027" s="42"/>
      <c r="C23027" s="42"/>
      <c r="D23027" s="42"/>
      <c r="E23027" s="42"/>
    </row>
    <row r="23028" spans="1:5">
      <c r="A23028" s="42"/>
      <c r="B23028" s="42"/>
      <c r="C23028" s="42"/>
      <c r="D23028" s="42"/>
      <c r="E23028" s="42"/>
    </row>
    <row r="23029" spans="1:5">
      <c r="A23029" s="42"/>
      <c r="B23029" s="42"/>
      <c r="C23029" s="42"/>
      <c r="D23029" s="42"/>
      <c r="E23029" s="42"/>
    </row>
    <row r="23030" spans="1:5">
      <c r="A23030" s="42"/>
      <c r="B23030" s="42"/>
      <c r="C23030" s="42"/>
      <c r="D23030" s="42"/>
      <c r="E23030" s="42"/>
    </row>
    <row r="23031" spans="1:5">
      <c r="A23031" s="42"/>
      <c r="B23031" s="42"/>
      <c r="C23031" s="42"/>
      <c r="D23031" s="42"/>
      <c r="E23031" s="42"/>
    </row>
    <row r="23032" spans="1:5">
      <c r="A23032" s="42"/>
      <c r="B23032" s="42"/>
      <c r="C23032" s="42"/>
      <c r="D23032" s="42"/>
      <c r="E23032" s="42"/>
    </row>
    <row r="23033" spans="1:5">
      <c r="A23033" s="42"/>
      <c r="B23033" s="42"/>
      <c r="C23033" s="42"/>
      <c r="D23033" s="42"/>
      <c r="E23033" s="42"/>
    </row>
    <row r="23034" spans="1:5">
      <c r="A23034" s="42"/>
      <c r="B23034" s="42"/>
      <c r="C23034" s="42"/>
      <c r="D23034" s="42"/>
      <c r="E23034" s="42"/>
    </row>
    <row r="23035" spans="1:5">
      <c r="A23035" s="42"/>
      <c r="B23035" s="42"/>
      <c r="C23035" s="42"/>
      <c r="D23035" s="42"/>
      <c r="E23035" s="42"/>
    </row>
    <row r="23036" spans="1:5">
      <c r="A23036" s="42"/>
      <c r="B23036" s="42"/>
      <c r="C23036" s="42"/>
      <c r="D23036" s="42"/>
      <c r="E23036" s="42"/>
    </row>
    <row r="23037" spans="1:5">
      <c r="A23037" s="42"/>
      <c r="B23037" s="42"/>
      <c r="C23037" s="42"/>
      <c r="D23037" s="42"/>
      <c r="E23037" s="42"/>
    </row>
    <row r="23038" spans="1:5">
      <c r="A23038" s="42"/>
      <c r="B23038" s="42"/>
      <c r="C23038" s="42"/>
      <c r="D23038" s="42"/>
      <c r="E23038" s="42"/>
    </row>
    <row r="23039" spans="1:5">
      <c r="A23039" s="42"/>
      <c r="B23039" s="42"/>
      <c r="C23039" s="42"/>
      <c r="D23039" s="42"/>
      <c r="E23039" s="42"/>
    </row>
    <row r="23040" spans="1:5">
      <c r="A23040" s="42"/>
      <c r="B23040" s="42"/>
      <c r="C23040" s="42"/>
      <c r="D23040" s="42"/>
      <c r="E23040" s="42"/>
    </row>
    <row r="23041" spans="1:5">
      <c r="A23041" s="42"/>
      <c r="B23041" s="42"/>
      <c r="C23041" s="42"/>
      <c r="D23041" s="42"/>
      <c r="E23041" s="42"/>
    </row>
    <row r="23042" spans="1:5">
      <c r="A23042" s="42"/>
      <c r="B23042" s="42"/>
      <c r="C23042" s="42"/>
      <c r="D23042" s="42"/>
      <c r="E23042" s="42"/>
    </row>
    <row r="23043" spans="1:5">
      <c r="A23043" s="42"/>
      <c r="B23043" s="42"/>
      <c r="C23043" s="42"/>
      <c r="D23043" s="42"/>
      <c r="E23043" s="42"/>
    </row>
    <row r="23044" spans="1:5">
      <c r="A23044" s="42"/>
      <c r="B23044" s="42"/>
      <c r="C23044" s="42"/>
      <c r="D23044" s="42"/>
      <c r="E23044" s="42"/>
    </row>
    <row r="23045" spans="1:5">
      <c r="A23045" s="42"/>
      <c r="B23045" s="42"/>
      <c r="C23045" s="42"/>
      <c r="D23045" s="42"/>
      <c r="E23045" s="42"/>
    </row>
    <row r="23046" spans="1:5">
      <c r="A23046" s="42"/>
      <c r="B23046" s="42"/>
      <c r="C23046" s="42"/>
      <c r="D23046" s="42"/>
      <c r="E23046" s="42"/>
    </row>
    <row r="23047" spans="1:5">
      <c r="A23047" s="42"/>
      <c r="B23047" s="42"/>
      <c r="C23047" s="42"/>
      <c r="D23047" s="42"/>
      <c r="E23047" s="42"/>
    </row>
    <row r="23048" spans="1:5">
      <c r="A23048" s="42"/>
      <c r="B23048" s="42"/>
      <c r="C23048" s="42"/>
      <c r="D23048" s="42"/>
      <c r="E23048" s="42"/>
    </row>
    <row r="23049" spans="1:5">
      <c r="A23049" s="42"/>
      <c r="B23049" s="42"/>
      <c r="C23049" s="42"/>
      <c r="D23049" s="42"/>
      <c r="E23049" s="42"/>
    </row>
    <row r="23050" spans="1:5">
      <c r="A23050" s="42"/>
      <c r="B23050" s="42"/>
      <c r="C23050" s="42"/>
      <c r="D23050" s="42"/>
      <c r="E23050" s="42"/>
    </row>
    <row r="23051" spans="1:5">
      <c r="A23051" s="42"/>
      <c r="B23051" s="42"/>
      <c r="C23051" s="42"/>
      <c r="D23051" s="42"/>
      <c r="E23051" s="42"/>
    </row>
    <row r="23052" spans="1:5">
      <c r="A23052" s="42"/>
      <c r="B23052" s="42"/>
      <c r="C23052" s="42"/>
      <c r="D23052" s="42"/>
      <c r="E23052" s="42"/>
    </row>
    <row r="23053" spans="1:5">
      <c r="A23053" s="42"/>
      <c r="B23053" s="42"/>
      <c r="C23053" s="42"/>
      <c r="D23053" s="42"/>
      <c r="E23053" s="42"/>
    </row>
    <row r="23054" spans="1:5">
      <c r="A23054" s="42"/>
      <c r="B23054" s="42"/>
      <c r="C23054" s="42"/>
      <c r="D23054" s="42"/>
      <c r="E23054" s="42"/>
    </row>
    <row r="23055" spans="1:5">
      <c r="A23055" s="42"/>
      <c r="B23055" s="42"/>
      <c r="C23055" s="42"/>
      <c r="D23055" s="42"/>
      <c r="E23055" s="42"/>
    </row>
    <row r="23056" spans="1:5">
      <c r="A23056" s="42"/>
      <c r="B23056" s="42"/>
      <c r="C23056" s="42"/>
      <c r="D23056" s="42"/>
      <c r="E23056" s="42"/>
    </row>
    <row r="23057" spans="1:5">
      <c r="A23057" s="42"/>
      <c r="B23057" s="42"/>
      <c r="C23057" s="42"/>
      <c r="D23057" s="42"/>
      <c r="E23057" s="42"/>
    </row>
    <row r="23058" spans="1:5">
      <c r="A23058" s="42"/>
      <c r="B23058" s="42"/>
      <c r="C23058" s="42"/>
      <c r="D23058" s="42"/>
      <c r="E23058" s="42"/>
    </row>
    <row r="23059" spans="1:5">
      <c r="A23059" s="42"/>
      <c r="B23059" s="42"/>
      <c r="C23059" s="42"/>
      <c r="D23059" s="42"/>
      <c r="E23059" s="42"/>
    </row>
    <row r="23060" spans="1:5">
      <c r="A23060" s="42"/>
      <c r="B23060" s="42"/>
      <c r="C23060" s="42"/>
      <c r="D23060" s="42"/>
      <c r="E23060" s="42"/>
    </row>
    <row r="23061" spans="1:5">
      <c r="A23061" s="42"/>
      <c r="B23061" s="42"/>
      <c r="C23061" s="42"/>
      <c r="D23061" s="42"/>
      <c r="E23061" s="42"/>
    </row>
    <row r="23062" spans="1:5">
      <c r="A23062" s="42"/>
      <c r="B23062" s="42"/>
      <c r="C23062" s="42"/>
      <c r="D23062" s="42"/>
      <c r="E23062" s="42"/>
    </row>
    <row r="23063" spans="1:5">
      <c r="A23063" s="42"/>
      <c r="B23063" s="42"/>
      <c r="C23063" s="42"/>
      <c r="D23063" s="42"/>
      <c r="E23063" s="42"/>
    </row>
    <row r="23064" spans="1:5">
      <c r="A23064" s="42"/>
      <c r="B23064" s="42"/>
      <c r="C23064" s="42"/>
      <c r="D23064" s="42"/>
      <c r="E23064" s="42"/>
    </row>
    <row r="23065" spans="1:5">
      <c r="A23065" s="42"/>
      <c r="B23065" s="42"/>
      <c r="C23065" s="42"/>
      <c r="D23065" s="42"/>
      <c r="E23065" s="42"/>
    </row>
    <row r="23066" spans="1:5">
      <c r="A23066" s="42"/>
      <c r="B23066" s="42"/>
      <c r="C23066" s="42"/>
      <c r="D23066" s="42"/>
      <c r="E23066" s="42"/>
    </row>
    <row r="23067" spans="1:5">
      <c r="A23067" s="42"/>
      <c r="B23067" s="42"/>
      <c r="C23067" s="42"/>
      <c r="D23067" s="42"/>
      <c r="E23067" s="42"/>
    </row>
    <row r="23068" spans="1:5">
      <c r="A23068" s="42"/>
      <c r="B23068" s="42"/>
      <c r="C23068" s="42"/>
      <c r="D23068" s="42"/>
      <c r="E23068" s="42"/>
    </row>
    <row r="23069" spans="1:5">
      <c r="A23069" s="42"/>
      <c r="B23069" s="42"/>
      <c r="C23069" s="42"/>
      <c r="D23069" s="42"/>
      <c r="E23069" s="42"/>
    </row>
    <row r="23070" spans="1:5">
      <c r="A23070" s="42"/>
      <c r="B23070" s="42"/>
      <c r="C23070" s="42"/>
      <c r="D23070" s="42"/>
      <c r="E23070" s="42"/>
    </row>
    <row r="23071" spans="1:5">
      <c r="A23071" s="42"/>
      <c r="B23071" s="42"/>
      <c r="C23071" s="42"/>
      <c r="D23071" s="42"/>
      <c r="E23071" s="42"/>
    </row>
    <row r="23072" spans="1:5">
      <c r="A23072" s="42"/>
      <c r="B23072" s="42"/>
      <c r="C23072" s="42"/>
      <c r="D23072" s="42"/>
      <c r="E23072" s="42"/>
    </row>
    <row r="23073" spans="1:5">
      <c r="A23073" s="42"/>
      <c r="B23073" s="42"/>
      <c r="C23073" s="42"/>
      <c r="D23073" s="42"/>
      <c r="E23073" s="42"/>
    </row>
    <row r="23074" spans="1:5">
      <c r="A23074" s="42"/>
      <c r="B23074" s="42"/>
      <c r="C23074" s="42"/>
      <c r="D23074" s="42"/>
      <c r="E23074" s="42"/>
    </row>
    <row r="23075" spans="1:5">
      <c r="A23075" s="42"/>
      <c r="B23075" s="42"/>
      <c r="C23075" s="42"/>
      <c r="D23075" s="42"/>
      <c r="E23075" s="42"/>
    </row>
    <row r="23076" spans="1:5">
      <c r="A23076" s="42"/>
      <c r="B23076" s="42"/>
      <c r="C23076" s="42"/>
      <c r="D23076" s="42"/>
      <c r="E23076" s="42"/>
    </row>
    <row r="23077" spans="1:5">
      <c r="A23077" s="42"/>
      <c r="B23077" s="42"/>
      <c r="C23077" s="42"/>
      <c r="D23077" s="42"/>
      <c r="E23077" s="42"/>
    </row>
    <row r="23078" spans="1:5">
      <c r="A23078" s="42"/>
      <c r="B23078" s="42"/>
      <c r="C23078" s="42"/>
      <c r="D23078" s="42"/>
      <c r="E23078" s="42"/>
    </row>
    <row r="23079" spans="1:5">
      <c r="A23079" s="42"/>
      <c r="B23079" s="42"/>
      <c r="C23079" s="42"/>
      <c r="D23079" s="42"/>
      <c r="E23079" s="42"/>
    </row>
    <row r="23080" spans="1:5">
      <c r="A23080" s="42"/>
      <c r="B23080" s="42"/>
      <c r="C23080" s="42"/>
      <c r="D23080" s="42"/>
      <c r="E23080" s="42"/>
    </row>
    <row r="23081" spans="1:5">
      <c r="A23081" s="42"/>
      <c r="B23081" s="42"/>
      <c r="C23081" s="42"/>
      <c r="D23081" s="42"/>
      <c r="E23081" s="42"/>
    </row>
    <row r="23082" spans="1:5">
      <c r="A23082" s="42"/>
      <c r="B23082" s="42"/>
      <c r="C23082" s="42"/>
      <c r="D23082" s="42"/>
      <c r="E23082" s="42"/>
    </row>
    <row r="23083" spans="1:5">
      <c r="A23083" s="42"/>
      <c r="B23083" s="42"/>
      <c r="C23083" s="42"/>
      <c r="D23083" s="42"/>
      <c r="E23083" s="42"/>
    </row>
    <row r="23084" spans="1:5">
      <c r="A23084" s="42"/>
      <c r="B23084" s="42"/>
      <c r="C23084" s="42"/>
      <c r="D23084" s="42"/>
      <c r="E23084" s="42"/>
    </row>
    <row r="23085" spans="1:5">
      <c r="A23085" s="42"/>
      <c r="B23085" s="42"/>
      <c r="C23085" s="42"/>
      <c r="D23085" s="42"/>
      <c r="E23085" s="42"/>
    </row>
    <row r="23086" spans="1:5">
      <c r="A23086" s="42"/>
      <c r="B23086" s="42"/>
      <c r="C23086" s="42"/>
      <c r="D23086" s="42"/>
      <c r="E23086" s="42"/>
    </row>
    <row r="23087" spans="1:5">
      <c r="A23087" s="42"/>
      <c r="B23087" s="42"/>
      <c r="C23087" s="42"/>
      <c r="D23087" s="42"/>
      <c r="E23087" s="42"/>
    </row>
    <row r="23088" spans="1:5">
      <c r="A23088" s="42"/>
      <c r="B23088" s="42"/>
      <c r="C23088" s="42"/>
      <c r="D23088" s="42"/>
      <c r="E23088" s="42"/>
    </row>
    <row r="23089" spans="1:5">
      <c r="A23089" s="42"/>
      <c r="B23089" s="42"/>
      <c r="C23089" s="42"/>
      <c r="D23089" s="42"/>
      <c r="E23089" s="42"/>
    </row>
    <row r="23090" spans="1:5">
      <c r="A23090" s="42"/>
      <c r="B23090" s="42"/>
      <c r="C23090" s="42"/>
      <c r="D23090" s="42"/>
      <c r="E23090" s="42"/>
    </row>
    <row r="23091" spans="1:5">
      <c r="A23091" s="42"/>
      <c r="B23091" s="42"/>
      <c r="C23091" s="42"/>
      <c r="D23091" s="42"/>
      <c r="E23091" s="42"/>
    </row>
    <row r="23092" spans="1:5">
      <c r="A23092" s="42"/>
      <c r="B23092" s="42"/>
      <c r="C23092" s="42"/>
      <c r="D23092" s="42"/>
      <c r="E23092" s="42"/>
    </row>
    <row r="23093" spans="1:5">
      <c r="A23093" s="42"/>
      <c r="B23093" s="42"/>
      <c r="C23093" s="42"/>
      <c r="D23093" s="42"/>
      <c r="E23093" s="42"/>
    </row>
    <row r="23094" spans="1:5">
      <c r="A23094" s="42"/>
      <c r="B23094" s="42"/>
      <c r="C23094" s="42"/>
      <c r="D23094" s="42"/>
      <c r="E23094" s="42"/>
    </row>
    <row r="23095" spans="1:5">
      <c r="A23095" s="42"/>
      <c r="B23095" s="42"/>
      <c r="C23095" s="42"/>
      <c r="D23095" s="42"/>
      <c r="E23095" s="42"/>
    </row>
    <row r="23096" spans="1:5">
      <c r="A23096" s="42"/>
      <c r="B23096" s="42"/>
      <c r="C23096" s="42"/>
      <c r="D23096" s="42"/>
      <c r="E23096" s="42"/>
    </row>
    <row r="23097" spans="1:5">
      <c r="A23097" s="42"/>
      <c r="B23097" s="42"/>
      <c r="C23097" s="42"/>
      <c r="D23097" s="42"/>
      <c r="E23097" s="42"/>
    </row>
    <row r="23098" spans="1:5">
      <c r="A23098" s="42"/>
      <c r="B23098" s="42"/>
      <c r="C23098" s="42"/>
      <c r="D23098" s="42"/>
      <c r="E23098" s="42"/>
    </row>
    <row r="23099" spans="1:5">
      <c r="A23099" s="42"/>
      <c r="B23099" s="42"/>
      <c r="C23099" s="42"/>
      <c r="D23099" s="42"/>
      <c r="E23099" s="42"/>
    </row>
    <row r="23100" spans="1:5">
      <c r="A23100" s="42"/>
      <c r="B23100" s="42"/>
      <c r="C23100" s="42"/>
      <c r="D23100" s="42"/>
      <c r="E23100" s="42"/>
    </row>
    <row r="23101" spans="1:5">
      <c r="A23101" s="42"/>
      <c r="B23101" s="42"/>
      <c r="C23101" s="42"/>
      <c r="D23101" s="42"/>
      <c r="E23101" s="42"/>
    </row>
    <row r="23102" spans="1:5">
      <c r="A23102" s="42"/>
      <c r="B23102" s="42"/>
      <c r="C23102" s="42"/>
      <c r="D23102" s="42"/>
      <c r="E23102" s="42"/>
    </row>
    <row r="23103" spans="1:5">
      <c r="A23103" s="42"/>
      <c r="B23103" s="42"/>
      <c r="C23103" s="42"/>
      <c r="D23103" s="42"/>
      <c r="E23103" s="42"/>
    </row>
    <row r="23104" spans="1:5">
      <c r="A23104" s="42"/>
      <c r="B23104" s="42"/>
      <c r="C23104" s="42"/>
      <c r="D23104" s="42"/>
      <c r="E23104" s="42"/>
    </row>
    <row r="23105" spans="1:5">
      <c r="A23105" s="42"/>
      <c r="B23105" s="42"/>
      <c r="C23105" s="42"/>
      <c r="D23105" s="42"/>
      <c r="E23105" s="42"/>
    </row>
    <row r="23106" spans="1:5">
      <c r="A23106" s="42"/>
      <c r="B23106" s="42"/>
      <c r="C23106" s="42"/>
      <c r="D23106" s="42"/>
      <c r="E23106" s="42"/>
    </row>
    <row r="23107" spans="1:5">
      <c r="A23107" s="42"/>
      <c r="B23107" s="42"/>
      <c r="C23107" s="42"/>
      <c r="D23107" s="42"/>
      <c r="E23107" s="42"/>
    </row>
    <row r="23108" spans="1:5">
      <c r="A23108" s="42"/>
      <c r="B23108" s="42"/>
      <c r="C23108" s="42"/>
      <c r="D23108" s="42"/>
      <c r="E23108" s="42"/>
    </row>
    <row r="23109" spans="1:5">
      <c r="A23109" s="42"/>
      <c r="B23109" s="42"/>
      <c r="C23109" s="42"/>
      <c r="D23109" s="42"/>
      <c r="E23109" s="42"/>
    </row>
    <row r="23110" spans="1:5">
      <c r="A23110" s="42"/>
      <c r="B23110" s="42"/>
      <c r="C23110" s="42"/>
      <c r="D23110" s="42"/>
      <c r="E23110" s="42"/>
    </row>
    <row r="23111" spans="1:5">
      <c r="A23111" s="42"/>
      <c r="B23111" s="42"/>
      <c r="C23111" s="42"/>
      <c r="D23111" s="42"/>
      <c r="E23111" s="42"/>
    </row>
    <row r="23112" spans="1:5">
      <c r="A23112" s="42"/>
      <c r="B23112" s="42"/>
      <c r="C23112" s="42"/>
      <c r="D23112" s="42"/>
      <c r="E23112" s="42"/>
    </row>
    <row r="23113" spans="1:5">
      <c r="A23113" s="42"/>
      <c r="B23113" s="42"/>
      <c r="C23113" s="42"/>
      <c r="D23113" s="42"/>
      <c r="E23113" s="42"/>
    </row>
    <row r="23114" spans="1:5">
      <c r="A23114" s="42"/>
      <c r="B23114" s="42"/>
      <c r="C23114" s="42"/>
      <c r="D23114" s="42"/>
      <c r="E23114" s="42"/>
    </row>
    <row r="23115" spans="1:5">
      <c r="A23115" s="42"/>
      <c r="B23115" s="42"/>
      <c r="C23115" s="42"/>
      <c r="D23115" s="42"/>
      <c r="E23115" s="42"/>
    </row>
    <row r="23116" spans="1:5">
      <c r="A23116" s="42"/>
      <c r="B23116" s="42"/>
      <c r="C23116" s="42"/>
      <c r="D23116" s="42"/>
      <c r="E23116" s="42"/>
    </row>
    <row r="23117" spans="1:5">
      <c r="A23117" s="42"/>
      <c r="B23117" s="42"/>
      <c r="C23117" s="42"/>
      <c r="D23117" s="42"/>
      <c r="E23117" s="42"/>
    </row>
    <row r="23118" spans="1:5">
      <c r="A23118" s="42"/>
      <c r="B23118" s="42"/>
      <c r="C23118" s="42"/>
      <c r="D23118" s="42"/>
      <c r="E23118" s="42"/>
    </row>
    <row r="23119" spans="1:5">
      <c r="A23119" s="42"/>
      <c r="B23119" s="42"/>
      <c r="C23119" s="42"/>
      <c r="D23119" s="42"/>
      <c r="E23119" s="42"/>
    </row>
    <row r="23120" spans="1:5">
      <c r="A23120" s="42"/>
      <c r="B23120" s="42"/>
      <c r="C23120" s="42"/>
      <c r="D23120" s="42"/>
      <c r="E23120" s="42"/>
    </row>
    <row r="23121" spans="1:5">
      <c r="A23121" s="42"/>
      <c r="B23121" s="42"/>
      <c r="C23121" s="42"/>
      <c r="D23121" s="42"/>
      <c r="E23121" s="42"/>
    </row>
    <row r="23122" spans="1:5">
      <c r="A23122" s="42"/>
      <c r="B23122" s="42"/>
      <c r="C23122" s="42"/>
      <c r="D23122" s="42"/>
      <c r="E23122" s="42"/>
    </row>
    <row r="23123" spans="1:5">
      <c r="A23123" s="42"/>
      <c r="B23123" s="42"/>
      <c r="C23123" s="42"/>
      <c r="D23123" s="42"/>
      <c r="E23123" s="42"/>
    </row>
    <row r="23124" spans="1:5">
      <c r="A23124" s="42"/>
      <c r="B23124" s="42"/>
      <c r="C23124" s="42"/>
      <c r="D23124" s="42"/>
      <c r="E23124" s="42"/>
    </row>
    <row r="23125" spans="1:5">
      <c r="A23125" s="42"/>
      <c r="B23125" s="42"/>
      <c r="C23125" s="42"/>
      <c r="D23125" s="42"/>
      <c r="E23125" s="42"/>
    </row>
    <row r="23126" spans="1:5">
      <c r="A23126" s="42"/>
      <c r="B23126" s="42"/>
      <c r="C23126" s="42"/>
      <c r="D23126" s="42"/>
      <c r="E23126" s="42"/>
    </row>
    <row r="23127" spans="1:5">
      <c r="A23127" s="42"/>
      <c r="B23127" s="42"/>
      <c r="C23127" s="42"/>
      <c r="D23127" s="42"/>
      <c r="E23127" s="42"/>
    </row>
    <row r="23128" spans="1:5">
      <c r="A23128" s="42"/>
      <c r="B23128" s="42"/>
      <c r="C23128" s="42"/>
      <c r="D23128" s="42"/>
      <c r="E23128" s="42"/>
    </row>
    <row r="23129" spans="1:5">
      <c r="A23129" s="42"/>
      <c r="B23129" s="42"/>
      <c r="C23129" s="42"/>
      <c r="D23129" s="42"/>
      <c r="E23129" s="42"/>
    </row>
    <row r="23130" spans="1:5">
      <c r="A23130" s="42"/>
      <c r="B23130" s="42"/>
      <c r="C23130" s="42"/>
      <c r="D23130" s="42"/>
      <c r="E23130" s="42"/>
    </row>
    <row r="23131" spans="1:5">
      <c r="A23131" s="42"/>
      <c r="B23131" s="42"/>
      <c r="C23131" s="42"/>
      <c r="D23131" s="42"/>
      <c r="E23131" s="42"/>
    </row>
    <row r="23132" spans="1:5">
      <c r="A23132" s="42"/>
      <c r="B23132" s="42"/>
      <c r="C23132" s="42"/>
      <c r="D23132" s="42"/>
      <c r="E23132" s="42"/>
    </row>
    <row r="23133" spans="1:5">
      <c r="A23133" s="42"/>
      <c r="B23133" s="42"/>
      <c r="C23133" s="42"/>
      <c r="D23133" s="42"/>
      <c r="E23133" s="42"/>
    </row>
    <row r="23134" spans="1:5">
      <c r="A23134" s="42"/>
      <c r="B23134" s="42"/>
      <c r="C23134" s="42"/>
      <c r="D23134" s="42"/>
      <c r="E23134" s="42"/>
    </row>
    <row r="23135" spans="1:5">
      <c r="A23135" s="42"/>
      <c r="B23135" s="42"/>
      <c r="C23135" s="42"/>
      <c r="D23135" s="42"/>
      <c r="E23135" s="42"/>
    </row>
    <row r="23136" spans="1:5">
      <c r="A23136" s="42"/>
      <c r="B23136" s="42"/>
      <c r="C23136" s="42"/>
      <c r="D23136" s="42"/>
      <c r="E23136" s="42"/>
    </row>
    <row r="23137" spans="1:5">
      <c r="A23137" s="42"/>
      <c r="B23137" s="42"/>
      <c r="C23137" s="42"/>
      <c r="D23137" s="42"/>
      <c r="E23137" s="42"/>
    </row>
    <row r="23138" spans="1:5">
      <c r="A23138" s="42"/>
      <c r="B23138" s="42"/>
      <c r="C23138" s="42"/>
      <c r="D23138" s="42"/>
      <c r="E23138" s="42"/>
    </row>
    <row r="23139" spans="1:5">
      <c r="A23139" s="42"/>
      <c r="B23139" s="42"/>
      <c r="C23139" s="42"/>
      <c r="D23139" s="42"/>
      <c r="E23139" s="42"/>
    </row>
    <row r="23140" spans="1:5">
      <c r="A23140" s="42"/>
      <c r="B23140" s="42"/>
      <c r="C23140" s="42"/>
      <c r="D23140" s="42"/>
      <c r="E23140" s="42"/>
    </row>
    <row r="23141" spans="1:5">
      <c r="A23141" s="42"/>
      <c r="B23141" s="42"/>
      <c r="C23141" s="42"/>
      <c r="D23141" s="42"/>
      <c r="E23141" s="42"/>
    </row>
    <row r="23142" spans="1:5">
      <c r="A23142" s="42"/>
      <c r="B23142" s="42"/>
      <c r="C23142" s="42"/>
      <c r="D23142" s="42"/>
      <c r="E23142" s="42"/>
    </row>
    <row r="23143" spans="1:5">
      <c r="A23143" s="42"/>
      <c r="B23143" s="42"/>
      <c r="C23143" s="42"/>
      <c r="D23143" s="42"/>
      <c r="E23143" s="42"/>
    </row>
    <row r="23144" spans="1:5">
      <c r="A23144" s="42"/>
      <c r="B23144" s="42"/>
      <c r="C23144" s="42"/>
      <c r="D23144" s="42"/>
      <c r="E23144" s="42"/>
    </row>
    <row r="23145" spans="1:5">
      <c r="A23145" s="42"/>
      <c r="B23145" s="42"/>
      <c r="C23145" s="42"/>
      <c r="D23145" s="42"/>
      <c r="E23145" s="42"/>
    </row>
    <row r="23146" spans="1:5">
      <c r="A23146" s="42"/>
      <c r="B23146" s="42"/>
      <c r="C23146" s="42"/>
      <c r="D23146" s="42"/>
      <c r="E23146" s="42"/>
    </row>
    <row r="23147" spans="1:5">
      <c r="A23147" s="42"/>
      <c r="B23147" s="42"/>
      <c r="C23147" s="42"/>
      <c r="D23147" s="42"/>
      <c r="E23147" s="42"/>
    </row>
    <row r="23148" spans="1:5">
      <c r="A23148" s="42"/>
      <c r="B23148" s="42"/>
      <c r="C23148" s="42"/>
      <c r="D23148" s="42"/>
      <c r="E23148" s="42"/>
    </row>
    <row r="23149" spans="1:5">
      <c r="A23149" s="42"/>
      <c r="B23149" s="42"/>
      <c r="C23149" s="42"/>
      <c r="D23149" s="42"/>
      <c r="E23149" s="42"/>
    </row>
    <row r="23150" spans="1:5">
      <c r="A23150" s="42"/>
      <c r="B23150" s="42"/>
      <c r="C23150" s="42"/>
      <c r="D23150" s="42"/>
      <c r="E23150" s="42"/>
    </row>
    <row r="23151" spans="1:5">
      <c r="A23151" s="42"/>
      <c r="B23151" s="42"/>
      <c r="C23151" s="42"/>
      <c r="D23151" s="42"/>
      <c r="E23151" s="42"/>
    </row>
    <row r="23152" spans="1:5">
      <c r="A23152" s="42"/>
      <c r="B23152" s="42"/>
      <c r="C23152" s="42"/>
      <c r="D23152" s="42"/>
      <c r="E23152" s="42"/>
    </row>
    <row r="23153" spans="1:5">
      <c r="A23153" s="42"/>
      <c r="B23153" s="42"/>
      <c r="C23153" s="42"/>
      <c r="D23153" s="42"/>
      <c r="E23153" s="42"/>
    </row>
    <row r="23154" spans="1:5">
      <c r="A23154" s="42"/>
      <c r="B23154" s="42"/>
      <c r="C23154" s="42"/>
      <c r="D23154" s="42"/>
      <c r="E23154" s="42"/>
    </row>
    <row r="23155" spans="1:5">
      <c r="A23155" s="42"/>
      <c r="B23155" s="42"/>
      <c r="C23155" s="42"/>
      <c r="D23155" s="42"/>
      <c r="E23155" s="42"/>
    </row>
    <row r="23156" spans="1:5">
      <c r="A23156" s="42"/>
      <c r="B23156" s="42"/>
      <c r="C23156" s="42"/>
      <c r="D23156" s="42"/>
      <c r="E23156" s="42"/>
    </row>
    <row r="23157" spans="1:5">
      <c r="A23157" s="42"/>
      <c r="B23157" s="42"/>
      <c r="C23157" s="42"/>
      <c r="D23157" s="42"/>
      <c r="E23157" s="42"/>
    </row>
    <row r="23158" spans="1:5">
      <c r="A23158" s="42"/>
      <c r="B23158" s="42"/>
      <c r="C23158" s="42"/>
      <c r="D23158" s="42"/>
      <c r="E23158" s="42"/>
    </row>
    <row r="23159" spans="1:5">
      <c r="A23159" s="42"/>
      <c r="B23159" s="42"/>
      <c r="C23159" s="42"/>
      <c r="D23159" s="42"/>
      <c r="E23159" s="42"/>
    </row>
    <row r="23160" spans="1:5">
      <c r="A23160" s="42"/>
      <c r="B23160" s="42"/>
      <c r="C23160" s="42"/>
      <c r="D23160" s="42"/>
      <c r="E23160" s="42"/>
    </row>
    <row r="23161" spans="1:5">
      <c r="A23161" s="42"/>
      <c r="B23161" s="42"/>
      <c r="C23161" s="42"/>
      <c r="D23161" s="42"/>
      <c r="E23161" s="42"/>
    </row>
    <row r="23162" spans="1:5">
      <c r="A23162" s="42"/>
      <c r="B23162" s="42"/>
      <c r="C23162" s="42"/>
      <c r="D23162" s="42"/>
      <c r="E23162" s="42"/>
    </row>
    <row r="23163" spans="1:5">
      <c r="A23163" s="42"/>
      <c r="B23163" s="42"/>
      <c r="C23163" s="42"/>
      <c r="D23163" s="42"/>
      <c r="E23163" s="42"/>
    </row>
    <row r="23164" spans="1:5">
      <c r="A23164" s="42"/>
      <c r="B23164" s="42"/>
      <c r="C23164" s="42"/>
      <c r="D23164" s="42"/>
      <c r="E23164" s="42"/>
    </row>
    <row r="23165" spans="1:5">
      <c r="A23165" s="42"/>
      <c r="B23165" s="42"/>
      <c r="C23165" s="42"/>
      <c r="D23165" s="42"/>
      <c r="E23165" s="42"/>
    </row>
    <row r="23166" spans="1:5">
      <c r="A23166" s="42"/>
      <c r="B23166" s="42"/>
      <c r="C23166" s="42"/>
      <c r="D23166" s="42"/>
      <c r="E23166" s="42"/>
    </row>
    <row r="23167" spans="1:5">
      <c r="A23167" s="42"/>
      <c r="B23167" s="42"/>
      <c r="C23167" s="42"/>
      <c r="D23167" s="42"/>
      <c r="E23167" s="42"/>
    </row>
    <row r="23168" spans="1:5">
      <c r="A23168" s="42"/>
      <c r="B23168" s="42"/>
      <c r="C23168" s="42"/>
      <c r="D23168" s="42"/>
      <c r="E23168" s="42"/>
    </row>
    <row r="23169" spans="1:5">
      <c r="A23169" s="42"/>
      <c r="B23169" s="42"/>
      <c r="C23169" s="42"/>
      <c r="D23169" s="42"/>
      <c r="E23169" s="42"/>
    </row>
    <row r="23170" spans="1:5">
      <c r="A23170" s="42"/>
      <c r="B23170" s="42"/>
      <c r="C23170" s="42"/>
      <c r="D23170" s="42"/>
      <c r="E23170" s="42"/>
    </row>
    <row r="23171" spans="1:5">
      <c r="A23171" s="42"/>
      <c r="B23171" s="42"/>
      <c r="C23171" s="42"/>
      <c r="D23171" s="42"/>
      <c r="E23171" s="42"/>
    </row>
    <row r="23172" spans="1:5">
      <c r="A23172" s="42"/>
      <c r="B23172" s="42"/>
      <c r="C23172" s="42"/>
      <c r="D23172" s="42"/>
      <c r="E23172" s="42"/>
    </row>
    <row r="23173" spans="1:5">
      <c r="A23173" s="42"/>
      <c r="B23173" s="42"/>
      <c r="C23173" s="42"/>
      <c r="D23173" s="42"/>
      <c r="E23173" s="42"/>
    </row>
    <row r="23174" spans="1:5">
      <c r="A23174" s="42"/>
      <c r="B23174" s="42"/>
      <c r="C23174" s="42"/>
      <c r="D23174" s="42"/>
      <c r="E23174" s="42"/>
    </row>
    <row r="23175" spans="1:5">
      <c r="A23175" s="42"/>
      <c r="B23175" s="42"/>
      <c r="C23175" s="42"/>
      <c r="D23175" s="42"/>
      <c r="E23175" s="42"/>
    </row>
    <row r="23176" spans="1:5">
      <c r="A23176" s="42"/>
      <c r="B23176" s="42"/>
      <c r="C23176" s="42"/>
      <c r="D23176" s="42"/>
      <c r="E23176" s="42"/>
    </row>
    <row r="23177" spans="1:5">
      <c r="A23177" s="42"/>
      <c r="B23177" s="42"/>
      <c r="C23177" s="42"/>
      <c r="D23177" s="42"/>
      <c r="E23177" s="42"/>
    </row>
    <row r="23178" spans="1:5">
      <c r="A23178" s="42"/>
      <c r="B23178" s="42"/>
      <c r="C23178" s="42"/>
      <c r="D23178" s="42"/>
      <c r="E23178" s="42"/>
    </row>
    <row r="23179" spans="1:5">
      <c r="A23179" s="42"/>
      <c r="B23179" s="42"/>
      <c r="C23179" s="42"/>
      <c r="D23179" s="42"/>
      <c r="E23179" s="42"/>
    </row>
    <row r="23180" spans="1:5">
      <c r="A23180" s="42"/>
      <c r="B23180" s="42"/>
      <c r="C23180" s="42"/>
      <c r="D23180" s="42"/>
      <c r="E23180" s="42"/>
    </row>
    <row r="23181" spans="1:5">
      <c r="A23181" s="42"/>
      <c r="B23181" s="42"/>
      <c r="C23181" s="42"/>
      <c r="D23181" s="42"/>
      <c r="E23181" s="42"/>
    </row>
    <row r="23182" spans="1:5">
      <c r="A23182" s="42"/>
      <c r="B23182" s="42"/>
      <c r="C23182" s="42"/>
      <c r="D23182" s="42"/>
      <c r="E23182" s="42"/>
    </row>
    <row r="23183" spans="1:5">
      <c r="A23183" s="42"/>
      <c r="B23183" s="42"/>
      <c r="C23183" s="42"/>
      <c r="D23183" s="42"/>
      <c r="E23183" s="42"/>
    </row>
    <row r="23184" spans="1:5">
      <c r="A23184" s="42"/>
      <c r="B23184" s="42"/>
      <c r="C23184" s="42"/>
      <c r="D23184" s="42"/>
      <c r="E23184" s="42"/>
    </row>
    <row r="23185" spans="1:5">
      <c r="A23185" s="42"/>
      <c r="B23185" s="42"/>
      <c r="C23185" s="42"/>
      <c r="D23185" s="42"/>
      <c r="E23185" s="42"/>
    </row>
    <row r="23186" spans="1:5">
      <c r="A23186" s="42"/>
      <c r="B23186" s="42"/>
      <c r="C23186" s="42"/>
      <c r="D23186" s="42"/>
      <c r="E23186" s="42"/>
    </row>
    <row r="23187" spans="1:5">
      <c r="A23187" s="42"/>
      <c r="B23187" s="42"/>
      <c r="C23187" s="42"/>
      <c r="D23187" s="42"/>
      <c r="E23187" s="42"/>
    </row>
    <row r="23188" spans="1:5">
      <c r="A23188" s="42"/>
      <c r="B23188" s="42"/>
      <c r="C23188" s="42"/>
      <c r="D23188" s="42"/>
      <c r="E23188" s="42"/>
    </row>
    <row r="23189" spans="1:5">
      <c r="A23189" s="42"/>
      <c r="B23189" s="42"/>
      <c r="C23189" s="42"/>
      <c r="D23189" s="42"/>
      <c r="E23189" s="42"/>
    </row>
    <row r="23190" spans="1:5">
      <c r="A23190" s="42"/>
      <c r="B23190" s="42"/>
      <c r="C23190" s="42"/>
      <c r="D23190" s="42"/>
      <c r="E23190" s="42"/>
    </row>
    <row r="23191" spans="1:5">
      <c r="A23191" s="42"/>
      <c r="B23191" s="42"/>
      <c r="C23191" s="42"/>
      <c r="D23191" s="42"/>
      <c r="E23191" s="42"/>
    </row>
    <row r="23192" spans="1:5">
      <c r="A23192" s="42"/>
      <c r="B23192" s="42"/>
      <c r="C23192" s="42"/>
      <c r="D23192" s="42"/>
      <c r="E23192" s="42"/>
    </row>
    <row r="23193" spans="1:5">
      <c r="A23193" s="42"/>
      <c r="B23193" s="42"/>
      <c r="C23193" s="42"/>
      <c r="D23193" s="42"/>
      <c r="E23193" s="42"/>
    </row>
    <row r="23194" spans="1:5">
      <c r="A23194" s="42"/>
      <c r="B23194" s="42"/>
      <c r="C23194" s="42"/>
      <c r="D23194" s="42"/>
      <c r="E23194" s="42"/>
    </row>
    <row r="23195" spans="1:5">
      <c r="A23195" s="42"/>
      <c r="B23195" s="42"/>
      <c r="C23195" s="42"/>
      <c r="D23195" s="42"/>
      <c r="E23195" s="42"/>
    </row>
    <row r="23196" spans="1:5">
      <c r="A23196" s="42"/>
      <c r="B23196" s="42"/>
      <c r="C23196" s="42"/>
      <c r="D23196" s="42"/>
      <c r="E23196" s="42"/>
    </row>
    <row r="23197" spans="1:5">
      <c r="A23197" s="42"/>
      <c r="B23197" s="42"/>
      <c r="C23197" s="42"/>
      <c r="D23197" s="42"/>
      <c r="E23197" s="42"/>
    </row>
    <row r="23198" spans="1:5">
      <c r="A23198" s="42"/>
      <c r="B23198" s="42"/>
      <c r="C23198" s="42"/>
      <c r="D23198" s="42"/>
      <c r="E23198" s="42"/>
    </row>
    <row r="23199" spans="1:5">
      <c r="A23199" s="42"/>
      <c r="B23199" s="42"/>
      <c r="C23199" s="42"/>
      <c r="D23199" s="42"/>
      <c r="E23199" s="42"/>
    </row>
    <row r="23200" spans="1:5">
      <c r="A23200" s="42"/>
      <c r="B23200" s="42"/>
      <c r="C23200" s="42"/>
      <c r="D23200" s="42"/>
      <c r="E23200" s="42"/>
    </row>
    <row r="23201" spans="1:5">
      <c r="A23201" s="42"/>
      <c r="B23201" s="42"/>
      <c r="C23201" s="42"/>
      <c r="D23201" s="42"/>
      <c r="E23201" s="42"/>
    </row>
    <row r="23202" spans="1:5">
      <c r="A23202" s="42"/>
      <c r="B23202" s="42"/>
      <c r="C23202" s="42"/>
      <c r="D23202" s="42"/>
      <c r="E23202" s="42"/>
    </row>
    <row r="23203" spans="1:5">
      <c r="A23203" s="42"/>
      <c r="B23203" s="42"/>
      <c r="C23203" s="42"/>
      <c r="D23203" s="42"/>
      <c r="E23203" s="42"/>
    </row>
    <row r="23204" spans="1:5">
      <c r="A23204" s="42"/>
      <c r="B23204" s="42"/>
      <c r="C23204" s="42"/>
      <c r="D23204" s="42"/>
      <c r="E23204" s="42"/>
    </row>
    <row r="23205" spans="1:5">
      <c r="A23205" s="42"/>
      <c r="B23205" s="42"/>
      <c r="C23205" s="42"/>
      <c r="D23205" s="42"/>
      <c r="E23205" s="42"/>
    </row>
    <row r="23206" spans="1:5">
      <c r="A23206" s="42"/>
      <c r="B23206" s="42"/>
      <c r="C23206" s="42"/>
      <c r="D23206" s="42"/>
      <c r="E23206" s="42"/>
    </row>
    <row r="23207" spans="1:5">
      <c r="A23207" s="42"/>
      <c r="B23207" s="42"/>
      <c r="C23207" s="42"/>
      <c r="D23207" s="42"/>
      <c r="E23207" s="42"/>
    </row>
    <row r="23208" spans="1:5">
      <c r="A23208" s="42"/>
      <c r="B23208" s="42"/>
      <c r="C23208" s="42"/>
      <c r="D23208" s="42"/>
      <c r="E23208" s="42"/>
    </row>
    <row r="23209" spans="1:5">
      <c r="A23209" s="42"/>
      <c r="B23209" s="42"/>
      <c r="C23209" s="42"/>
      <c r="D23209" s="42"/>
      <c r="E23209" s="42"/>
    </row>
    <row r="23210" spans="1:5">
      <c r="A23210" s="42"/>
      <c r="B23210" s="42"/>
      <c r="C23210" s="42"/>
      <c r="D23210" s="42"/>
      <c r="E23210" s="42"/>
    </row>
    <row r="23211" spans="1:5">
      <c r="A23211" s="42"/>
      <c r="B23211" s="42"/>
      <c r="C23211" s="42"/>
      <c r="D23211" s="42"/>
      <c r="E23211" s="42"/>
    </row>
    <row r="23212" spans="1:5">
      <c r="A23212" s="42"/>
      <c r="B23212" s="42"/>
      <c r="C23212" s="42"/>
      <c r="D23212" s="42"/>
      <c r="E23212" s="42"/>
    </row>
    <row r="23213" spans="1:5">
      <c r="A23213" s="42"/>
      <c r="B23213" s="42"/>
      <c r="C23213" s="42"/>
      <c r="D23213" s="42"/>
      <c r="E23213" s="42"/>
    </row>
    <row r="23214" spans="1:5">
      <c r="A23214" s="42"/>
      <c r="B23214" s="42"/>
      <c r="C23214" s="42"/>
      <c r="D23214" s="42"/>
      <c r="E23214" s="42"/>
    </row>
    <row r="23215" spans="1:5">
      <c r="A23215" s="42"/>
      <c r="B23215" s="42"/>
      <c r="C23215" s="42"/>
      <c r="D23215" s="42"/>
      <c r="E23215" s="42"/>
    </row>
    <row r="23216" spans="1:5">
      <c r="A23216" s="42"/>
      <c r="B23216" s="42"/>
      <c r="C23216" s="42"/>
      <c r="D23216" s="42"/>
      <c r="E23216" s="42"/>
    </row>
    <row r="23217" spans="1:5">
      <c r="A23217" s="42"/>
      <c r="B23217" s="42"/>
      <c r="C23217" s="42"/>
      <c r="D23217" s="42"/>
      <c r="E23217" s="42"/>
    </row>
    <row r="23218" spans="1:5">
      <c r="A23218" s="42"/>
      <c r="B23218" s="42"/>
      <c r="C23218" s="42"/>
      <c r="D23218" s="42"/>
      <c r="E23218" s="42"/>
    </row>
    <row r="23219" spans="1:5">
      <c r="A23219" s="42"/>
      <c r="B23219" s="42"/>
      <c r="C23219" s="42"/>
      <c r="D23219" s="42"/>
      <c r="E23219" s="42"/>
    </row>
    <row r="23220" spans="1:5">
      <c r="A23220" s="42"/>
      <c r="B23220" s="42"/>
      <c r="C23220" s="42"/>
      <c r="D23220" s="42"/>
      <c r="E23220" s="42"/>
    </row>
    <row r="23221" spans="1:5">
      <c r="A23221" s="42"/>
      <c r="B23221" s="42"/>
      <c r="C23221" s="42"/>
      <c r="D23221" s="42"/>
      <c r="E23221" s="42"/>
    </row>
    <row r="23222" spans="1:5">
      <c r="A23222" s="42"/>
      <c r="B23222" s="42"/>
      <c r="C23222" s="42"/>
      <c r="D23222" s="42"/>
      <c r="E23222" s="42"/>
    </row>
    <row r="23223" spans="1:5">
      <c r="A23223" s="42"/>
      <c r="B23223" s="42"/>
      <c r="C23223" s="42"/>
      <c r="D23223" s="42"/>
      <c r="E23223" s="42"/>
    </row>
    <row r="23224" spans="1:5">
      <c r="A23224" s="42"/>
      <c r="B23224" s="42"/>
      <c r="C23224" s="42"/>
      <c r="D23224" s="42"/>
      <c r="E23224" s="42"/>
    </row>
    <row r="23225" spans="1:5">
      <c r="A23225" s="42"/>
      <c r="B23225" s="42"/>
      <c r="C23225" s="42"/>
      <c r="D23225" s="42"/>
      <c r="E23225" s="42"/>
    </row>
    <row r="23226" spans="1:5">
      <c r="A23226" s="42"/>
      <c r="B23226" s="42"/>
      <c r="C23226" s="42"/>
      <c r="D23226" s="42"/>
      <c r="E23226" s="42"/>
    </row>
    <row r="23227" spans="1:5">
      <c r="A23227" s="42"/>
      <c r="B23227" s="42"/>
      <c r="C23227" s="42"/>
      <c r="D23227" s="42"/>
      <c r="E23227" s="42"/>
    </row>
    <row r="23228" spans="1:5">
      <c r="A23228" s="42"/>
      <c r="B23228" s="42"/>
      <c r="C23228" s="42"/>
      <c r="D23228" s="42"/>
      <c r="E23228" s="42"/>
    </row>
    <row r="23229" spans="1:5">
      <c r="A23229" s="42"/>
      <c r="B23229" s="42"/>
      <c r="C23229" s="42"/>
      <c r="D23229" s="42"/>
      <c r="E23229" s="42"/>
    </row>
    <row r="23230" spans="1:5">
      <c r="A23230" s="42"/>
      <c r="B23230" s="42"/>
      <c r="C23230" s="42"/>
      <c r="D23230" s="42"/>
      <c r="E23230" s="42"/>
    </row>
    <row r="23231" spans="1:5">
      <c r="A23231" s="42"/>
      <c r="B23231" s="42"/>
      <c r="C23231" s="42"/>
      <c r="D23231" s="42"/>
      <c r="E23231" s="42"/>
    </row>
    <row r="23232" spans="1:5">
      <c r="A23232" s="42"/>
      <c r="B23232" s="42"/>
      <c r="C23232" s="42"/>
      <c r="D23232" s="42"/>
      <c r="E23232" s="42"/>
    </row>
    <row r="23233" spans="1:5">
      <c r="A23233" s="42"/>
      <c r="B23233" s="42"/>
      <c r="C23233" s="42"/>
      <c r="D23233" s="42"/>
      <c r="E23233" s="42"/>
    </row>
    <row r="23234" spans="1:5">
      <c r="A23234" s="42"/>
      <c r="B23234" s="42"/>
      <c r="C23234" s="42"/>
      <c r="D23234" s="42"/>
      <c r="E23234" s="42"/>
    </row>
    <row r="23235" spans="1:5">
      <c r="A23235" s="42"/>
      <c r="B23235" s="42"/>
      <c r="C23235" s="42"/>
      <c r="D23235" s="42"/>
      <c r="E23235" s="42"/>
    </row>
    <row r="23236" spans="1:5">
      <c r="A23236" s="42"/>
      <c r="B23236" s="42"/>
      <c r="C23236" s="42"/>
      <c r="D23236" s="42"/>
      <c r="E23236" s="42"/>
    </row>
    <row r="23237" spans="1:5">
      <c r="A23237" s="42"/>
      <c r="B23237" s="42"/>
      <c r="C23237" s="42"/>
      <c r="D23237" s="42"/>
      <c r="E23237" s="42"/>
    </row>
    <row r="23238" spans="1:5">
      <c r="A23238" s="42"/>
      <c r="B23238" s="42"/>
      <c r="C23238" s="42"/>
      <c r="D23238" s="42"/>
      <c r="E23238" s="42"/>
    </row>
    <row r="23239" spans="1:5">
      <c r="A23239" s="42"/>
      <c r="B23239" s="42"/>
      <c r="C23239" s="42"/>
      <c r="D23239" s="42"/>
      <c r="E23239" s="42"/>
    </row>
    <row r="23240" spans="1:5">
      <c r="A23240" s="42"/>
      <c r="B23240" s="42"/>
      <c r="C23240" s="42"/>
      <c r="D23240" s="42"/>
      <c r="E23240" s="42"/>
    </row>
    <row r="23241" spans="1:5">
      <c r="A23241" s="42"/>
      <c r="B23241" s="42"/>
      <c r="C23241" s="42"/>
      <c r="D23241" s="42"/>
      <c r="E23241" s="42"/>
    </row>
    <row r="23242" spans="1:5">
      <c r="A23242" s="42"/>
      <c r="B23242" s="42"/>
      <c r="C23242" s="42"/>
      <c r="D23242" s="42"/>
      <c r="E23242" s="42"/>
    </row>
    <row r="23243" spans="1:5">
      <c r="A23243" s="42"/>
      <c r="B23243" s="42"/>
      <c r="C23243" s="42"/>
      <c r="D23243" s="42"/>
      <c r="E23243" s="42"/>
    </row>
    <row r="23244" spans="1:5">
      <c r="A23244" s="42"/>
      <c r="B23244" s="42"/>
      <c r="C23244" s="42"/>
      <c r="D23244" s="42"/>
      <c r="E23244" s="42"/>
    </row>
    <row r="23245" spans="1:5">
      <c r="A23245" s="42"/>
      <c r="B23245" s="42"/>
      <c r="C23245" s="42"/>
      <c r="D23245" s="42"/>
      <c r="E23245" s="42"/>
    </row>
    <row r="23246" spans="1:5">
      <c r="A23246" s="42"/>
      <c r="B23246" s="42"/>
      <c r="C23246" s="42"/>
      <c r="D23246" s="42"/>
      <c r="E23246" s="42"/>
    </row>
    <row r="23247" spans="1:5">
      <c r="A23247" s="42"/>
      <c r="B23247" s="42"/>
      <c r="C23247" s="42"/>
      <c r="D23247" s="42"/>
      <c r="E23247" s="42"/>
    </row>
    <row r="23248" spans="1:5">
      <c r="A23248" s="42"/>
      <c r="B23248" s="42"/>
      <c r="C23248" s="42"/>
      <c r="D23248" s="42"/>
      <c r="E23248" s="42"/>
    </row>
    <row r="23249" spans="1:5">
      <c r="A23249" s="42"/>
      <c r="B23249" s="42"/>
      <c r="C23249" s="42"/>
      <c r="D23249" s="42"/>
      <c r="E23249" s="42"/>
    </row>
    <row r="23250" spans="1:5">
      <c r="A23250" s="42"/>
      <c r="B23250" s="42"/>
      <c r="C23250" s="42"/>
      <c r="D23250" s="42"/>
      <c r="E23250" s="42"/>
    </row>
    <row r="23251" spans="1:5">
      <c r="A23251" s="42"/>
      <c r="B23251" s="42"/>
      <c r="C23251" s="42"/>
      <c r="D23251" s="42"/>
      <c r="E23251" s="42"/>
    </row>
    <row r="23252" spans="1:5">
      <c r="A23252" s="42"/>
      <c r="B23252" s="42"/>
      <c r="C23252" s="42"/>
      <c r="D23252" s="42"/>
      <c r="E23252" s="42"/>
    </row>
    <row r="23253" spans="1:5">
      <c r="A23253" s="42"/>
      <c r="B23253" s="42"/>
      <c r="C23253" s="42"/>
      <c r="D23253" s="42"/>
      <c r="E23253" s="42"/>
    </row>
    <row r="23254" spans="1:5">
      <c r="A23254" s="42"/>
      <c r="B23254" s="42"/>
      <c r="C23254" s="42"/>
      <c r="D23254" s="42"/>
      <c r="E23254" s="42"/>
    </row>
    <row r="23255" spans="1:5">
      <c r="A23255" s="42"/>
      <c r="B23255" s="42"/>
      <c r="C23255" s="42"/>
      <c r="D23255" s="42"/>
      <c r="E23255" s="42"/>
    </row>
    <row r="23256" spans="1:5">
      <c r="A23256" s="42"/>
      <c r="B23256" s="42"/>
      <c r="C23256" s="42"/>
      <c r="D23256" s="42"/>
      <c r="E23256" s="42"/>
    </row>
    <row r="23257" spans="1:5">
      <c r="A23257" s="42"/>
      <c r="B23257" s="42"/>
      <c r="C23257" s="42"/>
      <c r="D23257" s="42"/>
      <c r="E23257" s="42"/>
    </row>
    <row r="23258" spans="1:5">
      <c r="A23258" s="42"/>
      <c r="B23258" s="42"/>
      <c r="C23258" s="42"/>
      <c r="D23258" s="42"/>
      <c r="E23258" s="42"/>
    </row>
    <row r="23259" spans="1:5">
      <c r="A23259" s="42"/>
      <c r="B23259" s="42"/>
      <c r="C23259" s="42"/>
      <c r="D23259" s="42"/>
      <c r="E23259" s="42"/>
    </row>
    <row r="23260" spans="1:5">
      <c r="A23260" s="42"/>
      <c r="B23260" s="42"/>
      <c r="C23260" s="42"/>
      <c r="D23260" s="42"/>
      <c r="E23260" s="42"/>
    </row>
    <row r="23261" spans="1:5">
      <c r="A23261" s="42"/>
      <c r="B23261" s="42"/>
      <c r="C23261" s="42"/>
      <c r="D23261" s="42"/>
      <c r="E23261" s="42"/>
    </row>
    <row r="23262" spans="1:5">
      <c r="A23262" s="42"/>
      <c r="B23262" s="42"/>
      <c r="C23262" s="42"/>
      <c r="D23262" s="42"/>
      <c r="E23262" s="42"/>
    </row>
    <row r="23263" spans="1:5">
      <c r="A23263" s="42"/>
      <c r="B23263" s="42"/>
      <c r="C23263" s="42"/>
      <c r="D23263" s="42"/>
      <c r="E23263" s="42"/>
    </row>
    <row r="23264" spans="1:5">
      <c r="A23264" s="42"/>
      <c r="B23264" s="42"/>
      <c r="C23264" s="42"/>
      <c r="D23264" s="42"/>
      <c r="E23264" s="42"/>
    </row>
    <row r="23265" spans="1:5">
      <c r="A23265" s="42"/>
      <c r="B23265" s="42"/>
      <c r="C23265" s="42"/>
      <c r="D23265" s="42"/>
      <c r="E23265" s="42"/>
    </row>
    <row r="23266" spans="1:5">
      <c r="A23266" s="42"/>
      <c r="B23266" s="42"/>
      <c r="C23266" s="42"/>
      <c r="D23266" s="42"/>
      <c r="E23266" s="42"/>
    </row>
    <row r="23267" spans="1:5">
      <c r="A23267" s="42"/>
      <c r="B23267" s="42"/>
      <c r="C23267" s="42"/>
      <c r="D23267" s="42"/>
      <c r="E23267" s="42"/>
    </row>
    <row r="23268" spans="1:5">
      <c r="A23268" s="42"/>
      <c r="B23268" s="42"/>
      <c r="C23268" s="42"/>
      <c r="D23268" s="42"/>
      <c r="E23268" s="42"/>
    </row>
    <row r="23269" spans="1:5">
      <c r="A23269" s="42"/>
      <c r="B23269" s="42"/>
      <c r="C23269" s="42"/>
      <c r="D23269" s="42"/>
      <c r="E23269" s="42"/>
    </row>
    <row r="23270" spans="1:5">
      <c r="A23270" s="42"/>
      <c r="B23270" s="42"/>
      <c r="C23270" s="42"/>
      <c r="D23270" s="42"/>
      <c r="E23270" s="42"/>
    </row>
    <row r="23271" spans="1:5">
      <c r="A23271" s="42"/>
      <c r="B23271" s="42"/>
      <c r="C23271" s="42"/>
      <c r="D23271" s="42"/>
      <c r="E23271" s="42"/>
    </row>
    <row r="23272" spans="1:5">
      <c r="A23272" s="42"/>
      <c r="B23272" s="42"/>
      <c r="C23272" s="42"/>
      <c r="D23272" s="42"/>
      <c r="E23272" s="42"/>
    </row>
    <row r="23273" spans="1:5">
      <c r="A23273" s="42"/>
      <c r="B23273" s="42"/>
      <c r="C23273" s="42"/>
      <c r="D23273" s="42"/>
      <c r="E23273" s="42"/>
    </row>
    <row r="23274" spans="1:5">
      <c r="A23274" s="42"/>
      <c r="B23274" s="42"/>
      <c r="C23274" s="42"/>
      <c r="D23274" s="42"/>
      <c r="E23274" s="42"/>
    </row>
    <row r="23275" spans="1:5">
      <c r="A23275" s="42"/>
      <c r="B23275" s="42"/>
      <c r="C23275" s="42"/>
      <c r="D23275" s="42"/>
      <c r="E23275" s="42"/>
    </row>
    <row r="23276" spans="1:5">
      <c r="A23276" s="42"/>
      <c r="B23276" s="42"/>
      <c r="C23276" s="42"/>
      <c r="D23276" s="42"/>
      <c r="E23276" s="42"/>
    </row>
    <row r="23277" spans="1:5">
      <c r="A23277" s="42"/>
      <c r="B23277" s="42"/>
      <c r="C23277" s="42"/>
      <c r="D23277" s="42"/>
      <c r="E23277" s="42"/>
    </row>
    <row r="23278" spans="1:5">
      <c r="A23278" s="42"/>
      <c r="B23278" s="42"/>
      <c r="C23278" s="42"/>
      <c r="D23278" s="42"/>
      <c r="E23278" s="42"/>
    </row>
    <row r="23279" spans="1:5">
      <c r="A23279" s="42"/>
      <c r="B23279" s="42"/>
      <c r="C23279" s="42"/>
      <c r="D23279" s="42"/>
      <c r="E23279" s="42"/>
    </row>
    <row r="23280" spans="1:5">
      <c r="A23280" s="42"/>
      <c r="B23280" s="42"/>
      <c r="C23280" s="42"/>
      <c r="D23280" s="42"/>
      <c r="E23280" s="42"/>
    </row>
    <row r="23281" spans="1:5">
      <c r="A23281" s="42"/>
      <c r="B23281" s="42"/>
      <c r="C23281" s="42"/>
      <c r="D23281" s="42"/>
      <c r="E23281" s="42"/>
    </row>
    <row r="23282" spans="1:5">
      <c r="A23282" s="42"/>
      <c r="B23282" s="42"/>
      <c r="C23282" s="42"/>
      <c r="D23282" s="42"/>
      <c r="E23282" s="42"/>
    </row>
    <row r="23283" spans="1:5">
      <c r="A23283" s="42"/>
      <c r="B23283" s="42"/>
      <c r="C23283" s="42"/>
      <c r="D23283" s="42"/>
      <c r="E23283" s="42"/>
    </row>
    <row r="23284" spans="1:5">
      <c r="A23284" s="42"/>
      <c r="B23284" s="42"/>
      <c r="C23284" s="42"/>
      <c r="D23284" s="42"/>
      <c r="E23284" s="42"/>
    </row>
    <row r="23285" spans="1:5">
      <c r="A23285" s="42"/>
      <c r="B23285" s="42"/>
      <c r="C23285" s="42"/>
      <c r="D23285" s="42"/>
      <c r="E23285" s="42"/>
    </row>
    <row r="23286" spans="1:5">
      <c r="A23286" s="42"/>
      <c r="B23286" s="42"/>
      <c r="C23286" s="42"/>
      <c r="D23286" s="42"/>
      <c r="E23286" s="42"/>
    </row>
    <row r="23287" spans="1:5">
      <c r="A23287" s="42"/>
      <c r="B23287" s="42"/>
      <c r="C23287" s="42"/>
      <c r="D23287" s="42"/>
      <c r="E23287" s="42"/>
    </row>
    <row r="23288" spans="1:5">
      <c r="A23288" s="42"/>
      <c r="B23288" s="42"/>
      <c r="C23288" s="42"/>
      <c r="D23288" s="42"/>
      <c r="E23288" s="42"/>
    </row>
    <row r="23289" spans="1:5">
      <c r="A23289" s="42"/>
      <c r="B23289" s="42"/>
      <c r="C23289" s="42"/>
      <c r="D23289" s="42"/>
      <c r="E23289" s="42"/>
    </row>
    <row r="23290" spans="1:5">
      <c r="A23290" s="42"/>
      <c r="B23290" s="42"/>
      <c r="C23290" s="42"/>
      <c r="D23290" s="42"/>
      <c r="E23290" s="42"/>
    </row>
    <row r="23291" spans="1:5">
      <c r="A23291" s="42"/>
      <c r="B23291" s="42"/>
      <c r="C23291" s="42"/>
      <c r="D23291" s="42"/>
      <c r="E23291" s="42"/>
    </row>
    <row r="23292" spans="1:5">
      <c r="A23292" s="42"/>
      <c r="B23292" s="42"/>
      <c r="C23292" s="42"/>
      <c r="D23292" s="42"/>
      <c r="E23292" s="42"/>
    </row>
    <row r="23293" spans="1:5">
      <c r="A23293" s="42"/>
      <c r="B23293" s="42"/>
      <c r="C23293" s="42"/>
      <c r="D23293" s="42"/>
      <c r="E23293" s="42"/>
    </row>
    <row r="23294" spans="1:5">
      <c r="A23294" s="42"/>
      <c r="B23294" s="42"/>
      <c r="C23294" s="42"/>
      <c r="D23294" s="42"/>
      <c r="E23294" s="42"/>
    </row>
    <row r="23295" spans="1:5">
      <c r="A23295" s="42"/>
      <c r="B23295" s="42"/>
      <c r="C23295" s="42"/>
      <c r="D23295" s="42"/>
      <c r="E23295" s="42"/>
    </row>
    <row r="23296" spans="1:5">
      <c r="A23296" s="42"/>
      <c r="B23296" s="42"/>
      <c r="C23296" s="42"/>
      <c r="D23296" s="42"/>
      <c r="E23296" s="42"/>
    </row>
    <row r="23297" spans="1:5">
      <c r="A23297" s="42"/>
      <c r="B23297" s="42"/>
      <c r="C23297" s="42"/>
      <c r="D23297" s="42"/>
      <c r="E23297" s="42"/>
    </row>
    <row r="23298" spans="1:5">
      <c r="A23298" s="42"/>
      <c r="B23298" s="42"/>
      <c r="C23298" s="42"/>
      <c r="D23298" s="42"/>
      <c r="E23298" s="42"/>
    </row>
    <row r="23299" spans="1:5">
      <c r="A23299" s="42"/>
      <c r="B23299" s="42"/>
      <c r="C23299" s="42"/>
      <c r="D23299" s="42"/>
      <c r="E23299" s="42"/>
    </row>
    <row r="23300" spans="1:5">
      <c r="A23300" s="42"/>
      <c r="B23300" s="42"/>
      <c r="C23300" s="42"/>
      <c r="D23300" s="42"/>
      <c r="E23300" s="42"/>
    </row>
    <row r="23301" spans="1:5">
      <c r="A23301" s="42"/>
      <c r="B23301" s="42"/>
      <c r="C23301" s="42"/>
      <c r="D23301" s="42"/>
      <c r="E23301" s="42"/>
    </row>
    <row r="23302" spans="1:5">
      <c r="A23302" s="42"/>
      <c r="B23302" s="42"/>
      <c r="C23302" s="42"/>
      <c r="D23302" s="42"/>
      <c r="E23302" s="42"/>
    </row>
    <row r="23303" spans="1:5">
      <c r="A23303" s="42"/>
      <c r="B23303" s="42"/>
      <c r="C23303" s="42"/>
      <c r="D23303" s="42"/>
      <c r="E23303" s="42"/>
    </row>
    <row r="23304" spans="1:5">
      <c r="A23304" s="42"/>
      <c r="B23304" s="42"/>
      <c r="C23304" s="42"/>
      <c r="D23304" s="42"/>
      <c r="E23304" s="42"/>
    </row>
    <row r="23305" spans="1:5">
      <c r="A23305" s="42"/>
      <c r="B23305" s="42"/>
      <c r="C23305" s="42"/>
      <c r="D23305" s="42"/>
      <c r="E23305" s="42"/>
    </row>
    <row r="23306" spans="1:5">
      <c r="A23306" s="42"/>
      <c r="B23306" s="42"/>
      <c r="C23306" s="42"/>
      <c r="D23306" s="42"/>
      <c r="E23306" s="42"/>
    </row>
    <row r="23307" spans="1:5">
      <c r="A23307" s="42"/>
      <c r="B23307" s="42"/>
      <c r="C23307" s="42"/>
      <c r="D23307" s="42"/>
      <c r="E23307" s="42"/>
    </row>
    <row r="23308" spans="1:5">
      <c r="A23308" s="42"/>
      <c r="B23308" s="42"/>
      <c r="C23308" s="42"/>
      <c r="D23308" s="42"/>
      <c r="E23308" s="42"/>
    </row>
    <row r="23309" spans="1:5">
      <c r="A23309" s="42"/>
      <c r="B23309" s="42"/>
      <c r="C23309" s="42"/>
      <c r="D23309" s="42"/>
      <c r="E23309" s="42"/>
    </row>
    <row r="23310" spans="1:5">
      <c r="A23310" s="42"/>
      <c r="B23310" s="42"/>
      <c r="C23310" s="42"/>
      <c r="D23310" s="42"/>
      <c r="E23310" s="42"/>
    </row>
    <row r="23311" spans="1:5">
      <c r="A23311" s="42"/>
      <c r="B23311" s="42"/>
      <c r="C23311" s="42"/>
      <c r="D23311" s="42"/>
      <c r="E23311" s="42"/>
    </row>
    <row r="23312" spans="1:5">
      <c r="A23312" s="42"/>
      <c r="B23312" s="42"/>
      <c r="C23312" s="42"/>
      <c r="D23312" s="42"/>
      <c r="E23312" s="42"/>
    </row>
    <row r="23313" spans="1:5">
      <c r="A23313" s="42"/>
      <c r="B23313" s="42"/>
      <c r="C23313" s="42"/>
      <c r="D23313" s="42"/>
      <c r="E23313" s="42"/>
    </row>
    <row r="23314" spans="1:5">
      <c r="A23314" s="42"/>
      <c r="B23314" s="42"/>
      <c r="C23314" s="42"/>
      <c r="D23314" s="42"/>
      <c r="E23314" s="42"/>
    </row>
    <row r="23315" spans="1:5">
      <c r="A23315" s="42"/>
      <c r="B23315" s="42"/>
      <c r="C23315" s="42"/>
      <c r="D23315" s="42"/>
      <c r="E23315" s="42"/>
    </row>
    <row r="23316" spans="1:5">
      <c r="A23316" s="42"/>
      <c r="B23316" s="42"/>
      <c r="C23316" s="42"/>
      <c r="D23316" s="42"/>
      <c r="E23316" s="42"/>
    </row>
    <row r="23317" spans="1:5">
      <c r="A23317" s="42"/>
      <c r="B23317" s="42"/>
      <c r="C23317" s="42"/>
      <c r="D23317" s="42"/>
      <c r="E23317" s="42"/>
    </row>
    <row r="23318" spans="1:5">
      <c r="A23318" s="42"/>
      <c r="B23318" s="42"/>
      <c r="C23318" s="42"/>
      <c r="D23318" s="42"/>
      <c r="E23318" s="42"/>
    </row>
    <row r="23319" spans="1:5">
      <c r="A23319" s="42"/>
      <c r="B23319" s="42"/>
      <c r="C23319" s="42"/>
      <c r="D23319" s="42"/>
      <c r="E23319" s="42"/>
    </row>
    <row r="23320" spans="1:5">
      <c r="A23320" s="42"/>
      <c r="B23320" s="42"/>
      <c r="C23320" s="42"/>
      <c r="D23320" s="42"/>
      <c r="E23320" s="42"/>
    </row>
    <row r="23321" spans="1:5">
      <c r="A23321" s="42"/>
      <c r="B23321" s="42"/>
      <c r="C23321" s="42"/>
      <c r="D23321" s="42"/>
      <c r="E23321" s="42"/>
    </row>
    <row r="23322" spans="1:5">
      <c r="A23322" s="42"/>
      <c r="B23322" s="42"/>
      <c r="C23322" s="42"/>
      <c r="D23322" s="42"/>
      <c r="E23322" s="42"/>
    </row>
    <row r="23323" spans="1:5">
      <c r="A23323" s="42"/>
      <c r="B23323" s="42"/>
      <c r="C23323" s="42"/>
      <c r="D23323" s="42"/>
      <c r="E23323" s="42"/>
    </row>
    <row r="23324" spans="1:5">
      <c r="A23324" s="42"/>
      <c r="B23324" s="42"/>
      <c r="C23324" s="42"/>
      <c r="D23324" s="42"/>
      <c r="E23324" s="42"/>
    </row>
    <row r="23325" spans="1:5">
      <c r="A23325" s="42"/>
      <c r="B23325" s="42"/>
      <c r="C23325" s="42"/>
      <c r="D23325" s="42"/>
      <c r="E23325" s="42"/>
    </row>
    <row r="23326" spans="1:5">
      <c r="A23326" s="42"/>
      <c r="B23326" s="42"/>
      <c r="C23326" s="42"/>
      <c r="D23326" s="42"/>
      <c r="E23326" s="42"/>
    </row>
    <row r="23327" spans="1:5">
      <c r="A23327" s="42"/>
      <c r="B23327" s="42"/>
      <c r="C23327" s="42"/>
      <c r="D23327" s="42"/>
      <c r="E23327" s="42"/>
    </row>
    <row r="23328" spans="1:5">
      <c r="A23328" s="42"/>
      <c r="B23328" s="42"/>
      <c r="C23328" s="42"/>
      <c r="D23328" s="42"/>
      <c r="E23328" s="42"/>
    </row>
    <row r="23329" spans="1:5">
      <c r="A23329" s="42"/>
      <c r="B23329" s="42"/>
      <c r="C23329" s="42"/>
      <c r="D23329" s="42"/>
      <c r="E23329" s="42"/>
    </row>
    <row r="23330" spans="1:5">
      <c r="A23330" s="42"/>
      <c r="B23330" s="42"/>
      <c r="C23330" s="42"/>
      <c r="D23330" s="42"/>
      <c r="E23330" s="42"/>
    </row>
    <row r="23331" spans="1:5">
      <c r="A23331" s="42"/>
      <c r="B23331" s="42"/>
      <c r="C23331" s="42"/>
      <c r="D23331" s="42"/>
      <c r="E23331" s="42"/>
    </row>
    <row r="23332" spans="1:5">
      <c r="A23332" s="42"/>
      <c r="B23332" s="42"/>
      <c r="C23332" s="42"/>
      <c r="D23332" s="42"/>
      <c r="E23332" s="42"/>
    </row>
    <row r="23333" spans="1:5">
      <c r="A23333" s="42"/>
      <c r="B23333" s="42"/>
      <c r="C23333" s="42"/>
      <c r="D23333" s="42"/>
      <c r="E23333" s="42"/>
    </row>
    <row r="23334" spans="1:5">
      <c r="A23334" s="42"/>
      <c r="B23334" s="42"/>
      <c r="C23334" s="42"/>
      <c r="D23334" s="42"/>
      <c r="E23334" s="42"/>
    </row>
    <row r="23335" spans="1:5">
      <c r="A23335" s="42"/>
      <c r="B23335" s="42"/>
      <c r="C23335" s="42"/>
      <c r="D23335" s="42"/>
      <c r="E23335" s="42"/>
    </row>
    <row r="23336" spans="1:5">
      <c r="A23336" s="42"/>
      <c r="B23336" s="42"/>
      <c r="C23336" s="42"/>
      <c r="D23336" s="42"/>
      <c r="E23336" s="42"/>
    </row>
    <row r="23337" spans="1:5">
      <c r="A23337" s="42"/>
      <c r="B23337" s="42"/>
      <c r="C23337" s="42"/>
      <c r="D23337" s="42"/>
      <c r="E23337" s="42"/>
    </row>
    <row r="23338" spans="1:5">
      <c r="A23338" s="42"/>
      <c r="B23338" s="42"/>
      <c r="C23338" s="42"/>
      <c r="D23338" s="42"/>
      <c r="E23338" s="42"/>
    </row>
    <row r="23339" spans="1:5">
      <c r="A23339" s="42"/>
      <c r="B23339" s="42"/>
      <c r="C23339" s="42"/>
      <c r="D23339" s="42"/>
      <c r="E23339" s="42"/>
    </row>
    <row r="23340" spans="1:5">
      <c r="A23340" s="42"/>
      <c r="B23340" s="42"/>
      <c r="C23340" s="42"/>
      <c r="D23340" s="42"/>
      <c r="E23340" s="42"/>
    </row>
    <row r="23341" spans="1:5">
      <c r="A23341" s="42"/>
      <c r="B23341" s="42"/>
      <c r="C23341" s="42"/>
      <c r="D23341" s="42"/>
      <c r="E23341" s="42"/>
    </row>
    <row r="23342" spans="1:5">
      <c r="A23342" s="42"/>
      <c r="B23342" s="42"/>
      <c r="C23342" s="42"/>
      <c r="D23342" s="42"/>
      <c r="E23342" s="42"/>
    </row>
    <row r="23343" spans="1:5">
      <c r="A23343" s="42"/>
      <c r="B23343" s="42"/>
      <c r="C23343" s="42"/>
      <c r="D23343" s="42"/>
      <c r="E23343" s="42"/>
    </row>
    <row r="23344" spans="1:5">
      <c r="A23344" s="42"/>
      <c r="B23344" s="42"/>
      <c r="C23344" s="42"/>
      <c r="D23344" s="42"/>
      <c r="E23344" s="42"/>
    </row>
    <row r="23345" spans="1:5">
      <c r="A23345" s="42"/>
      <c r="B23345" s="42"/>
      <c r="C23345" s="42"/>
      <c r="D23345" s="42"/>
      <c r="E23345" s="42"/>
    </row>
    <row r="23346" spans="1:5">
      <c r="A23346" s="42"/>
      <c r="B23346" s="42"/>
      <c r="C23346" s="42"/>
      <c r="D23346" s="42"/>
      <c r="E23346" s="42"/>
    </row>
    <row r="23347" spans="1:5">
      <c r="A23347" s="42"/>
      <c r="B23347" s="42"/>
      <c r="C23347" s="42"/>
      <c r="D23347" s="42"/>
      <c r="E23347" s="42"/>
    </row>
    <row r="23348" spans="1:5">
      <c r="A23348" s="42"/>
      <c r="B23348" s="42"/>
      <c r="C23348" s="42"/>
      <c r="D23348" s="42"/>
      <c r="E23348" s="42"/>
    </row>
    <row r="23349" spans="1:5">
      <c r="A23349" s="42"/>
      <c r="B23349" s="42"/>
      <c r="C23349" s="42"/>
      <c r="D23349" s="42"/>
      <c r="E23349" s="42"/>
    </row>
    <row r="23350" spans="1:5">
      <c r="A23350" s="42"/>
      <c r="B23350" s="42"/>
      <c r="C23350" s="42"/>
      <c r="D23350" s="42"/>
      <c r="E23350" s="42"/>
    </row>
    <row r="23351" spans="1:5">
      <c r="A23351" s="42"/>
      <c r="B23351" s="42"/>
      <c r="C23351" s="42"/>
      <c r="D23351" s="42"/>
      <c r="E23351" s="42"/>
    </row>
    <row r="23352" spans="1:5">
      <c r="A23352" s="42"/>
      <c r="B23352" s="42"/>
      <c r="C23352" s="42"/>
      <c r="D23352" s="42"/>
      <c r="E23352" s="42"/>
    </row>
    <row r="23353" spans="1:5">
      <c r="A23353" s="42"/>
      <c r="B23353" s="42"/>
      <c r="C23353" s="42"/>
      <c r="D23353" s="42"/>
      <c r="E23353" s="42"/>
    </row>
    <row r="23354" spans="1:5">
      <c r="A23354" s="42"/>
      <c r="B23354" s="42"/>
      <c r="C23354" s="42"/>
      <c r="D23354" s="42"/>
      <c r="E23354" s="42"/>
    </row>
    <row r="23355" spans="1:5">
      <c r="A23355" s="42"/>
      <c r="B23355" s="42"/>
      <c r="C23355" s="42"/>
      <c r="D23355" s="42"/>
      <c r="E23355" s="42"/>
    </row>
    <row r="23356" spans="1:5">
      <c r="A23356" s="42"/>
      <c r="B23356" s="42"/>
      <c r="C23356" s="42"/>
      <c r="D23356" s="42"/>
      <c r="E23356" s="42"/>
    </row>
    <row r="23357" spans="1:5">
      <c r="A23357" s="42"/>
      <c r="B23357" s="42"/>
      <c r="C23357" s="42"/>
      <c r="D23357" s="42"/>
      <c r="E23357" s="42"/>
    </row>
    <row r="23358" spans="1:5">
      <c r="A23358" s="42"/>
      <c r="B23358" s="42"/>
      <c r="C23358" s="42"/>
      <c r="D23358" s="42"/>
      <c r="E23358" s="42"/>
    </row>
    <row r="23359" spans="1:5">
      <c r="A23359" s="42"/>
      <c r="B23359" s="42"/>
      <c r="C23359" s="42"/>
      <c r="D23359" s="42"/>
      <c r="E23359" s="42"/>
    </row>
    <row r="23360" spans="1:5">
      <c r="A23360" s="42"/>
      <c r="B23360" s="42"/>
      <c r="C23360" s="42"/>
      <c r="D23360" s="42"/>
      <c r="E23360" s="42"/>
    </row>
    <row r="23361" spans="1:5">
      <c r="A23361" s="42"/>
      <c r="B23361" s="42"/>
      <c r="C23361" s="42"/>
      <c r="D23361" s="42"/>
      <c r="E23361" s="42"/>
    </row>
    <row r="23362" spans="1:5">
      <c r="A23362" s="42"/>
      <c r="B23362" s="42"/>
      <c r="C23362" s="42"/>
      <c r="D23362" s="42"/>
      <c r="E23362" s="42"/>
    </row>
    <row r="23363" spans="1:5">
      <c r="A23363" s="42"/>
      <c r="B23363" s="42"/>
      <c r="C23363" s="42"/>
      <c r="D23363" s="42"/>
      <c r="E23363" s="42"/>
    </row>
    <row r="23364" spans="1:5">
      <c r="A23364" s="42"/>
      <c r="B23364" s="42"/>
      <c r="C23364" s="42"/>
      <c r="D23364" s="42"/>
      <c r="E23364" s="42"/>
    </row>
    <row r="23365" spans="1:5">
      <c r="A23365" s="42"/>
      <c r="B23365" s="42"/>
      <c r="C23365" s="42"/>
      <c r="D23365" s="42"/>
      <c r="E23365" s="42"/>
    </row>
    <row r="23366" spans="1:5">
      <c r="A23366" s="42"/>
      <c r="B23366" s="42"/>
      <c r="C23366" s="42"/>
      <c r="D23366" s="42"/>
      <c r="E23366" s="42"/>
    </row>
    <row r="23367" spans="1:5">
      <c r="A23367" s="42"/>
      <c r="B23367" s="42"/>
      <c r="C23367" s="42"/>
      <c r="D23367" s="42"/>
      <c r="E23367" s="42"/>
    </row>
    <row r="23368" spans="1:5">
      <c r="A23368" s="42"/>
      <c r="B23368" s="42"/>
      <c r="C23368" s="42"/>
      <c r="D23368" s="42"/>
      <c r="E23368" s="42"/>
    </row>
    <row r="23369" spans="1:5">
      <c r="A23369" s="42"/>
      <c r="B23369" s="42"/>
      <c r="C23369" s="42"/>
      <c r="D23369" s="42"/>
      <c r="E23369" s="42"/>
    </row>
    <row r="23370" spans="1:5">
      <c r="A23370" s="42"/>
      <c r="B23370" s="42"/>
      <c r="C23370" s="42"/>
      <c r="D23370" s="42"/>
      <c r="E23370" s="42"/>
    </row>
    <row r="23371" spans="1:5">
      <c r="A23371" s="42"/>
      <c r="B23371" s="42"/>
      <c r="C23371" s="42"/>
      <c r="D23371" s="42"/>
      <c r="E23371" s="42"/>
    </row>
    <row r="23372" spans="1:5">
      <c r="A23372" s="42"/>
      <c r="B23372" s="42"/>
      <c r="C23372" s="42"/>
      <c r="D23372" s="42"/>
      <c r="E23372" s="42"/>
    </row>
    <row r="23373" spans="1:5">
      <c r="A23373" s="42"/>
      <c r="B23373" s="42"/>
      <c r="C23373" s="42"/>
      <c r="D23373" s="42"/>
      <c r="E23373" s="42"/>
    </row>
    <row r="23374" spans="1:5">
      <c r="A23374" s="42"/>
      <c r="B23374" s="42"/>
      <c r="C23374" s="42"/>
      <c r="D23374" s="42"/>
      <c r="E23374" s="42"/>
    </row>
    <row r="23375" spans="1:5">
      <c r="A23375" s="42"/>
      <c r="B23375" s="42"/>
      <c r="C23375" s="42"/>
      <c r="D23375" s="42"/>
      <c r="E23375" s="42"/>
    </row>
    <row r="23376" spans="1:5">
      <c r="A23376" s="42"/>
      <c r="B23376" s="42"/>
      <c r="C23376" s="42"/>
      <c r="D23376" s="42"/>
      <c r="E23376" s="42"/>
    </row>
    <row r="23377" spans="1:5">
      <c r="A23377" s="42"/>
      <c r="B23377" s="42"/>
      <c r="C23377" s="42"/>
      <c r="D23377" s="42"/>
      <c r="E23377" s="42"/>
    </row>
    <row r="23378" spans="1:5">
      <c r="A23378" s="42"/>
      <c r="B23378" s="42"/>
      <c r="C23378" s="42"/>
      <c r="D23378" s="42"/>
      <c r="E23378" s="42"/>
    </row>
    <row r="23379" spans="1:5">
      <c r="A23379" s="42"/>
      <c r="B23379" s="42"/>
      <c r="C23379" s="42"/>
      <c r="D23379" s="42"/>
      <c r="E23379" s="42"/>
    </row>
    <row r="23380" spans="1:5">
      <c r="A23380" s="42"/>
      <c r="B23380" s="42"/>
      <c r="C23380" s="42"/>
      <c r="D23380" s="42"/>
      <c r="E23380" s="42"/>
    </row>
    <row r="23381" spans="1:5">
      <c r="A23381" s="42"/>
      <c r="B23381" s="42"/>
      <c r="C23381" s="42"/>
      <c r="D23381" s="42"/>
      <c r="E23381" s="42"/>
    </row>
    <row r="23382" spans="1:5">
      <c r="A23382" s="42"/>
      <c r="B23382" s="42"/>
      <c r="C23382" s="42"/>
      <c r="D23382" s="42"/>
      <c r="E23382" s="42"/>
    </row>
    <row r="23383" spans="1:5">
      <c r="A23383" s="42"/>
      <c r="B23383" s="42"/>
      <c r="C23383" s="42"/>
      <c r="D23383" s="42"/>
      <c r="E23383" s="42"/>
    </row>
    <row r="23384" spans="1:5">
      <c r="A23384" s="42"/>
      <c r="B23384" s="42"/>
      <c r="C23384" s="42"/>
      <c r="D23384" s="42"/>
      <c r="E23384" s="42"/>
    </row>
    <row r="23385" spans="1:5">
      <c r="A23385" s="42"/>
      <c r="B23385" s="42"/>
      <c r="C23385" s="42"/>
      <c r="D23385" s="42"/>
      <c r="E23385" s="42"/>
    </row>
    <row r="23386" spans="1:5">
      <c r="A23386" s="42"/>
      <c r="B23386" s="42"/>
      <c r="C23386" s="42"/>
      <c r="D23386" s="42"/>
      <c r="E23386" s="42"/>
    </row>
    <row r="23387" spans="1:5">
      <c r="A23387" s="42"/>
      <c r="B23387" s="42"/>
      <c r="C23387" s="42"/>
      <c r="D23387" s="42"/>
      <c r="E23387" s="42"/>
    </row>
    <row r="23388" spans="1:5">
      <c r="A23388" s="42"/>
      <c r="B23388" s="42"/>
      <c r="C23388" s="42"/>
      <c r="D23388" s="42"/>
      <c r="E23388" s="42"/>
    </row>
    <row r="23389" spans="1:5">
      <c r="A23389" s="42"/>
      <c r="B23389" s="42"/>
      <c r="C23389" s="42"/>
      <c r="D23389" s="42"/>
      <c r="E23389" s="42"/>
    </row>
    <row r="23390" spans="1:5">
      <c r="A23390" s="42"/>
      <c r="B23390" s="42"/>
      <c r="C23390" s="42"/>
      <c r="D23390" s="42"/>
      <c r="E23390" s="42"/>
    </row>
    <row r="23391" spans="1:5">
      <c r="A23391" s="42"/>
      <c r="B23391" s="42"/>
      <c r="C23391" s="42"/>
      <c r="D23391" s="42"/>
      <c r="E23391" s="42"/>
    </row>
    <row r="23392" spans="1:5">
      <c r="A23392" s="42"/>
      <c r="B23392" s="42"/>
      <c r="C23392" s="42"/>
      <c r="D23392" s="42"/>
      <c r="E23392" s="42"/>
    </row>
    <row r="23393" spans="1:5">
      <c r="A23393" s="42"/>
      <c r="B23393" s="42"/>
      <c r="C23393" s="42"/>
      <c r="D23393" s="42"/>
      <c r="E23393" s="42"/>
    </row>
    <row r="23394" spans="1:5">
      <c r="A23394" s="42"/>
      <c r="B23394" s="42"/>
      <c r="C23394" s="42"/>
      <c r="D23394" s="42"/>
      <c r="E23394" s="42"/>
    </row>
    <row r="23395" spans="1:5">
      <c r="A23395" s="42"/>
      <c r="B23395" s="42"/>
      <c r="C23395" s="42"/>
      <c r="D23395" s="42"/>
      <c r="E23395" s="42"/>
    </row>
    <row r="23396" spans="1:5">
      <c r="A23396" s="42"/>
      <c r="B23396" s="42"/>
      <c r="C23396" s="42"/>
      <c r="D23396" s="42"/>
      <c r="E23396" s="42"/>
    </row>
    <row r="23397" spans="1:5">
      <c r="A23397" s="42"/>
      <c r="B23397" s="42"/>
      <c r="C23397" s="42"/>
      <c r="D23397" s="42"/>
      <c r="E23397" s="42"/>
    </row>
    <row r="23398" spans="1:5">
      <c r="A23398" s="42"/>
      <c r="B23398" s="42"/>
      <c r="C23398" s="42"/>
      <c r="D23398" s="42"/>
      <c r="E23398" s="42"/>
    </row>
    <row r="23399" spans="1:5">
      <c r="A23399" s="42"/>
      <c r="B23399" s="42"/>
      <c r="C23399" s="42"/>
      <c r="D23399" s="42"/>
      <c r="E23399" s="42"/>
    </row>
    <row r="23400" spans="1:5">
      <c r="A23400" s="42"/>
      <c r="B23400" s="42"/>
      <c r="C23400" s="42"/>
      <c r="D23400" s="42"/>
      <c r="E23400" s="42"/>
    </row>
    <row r="23401" spans="1:5">
      <c r="A23401" s="42"/>
      <c r="B23401" s="42"/>
      <c r="C23401" s="42"/>
      <c r="D23401" s="42"/>
      <c r="E23401" s="42"/>
    </row>
    <row r="23402" spans="1:5">
      <c r="A23402" s="42"/>
      <c r="B23402" s="42"/>
      <c r="C23402" s="42"/>
      <c r="D23402" s="42"/>
      <c r="E23402" s="42"/>
    </row>
    <row r="23403" spans="1:5">
      <c r="A23403" s="42"/>
      <c r="B23403" s="42"/>
      <c r="C23403" s="42"/>
      <c r="D23403" s="42"/>
      <c r="E23403" s="42"/>
    </row>
    <row r="23404" spans="1:5">
      <c r="A23404" s="42"/>
      <c r="B23404" s="42"/>
      <c r="C23404" s="42"/>
      <c r="D23404" s="42"/>
      <c r="E23404" s="42"/>
    </row>
    <row r="23405" spans="1:5">
      <c r="A23405" s="42"/>
      <c r="B23405" s="42"/>
      <c r="C23405" s="42"/>
      <c r="D23405" s="42"/>
      <c r="E23405" s="42"/>
    </row>
    <row r="23406" spans="1:5">
      <c r="A23406" s="42"/>
      <c r="B23406" s="42"/>
      <c r="C23406" s="42"/>
      <c r="D23406" s="42"/>
      <c r="E23406" s="42"/>
    </row>
    <row r="23407" spans="1:5">
      <c r="A23407" s="42"/>
      <c r="B23407" s="42"/>
      <c r="C23407" s="42"/>
      <c r="D23407" s="42"/>
      <c r="E23407" s="42"/>
    </row>
    <row r="23408" spans="1:5">
      <c r="A23408" s="42"/>
      <c r="B23408" s="42"/>
      <c r="C23408" s="42"/>
      <c r="D23408" s="42"/>
      <c r="E23408" s="42"/>
    </row>
    <row r="23409" spans="1:5">
      <c r="A23409" s="42"/>
      <c r="B23409" s="42"/>
      <c r="C23409" s="42"/>
      <c r="D23409" s="42"/>
      <c r="E23409" s="42"/>
    </row>
    <row r="23410" spans="1:5">
      <c r="A23410" s="42"/>
      <c r="B23410" s="42"/>
      <c r="C23410" s="42"/>
      <c r="D23410" s="42"/>
      <c r="E23410" s="42"/>
    </row>
    <row r="23411" spans="1:5">
      <c r="A23411" s="42"/>
      <c r="B23411" s="42"/>
      <c r="C23411" s="42"/>
      <c r="D23411" s="42"/>
      <c r="E23411" s="42"/>
    </row>
    <row r="23412" spans="1:5">
      <c r="A23412" s="42"/>
      <c r="B23412" s="42"/>
      <c r="C23412" s="42"/>
      <c r="D23412" s="42"/>
      <c r="E23412" s="42"/>
    </row>
    <row r="23413" spans="1:5">
      <c r="A23413" s="42"/>
      <c r="B23413" s="42"/>
      <c r="C23413" s="42"/>
      <c r="D23413" s="42"/>
      <c r="E23413" s="42"/>
    </row>
    <row r="23414" spans="1:5">
      <c r="A23414" s="42"/>
      <c r="B23414" s="42"/>
      <c r="C23414" s="42"/>
      <c r="D23414" s="42"/>
      <c r="E23414" s="42"/>
    </row>
    <row r="23415" spans="1:5">
      <c r="A23415" s="42"/>
      <c r="B23415" s="42"/>
      <c r="C23415" s="42"/>
      <c r="D23415" s="42"/>
      <c r="E23415" s="42"/>
    </row>
    <row r="23416" spans="1:5">
      <c r="A23416" s="42"/>
      <c r="B23416" s="42"/>
      <c r="C23416" s="42"/>
      <c r="D23416" s="42"/>
      <c r="E23416" s="42"/>
    </row>
    <row r="23417" spans="1:5">
      <c r="A23417" s="42"/>
      <c r="B23417" s="42"/>
      <c r="C23417" s="42"/>
      <c r="D23417" s="42"/>
      <c r="E23417" s="42"/>
    </row>
    <row r="23418" spans="1:5">
      <c r="A23418" s="42"/>
      <c r="B23418" s="42"/>
      <c r="C23418" s="42"/>
      <c r="D23418" s="42"/>
      <c r="E23418" s="42"/>
    </row>
    <row r="23419" spans="1:5">
      <c r="A23419" s="42"/>
      <c r="B23419" s="42"/>
      <c r="C23419" s="42"/>
      <c r="D23419" s="42"/>
      <c r="E23419" s="42"/>
    </row>
    <row r="23420" spans="1:5">
      <c r="A23420" s="42"/>
      <c r="B23420" s="42"/>
      <c r="C23420" s="42"/>
      <c r="D23420" s="42"/>
      <c r="E23420" s="42"/>
    </row>
    <row r="23421" spans="1:5">
      <c r="A23421" s="42"/>
      <c r="B23421" s="42"/>
      <c r="C23421" s="42"/>
      <c r="D23421" s="42"/>
      <c r="E23421" s="42"/>
    </row>
    <row r="23422" spans="1:5">
      <c r="A23422" s="42"/>
      <c r="B23422" s="42"/>
      <c r="C23422" s="42"/>
      <c r="D23422" s="42"/>
      <c r="E23422" s="42"/>
    </row>
    <row r="23423" spans="1:5">
      <c r="A23423" s="42"/>
      <c r="B23423" s="42"/>
      <c r="C23423" s="42"/>
      <c r="D23423" s="42"/>
      <c r="E23423" s="42"/>
    </row>
    <row r="23424" spans="1:5">
      <c r="A23424" s="42"/>
      <c r="B23424" s="42"/>
      <c r="C23424" s="42"/>
      <c r="D23424" s="42"/>
      <c r="E23424" s="42"/>
    </row>
    <row r="23425" spans="1:5">
      <c r="A23425" s="42"/>
      <c r="B23425" s="42"/>
      <c r="C23425" s="42"/>
      <c r="D23425" s="42"/>
      <c r="E23425" s="42"/>
    </row>
    <row r="23426" spans="1:5">
      <c r="A23426" s="42"/>
      <c r="B23426" s="42"/>
      <c r="C23426" s="42"/>
      <c r="D23426" s="42"/>
      <c r="E23426" s="42"/>
    </row>
    <row r="23427" spans="1:5">
      <c r="A23427" s="42"/>
      <c r="B23427" s="42"/>
      <c r="C23427" s="42"/>
      <c r="D23427" s="42"/>
      <c r="E23427" s="42"/>
    </row>
    <row r="23428" spans="1:5">
      <c r="A23428" s="42"/>
      <c r="B23428" s="42"/>
      <c r="C23428" s="42"/>
      <c r="D23428" s="42"/>
      <c r="E23428" s="42"/>
    </row>
    <row r="23429" spans="1:5">
      <c r="A23429" s="42"/>
      <c r="B23429" s="42"/>
      <c r="C23429" s="42"/>
      <c r="D23429" s="42"/>
      <c r="E23429" s="42"/>
    </row>
    <row r="23430" spans="1:5">
      <c r="A23430" s="42"/>
      <c r="B23430" s="42"/>
      <c r="C23430" s="42"/>
      <c r="D23430" s="42"/>
      <c r="E23430" s="42"/>
    </row>
    <row r="23431" spans="1:5">
      <c r="A23431" s="42"/>
      <c r="B23431" s="42"/>
      <c r="C23431" s="42"/>
      <c r="D23431" s="42"/>
      <c r="E23431" s="42"/>
    </row>
    <row r="23432" spans="1:5">
      <c r="A23432" s="42"/>
      <c r="B23432" s="42"/>
      <c r="C23432" s="42"/>
      <c r="D23432" s="42"/>
      <c r="E23432" s="42"/>
    </row>
    <row r="23433" spans="1:5">
      <c r="A23433" s="42"/>
      <c r="B23433" s="42"/>
      <c r="C23433" s="42"/>
      <c r="D23433" s="42"/>
      <c r="E23433" s="42"/>
    </row>
    <row r="23434" spans="1:5">
      <c r="A23434" s="42"/>
      <c r="B23434" s="42"/>
      <c r="C23434" s="42"/>
      <c r="D23434" s="42"/>
      <c r="E23434" s="42"/>
    </row>
    <row r="23435" spans="1:5">
      <c r="A23435" s="42"/>
      <c r="B23435" s="42"/>
      <c r="C23435" s="42"/>
      <c r="D23435" s="42"/>
      <c r="E23435" s="42"/>
    </row>
    <row r="23436" spans="1:5">
      <c r="A23436" s="42"/>
      <c r="B23436" s="42"/>
      <c r="C23436" s="42"/>
      <c r="D23436" s="42"/>
      <c r="E23436" s="42"/>
    </row>
    <row r="23437" spans="1:5">
      <c r="A23437" s="42"/>
      <c r="B23437" s="42"/>
      <c r="C23437" s="42"/>
      <c r="D23437" s="42"/>
      <c r="E23437" s="42"/>
    </row>
    <row r="23438" spans="1:5">
      <c r="A23438" s="42"/>
      <c r="B23438" s="42"/>
      <c r="C23438" s="42"/>
      <c r="D23438" s="42"/>
      <c r="E23438" s="42"/>
    </row>
    <row r="23439" spans="1:5">
      <c r="A23439" s="42"/>
      <c r="B23439" s="42"/>
      <c r="C23439" s="42"/>
      <c r="D23439" s="42"/>
      <c r="E23439" s="42"/>
    </row>
    <row r="23440" spans="1:5">
      <c r="A23440" s="42"/>
      <c r="B23440" s="42"/>
      <c r="C23440" s="42"/>
      <c r="D23440" s="42"/>
      <c r="E23440" s="42"/>
    </row>
    <row r="23441" spans="1:5">
      <c r="A23441" s="42"/>
      <c r="B23441" s="42"/>
      <c r="C23441" s="42"/>
      <c r="D23441" s="42"/>
      <c r="E23441" s="42"/>
    </row>
    <row r="23442" spans="1:5">
      <c r="A23442" s="42"/>
      <c r="B23442" s="42"/>
      <c r="C23442" s="42"/>
      <c r="D23442" s="42"/>
      <c r="E23442" s="42"/>
    </row>
    <row r="23443" spans="1:5">
      <c r="A23443" s="42"/>
      <c r="B23443" s="42"/>
      <c r="C23443" s="42"/>
      <c r="D23443" s="42"/>
      <c r="E23443" s="42"/>
    </row>
    <row r="23444" spans="1:5">
      <c r="A23444" s="42"/>
      <c r="B23444" s="42"/>
      <c r="C23444" s="42"/>
      <c r="D23444" s="42"/>
      <c r="E23444" s="42"/>
    </row>
    <row r="23445" spans="1:5">
      <c r="A23445" s="42"/>
      <c r="B23445" s="42"/>
      <c r="C23445" s="42"/>
      <c r="D23445" s="42"/>
      <c r="E23445" s="42"/>
    </row>
    <row r="23446" spans="1:5">
      <c r="A23446" s="42"/>
      <c r="B23446" s="42"/>
      <c r="C23446" s="42"/>
      <c r="D23446" s="42"/>
      <c r="E23446" s="42"/>
    </row>
    <row r="23447" spans="1:5">
      <c r="A23447" s="42"/>
      <c r="B23447" s="42"/>
      <c r="C23447" s="42"/>
      <c r="D23447" s="42"/>
      <c r="E23447" s="42"/>
    </row>
    <row r="23448" spans="1:5">
      <c r="A23448" s="42"/>
      <c r="B23448" s="42"/>
      <c r="C23448" s="42"/>
      <c r="D23448" s="42"/>
      <c r="E23448" s="42"/>
    </row>
    <row r="23449" spans="1:5">
      <c r="A23449" s="42"/>
      <c r="B23449" s="42"/>
      <c r="C23449" s="42"/>
      <c r="D23449" s="42"/>
      <c r="E23449" s="42"/>
    </row>
    <row r="23450" spans="1:5">
      <c r="A23450" s="42"/>
      <c r="B23450" s="42"/>
      <c r="C23450" s="42"/>
      <c r="D23450" s="42"/>
      <c r="E23450" s="42"/>
    </row>
    <row r="23451" spans="1:5">
      <c r="A23451" s="42"/>
      <c r="B23451" s="42"/>
      <c r="C23451" s="42"/>
      <c r="D23451" s="42"/>
      <c r="E23451" s="42"/>
    </row>
    <row r="23452" spans="1:5">
      <c r="A23452" s="42"/>
      <c r="B23452" s="42"/>
      <c r="C23452" s="42"/>
      <c r="D23452" s="42"/>
      <c r="E23452" s="42"/>
    </row>
    <row r="23453" spans="1:5">
      <c r="A23453" s="42"/>
      <c r="B23453" s="42"/>
      <c r="C23453" s="42"/>
      <c r="D23453" s="42"/>
      <c r="E23453" s="42"/>
    </row>
    <row r="23454" spans="1:5">
      <c r="A23454" s="42"/>
      <c r="B23454" s="42"/>
      <c r="C23454" s="42"/>
      <c r="D23454" s="42"/>
      <c r="E23454" s="42"/>
    </row>
    <row r="23455" spans="1:5">
      <c r="A23455" s="42"/>
      <c r="B23455" s="42"/>
      <c r="C23455" s="42"/>
      <c r="D23455" s="42"/>
      <c r="E23455" s="42"/>
    </row>
    <row r="23456" spans="1:5">
      <c r="A23456" s="42"/>
      <c r="B23456" s="42"/>
      <c r="C23456" s="42"/>
      <c r="D23456" s="42"/>
      <c r="E23456" s="42"/>
    </row>
    <row r="23457" spans="1:5">
      <c r="A23457" s="42"/>
      <c r="B23457" s="42"/>
      <c r="C23457" s="42"/>
      <c r="D23457" s="42"/>
      <c r="E23457" s="42"/>
    </row>
    <row r="23458" spans="1:5">
      <c r="A23458" s="42"/>
      <c r="B23458" s="42"/>
      <c r="C23458" s="42"/>
      <c r="D23458" s="42"/>
      <c r="E23458" s="42"/>
    </row>
    <row r="23459" spans="1:5">
      <c r="A23459" s="42"/>
      <c r="B23459" s="42"/>
      <c r="C23459" s="42"/>
      <c r="D23459" s="42"/>
      <c r="E23459" s="42"/>
    </row>
    <row r="23460" spans="1:5">
      <c r="A23460" s="42"/>
      <c r="B23460" s="42"/>
      <c r="C23460" s="42"/>
      <c r="D23460" s="42"/>
      <c r="E23460" s="42"/>
    </row>
    <row r="23461" spans="1:5">
      <c r="A23461" s="42"/>
      <c r="B23461" s="42"/>
      <c r="C23461" s="42"/>
      <c r="D23461" s="42"/>
      <c r="E23461" s="42"/>
    </row>
    <row r="23462" spans="1:5">
      <c r="A23462" s="42"/>
      <c r="B23462" s="42"/>
      <c r="C23462" s="42"/>
      <c r="D23462" s="42"/>
      <c r="E23462" s="42"/>
    </row>
    <row r="23463" spans="1:5">
      <c r="A23463" s="42"/>
      <c r="B23463" s="42"/>
      <c r="C23463" s="42"/>
      <c r="D23463" s="42"/>
      <c r="E23463" s="42"/>
    </row>
    <row r="23464" spans="1:5">
      <c r="A23464" s="42"/>
      <c r="B23464" s="42"/>
      <c r="C23464" s="42"/>
      <c r="D23464" s="42"/>
      <c r="E23464" s="42"/>
    </row>
    <row r="23465" spans="1:5">
      <c r="A23465" s="42"/>
      <c r="B23465" s="42"/>
      <c r="C23465" s="42"/>
      <c r="D23465" s="42"/>
      <c r="E23465" s="42"/>
    </row>
    <row r="23466" spans="1:5">
      <c r="A23466" s="42"/>
      <c r="B23466" s="42"/>
      <c r="C23466" s="42"/>
      <c r="D23466" s="42"/>
      <c r="E23466" s="42"/>
    </row>
    <row r="23467" spans="1:5">
      <c r="A23467" s="42"/>
      <c r="B23467" s="42"/>
      <c r="C23467" s="42"/>
      <c r="D23467" s="42"/>
      <c r="E23467" s="42"/>
    </row>
    <row r="23468" spans="1:5">
      <c r="A23468" s="42"/>
      <c r="B23468" s="42"/>
      <c r="C23468" s="42"/>
      <c r="D23468" s="42"/>
      <c r="E23468" s="42"/>
    </row>
    <row r="23469" spans="1:5">
      <c r="A23469" s="42"/>
      <c r="B23469" s="42"/>
      <c r="C23469" s="42"/>
      <c r="D23469" s="42"/>
      <c r="E23469" s="42"/>
    </row>
    <row r="23470" spans="1:5">
      <c r="A23470" s="42"/>
      <c r="B23470" s="42"/>
      <c r="C23470" s="42"/>
      <c r="D23470" s="42"/>
      <c r="E23470" s="42"/>
    </row>
    <row r="23471" spans="1:5">
      <c r="A23471" s="42"/>
      <c r="B23471" s="42"/>
      <c r="C23471" s="42"/>
      <c r="D23471" s="42"/>
      <c r="E23471" s="42"/>
    </row>
    <row r="23472" spans="1:5">
      <c r="A23472" s="42"/>
      <c r="B23472" s="42"/>
      <c r="C23472" s="42"/>
      <c r="D23472" s="42"/>
      <c r="E23472" s="42"/>
    </row>
    <row r="23473" spans="1:5">
      <c r="A23473" s="42"/>
      <c r="B23473" s="42"/>
      <c r="C23473" s="42"/>
      <c r="D23473" s="42"/>
      <c r="E23473" s="42"/>
    </row>
    <row r="23474" spans="1:5">
      <c r="A23474" s="42"/>
      <c r="B23474" s="42"/>
      <c r="C23474" s="42"/>
      <c r="D23474" s="42"/>
      <c r="E23474" s="42"/>
    </row>
    <row r="23475" spans="1:5">
      <c r="A23475" s="42"/>
      <c r="B23475" s="42"/>
      <c r="C23475" s="42"/>
      <c r="D23475" s="42"/>
      <c r="E23475" s="42"/>
    </row>
    <row r="23476" spans="1:5">
      <c r="A23476" s="42"/>
      <c r="B23476" s="42"/>
      <c r="C23476" s="42"/>
      <c r="D23476" s="42"/>
      <c r="E23476" s="42"/>
    </row>
    <row r="23477" spans="1:5">
      <c r="A23477" s="42"/>
      <c r="B23477" s="42"/>
      <c r="C23477" s="42"/>
      <c r="D23477" s="42"/>
      <c r="E23477" s="42"/>
    </row>
    <row r="23478" spans="1:5">
      <c r="A23478" s="42"/>
      <c r="B23478" s="42"/>
      <c r="C23478" s="42"/>
      <c r="D23478" s="42"/>
      <c r="E23478" s="42"/>
    </row>
    <row r="23479" spans="1:5">
      <c r="A23479" s="42"/>
      <c r="B23479" s="42"/>
      <c r="C23479" s="42"/>
      <c r="D23479" s="42"/>
      <c r="E23479" s="42"/>
    </row>
    <row r="23480" spans="1:5">
      <c r="A23480" s="42"/>
      <c r="B23480" s="42"/>
      <c r="C23480" s="42"/>
      <c r="D23480" s="42"/>
      <c r="E23480" s="42"/>
    </row>
    <row r="23481" spans="1:5">
      <c r="A23481" s="42"/>
      <c r="B23481" s="42"/>
      <c r="C23481" s="42"/>
      <c r="D23481" s="42"/>
      <c r="E23481" s="42"/>
    </row>
    <row r="23482" spans="1:5">
      <c r="A23482" s="42"/>
      <c r="B23482" s="42"/>
      <c r="C23482" s="42"/>
      <c r="D23482" s="42"/>
      <c r="E23482" s="42"/>
    </row>
    <row r="23483" spans="1:5">
      <c r="A23483" s="42"/>
      <c r="B23483" s="42"/>
      <c r="C23483" s="42"/>
      <c r="D23483" s="42"/>
      <c r="E23483" s="42"/>
    </row>
    <row r="23484" spans="1:5">
      <c r="A23484" s="42"/>
      <c r="B23484" s="42"/>
      <c r="C23484" s="42"/>
      <c r="D23484" s="42"/>
      <c r="E23484" s="42"/>
    </row>
    <row r="23485" spans="1:5">
      <c r="A23485" s="42"/>
      <c r="B23485" s="42"/>
      <c r="C23485" s="42"/>
      <c r="D23485" s="42"/>
      <c r="E23485" s="42"/>
    </row>
    <row r="23486" spans="1:5">
      <c r="A23486" s="42"/>
      <c r="B23486" s="42"/>
      <c r="C23486" s="42"/>
      <c r="D23486" s="42"/>
      <c r="E23486" s="42"/>
    </row>
    <row r="23487" spans="1:5">
      <c r="A23487" s="42"/>
      <c r="B23487" s="42"/>
      <c r="C23487" s="42"/>
      <c r="D23487" s="42"/>
      <c r="E23487" s="42"/>
    </row>
    <row r="23488" spans="1:5">
      <c r="A23488" s="42"/>
      <c r="B23488" s="42"/>
      <c r="C23488" s="42"/>
      <c r="D23488" s="42"/>
      <c r="E23488" s="42"/>
    </row>
    <row r="23489" spans="1:5">
      <c r="A23489" s="42"/>
      <c r="B23489" s="42"/>
      <c r="C23489" s="42"/>
      <c r="D23489" s="42"/>
      <c r="E23489" s="42"/>
    </row>
    <row r="23490" spans="1:5">
      <c r="A23490" s="42"/>
      <c r="B23490" s="42"/>
      <c r="C23490" s="42"/>
      <c r="D23490" s="42"/>
      <c r="E23490" s="42"/>
    </row>
    <row r="23491" spans="1:5">
      <c r="A23491" s="42"/>
      <c r="B23491" s="42"/>
      <c r="C23491" s="42"/>
      <c r="D23491" s="42"/>
      <c r="E23491" s="42"/>
    </row>
    <row r="23492" spans="1:5">
      <c r="A23492" s="42"/>
      <c r="B23492" s="42"/>
      <c r="C23492" s="42"/>
      <c r="D23492" s="42"/>
      <c r="E23492" s="42"/>
    </row>
    <row r="23493" spans="1:5">
      <c r="A23493" s="42"/>
      <c r="B23493" s="42"/>
      <c r="C23493" s="42"/>
      <c r="D23493" s="42"/>
      <c r="E23493" s="42"/>
    </row>
    <row r="23494" spans="1:5">
      <c r="A23494" s="42"/>
      <c r="B23494" s="42"/>
      <c r="C23494" s="42"/>
      <c r="D23494" s="42"/>
      <c r="E23494" s="42"/>
    </row>
    <row r="23495" spans="1:5">
      <c r="A23495" s="42"/>
      <c r="B23495" s="42"/>
      <c r="C23495" s="42"/>
      <c r="D23495" s="42"/>
      <c r="E23495" s="42"/>
    </row>
    <row r="23496" spans="1:5">
      <c r="A23496" s="42"/>
      <c r="B23496" s="42"/>
      <c r="C23496" s="42"/>
      <c r="D23496" s="42"/>
      <c r="E23496" s="42"/>
    </row>
    <row r="23497" spans="1:5">
      <c r="A23497" s="42"/>
      <c r="B23497" s="42"/>
      <c r="C23497" s="42"/>
      <c r="D23497" s="42"/>
      <c r="E23497" s="42"/>
    </row>
    <row r="23498" spans="1:5">
      <c r="A23498" s="42"/>
      <c r="B23498" s="42"/>
      <c r="C23498" s="42"/>
      <c r="D23498" s="42"/>
      <c r="E23498" s="42"/>
    </row>
    <row r="23499" spans="1:5">
      <c r="A23499" s="42"/>
      <c r="B23499" s="42"/>
      <c r="C23499" s="42"/>
      <c r="D23499" s="42"/>
      <c r="E23499" s="42"/>
    </row>
    <row r="23500" spans="1:5">
      <c r="A23500" s="42"/>
      <c r="B23500" s="42"/>
      <c r="C23500" s="42"/>
      <c r="D23500" s="42"/>
      <c r="E23500" s="42"/>
    </row>
    <row r="23501" spans="1:5">
      <c r="A23501" s="42"/>
      <c r="B23501" s="42"/>
      <c r="C23501" s="42"/>
      <c r="D23501" s="42"/>
      <c r="E23501" s="42"/>
    </row>
    <row r="23502" spans="1:5">
      <c r="A23502" s="42"/>
      <c r="B23502" s="42"/>
      <c r="C23502" s="42"/>
      <c r="D23502" s="42"/>
      <c r="E23502" s="42"/>
    </row>
    <row r="23503" spans="1:5">
      <c r="A23503" s="42"/>
      <c r="B23503" s="42"/>
      <c r="C23503" s="42"/>
      <c r="D23503" s="42"/>
      <c r="E23503" s="42"/>
    </row>
    <row r="23504" spans="1:5">
      <c r="A23504" s="42"/>
      <c r="B23504" s="42"/>
      <c r="C23504" s="42"/>
      <c r="D23504" s="42"/>
      <c r="E23504" s="42"/>
    </row>
    <row r="23505" spans="1:5">
      <c r="A23505" s="42"/>
      <c r="B23505" s="42"/>
      <c r="C23505" s="42"/>
      <c r="D23505" s="42"/>
      <c r="E23505" s="42"/>
    </row>
    <row r="23506" spans="1:5">
      <c r="A23506" s="42"/>
      <c r="B23506" s="42"/>
      <c r="C23506" s="42"/>
      <c r="D23506" s="42"/>
      <c r="E23506" s="42"/>
    </row>
    <row r="23507" spans="1:5">
      <c r="A23507" s="42"/>
      <c r="B23507" s="42"/>
      <c r="C23507" s="42"/>
      <c r="D23507" s="42"/>
      <c r="E23507" s="42"/>
    </row>
    <row r="23508" spans="1:5">
      <c r="A23508" s="42"/>
      <c r="B23508" s="42"/>
      <c r="C23508" s="42"/>
      <c r="D23508" s="42"/>
      <c r="E23508" s="42"/>
    </row>
    <row r="23509" spans="1:5">
      <c r="A23509" s="42"/>
      <c r="B23509" s="42"/>
      <c r="C23509" s="42"/>
      <c r="D23509" s="42"/>
      <c r="E23509" s="42"/>
    </row>
    <row r="23510" spans="1:5">
      <c r="A23510" s="42"/>
      <c r="B23510" s="42"/>
      <c r="C23510" s="42"/>
      <c r="D23510" s="42"/>
      <c r="E23510" s="42"/>
    </row>
    <row r="23511" spans="1:5">
      <c r="A23511" s="42"/>
      <c r="B23511" s="42"/>
      <c r="C23511" s="42"/>
      <c r="D23511" s="42"/>
      <c r="E23511" s="42"/>
    </row>
    <row r="23512" spans="1:5">
      <c r="A23512" s="42"/>
      <c r="B23512" s="42"/>
      <c r="C23512" s="42"/>
      <c r="D23512" s="42"/>
      <c r="E23512" s="42"/>
    </row>
    <row r="23513" spans="1:5">
      <c r="A23513" s="42"/>
      <c r="B23513" s="42"/>
      <c r="C23513" s="42"/>
      <c r="D23513" s="42"/>
      <c r="E23513" s="42"/>
    </row>
    <row r="23514" spans="1:5">
      <c r="A23514" s="42"/>
      <c r="B23514" s="42"/>
      <c r="C23514" s="42"/>
      <c r="D23514" s="42"/>
      <c r="E23514" s="42"/>
    </row>
    <row r="23515" spans="1:5">
      <c r="A23515" s="42"/>
      <c r="B23515" s="42"/>
      <c r="C23515" s="42"/>
      <c r="D23515" s="42"/>
      <c r="E23515" s="42"/>
    </row>
    <row r="23516" spans="1:5">
      <c r="A23516" s="42"/>
      <c r="B23516" s="42"/>
      <c r="C23516" s="42"/>
      <c r="D23516" s="42"/>
      <c r="E23516" s="42"/>
    </row>
    <row r="23517" spans="1:5">
      <c r="A23517" s="42"/>
      <c r="B23517" s="42"/>
      <c r="C23517" s="42"/>
      <c r="D23517" s="42"/>
      <c r="E23517" s="42"/>
    </row>
    <row r="23518" spans="1:5">
      <c r="A23518" s="42"/>
      <c r="B23518" s="42"/>
      <c r="C23518" s="42"/>
      <c r="D23518" s="42"/>
      <c r="E23518" s="42"/>
    </row>
    <row r="23519" spans="1:5">
      <c r="A23519" s="42"/>
      <c r="B23519" s="42"/>
      <c r="C23519" s="42"/>
      <c r="D23519" s="42"/>
      <c r="E23519" s="42"/>
    </row>
    <row r="23520" spans="1:5">
      <c r="A23520" s="42"/>
      <c r="B23520" s="42"/>
      <c r="C23520" s="42"/>
      <c r="D23520" s="42"/>
      <c r="E23520" s="42"/>
    </row>
    <row r="23521" spans="1:5">
      <c r="A23521" s="42"/>
      <c r="B23521" s="42"/>
      <c r="C23521" s="42"/>
      <c r="D23521" s="42"/>
      <c r="E23521" s="42"/>
    </row>
    <row r="23522" spans="1:5">
      <c r="A23522" s="42"/>
      <c r="B23522" s="42"/>
      <c r="C23522" s="42"/>
      <c r="D23522" s="42"/>
      <c r="E23522" s="42"/>
    </row>
    <row r="23523" spans="1:5">
      <c r="A23523" s="42"/>
      <c r="B23523" s="42"/>
      <c r="C23523" s="42"/>
      <c r="D23523" s="42"/>
      <c r="E23523" s="42"/>
    </row>
    <row r="23524" spans="1:5">
      <c r="A23524" s="42"/>
      <c r="B23524" s="42"/>
      <c r="C23524" s="42"/>
      <c r="D23524" s="42"/>
      <c r="E23524" s="42"/>
    </row>
    <row r="23525" spans="1:5">
      <c r="A23525" s="42"/>
      <c r="B23525" s="42"/>
      <c r="C23525" s="42"/>
      <c r="D23525" s="42"/>
      <c r="E23525" s="42"/>
    </row>
    <row r="23526" spans="1:5">
      <c r="A23526" s="42"/>
      <c r="B23526" s="42"/>
      <c r="C23526" s="42"/>
      <c r="D23526" s="42"/>
      <c r="E23526" s="42"/>
    </row>
    <row r="23527" spans="1:5">
      <c r="A23527" s="42"/>
      <c r="B23527" s="42"/>
      <c r="C23527" s="42"/>
      <c r="D23527" s="42"/>
      <c r="E23527" s="42"/>
    </row>
    <row r="23528" spans="1:5">
      <c r="A23528" s="42"/>
      <c r="B23528" s="42"/>
      <c r="C23528" s="42"/>
      <c r="D23528" s="42"/>
      <c r="E23528" s="42"/>
    </row>
    <row r="23529" spans="1:5">
      <c r="A23529" s="42"/>
      <c r="B23529" s="42"/>
      <c r="C23529" s="42"/>
      <c r="D23529" s="42"/>
      <c r="E23529" s="42"/>
    </row>
    <row r="23530" spans="1:5">
      <c r="A23530" s="42"/>
      <c r="B23530" s="42"/>
      <c r="C23530" s="42"/>
      <c r="D23530" s="42"/>
      <c r="E23530" s="42"/>
    </row>
    <row r="23531" spans="1:5">
      <c r="A23531" s="42"/>
      <c r="B23531" s="42"/>
      <c r="C23531" s="42"/>
      <c r="D23531" s="42"/>
      <c r="E23531" s="42"/>
    </row>
    <row r="23532" spans="1:5">
      <c r="A23532" s="42"/>
      <c r="B23532" s="42"/>
      <c r="C23532" s="42"/>
      <c r="D23532" s="42"/>
      <c r="E23532" s="42"/>
    </row>
    <row r="23533" spans="1:5">
      <c r="A23533" s="42"/>
      <c r="B23533" s="42"/>
      <c r="C23533" s="42"/>
      <c r="D23533" s="42"/>
      <c r="E23533" s="42"/>
    </row>
    <row r="23534" spans="1:5">
      <c r="A23534" s="42"/>
      <c r="B23534" s="42"/>
      <c r="C23534" s="42"/>
      <c r="D23534" s="42"/>
      <c r="E23534" s="42"/>
    </row>
    <row r="23535" spans="1:5">
      <c r="A23535" s="42"/>
      <c r="B23535" s="42"/>
      <c r="C23535" s="42"/>
      <c r="D23535" s="42"/>
      <c r="E23535" s="42"/>
    </row>
    <row r="23536" spans="1:5">
      <c r="A23536" s="42"/>
      <c r="B23536" s="42"/>
      <c r="C23536" s="42"/>
      <c r="D23536" s="42"/>
      <c r="E23536" s="42"/>
    </row>
    <row r="23537" spans="1:5">
      <c r="A23537" s="42"/>
      <c r="B23537" s="42"/>
      <c r="C23537" s="42"/>
      <c r="D23537" s="42"/>
      <c r="E23537" s="42"/>
    </row>
    <row r="23538" spans="1:5">
      <c r="A23538" s="42"/>
      <c r="B23538" s="42"/>
      <c r="C23538" s="42"/>
      <c r="D23538" s="42"/>
      <c r="E23538" s="42"/>
    </row>
    <row r="23539" spans="1:5">
      <c r="A23539" s="42"/>
      <c r="B23539" s="42"/>
      <c r="C23539" s="42"/>
      <c r="D23539" s="42"/>
      <c r="E23539" s="42"/>
    </row>
    <row r="23540" spans="1:5">
      <c r="A23540" s="42"/>
      <c r="B23540" s="42"/>
      <c r="C23540" s="42"/>
      <c r="D23540" s="42"/>
      <c r="E23540" s="42"/>
    </row>
    <row r="23541" spans="1:5">
      <c r="A23541" s="42"/>
      <c r="B23541" s="42"/>
      <c r="C23541" s="42"/>
      <c r="D23541" s="42"/>
      <c r="E23541" s="42"/>
    </row>
    <row r="23542" spans="1:5">
      <c r="A23542" s="42"/>
      <c r="B23542" s="42"/>
      <c r="C23542" s="42"/>
      <c r="D23542" s="42"/>
      <c r="E23542" s="42"/>
    </row>
    <row r="23543" spans="1:5">
      <c r="A23543" s="42"/>
      <c r="B23543" s="42"/>
      <c r="C23543" s="42"/>
      <c r="D23543" s="42"/>
      <c r="E23543" s="42"/>
    </row>
    <row r="23544" spans="1:5">
      <c r="A23544" s="42"/>
      <c r="B23544" s="42"/>
      <c r="C23544" s="42"/>
      <c r="D23544" s="42"/>
      <c r="E23544" s="42"/>
    </row>
    <row r="23545" spans="1:5">
      <c r="A23545" s="42"/>
      <c r="B23545" s="42"/>
      <c r="C23545" s="42"/>
      <c r="D23545" s="42"/>
      <c r="E23545" s="42"/>
    </row>
    <row r="23546" spans="1:5">
      <c r="A23546" s="42"/>
      <c r="B23546" s="42"/>
      <c r="C23546" s="42"/>
      <c r="D23546" s="42"/>
      <c r="E23546" s="42"/>
    </row>
    <row r="23547" spans="1:5">
      <c r="A23547" s="42"/>
      <c r="B23547" s="42"/>
      <c r="C23547" s="42"/>
      <c r="D23547" s="42"/>
      <c r="E23547" s="42"/>
    </row>
    <row r="23548" spans="1:5">
      <c r="A23548" s="42"/>
      <c r="B23548" s="42"/>
      <c r="C23548" s="42"/>
      <c r="D23548" s="42"/>
      <c r="E23548" s="42"/>
    </row>
    <row r="23549" spans="1:5">
      <c r="A23549" s="42"/>
      <c r="B23549" s="42"/>
      <c r="C23549" s="42"/>
      <c r="D23549" s="42"/>
      <c r="E23549" s="42"/>
    </row>
    <row r="23550" spans="1:5">
      <c r="A23550" s="42"/>
      <c r="B23550" s="42"/>
      <c r="C23550" s="42"/>
      <c r="D23550" s="42"/>
      <c r="E23550" s="42"/>
    </row>
    <row r="23551" spans="1:5">
      <c r="A23551" s="42"/>
      <c r="B23551" s="42"/>
      <c r="C23551" s="42"/>
      <c r="D23551" s="42"/>
      <c r="E23551" s="42"/>
    </row>
    <row r="23552" spans="1:5">
      <c r="A23552" s="42"/>
      <c r="B23552" s="42"/>
      <c r="C23552" s="42"/>
      <c r="D23552" s="42"/>
      <c r="E23552" s="42"/>
    </row>
    <row r="23553" spans="1:5">
      <c r="A23553" s="42"/>
      <c r="B23553" s="42"/>
      <c r="C23553" s="42"/>
      <c r="D23553" s="42"/>
      <c r="E23553" s="42"/>
    </row>
    <row r="23554" spans="1:5">
      <c r="A23554" s="42"/>
      <c r="B23554" s="42"/>
      <c r="C23554" s="42"/>
      <c r="D23554" s="42"/>
      <c r="E23554" s="42"/>
    </row>
    <row r="23555" spans="1:5">
      <c r="A23555" s="42"/>
      <c r="B23555" s="42"/>
      <c r="C23555" s="42"/>
      <c r="D23555" s="42"/>
      <c r="E23555" s="42"/>
    </row>
    <row r="23556" spans="1:5">
      <c r="A23556" s="42"/>
      <c r="B23556" s="42"/>
      <c r="C23556" s="42"/>
      <c r="D23556" s="42"/>
      <c r="E23556" s="42"/>
    </row>
    <row r="23557" spans="1:5">
      <c r="A23557" s="42"/>
      <c r="B23557" s="42"/>
      <c r="C23557" s="42"/>
      <c r="D23557" s="42"/>
      <c r="E23557" s="42"/>
    </row>
    <row r="23558" spans="1:5">
      <c r="A23558" s="42"/>
      <c r="B23558" s="42"/>
      <c r="C23558" s="42"/>
      <c r="D23558" s="42"/>
      <c r="E23558" s="42"/>
    </row>
    <row r="23559" spans="1:5">
      <c r="A23559" s="42"/>
      <c r="B23559" s="42"/>
      <c r="C23559" s="42"/>
      <c r="D23559" s="42"/>
      <c r="E23559" s="42"/>
    </row>
    <row r="23560" spans="1:5">
      <c r="A23560" s="42"/>
      <c r="B23560" s="42"/>
      <c r="C23560" s="42"/>
      <c r="D23560" s="42"/>
      <c r="E23560" s="42"/>
    </row>
    <row r="23561" spans="1:5">
      <c r="A23561" s="42"/>
      <c r="B23561" s="42"/>
      <c r="C23561" s="42"/>
      <c r="D23561" s="42"/>
      <c r="E23561" s="42"/>
    </row>
    <row r="23562" spans="1:5">
      <c r="A23562" s="42"/>
      <c r="B23562" s="42"/>
      <c r="C23562" s="42"/>
      <c r="D23562" s="42"/>
      <c r="E23562" s="42"/>
    </row>
    <row r="23563" spans="1:5">
      <c r="A23563" s="42"/>
      <c r="B23563" s="42"/>
      <c r="C23563" s="42"/>
      <c r="D23563" s="42"/>
      <c r="E23563" s="42"/>
    </row>
    <row r="23564" spans="1:5">
      <c r="A23564" s="42"/>
      <c r="B23564" s="42"/>
      <c r="C23564" s="42"/>
      <c r="D23564" s="42"/>
      <c r="E23564" s="42"/>
    </row>
    <row r="23565" spans="1:5">
      <c r="A23565" s="42"/>
      <c r="B23565" s="42"/>
      <c r="C23565" s="42"/>
      <c r="D23565" s="42"/>
      <c r="E23565" s="42"/>
    </row>
    <row r="23566" spans="1:5">
      <c r="A23566" s="42"/>
      <c r="B23566" s="42"/>
      <c r="C23566" s="42"/>
      <c r="D23566" s="42"/>
      <c r="E23566" s="42"/>
    </row>
    <row r="23567" spans="1:5">
      <c r="A23567" s="42"/>
      <c r="B23567" s="42"/>
      <c r="C23567" s="42"/>
      <c r="D23567" s="42"/>
      <c r="E23567" s="42"/>
    </row>
    <row r="23568" spans="1:5">
      <c r="A23568" s="42"/>
      <c r="B23568" s="42"/>
      <c r="C23568" s="42"/>
      <c r="D23568" s="42"/>
      <c r="E23568" s="42"/>
    </row>
    <row r="23569" spans="1:5">
      <c r="A23569" s="42"/>
      <c r="B23569" s="42"/>
      <c r="C23569" s="42"/>
      <c r="D23569" s="42"/>
      <c r="E23569" s="42"/>
    </row>
    <row r="23570" spans="1:5">
      <c r="A23570" s="42"/>
      <c r="B23570" s="42"/>
      <c r="C23570" s="42"/>
      <c r="D23570" s="42"/>
      <c r="E23570" s="42"/>
    </row>
    <row r="23571" spans="1:5">
      <c r="A23571" s="42"/>
      <c r="B23571" s="42"/>
      <c r="C23571" s="42"/>
      <c r="D23571" s="42"/>
      <c r="E23571" s="42"/>
    </row>
    <row r="23572" spans="1:5">
      <c r="A23572" s="42"/>
      <c r="B23572" s="42"/>
      <c r="C23572" s="42"/>
      <c r="D23572" s="42"/>
      <c r="E23572" s="42"/>
    </row>
    <row r="23573" spans="1:5">
      <c r="A23573" s="42"/>
      <c r="B23573" s="42"/>
      <c r="C23573" s="42"/>
      <c r="D23573" s="42"/>
      <c r="E23573" s="42"/>
    </row>
    <row r="23574" spans="1:5">
      <c r="A23574" s="42"/>
      <c r="B23574" s="42"/>
      <c r="C23574" s="42"/>
      <c r="D23574" s="42"/>
      <c r="E23574" s="42"/>
    </row>
    <row r="23575" spans="1:5">
      <c r="A23575" s="42"/>
      <c r="B23575" s="42"/>
      <c r="C23575" s="42"/>
      <c r="D23575" s="42"/>
      <c r="E23575" s="42"/>
    </row>
    <row r="23576" spans="1:5">
      <c r="A23576" s="42"/>
      <c r="B23576" s="42"/>
      <c r="C23576" s="42"/>
      <c r="D23576" s="42"/>
      <c r="E23576" s="42"/>
    </row>
    <row r="23577" spans="1:5">
      <c r="A23577" s="42"/>
      <c r="B23577" s="42"/>
      <c r="C23577" s="42"/>
      <c r="D23577" s="42"/>
      <c r="E23577" s="42"/>
    </row>
    <row r="23578" spans="1:5">
      <c r="A23578" s="42"/>
      <c r="B23578" s="42"/>
      <c r="C23578" s="42"/>
      <c r="D23578" s="42"/>
      <c r="E23578" s="42"/>
    </row>
    <row r="23579" spans="1:5">
      <c r="A23579" s="42"/>
      <c r="B23579" s="42"/>
      <c r="C23579" s="42"/>
      <c r="D23579" s="42"/>
      <c r="E23579" s="42"/>
    </row>
    <row r="23580" spans="1:5">
      <c r="A23580" s="42"/>
      <c r="B23580" s="42"/>
      <c r="C23580" s="42"/>
      <c r="D23580" s="42"/>
      <c r="E23580" s="42"/>
    </row>
    <row r="23581" spans="1:5">
      <c r="A23581" s="42"/>
      <c r="B23581" s="42"/>
      <c r="C23581" s="42"/>
      <c r="D23581" s="42"/>
      <c r="E23581" s="42"/>
    </row>
    <row r="23582" spans="1:5">
      <c r="A23582" s="42"/>
      <c r="B23582" s="42"/>
      <c r="C23582" s="42"/>
      <c r="D23582" s="42"/>
      <c r="E23582" s="42"/>
    </row>
    <row r="23583" spans="1:5">
      <c r="A23583" s="42"/>
      <c r="B23583" s="42"/>
      <c r="C23583" s="42"/>
      <c r="D23583" s="42"/>
      <c r="E23583" s="42"/>
    </row>
    <row r="23584" spans="1:5">
      <c r="A23584" s="42"/>
      <c r="B23584" s="42"/>
      <c r="C23584" s="42"/>
      <c r="D23584" s="42"/>
      <c r="E23584" s="42"/>
    </row>
    <row r="23585" spans="1:5">
      <c r="A23585" s="42"/>
      <c r="B23585" s="42"/>
      <c r="C23585" s="42"/>
      <c r="D23585" s="42"/>
      <c r="E23585" s="42"/>
    </row>
    <row r="23586" spans="1:5">
      <c r="A23586" s="42"/>
      <c r="B23586" s="42"/>
      <c r="C23586" s="42"/>
      <c r="D23586" s="42"/>
      <c r="E23586" s="42"/>
    </row>
    <row r="23587" spans="1:5">
      <c r="A23587" s="42"/>
      <c r="B23587" s="42"/>
      <c r="C23587" s="42"/>
      <c r="D23587" s="42"/>
      <c r="E23587" s="42"/>
    </row>
    <row r="23588" spans="1:5">
      <c r="A23588" s="42"/>
      <c r="B23588" s="42"/>
      <c r="C23588" s="42"/>
      <c r="D23588" s="42"/>
      <c r="E23588" s="42"/>
    </row>
    <row r="23589" spans="1:5">
      <c r="A23589" s="42"/>
      <c r="B23589" s="42"/>
      <c r="C23589" s="42"/>
      <c r="D23589" s="42"/>
      <c r="E23589" s="42"/>
    </row>
    <row r="23590" spans="1:5">
      <c r="A23590" s="42"/>
      <c r="B23590" s="42"/>
      <c r="C23590" s="42"/>
      <c r="D23590" s="42"/>
      <c r="E23590" s="42"/>
    </row>
    <row r="23591" spans="1:5">
      <c r="A23591" s="42"/>
      <c r="B23591" s="42"/>
      <c r="C23591" s="42"/>
      <c r="D23591" s="42"/>
      <c r="E23591" s="42"/>
    </row>
    <row r="23592" spans="1:5">
      <c r="A23592" s="42"/>
      <c r="B23592" s="42"/>
      <c r="C23592" s="42"/>
      <c r="D23592" s="42"/>
      <c r="E23592" s="42"/>
    </row>
    <row r="23593" spans="1:5">
      <c r="A23593" s="42"/>
      <c r="B23593" s="42"/>
      <c r="C23593" s="42"/>
      <c r="D23593" s="42"/>
      <c r="E23593" s="42"/>
    </row>
    <row r="23594" spans="1:5">
      <c r="A23594" s="42"/>
      <c r="B23594" s="42"/>
      <c r="C23594" s="42"/>
      <c r="D23594" s="42"/>
      <c r="E23594" s="42"/>
    </row>
    <row r="23595" spans="1:5">
      <c r="A23595" s="42"/>
      <c r="B23595" s="42"/>
      <c r="C23595" s="42"/>
      <c r="D23595" s="42"/>
      <c r="E23595" s="42"/>
    </row>
    <row r="23596" spans="1:5">
      <c r="A23596" s="42"/>
      <c r="B23596" s="42"/>
      <c r="C23596" s="42"/>
      <c r="D23596" s="42"/>
      <c r="E23596" s="42"/>
    </row>
    <row r="23597" spans="1:5">
      <c r="A23597" s="42"/>
      <c r="B23597" s="42"/>
      <c r="C23597" s="42"/>
      <c r="D23597" s="42"/>
      <c r="E23597" s="42"/>
    </row>
    <row r="23598" spans="1:5">
      <c r="A23598" s="42"/>
      <c r="B23598" s="42"/>
      <c r="C23598" s="42"/>
      <c r="D23598" s="42"/>
      <c r="E23598" s="42"/>
    </row>
    <row r="23599" spans="1:5">
      <c r="A23599" s="42"/>
      <c r="B23599" s="42"/>
      <c r="C23599" s="42"/>
      <c r="D23599" s="42"/>
      <c r="E23599" s="42"/>
    </row>
    <row r="23600" spans="1:5">
      <c r="A23600" s="42"/>
      <c r="B23600" s="42"/>
      <c r="C23600" s="42"/>
      <c r="D23600" s="42"/>
      <c r="E23600" s="42"/>
    </row>
    <row r="23601" spans="1:5">
      <c r="A23601" s="42"/>
      <c r="B23601" s="42"/>
      <c r="C23601" s="42"/>
      <c r="D23601" s="42"/>
      <c r="E23601" s="42"/>
    </row>
    <row r="23602" spans="1:5">
      <c r="A23602" s="42"/>
      <c r="B23602" s="42"/>
      <c r="C23602" s="42"/>
      <c r="D23602" s="42"/>
      <c r="E23602" s="42"/>
    </row>
    <row r="23603" spans="1:5">
      <c r="A23603" s="42"/>
      <c r="B23603" s="42"/>
      <c r="C23603" s="42"/>
      <c r="D23603" s="42"/>
      <c r="E23603" s="42"/>
    </row>
    <row r="23604" spans="1:5">
      <c r="A23604" s="42"/>
      <c r="B23604" s="42"/>
      <c r="C23604" s="42"/>
      <c r="D23604" s="42"/>
      <c r="E23604" s="42"/>
    </row>
    <row r="23605" spans="1:5">
      <c r="A23605" s="42"/>
      <c r="B23605" s="42"/>
      <c r="C23605" s="42"/>
      <c r="D23605" s="42"/>
      <c r="E23605" s="42"/>
    </row>
    <row r="23606" spans="1:5">
      <c r="A23606" s="42"/>
      <c r="B23606" s="42"/>
      <c r="C23606" s="42"/>
      <c r="D23606" s="42"/>
      <c r="E23606" s="42"/>
    </row>
    <row r="23607" spans="1:5">
      <c r="A23607" s="42"/>
      <c r="B23607" s="42"/>
      <c r="C23607" s="42"/>
      <c r="D23607" s="42"/>
      <c r="E23607" s="42"/>
    </row>
    <row r="23608" spans="1:5">
      <c r="A23608" s="42"/>
      <c r="B23608" s="42"/>
      <c r="C23608" s="42"/>
      <c r="D23608" s="42"/>
      <c r="E23608" s="42"/>
    </row>
    <row r="23609" spans="1:5">
      <c r="A23609" s="42"/>
      <c r="B23609" s="42"/>
      <c r="C23609" s="42"/>
      <c r="D23609" s="42"/>
      <c r="E23609" s="42"/>
    </row>
    <row r="23610" spans="1:5">
      <c r="A23610" s="42"/>
      <c r="B23610" s="42"/>
      <c r="C23610" s="42"/>
      <c r="D23610" s="42"/>
      <c r="E23610" s="42"/>
    </row>
    <row r="23611" spans="1:5">
      <c r="A23611" s="42"/>
      <c r="B23611" s="42"/>
      <c r="C23611" s="42"/>
      <c r="D23611" s="42"/>
      <c r="E23611" s="42"/>
    </row>
    <row r="23612" spans="1:5">
      <c r="A23612" s="42"/>
      <c r="B23612" s="42"/>
      <c r="C23612" s="42"/>
      <c r="D23612" s="42"/>
      <c r="E23612" s="42"/>
    </row>
    <row r="23613" spans="1:5">
      <c r="A23613" s="42"/>
      <c r="B23613" s="42"/>
      <c r="C23613" s="42"/>
      <c r="D23613" s="42"/>
      <c r="E23613" s="42"/>
    </row>
    <row r="23614" spans="1:5">
      <c r="A23614" s="42"/>
      <c r="B23614" s="42"/>
      <c r="C23614" s="42"/>
      <c r="D23614" s="42"/>
      <c r="E23614" s="42"/>
    </row>
    <row r="23615" spans="1:5">
      <c r="A23615" s="42"/>
      <c r="B23615" s="42"/>
      <c r="C23615" s="42"/>
      <c r="D23615" s="42"/>
      <c r="E23615" s="42"/>
    </row>
    <row r="23616" spans="1:5">
      <c r="A23616" s="42"/>
      <c r="B23616" s="42"/>
      <c r="C23616" s="42"/>
      <c r="D23616" s="42"/>
      <c r="E23616" s="42"/>
    </row>
    <row r="23617" spans="1:5">
      <c r="A23617" s="42"/>
      <c r="B23617" s="42"/>
      <c r="C23617" s="42"/>
      <c r="D23617" s="42"/>
      <c r="E23617" s="42"/>
    </row>
    <row r="23618" spans="1:5">
      <c r="A23618" s="42"/>
      <c r="B23618" s="42"/>
      <c r="C23618" s="42"/>
      <c r="D23618" s="42"/>
      <c r="E23618" s="42"/>
    </row>
    <row r="23619" spans="1:5">
      <c r="A23619" s="42"/>
      <c r="B23619" s="42"/>
      <c r="C23619" s="42"/>
      <c r="D23619" s="42"/>
      <c r="E23619" s="42"/>
    </row>
    <row r="23620" spans="1:5">
      <c r="A23620" s="42"/>
      <c r="B23620" s="42"/>
      <c r="C23620" s="42"/>
      <c r="D23620" s="42"/>
      <c r="E23620" s="42"/>
    </row>
    <row r="23621" spans="1:5">
      <c r="A23621" s="42"/>
      <c r="B23621" s="42"/>
      <c r="C23621" s="42"/>
      <c r="D23621" s="42"/>
      <c r="E23621" s="42"/>
    </row>
    <row r="23622" spans="1:5">
      <c r="A23622" s="42"/>
      <c r="B23622" s="42"/>
      <c r="C23622" s="42"/>
      <c r="D23622" s="42"/>
      <c r="E23622" s="42"/>
    </row>
    <row r="23623" spans="1:5">
      <c r="A23623" s="42"/>
      <c r="B23623" s="42"/>
      <c r="C23623" s="42"/>
      <c r="D23623" s="42"/>
      <c r="E23623" s="42"/>
    </row>
    <row r="23624" spans="1:5">
      <c r="A23624" s="42"/>
      <c r="B23624" s="42"/>
      <c r="C23624" s="42"/>
      <c r="D23624" s="42"/>
      <c r="E23624" s="42"/>
    </row>
    <row r="23625" spans="1:5">
      <c r="A23625" s="42"/>
      <c r="B23625" s="42"/>
      <c r="C23625" s="42"/>
      <c r="D23625" s="42"/>
      <c r="E23625" s="42"/>
    </row>
    <row r="23626" spans="1:5">
      <c r="A23626" s="42"/>
      <c r="B23626" s="42"/>
      <c r="C23626" s="42"/>
      <c r="D23626" s="42"/>
      <c r="E23626" s="42"/>
    </row>
    <row r="23627" spans="1:5">
      <c r="A23627" s="42"/>
      <c r="B23627" s="42"/>
      <c r="C23627" s="42"/>
      <c r="D23627" s="42"/>
      <c r="E23627" s="42"/>
    </row>
    <row r="23628" spans="1:5">
      <c r="A23628" s="42"/>
      <c r="B23628" s="42"/>
      <c r="C23628" s="42"/>
      <c r="D23628" s="42"/>
      <c r="E23628" s="42"/>
    </row>
    <row r="23629" spans="1:5">
      <c r="A23629" s="42"/>
      <c r="B23629" s="42"/>
      <c r="C23629" s="42"/>
      <c r="D23629" s="42"/>
      <c r="E23629" s="42"/>
    </row>
    <row r="23630" spans="1:5">
      <c r="A23630" s="42"/>
      <c r="B23630" s="42"/>
      <c r="C23630" s="42"/>
      <c r="D23630" s="42"/>
      <c r="E23630" s="42"/>
    </row>
    <row r="23631" spans="1:5">
      <c r="A23631" s="42"/>
      <c r="B23631" s="42"/>
      <c r="C23631" s="42"/>
      <c r="D23631" s="42"/>
      <c r="E23631" s="42"/>
    </row>
    <row r="23632" spans="1:5">
      <c r="A23632" s="42"/>
      <c r="B23632" s="42"/>
      <c r="C23632" s="42"/>
      <c r="D23632" s="42"/>
      <c r="E23632" s="42"/>
    </row>
    <row r="23633" spans="1:5">
      <c r="A23633" s="42"/>
      <c r="B23633" s="42"/>
      <c r="C23633" s="42"/>
      <c r="D23633" s="42"/>
      <c r="E23633" s="42"/>
    </row>
    <row r="23634" spans="1:5">
      <c r="A23634" s="42"/>
      <c r="B23634" s="42"/>
      <c r="C23634" s="42"/>
      <c r="D23634" s="42"/>
      <c r="E23634" s="42"/>
    </row>
    <row r="23635" spans="1:5">
      <c r="A23635" s="42"/>
      <c r="B23635" s="42"/>
      <c r="C23635" s="42"/>
      <c r="D23635" s="42"/>
      <c r="E23635" s="42"/>
    </row>
    <row r="23636" spans="1:5">
      <c r="A23636" s="42"/>
      <c r="B23636" s="42"/>
      <c r="C23636" s="42"/>
      <c r="D23636" s="42"/>
      <c r="E23636" s="42"/>
    </row>
    <row r="23637" spans="1:5">
      <c r="A23637" s="42"/>
      <c r="B23637" s="42"/>
      <c r="C23637" s="42"/>
      <c r="D23637" s="42"/>
      <c r="E23637" s="42"/>
    </row>
    <row r="23638" spans="1:5">
      <c r="A23638" s="42"/>
      <c r="B23638" s="42"/>
      <c r="C23638" s="42"/>
      <c r="D23638" s="42"/>
      <c r="E23638" s="42"/>
    </row>
    <row r="23639" spans="1:5">
      <c r="A23639" s="42"/>
      <c r="B23639" s="42"/>
      <c r="C23639" s="42"/>
      <c r="D23639" s="42"/>
      <c r="E23639" s="42"/>
    </row>
    <row r="23640" spans="1:5">
      <c r="A23640" s="42"/>
      <c r="B23640" s="42"/>
      <c r="C23640" s="42"/>
      <c r="D23640" s="42"/>
      <c r="E23640" s="42"/>
    </row>
    <row r="23641" spans="1:5">
      <c r="A23641" s="42"/>
      <c r="B23641" s="42"/>
      <c r="C23641" s="42"/>
      <c r="D23641" s="42"/>
      <c r="E23641" s="42"/>
    </row>
    <row r="23642" spans="1:5">
      <c r="A23642" s="42"/>
      <c r="B23642" s="42"/>
      <c r="C23642" s="42"/>
      <c r="D23642" s="42"/>
      <c r="E23642" s="42"/>
    </row>
    <row r="23643" spans="1:5">
      <c r="A23643" s="42"/>
      <c r="B23643" s="42"/>
      <c r="C23643" s="42"/>
      <c r="D23643" s="42"/>
      <c r="E23643" s="42"/>
    </row>
    <row r="23644" spans="1:5">
      <c r="A23644" s="42"/>
      <c r="B23644" s="42"/>
      <c r="C23644" s="42"/>
      <c r="D23644" s="42"/>
      <c r="E23644" s="42"/>
    </row>
    <row r="23645" spans="1:5">
      <c r="A23645" s="42"/>
      <c r="B23645" s="42"/>
      <c r="C23645" s="42"/>
      <c r="D23645" s="42"/>
      <c r="E23645" s="42"/>
    </row>
    <row r="23646" spans="1:5">
      <c r="A23646" s="42"/>
      <c r="B23646" s="42"/>
      <c r="C23646" s="42"/>
      <c r="D23646" s="42"/>
      <c r="E23646" s="42"/>
    </row>
    <row r="23647" spans="1:5">
      <c r="A23647" s="42"/>
      <c r="B23647" s="42"/>
      <c r="C23647" s="42"/>
      <c r="D23647" s="42"/>
      <c r="E23647" s="42"/>
    </row>
    <row r="23648" spans="1:5">
      <c r="A23648" s="42"/>
      <c r="B23648" s="42"/>
      <c r="C23648" s="42"/>
      <c r="D23648" s="42"/>
      <c r="E23648" s="42"/>
    </row>
    <row r="23649" spans="1:5">
      <c r="A23649" s="42"/>
      <c r="B23649" s="42"/>
      <c r="C23649" s="42"/>
      <c r="D23649" s="42"/>
      <c r="E23649" s="42"/>
    </row>
    <row r="23650" spans="1:5">
      <c r="A23650" s="42"/>
      <c r="B23650" s="42"/>
      <c r="C23650" s="42"/>
      <c r="D23650" s="42"/>
      <c r="E23650" s="42"/>
    </row>
    <row r="23651" spans="1:5">
      <c r="A23651" s="42"/>
      <c r="B23651" s="42"/>
      <c r="C23651" s="42"/>
      <c r="D23651" s="42"/>
      <c r="E23651" s="42"/>
    </row>
    <row r="23652" spans="1:5">
      <c r="A23652" s="42"/>
      <c r="B23652" s="42"/>
      <c r="C23652" s="42"/>
      <c r="D23652" s="42"/>
      <c r="E23652" s="42"/>
    </row>
    <row r="23653" spans="1:5">
      <c r="A23653" s="42"/>
      <c r="B23653" s="42"/>
      <c r="C23653" s="42"/>
      <c r="D23653" s="42"/>
      <c r="E23653" s="42"/>
    </row>
    <row r="23654" spans="1:5">
      <c r="A23654" s="42"/>
      <c r="B23654" s="42"/>
      <c r="C23654" s="42"/>
      <c r="D23654" s="42"/>
      <c r="E23654" s="42"/>
    </row>
    <row r="23655" spans="1:5">
      <c r="A23655" s="42"/>
      <c r="B23655" s="42"/>
      <c r="C23655" s="42"/>
      <c r="D23655" s="42"/>
      <c r="E23655" s="42"/>
    </row>
    <row r="23656" spans="1:5">
      <c r="A23656" s="42"/>
      <c r="B23656" s="42"/>
      <c r="C23656" s="42"/>
      <c r="D23656" s="42"/>
      <c r="E23656" s="42"/>
    </row>
    <row r="23657" spans="1:5">
      <c r="A23657" s="42"/>
      <c r="B23657" s="42"/>
      <c r="C23657" s="42"/>
      <c r="D23657" s="42"/>
      <c r="E23657" s="42"/>
    </row>
    <row r="23658" spans="1:5">
      <c r="A23658" s="42"/>
      <c r="B23658" s="42"/>
      <c r="C23658" s="42"/>
      <c r="D23658" s="42"/>
      <c r="E23658" s="42"/>
    </row>
    <row r="23659" spans="1:5">
      <c r="A23659" s="42"/>
      <c r="B23659" s="42"/>
      <c r="C23659" s="42"/>
      <c r="D23659" s="42"/>
      <c r="E23659" s="42"/>
    </row>
    <row r="23660" spans="1:5">
      <c r="A23660" s="42"/>
      <c r="B23660" s="42"/>
      <c r="C23660" s="42"/>
      <c r="D23660" s="42"/>
      <c r="E23660" s="42"/>
    </row>
    <row r="23661" spans="1:5">
      <c r="A23661" s="42"/>
      <c r="B23661" s="42"/>
      <c r="C23661" s="42"/>
      <c r="D23661" s="42"/>
      <c r="E23661" s="42"/>
    </row>
    <row r="23662" spans="1:5">
      <c r="A23662" s="42"/>
      <c r="B23662" s="42"/>
      <c r="C23662" s="42"/>
      <c r="D23662" s="42"/>
      <c r="E23662" s="42"/>
    </row>
    <row r="23663" spans="1:5">
      <c r="A23663" s="42"/>
      <c r="B23663" s="42"/>
      <c r="C23663" s="42"/>
      <c r="D23663" s="42"/>
      <c r="E23663" s="42"/>
    </row>
    <row r="23664" spans="1:5">
      <c r="A23664" s="42"/>
      <c r="B23664" s="42"/>
      <c r="C23664" s="42"/>
      <c r="D23664" s="42"/>
      <c r="E23664" s="42"/>
    </row>
    <row r="23665" spans="1:5">
      <c r="A23665" s="42"/>
      <c r="B23665" s="42"/>
      <c r="C23665" s="42"/>
      <c r="D23665" s="42"/>
      <c r="E23665" s="42"/>
    </row>
    <row r="23666" spans="1:5">
      <c r="A23666" s="42"/>
      <c r="B23666" s="42"/>
      <c r="C23666" s="42"/>
      <c r="D23666" s="42"/>
      <c r="E23666" s="42"/>
    </row>
    <row r="23667" spans="1:5">
      <c r="A23667" s="42"/>
      <c r="B23667" s="42"/>
      <c r="C23667" s="42"/>
      <c r="D23667" s="42"/>
      <c r="E23667" s="42"/>
    </row>
    <row r="23668" spans="1:5">
      <c r="A23668" s="42"/>
      <c r="B23668" s="42"/>
      <c r="C23668" s="42"/>
      <c r="D23668" s="42"/>
      <c r="E23668" s="42"/>
    </row>
    <row r="23669" spans="1:5">
      <c r="A23669" s="42"/>
      <c r="B23669" s="42"/>
      <c r="C23669" s="42"/>
      <c r="D23669" s="42"/>
      <c r="E23669" s="42"/>
    </row>
    <row r="23670" spans="1:5">
      <c r="A23670" s="42"/>
      <c r="B23670" s="42"/>
      <c r="C23670" s="42"/>
      <c r="D23670" s="42"/>
      <c r="E23670" s="42"/>
    </row>
    <row r="23671" spans="1:5">
      <c r="A23671" s="42"/>
      <c r="B23671" s="42"/>
      <c r="C23671" s="42"/>
      <c r="D23671" s="42"/>
      <c r="E23671" s="42"/>
    </row>
    <row r="23672" spans="1:5">
      <c r="A23672" s="42"/>
      <c r="B23672" s="42"/>
      <c r="C23672" s="42"/>
      <c r="D23672" s="42"/>
      <c r="E23672" s="42"/>
    </row>
    <row r="23673" spans="1:5">
      <c r="A23673" s="42"/>
      <c r="B23673" s="42"/>
      <c r="C23673" s="42"/>
      <c r="D23673" s="42"/>
      <c r="E23673" s="42"/>
    </row>
    <row r="23674" spans="1:5">
      <c r="A23674" s="42"/>
      <c r="B23674" s="42"/>
      <c r="C23674" s="42"/>
      <c r="D23674" s="42"/>
      <c r="E23674" s="42"/>
    </row>
    <row r="23675" spans="1:5">
      <c r="A23675" s="42"/>
      <c r="B23675" s="42"/>
      <c r="C23675" s="42"/>
      <c r="D23675" s="42"/>
      <c r="E23675" s="42"/>
    </row>
    <row r="23676" spans="1:5">
      <c r="A23676" s="42"/>
      <c r="B23676" s="42"/>
      <c r="C23676" s="42"/>
      <c r="D23676" s="42"/>
      <c r="E23676" s="42"/>
    </row>
    <row r="23677" spans="1:5">
      <c r="A23677" s="42"/>
      <c r="B23677" s="42"/>
      <c r="C23677" s="42"/>
      <c r="D23677" s="42"/>
      <c r="E23677" s="42"/>
    </row>
    <row r="23678" spans="1:5">
      <c r="A23678" s="42"/>
      <c r="B23678" s="42"/>
      <c r="C23678" s="42"/>
      <c r="D23678" s="42"/>
      <c r="E23678" s="42"/>
    </row>
    <row r="23679" spans="1:5">
      <c r="A23679" s="42"/>
      <c r="B23679" s="42"/>
      <c r="C23679" s="42"/>
      <c r="D23679" s="42"/>
      <c r="E23679" s="42"/>
    </row>
    <row r="23680" spans="1:5">
      <c r="A23680" s="42"/>
      <c r="B23680" s="42"/>
      <c r="C23680" s="42"/>
      <c r="D23680" s="42"/>
      <c r="E23680" s="42"/>
    </row>
    <row r="23681" spans="1:5">
      <c r="A23681" s="42"/>
      <c r="B23681" s="42"/>
      <c r="C23681" s="42"/>
      <c r="D23681" s="42"/>
      <c r="E23681" s="42"/>
    </row>
    <row r="23682" spans="1:5">
      <c r="A23682" s="42"/>
      <c r="B23682" s="42"/>
      <c r="C23682" s="42"/>
      <c r="D23682" s="42"/>
      <c r="E23682" s="42"/>
    </row>
    <row r="23683" spans="1:5">
      <c r="A23683" s="42"/>
      <c r="B23683" s="42"/>
      <c r="C23683" s="42"/>
      <c r="D23683" s="42"/>
      <c r="E23683" s="42"/>
    </row>
    <row r="23684" spans="1:5">
      <c r="A23684" s="42"/>
      <c r="B23684" s="42"/>
      <c r="C23684" s="42"/>
      <c r="D23684" s="42"/>
      <c r="E23684" s="42"/>
    </row>
    <row r="23685" spans="1:5">
      <c r="A23685" s="42"/>
      <c r="B23685" s="42"/>
      <c r="C23685" s="42"/>
      <c r="D23685" s="42"/>
      <c r="E23685" s="42"/>
    </row>
    <row r="23686" spans="1:5">
      <c r="A23686" s="42"/>
      <c r="B23686" s="42"/>
      <c r="C23686" s="42"/>
      <c r="D23686" s="42"/>
      <c r="E23686" s="42"/>
    </row>
    <row r="23687" spans="1:5">
      <c r="A23687" s="42"/>
      <c r="B23687" s="42"/>
      <c r="C23687" s="42"/>
      <c r="D23687" s="42"/>
      <c r="E23687" s="42"/>
    </row>
    <row r="23688" spans="1:5">
      <c r="A23688" s="42"/>
      <c r="B23688" s="42"/>
      <c r="C23688" s="42"/>
      <c r="D23688" s="42"/>
      <c r="E23688" s="42"/>
    </row>
    <row r="23689" spans="1:5">
      <c r="A23689" s="42"/>
      <c r="B23689" s="42"/>
      <c r="C23689" s="42"/>
      <c r="D23689" s="42"/>
      <c r="E23689" s="42"/>
    </row>
    <row r="23690" spans="1:5">
      <c r="A23690" s="42"/>
      <c r="B23690" s="42"/>
      <c r="C23690" s="42"/>
      <c r="D23690" s="42"/>
      <c r="E23690" s="42"/>
    </row>
    <row r="23691" spans="1:5">
      <c r="A23691" s="42"/>
      <c r="B23691" s="42"/>
      <c r="C23691" s="42"/>
      <c r="D23691" s="42"/>
      <c r="E23691" s="42"/>
    </row>
    <row r="23692" spans="1:5">
      <c r="A23692" s="42"/>
      <c r="B23692" s="42"/>
      <c r="C23692" s="42"/>
      <c r="D23692" s="42"/>
      <c r="E23692" s="42"/>
    </row>
    <row r="23693" spans="1:5">
      <c r="A23693" s="42"/>
      <c r="B23693" s="42"/>
      <c r="C23693" s="42"/>
      <c r="D23693" s="42"/>
      <c r="E23693" s="42"/>
    </row>
    <row r="23694" spans="1:5">
      <c r="A23694" s="42"/>
      <c r="B23694" s="42"/>
      <c r="C23694" s="42"/>
      <c r="D23694" s="42"/>
      <c r="E23694" s="42"/>
    </row>
    <row r="23695" spans="1:5">
      <c r="A23695" s="42"/>
      <c r="B23695" s="42"/>
      <c r="C23695" s="42"/>
      <c r="D23695" s="42"/>
      <c r="E23695" s="42"/>
    </row>
    <row r="23696" spans="1:5">
      <c r="A23696" s="42"/>
      <c r="B23696" s="42"/>
      <c r="C23696" s="42"/>
      <c r="D23696" s="42"/>
      <c r="E23696" s="42"/>
    </row>
    <row r="23697" spans="1:5">
      <c r="A23697" s="42"/>
      <c r="B23697" s="42"/>
      <c r="C23697" s="42"/>
      <c r="D23697" s="42"/>
      <c r="E23697" s="42"/>
    </row>
    <row r="23698" spans="1:5">
      <c r="A23698" s="42"/>
      <c r="B23698" s="42"/>
      <c r="C23698" s="42"/>
      <c r="D23698" s="42"/>
      <c r="E23698" s="42"/>
    </row>
    <row r="23699" spans="1:5">
      <c r="A23699" s="42"/>
      <c r="B23699" s="42"/>
      <c r="C23699" s="42"/>
      <c r="D23699" s="42"/>
      <c r="E23699" s="42"/>
    </row>
    <row r="23700" spans="1:5">
      <c r="A23700" s="42"/>
      <c r="B23700" s="42"/>
      <c r="C23700" s="42"/>
      <c r="D23700" s="42"/>
      <c r="E23700" s="42"/>
    </row>
    <row r="23701" spans="1:5">
      <c r="A23701" s="42"/>
      <c r="B23701" s="42"/>
      <c r="C23701" s="42"/>
      <c r="D23701" s="42"/>
      <c r="E23701" s="42"/>
    </row>
    <row r="23702" spans="1:5">
      <c r="A23702" s="42"/>
      <c r="B23702" s="42"/>
      <c r="C23702" s="42"/>
      <c r="D23702" s="42"/>
      <c r="E23702" s="42"/>
    </row>
    <row r="23703" spans="1:5">
      <c r="A23703" s="42"/>
      <c r="B23703" s="42"/>
      <c r="C23703" s="42"/>
      <c r="D23703" s="42"/>
      <c r="E23703" s="42"/>
    </row>
    <row r="23704" spans="1:5">
      <c r="A23704" s="42"/>
      <c r="B23704" s="42"/>
      <c r="C23704" s="42"/>
      <c r="D23704" s="42"/>
      <c r="E23704" s="42"/>
    </row>
    <row r="23705" spans="1:5">
      <c r="A23705" s="42"/>
      <c r="B23705" s="42"/>
      <c r="C23705" s="42"/>
      <c r="D23705" s="42"/>
      <c r="E23705" s="42"/>
    </row>
    <row r="23706" spans="1:5">
      <c r="A23706" s="42"/>
      <c r="B23706" s="42"/>
      <c r="C23706" s="42"/>
      <c r="D23706" s="42"/>
      <c r="E23706" s="42"/>
    </row>
    <row r="23707" spans="1:5">
      <c r="A23707" s="42"/>
      <c r="B23707" s="42"/>
      <c r="C23707" s="42"/>
      <c r="D23707" s="42"/>
      <c r="E23707" s="42"/>
    </row>
    <row r="23708" spans="1:5">
      <c r="A23708" s="42"/>
      <c r="B23708" s="42"/>
      <c r="C23708" s="42"/>
      <c r="D23708" s="42"/>
      <c r="E23708" s="42"/>
    </row>
    <row r="23709" spans="1:5">
      <c r="A23709" s="42"/>
      <c r="B23709" s="42"/>
      <c r="C23709" s="42"/>
      <c r="D23709" s="42"/>
      <c r="E23709" s="42"/>
    </row>
    <row r="23710" spans="1:5">
      <c r="A23710" s="42"/>
      <c r="B23710" s="42"/>
      <c r="C23710" s="42"/>
      <c r="D23710" s="42"/>
      <c r="E23710" s="42"/>
    </row>
    <row r="23711" spans="1:5">
      <c r="A23711" s="42"/>
      <c r="B23711" s="42"/>
      <c r="C23711" s="42"/>
      <c r="D23711" s="42"/>
      <c r="E23711" s="42"/>
    </row>
    <row r="23712" spans="1:5">
      <c r="A23712" s="42"/>
      <c r="B23712" s="42"/>
      <c r="C23712" s="42"/>
      <c r="D23712" s="42"/>
      <c r="E23712" s="42"/>
    </row>
    <row r="23713" spans="1:5">
      <c r="A23713" s="42"/>
      <c r="B23713" s="42"/>
      <c r="C23713" s="42"/>
      <c r="D23713" s="42"/>
      <c r="E23713" s="42"/>
    </row>
    <row r="23714" spans="1:5">
      <c r="A23714" s="42"/>
      <c r="B23714" s="42"/>
      <c r="C23714" s="42"/>
      <c r="D23714" s="42"/>
      <c r="E23714" s="42"/>
    </row>
    <row r="23715" spans="1:5">
      <c r="A23715" s="42"/>
      <c r="B23715" s="42"/>
      <c r="C23715" s="42"/>
      <c r="D23715" s="42"/>
      <c r="E23715" s="42"/>
    </row>
    <row r="23716" spans="1:5">
      <c r="A23716" s="42"/>
      <c r="B23716" s="42"/>
      <c r="C23716" s="42"/>
      <c r="D23716" s="42"/>
      <c r="E23716" s="42"/>
    </row>
    <row r="23717" spans="1:5">
      <c r="A23717" s="42"/>
      <c r="B23717" s="42"/>
      <c r="C23717" s="42"/>
      <c r="D23717" s="42"/>
      <c r="E23717" s="42"/>
    </row>
    <row r="23718" spans="1:5">
      <c r="A23718" s="42"/>
      <c r="B23718" s="42"/>
      <c r="C23718" s="42"/>
      <c r="D23718" s="42"/>
      <c r="E23718" s="42"/>
    </row>
    <row r="23719" spans="1:5">
      <c r="A23719" s="42"/>
      <c r="B23719" s="42"/>
      <c r="C23719" s="42"/>
      <c r="D23719" s="42"/>
      <c r="E23719" s="42"/>
    </row>
    <row r="23720" spans="1:5">
      <c r="A23720" s="42"/>
      <c r="B23720" s="42"/>
      <c r="C23720" s="42"/>
      <c r="D23720" s="42"/>
      <c r="E23720" s="42"/>
    </row>
    <row r="23721" spans="1:5">
      <c r="A23721" s="42"/>
      <c r="B23721" s="42"/>
      <c r="C23721" s="42"/>
      <c r="D23721" s="42"/>
      <c r="E23721" s="42"/>
    </row>
    <row r="23722" spans="1:5">
      <c r="A23722" s="42"/>
      <c r="B23722" s="42"/>
      <c r="C23722" s="42"/>
      <c r="D23722" s="42"/>
      <c r="E23722" s="42"/>
    </row>
    <row r="23723" spans="1:5">
      <c r="A23723" s="42"/>
      <c r="B23723" s="42"/>
      <c r="C23723" s="42"/>
      <c r="D23723" s="42"/>
      <c r="E23723" s="42"/>
    </row>
    <row r="23724" spans="1:5">
      <c r="A23724" s="42"/>
      <c r="B23724" s="42"/>
      <c r="C23724" s="42"/>
      <c r="D23724" s="42"/>
      <c r="E23724" s="42"/>
    </row>
    <row r="23725" spans="1:5">
      <c r="A23725" s="42"/>
      <c r="B23725" s="42"/>
      <c r="C23725" s="42"/>
      <c r="D23725" s="42"/>
      <c r="E23725" s="42"/>
    </row>
    <row r="23726" spans="1:5">
      <c r="A23726" s="42"/>
      <c r="B23726" s="42"/>
      <c r="C23726" s="42"/>
      <c r="D23726" s="42"/>
      <c r="E23726" s="42"/>
    </row>
    <row r="23727" spans="1:5">
      <c r="A23727" s="42"/>
      <c r="B23727" s="42"/>
      <c r="C23727" s="42"/>
      <c r="D23727" s="42"/>
      <c r="E23727" s="42"/>
    </row>
    <row r="23728" spans="1:5">
      <c r="A23728" s="42"/>
      <c r="B23728" s="42"/>
      <c r="C23728" s="42"/>
      <c r="D23728" s="42"/>
      <c r="E23728" s="42"/>
    </row>
    <row r="23729" spans="1:5">
      <c r="A23729" s="42"/>
      <c r="B23729" s="42"/>
      <c r="C23729" s="42"/>
      <c r="D23729" s="42"/>
      <c r="E23729" s="42"/>
    </row>
    <row r="23730" spans="1:5">
      <c r="A23730" s="42"/>
      <c r="B23730" s="42"/>
      <c r="C23730" s="42"/>
      <c r="D23730" s="42"/>
      <c r="E23730" s="42"/>
    </row>
    <row r="23731" spans="1:5">
      <c r="A23731" s="42"/>
      <c r="B23731" s="42"/>
      <c r="C23731" s="42"/>
      <c r="D23731" s="42"/>
      <c r="E23731" s="42"/>
    </row>
    <row r="23732" spans="1:5">
      <c r="A23732" s="42"/>
      <c r="B23732" s="42"/>
      <c r="C23732" s="42"/>
      <c r="D23732" s="42"/>
      <c r="E23732" s="42"/>
    </row>
    <row r="23733" spans="1:5">
      <c r="A23733" s="42"/>
      <c r="B23733" s="42"/>
      <c r="C23733" s="42"/>
      <c r="D23733" s="42"/>
      <c r="E23733" s="42"/>
    </row>
    <row r="23734" spans="1:5">
      <c r="A23734" s="42"/>
      <c r="B23734" s="42"/>
      <c r="C23734" s="42"/>
      <c r="D23734" s="42"/>
      <c r="E23734" s="42"/>
    </row>
    <row r="23735" spans="1:5">
      <c r="A23735" s="42"/>
      <c r="B23735" s="42"/>
      <c r="C23735" s="42"/>
      <c r="D23735" s="42"/>
      <c r="E23735" s="42"/>
    </row>
    <row r="23736" spans="1:5">
      <c r="A23736" s="42"/>
      <c r="B23736" s="42"/>
      <c r="C23736" s="42"/>
      <c r="D23736" s="42"/>
      <c r="E23736" s="42"/>
    </row>
    <row r="23737" spans="1:5">
      <c r="A23737" s="42"/>
      <c r="B23737" s="42"/>
      <c r="C23737" s="42"/>
      <c r="D23737" s="42"/>
      <c r="E23737" s="42"/>
    </row>
    <row r="23738" spans="1:5">
      <c r="A23738" s="42"/>
      <c r="B23738" s="42"/>
      <c r="C23738" s="42"/>
      <c r="D23738" s="42"/>
      <c r="E23738" s="42"/>
    </row>
    <row r="23739" spans="1:5">
      <c r="A23739" s="42"/>
      <c r="B23739" s="42"/>
      <c r="C23739" s="42"/>
      <c r="D23739" s="42"/>
      <c r="E23739" s="42"/>
    </row>
    <row r="23740" spans="1:5">
      <c r="A23740" s="42"/>
      <c r="B23740" s="42"/>
      <c r="C23740" s="42"/>
      <c r="D23740" s="42"/>
      <c r="E23740" s="42"/>
    </row>
    <row r="23741" spans="1:5">
      <c r="A23741" s="42"/>
      <c r="B23741" s="42"/>
      <c r="C23741" s="42"/>
      <c r="D23741" s="42"/>
      <c r="E23741" s="42"/>
    </row>
    <row r="23742" spans="1:5">
      <c r="A23742" s="42"/>
      <c r="B23742" s="42"/>
      <c r="C23742" s="42"/>
      <c r="D23742" s="42"/>
      <c r="E23742" s="42"/>
    </row>
    <row r="23743" spans="1:5">
      <c r="A23743" s="42"/>
      <c r="B23743" s="42"/>
      <c r="C23743" s="42"/>
      <c r="D23743" s="42"/>
      <c r="E23743" s="42"/>
    </row>
    <row r="23744" spans="1:5">
      <c r="A23744" s="42"/>
      <c r="B23744" s="42"/>
      <c r="C23744" s="42"/>
      <c r="D23744" s="42"/>
      <c r="E23744" s="42"/>
    </row>
    <row r="23745" spans="1:5">
      <c r="A23745" s="42"/>
      <c r="B23745" s="42"/>
      <c r="C23745" s="42"/>
      <c r="D23745" s="42"/>
      <c r="E23745" s="42"/>
    </row>
    <row r="23746" spans="1:5">
      <c r="A23746" s="42"/>
      <c r="B23746" s="42"/>
      <c r="C23746" s="42"/>
      <c r="D23746" s="42"/>
      <c r="E23746" s="42"/>
    </row>
    <row r="23747" spans="1:5">
      <c r="A23747" s="42"/>
      <c r="B23747" s="42"/>
      <c r="C23747" s="42"/>
      <c r="D23747" s="42"/>
      <c r="E23747" s="42"/>
    </row>
    <row r="23748" spans="1:5">
      <c r="A23748" s="42"/>
      <c r="B23748" s="42"/>
      <c r="C23748" s="42"/>
      <c r="D23748" s="42"/>
      <c r="E23748" s="42"/>
    </row>
    <row r="23749" spans="1:5">
      <c r="A23749" s="42"/>
      <c r="B23749" s="42"/>
      <c r="C23749" s="42"/>
      <c r="D23749" s="42"/>
      <c r="E23749" s="42"/>
    </row>
    <row r="23750" spans="1:5">
      <c r="A23750" s="42"/>
      <c r="B23750" s="42"/>
      <c r="C23750" s="42"/>
      <c r="D23750" s="42"/>
      <c r="E23750" s="42"/>
    </row>
    <row r="23751" spans="1:5">
      <c r="A23751" s="42"/>
      <c r="B23751" s="42"/>
      <c r="C23751" s="42"/>
      <c r="D23751" s="42"/>
      <c r="E23751" s="42"/>
    </row>
    <row r="23752" spans="1:5">
      <c r="A23752" s="42"/>
      <c r="B23752" s="42"/>
      <c r="C23752" s="42"/>
      <c r="D23752" s="42"/>
      <c r="E23752" s="42"/>
    </row>
    <row r="23753" spans="1:5">
      <c r="A23753" s="42"/>
      <c r="B23753" s="42"/>
      <c r="C23753" s="42"/>
      <c r="D23753" s="42"/>
      <c r="E23753" s="42"/>
    </row>
    <row r="23754" spans="1:5">
      <c r="A23754" s="42"/>
      <c r="B23754" s="42"/>
      <c r="C23754" s="42"/>
      <c r="D23754" s="42"/>
      <c r="E23754" s="42"/>
    </row>
    <row r="23755" spans="1:5">
      <c r="A23755" s="42"/>
      <c r="B23755" s="42"/>
      <c r="C23755" s="42"/>
      <c r="D23755" s="42"/>
      <c r="E23755" s="42"/>
    </row>
    <row r="23756" spans="1:5">
      <c r="A23756" s="42"/>
      <c r="B23756" s="42"/>
      <c r="C23756" s="42"/>
      <c r="D23756" s="42"/>
      <c r="E23756" s="42"/>
    </row>
    <row r="23757" spans="1:5">
      <c r="A23757" s="42"/>
      <c r="B23757" s="42"/>
      <c r="C23757" s="42"/>
      <c r="D23757" s="42"/>
      <c r="E23757" s="42"/>
    </row>
    <row r="23758" spans="1:5">
      <c r="A23758" s="42"/>
      <c r="B23758" s="42"/>
      <c r="C23758" s="42"/>
      <c r="D23758" s="42"/>
      <c r="E23758" s="42"/>
    </row>
    <row r="23759" spans="1:5">
      <c r="A23759" s="42"/>
      <c r="B23759" s="42"/>
      <c r="C23759" s="42"/>
      <c r="D23759" s="42"/>
      <c r="E23759" s="42"/>
    </row>
    <row r="23760" spans="1:5">
      <c r="A23760" s="42"/>
      <c r="B23760" s="42"/>
      <c r="C23760" s="42"/>
      <c r="D23760" s="42"/>
      <c r="E23760" s="42"/>
    </row>
    <row r="23761" spans="1:5">
      <c r="A23761" s="42"/>
      <c r="B23761" s="42"/>
      <c r="C23761" s="42"/>
      <c r="D23761" s="42"/>
      <c r="E23761" s="42"/>
    </row>
    <row r="23762" spans="1:5">
      <c r="A23762" s="42"/>
      <c r="B23762" s="42"/>
      <c r="C23762" s="42"/>
      <c r="D23762" s="42"/>
      <c r="E23762" s="42"/>
    </row>
    <row r="23763" spans="1:5">
      <c r="A23763" s="42"/>
      <c r="B23763" s="42"/>
      <c r="C23763" s="42"/>
      <c r="D23763" s="42"/>
      <c r="E23763" s="42"/>
    </row>
    <row r="23764" spans="1:5">
      <c r="A23764" s="42"/>
      <c r="B23764" s="42"/>
      <c r="C23764" s="42"/>
      <c r="D23764" s="42"/>
      <c r="E23764" s="42"/>
    </row>
    <row r="23765" spans="1:5">
      <c r="A23765" s="42"/>
      <c r="B23765" s="42"/>
      <c r="C23765" s="42"/>
      <c r="D23765" s="42"/>
      <c r="E23765" s="42"/>
    </row>
    <row r="23766" spans="1:5">
      <c r="A23766" s="42"/>
      <c r="B23766" s="42"/>
      <c r="C23766" s="42"/>
      <c r="D23766" s="42"/>
      <c r="E23766" s="42"/>
    </row>
    <row r="23767" spans="1:5">
      <c r="A23767" s="42"/>
      <c r="B23767" s="42"/>
      <c r="C23767" s="42"/>
      <c r="D23767" s="42"/>
      <c r="E23767" s="42"/>
    </row>
    <row r="23768" spans="1:5">
      <c r="A23768" s="42"/>
      <c r="B23768" s="42"/>
      <c r="C23768" s="42"/>
      <c r="D23768" s="42"/>
      <c r="E23768" s="42"/>
    </row>
    <row r="23769" spans="1:5">
      <c r="A23769" s="42"/>
      <c r="B23769" s="42"/>
      <c r="C23769" s="42"/>
      <c r="D23769" s="42"/>
      <c r="E23769" s="42"/>
    </row>
    <row r="23770" spans="1:5">
      <c r="A23770" s="42"/>
      <c r="B23770" s="42"/>
      <c r="C23770" s="42"/>
      <c r="D23770" s="42"/>
      <c r="E23770" s="42"/>
    </row>
    <row r="23771" spans="1:5">
      <c r="A23771" s="42"/>
      <c r="B23771" s="42"/>
      <c r="C23771" s="42"/>
      <c r="D23771" s="42"/>
      <c r="E23771" s="42"/>
    </row>
    <row r="23772" spans="1:5">
      <c r="A23772" s="42"/>
      <c r="B23772" s="42"/>
      <c r="C23772" s="42"/>
      <c r="D23772" s="42"/>
      <c r="E23772" s="42"/>
    </row>
    <row r="23773" spans="1:5">
      <c r="A23773" s="42"/>
      <c r="B23773" s="42"/>
      <c r="C23773" s="42"/>
      <c r="D23773" s="42"/>
      <c r="E23773" s="42"/>
    </row>
    <row r="23774" spans="1:5">
      <c r="A23774" s="42"/>
      <c r="B23774" s="42"/>
      <c r="C23774" s="42"/>
      <c r="D23774" s="42"/>
      <c r="E23774" s="42"/>
    </row>
    <row r="23775" spans="1:5">
      <c r="A23775" s="42"/>
      <c r="B23775" s="42"/>
      <c r="C23775" s="42"/>
      <c r="D23775" s="42"/>
      <c r="E23775" s="42"/>
    </row>
    <row r="23776" spans="1:5">
      <c r="A23776" s="42"/>
      <c r="B23776" s="42"/>
      <c r="C23776" s="42"/>
      <c r="D23776" s="42"/>
      <c r="E23776" s="42"/>
    </row>
    <row r="23777" spans="1:5">
      <c r="A23777" s="42"/>
      <c r="B23777" s="42"/>
      <c r="C23777" s="42"/>
      <c r="D23777" s="42"/>
      <c r="E23777" s="42"/>
    </row>
    <row r="23778" spans="1:5">
      <c r="A23778" s="42"/>
      <c r="B23778" s="42"/>
      <c r="C23778" s="42"/>
      <c r="D23778" s="42"/>
      <c r="E23778" s="42"/>
    </row>
    <row r="23779" spans="1:5">
      <c r="A23779" s="42"/>
      <c r="B23779" s="42"/>
      <c r="C23779" s="42"/>
      <c r="D23779" s="42"/>
      <c r="E23779" s="42"/>
    </row>
    <row r="23780" spans="1:5">
      <c r="A23780" s="42"/>
      <c r="B23780" s="42"/>
      <c r="C23780" s="42"/>
      <c r="D23780" s="42"/>
      <c r="E23780" s="42"/>
    </row>
    <row r="23781" spans="1:5">
      <c r="A23781" s="42"/>
      <c r="B23781" s="42"/>
      <c r="C23781" s="42"/>
      <c r="D23781" s="42"/>
      <c r="E23781" s="42"/>
    </row>
    <row r="23782" spans="1:5">
      <c r="A23782" s="42"/>
      <c r="B23782" s="42"/>
      <c r="C23782" s="42"/>
      <c r="D23782" s="42"/>
      <c r="E23782" s="42"/>
    </row>
    <row r="23783" spans="1:5">
      <c r="A23783" s="42"/>
      <c r="B23783" s="42"/>
      <c r="C23783" s="42"/>
      <c r="D23783" s="42"/>
      <c r="E23783" s="42"/>
    </row>
    <row r="23784" spans="1:5">
      <c r="A23784" s="42"/>
      <c r="B23784" s="42"/>
      <c r="C23784" s="42"/>
      <c r="D23784" s="42"/>
      <c r="E23784" s="42"/>
    </row>
    <row r="23785" spans="1:5">
      <c r="A23785" s="42"/>
      <c r="B23785" s="42"/>
      <c r="C23785" s="42"/>
      <c r="D23785" s="42"/>
      <c r="E23785" s="42"/>
    </row>
    <row r="23786" spans="1:5">
      <c r="A23786" s="42"/>
      <c r="B23786" s="42"/>
      <c r="C23786" s="42"/>
      <c r="D23786" s="42"/>
      <c r="E23786" s="42"/>
    </row>
    <row r="23787" spans="1:5">
      <c r="A23787" s="42"/>
      <c r="B23787" s="42"/>
      <c r="C23787" s="42"/>
      <c r="D23787" s="42"/>
      <c r="E23787" s="42"/>
    </row>
    <row r="23788" spans="1:5">
      <c r="A23788" s="42"/>
      <c r="B23788" s="42"/>
      <c r="C23788" s="42"/>
      <c r="D23788" s="42"/>
      <c r="E23788" s="42"/>
    </row>
    <row r="23789" spans="1:5">
      <c r="A23789" s="42"/>
      <c r="B23789" s="42"/>
      <c r="C23789" s="42"/>
      <c r="D23789" s="42"/>
      <c r="E23789" s="42"/>
    </row>
    <row r="23790" spans="1:5">
      <c r="A23790" s="42"/>
      <c r="B23790" s="42"/>
      <c r="C23790" s="42"/>
      <c r="D23790" s="42"/>
      <c r="E23790" s="42"/>
    </row>
    <row r="23791" spans="1:5">
      <c r="A23791" s="42"/>
      <c r="B23791" s="42"/>
      <c r="C23791" s="42"/>
      <c r="D23791" s="42"/>
      <c r="E23791" s="42"/>
    </row>
    <row r="23792" spans="1:5">
      <c r="A23792" s="42"/>
      <c r="B23792" s="42"/>
      <c r="C23792" s="42"/>
      <c r="D23792" s="42"/>
      <c r="E23792" s="42"/>
    </row>
    <row r="23793" spans="1:5">
      <c r="A23793" s="42"/>
      <c r="B23793" s="42"/>
      <c r="C23793" s="42"/>
      <c r="D23793" s="42"/>
      <c r="E23793" s="42"/>
    </row>
    <row r="23794" spans="1:5">
      <c r="A23794" s="42"/>
      <c r="B23794" s="42"/>
      <c r="C23794" s="42"/>
      <c r="D23794" s="42"/>
      <c r="E23794" s="42"/>
    </row>
    <row r="23795" spans="1:5">
      <c r="A23795" s="42"/>
      <c r="B23795" s="42"/>
      <c r="C23795" s="42"/>
      <c r="D23795" s="42"/>
      <c r="E23795" s="42"/>
    </row>
    <row r="23796" spans="1:5">
      <c r="A23796" s="42"/>
      <c r="B23796" s="42"/>
      <c r="C23796" s="42"/>
      <c r="D23796" s="42"/>
      <c r="E23796" s="42"/>
    </row>
    <row r="23797" spans="1:5">
      <c r="A23797" s="42"/>
      <c r="B23797" s="42"/>
      <c r="C23797" s="42"/>
      <c r="D23797" s="42"/>
      <c r="E23797" s="42"/>
    </row>
    <row r="23798" spans="1:5">
      <c r="A23798" s="42"/>
      <c r="B23798" s="42"/>
      <c r="C23798" s="42"/>
      <c r="D23798" s="42"/>
      <c r="E23798" s="42"/>
    </row>
    <row r="23799" spans="1:5">
      <c r="A23799" s="42"/>
      <c r="B23799" s="42"/>
      <c r="C23799" s="42"/>
      <c r="D23799" s="42"/>
      <c r="E23799" s="42"/>
    </row>
    <row r="23800" spans="1:5">
      <c r="A23800" s="42"/>
      <c r="B23800" s="42"/>
      <c r="C23800" s="42"/>
      <c r="D23800" s="42"/>
      <c r="E23800" s="42"/>
    </row>
    <row r="23801" spans="1:5">
      <c r="A23801" s="42"/>
      <c r="B23801" s="42"/>
      <c r="C23801" s="42"/>
      <c r="D23801" s="42"/>
      <c r="E23801" s="42"/>
    </row>
    <row r="23802" spans="1:5">
      <c r="A23802" s="42"/>
      <c r="B23802" s="42"/>
      <c r="C23802" s="42"/>
      <c r="D23802" s="42"/>
      <c r="E23802" s="42"/>
    </row>
    <row r="23803" spans="1:5">
      <c r="A23803" s="42"/>
      <c r="B23803" s="42"/>
      <c r="C23803" s="42"/>
      <c r="D23803" s="42"/>
      <c r="E23803" s="42"/>
    </row>
    <row r="23804" spans="1:5">
      <c r="A23804" s="42"/>
      <c r="B23804" s="42"/>
      <c r="C23804" s="42"/>
      <c r="D23804" s="42"/>
      <c r="E23804" s="42"/>
    </row>
    <row r="23805" spans="1:5">
      <c r="A23805" s="42"/>
      <c r="B23805" s="42"/>
      <c r="C23805" s="42"/>
      <c r="D23805" s="42"/>
      <c r="E23805" s="42"/>
    </row>
    <row r="23806" spans="1:5">
      <c r="A23806" s="42"/>
      <c r="B23806" s="42"/>
      <c r="C23806" s="42"/>
      <c r="D23806" s="42"/>
      <c r="E23806" s="42"/>
    </row>
    <row r="23807" spans="1:5">
      <c r="A23807" s="42"/>
      <c r="B23807" s="42"/>
      <c r="C23807" s="42"/>
      <c r="D23807" s="42"/>
      <c r="E23807" s="42"/>
    </row>
    <row r="23808" spans="1:5">
      <c r="A23808" s="42"/>
      <c r="B23808" s="42"/>
      <c r="C23808" s="42"/>
      <c r="D23808" s="42"/>
      <c r="E23808" s="42"/>
    </row>
    <row r="23809" spans="1:5">
      <c r="A23809" s="42"/>
      <c r="B23809" s="42"/>
      <c r="C23809" s="42"/>
      <c r="D23809" s="42"/>
      <c r="E23809" s="42"/>
    </row>
    <row r="23810" spans="1:5">
      <c r="A23810" s="42"/>
      <c r="B23810" s="42"/>
      <c r="C23810" s="42"/>
      <c r="D23810" s="42"/>
      <c r="E23810" s="42"/>
    </row>
    <row r="23811" spans="1:5">
      <c r="A23811" s="42"/>
      <c r="B23811" s="42"/>
      <c r="C23811" s="42"/>
      <c r="D23811" s="42"/>
      <c r="E23811" s="42"/>
    </row>
    <row r="23812" spans="1:5">
      <c r="A23812" s="42"/>
      <c r="B23812" s="42"/>
      <c r="C23812" s="42"/>
      <c r="D23812" s="42"/>
      <c r="E23812" s="42"/>
    </row>
    <row r="23813" spans="1:5">
      <c r="A23813" s="42"/>
      <c r="B23813" s="42"/>
      <c r="C23813" s="42"/>
      <c r="D23813" s="42"/>
      <c r="E23813" s="42"/>
    </row>
    <row r="23814" spans="1:5">
      <c r="A23814" s="42"/>
      <c r="B23814" s="42"/>
      <c r="C23814" s="42"/>
      <c r="D23814" s="42"/>
      <c r="E23814" s="42"/>
    </row>
    <row r="23815" spans="1:5">
      <c r="A23815" s="42"/>
      <c r="B23815" s="42"/>
      <c r="C23815" s="42"/>
      <c r="D23815" s="42"/>
      <c r="E23815" s="42"/>
    </row>
    <row r="23816" spans="1:5">
      <c r="A23816" s="42"/>
      <c r="B23816" s="42"/>
      <c r="C23816" s="42"/>
      <c r="D23816" s="42"/>
      <c r="E23816" s="42"/>
    </row>
    <row r="23817" spans="1:5">
      <c r="A23817" s="42"/>
      <c r="B23817" s="42"/>
      <c r="C23817" s="42"/>
      <c r="D23817" s="42"/>
      <c r="E23817" s="42"/>
    </row>
    <row r="23818" spans="1:5">
      <c r="A23818" s="42"/>
      <c r="B23818" s="42"/>
      <c r="C23818" s="42"/>
      <c r="D23818" s="42"/>
      <c r="E23818" s="42"/>
    </row>
    <row r="23819" spans="1:5">
      <c r="A23819" s="42"/>
      <c r="B23819" s="42"/>
      <c r="C23819" s="42"/>
      <c r="D23819" s="42"/>
      <c r="E23819" s="42"/>
    </row>
    <row r="23820" spans="1:5">
      <c r="A23820" s="42"/>
      <c r="B23820" s="42"/>
      <c r="C23820" s="42"/>
      <c r="D23820" s="42"/>
      <c r="E23820" s="42"/>
    </row>
    <row r="23821" spans="1:5">
      <c r="A23821" s="42"/>
      <c r="B23821" s="42"/>
      <c r="C23821" s="42"/>
      <c r="D23821" s="42"/>
      <c r="E23821" s="42"/>
    </row>
    <row r="23822" spans="1:5">
      <c r="A23822" s="42"/>
      <c r="B23822" s="42"/>
      <c r="C23822" s="42"/>
      <c r="D23822" s="42"/>
      <c r="E23822" s="42"/>
    </row>
    <row r="23823" spans="1:5">
      <c r="A23823" s="42"/>
      <c r="B23823" s="42"/>
      <c r="C23823" s="42"/>
      <c r="D23823" s="42"/>
      <c r="E23823" s="42"/>
    </row>
    <row r="23824" spans="1:5">
      <c r="A23824" s="42"/>
      <c r="B23824" s="42"/>
      <c r="C23824" s="42"/>
      <c r="D23824" s="42"/>
      <c r="E23824" s="42"/>
    </row>
    <row r="23825" spans="1:5">
      <c r="A23825" s="42"/>
      <c r="B23825" s="42"/>
      <c r="C23825" s="42"/>
      <c r="D23825" s="42"/>
      <c r="E23825" s="42"/>
    </row>
    <row r="23826" spans="1:5">
      <c r="A23826" s="42"/>
      <c r="B23826" s="42"/>
      <c r="C23826" s="42"/>
      <c r="D23826" s="42"/>
      <c r="E23826" s="42"/>
    </row>
    <row r="23827" spans="1:5">
      <c r="A23827" s="42"/>
      <c r="B23827" s="42"/>
      <c r="C23827" s="42"/>
      <c r="D23827" s="42"/>
      <c r="E23827" s="42"/>
    </row>
    <row r="23828" spans="1:5">
      <c r="A23828" s="42"/>
      <c r="B23828" s="42"/>
      <c r="C23828" s="42"/>
      <c r="D23828" s="42"/>
      <c r="E23828" s="42"/>
    </row>
    <row r="23829" spans="1:5">
      <c r="A23829" s="42"/>
      <c r="B23829" s="42"/>
      <c r="C23829" s="42"/>
      <c r="D23829" s="42"/>
      <c r="E23829" s="42"/>
    </row>
    <row r="23830" spans="1:5">
      <c r="A23830" s="42"/>
      <c r="B23830" s="42"/>
      <c r="C23830" s="42"/>
      <c r="D23830" s="42"/>
      <c r="E23830" s="42"/>
    </row>
    <row r="23831" spans="1:5">
      <c r="A23831" s="42"/>
      <c r="B23831" s="42"/>
      <c r="C23831" s="42"/>
      <c r="D23831" s="42"/>
      <c r="E23831" s="42"/>
    </row>
    <row r="23832" spans="1:5">
      <c r="A23832" s="42"/>
      <c r="B23832" s="42"/>
      <c r="C23832" s="42"/>
      <c r="D23832" s="42"/>
      <c r="E23832" s="42"/>
    </row>
    <row r="23833" spans="1:5">
      <c r="A23833" s="42"/>
      <c r="B23833" s="42"/>
      <c r="C23833" s="42"/>
      <c r="D23833" s="42"/>
      <c r="E23833" s="42"/>
    </row>
    <row r="23834" spans="1:5">
      <c r="A23834" s="42"/>
      <c r="B23834" s="42"/>
      <c r="C23834" s="42"/>
      <c r="D23834" s="42"/>
      <c r="E23834" s="42"/>
    </row>
    <row r="23835" spans="1:5">
      <c r="A23835" s="42"/>
      <c r="B23835" s="42"/>
      <c r="C23835" s="42"/>
      <c r="D23835" s="42"/>
      <c r="E23835" s="42"/>
    </row>
    <row r="23836" spans="1:5">
      <c r="A23836" s="42"/>
      <c r="B23836" s="42"/>
      <c r="C23836" s="42"/>
      <c r="D23836" s="42"/>
      <c r="E23836" s="42"/>
    </row>
    <row r="23837" spans="1:5">
      <c r="A23837" s="42"/>
      <c r="B23837" s="42"/>
      <c r="C23837" s="42"/>
      <c r="D23837" s="42"/>
      <c r="E23837" s="42"/>
    </row>
    <row r="23838" spans="1:5">
      <c r="A23838" s="42"/>
      <c r="B23838" s="42"/>
      <c r="C23838" s="42"/>
      <c r="D23838" s="42"/>
      <c r="E23838" s="42"/>
    </row>
    <row r="23839" spans="1:5">
      <c r="A23839" s="42"/>
      <c r="B23839" s="42"/>
      <c r="C23839" s="42"/>
      <c r="D23839" s="42"/>
      <c r="E23839" s="42"/>
    </row>
    <row r="23840" spans="1:5">
      <c r="A23840" s="42"/>
      <c r="B23840" s="42"/>
      <c r="C23840" s="42"/>
      <c r="D23840" s="42"/>
      <c r="E23840" s="42"/>
    </row>
    <row r="23841" spans="1:5">
      <c r="A23841" s="42"/>
      <c r="B23841" s="42"/>
      <c r="C23841" s="42"/>
      <c r="D23841" s="42"/>
      <c r="E23841" s="42"/>
    </row>
    <row r="23842" spans="1:5">
      <c r="A23842" s="42"/>
      <c r="B23842" s="42"/>
      <c r="C23842" s="42"/>
      <c r="D23842" s="42"/>
      <c r="E23842" s="42"/>
    </row>
    <row r="23843" spans="1:5">
      <c r="A23843" s="42"/>
      <c r="B23843" s="42"/>
      <c r="C23843" s="42"/>
      <c r="D23843" s="42"/>
      <c r="E23843" s="42"/>
    </row>
    <row r="23844" spans="1:5">
      <c r="A23844" s="42"/>
      <c r="B23844" s="42"/>
      <c r="C23844" s="42"/>
      <c r="D23844" s="42"/>
      <c r="E23844" s="42"/>
    </row>
    <row r="23845" spans="1:5">
      <c r="A23845" s="42"/>
      <c r="B23845" s="42"/>
      <c r="C23845" s="42"/>
      <c r="D23845" s="42"/>
      <c r="E23845" s="42"/>
    </row>
    <row r="23846" spans="1:5">
      <c r="A23846" s="42"/>
      <c r="B23846" s="42"/>
      <c r="C23846" s="42"/>
      <c r="D23846" s="42"/>
      <c r="E23846" s="42"/>
    </row>
    <row r="23847" spans="1:5">
      <c r="A23847" s="42"/>
      <c r="B23847" s="42"/>
      <c r="C23847" s="42"/>
      <c r="D23847" s="42"/>
      <c r="E23847" s="42"/>
    </row>
    <row r="23848" spans="1:5">
      <c r="A23848" s="42"/>
      <c r="B23848" s="42"/>
      <c r="C23848" s="42"/>
      <c r="D23848" s="42"/>
      <c r="E23848" s="42"/>
    </row>
    <row r="23849" spans="1:5">
      <c r="A23849" s="42"/>
      <c r="B23849" s="42"/>
      <c r="C23849" s="42"/>
      <c r="D23849" s="42"/>
      <c r="E23849" s="42"/>
    </row>
    <row r="23850" spans="1:5">
      <c r="A23850" s="42"/>
      <c r="B23850" s="42"/>
      <c r="C23850" s="42"/>
      <c r="D23850" s="42"/>
      <c r="E23850" s="42"/>
    </row>
    <row r="23851" spans="1:5">
      <c r="A23851" s="42"/>
      <c r="B23851" s="42"/>
      <c r="C23851" s="42"/>
      <c r="D23851" s="42"/>
      <c r="E23851" s="42"/>
    </row>
    <row r="23852" spans="1:5">
      <c r="A23852" s="42"/>
      <c r="B23852" s="42"/>
      <c r="C23852" s="42"/>
      <c r="D23852" s="42"/>
      <c r="E23852" s="42"/>
    </row>
    <row r="23853" spans="1:5">
      <c r="A23853" s="42"/>
      <c r="B23853" s="42"/>
      <c r="C23853" s="42"/>
      <c r="D23853" s="42"/>
      <c r="E23853" s="42"/>
    </row>
    <row r="23854" spans="1:5">
      <c r="A23854" s="42"/>
      <c r="B23854" s="42"/>
      <c r="C23854" s="42"/>
      <c r="D23854" s="42"/>
      <c r="E23854" s="42"/>
    </row>
    <row r="23855" spans="1:5">
      <c r="A23855" s="42"/>
      <c r="B23855" s="42"/>
      <c r="C23855" s="42"/>
      <c r="D23855" s="42"/>
      <c r="E23855" s="42"/>
    </row>
    <row r="23856" spans="1:5">
      <c r="A23856" s="42"/>
      <c r="B23856" s="42"/>
      <c r="C23856" s="42"/>
      <c r="D23856" s="42"/>
      <c r="E23856" s="42"/>
    </row>
    <row r="23857" spans="1:5">
      <c r="A23857" s="42"/>
      <c r="B23857" s="42"/>
      <c r="C23857" s="42"/>
      <c r="D23857" s="42"/>
      <c r="E23857" s="42"/>
    </row>
    <row r="23858" spans="1:5">
      <c r="A23858" s="42"/>
      <c r="B23858" s="42"/>
      <c r="C23858" s="42"/>
      <c r="D23858" s="42"/>
      <c r="E23858" s="42"/>
    </row>
    <row r="23859" spans="1:5">
      <c r="A23859" s="42"/>
      <c r="B23859" s="42"/>
      <c r="C23859" s="42"/>
      <c r="D23859" s="42"/>
      <c r="E23859" s="42"/>
    </row>
    <row r="23860" spans="1:5">
      <c r="A23860" s="42"/>
      <c r="B23860" s="42"/>
      <c r="C23860" s="42"/>
      <c r="D23860" s="42"/>
      <c r="E23860" s="42"/>
    </row>
    <row r="23861" spans="1:5">
      <c r="A23861" s="42"/>
      <c r="B23861" s="42"/>
      <c r="C23861" s="42"/>
      <c r="D23861" s="42"/>
      <c r="E23861" s="42"/>
    </row>
    <row r="23862" spans="1:5">
      <c r="A23862" s="42"/>
      <c r="B23862" s="42"/>
      <c r="C23862" s="42"/>
      <c r="D23862" s="42"/>
      <c r="E23862" s="42"/>
    </row>
    <row r="23863" spans="1:5">
      <c r="A23863" s="42"/>
      <c r="B23863" s="42"/>
      <c r="C23863" s="42"/>
      <c r="D23863" s="42"/>
      <c r="E23863" s="42"/>
    </row>
    <row r="23864" spans="1:5">
      <c r="A23864" s="42"/>
      <c r="B23864" s="42"/>
      <c r="C23864" s="42"/>
      <c r="D23864" s="42"/>
      <c r="E23864" s="42"/>
    </row>
    <row r="23865" spans="1:5">
      <c r="A23865" s="42"/>
      <c r="B23865" s="42"/>
      <c r="C23865" s="42"/>
      <c r="D23865" s="42"/>
      <c r="E23865" s="42"/>
    </row>
    <row r="23866" spans="1:5">
      <c r="A23866" s="42"/>
      <c r="B23866" s="42"/>
      <c r="C23866" s="42"/>
      <c r="D23866" s="42"/>
      <c r="E23866" s="42"/>
    </row>
    <row r="23867" spans="1:5">
      <c r="A23867" s="42"/>
      <c r="B23867" s="42"/>
      <c r="C23867" s="42"/>
      <c r="D23867" s="42"/>
      <c r="E23867" s="42"/>
    </row>
    <row r="23868" spans="1:5">
      <c r="A23868" s="42"/>
      <c r="B23868" s="42"/>
      <c r="C23868" s="42"/>
      <c r="D23868" s="42"/>
      <c r="E23868" s="42"/>
    </row>
    <row r="23869" spans="1:5">
      <c r="A23869" s="42"/>
      <c r="B23869" s="42"/>
      <c r="C23869" s="42"/>
      <c r="D23869" s="42"/>
      <c r="E23869" s="42"/>
    </row>
    <row r="23870" spans="1:5">
      <c r="A23870" s="42"/>
      <c r="B23870" s="42"/>
      <c r="C23870" s="42"/>
      <c r="D23870" s="42"/>
      <c r="E23870" s="42"/>
    </row>
    <row r="23871" spans="1:5">
      <c r="A23871" s="42"/>
      <c r="B23871" s="42"/>
      <c r="C23871" s="42"/>
      <c r="D23871" s="42"/>
      <c r="E23871" s="42"/>
    </row>
    <row r="23872" spans="1:5">
      <c r="A23872" s="42"/>
      <c r="B23872" s="42"/>
      <c r="C23872" s="42"/>
      <c r="D23872" s="42"/>
      <c r="E23872" s="42"/>
    </row>
    <row r="23873" spans="1:5">
      <c r="A23873" s="42"/>
      <c r="B23873" s="42"/>
      <c r="C23873" s="42"/>
      <c r="D23873" s="42"/>
      <c r="E23873" s="42"/>
    </row>
    <row r="23874" spans="1:5">
      <c r="A23874" s="42"/>
      <c r="B23874" s="42"/>
      <c r="C23874" s="42"/>
      <c r="D23874" s="42"/>
      <c r="E23874" s="42"/>
    </row>
    <row r="23875" spans="1:5">
      <c r="A23875" s="42"/>
      <c r="B23875" s="42"/>
      <c r="C23875" s="42"/>
      <c r="D23875" s="42"/>
      <c r="E23875" s="42"/>
    </row>
    <row r="23876" spans="1:5">
      <c r="A23876" s="42"/>
      <c r="B23876" s="42"/>
      <c r="C23876" s="42"/>
      <c r="D23876" s="42"/>
      <c r="E23876" s="42"/>
    </row>
    <row r="23877" spans="1:5">
      <c r="A23877" s="42"/>
      <c r="B23877" s="42"/>
      <c r="C23877" s="42"/>
      <c r="D23877" s="42"/>
      <c r="E23877" s="42"/>
    </row>
    <row r="23878" spans="1:5">
      <c r="A23878" s="42"/>
      <c r="B23878" s="42"/>
      <c r="C23878" s="42"/>
      <c r="D23878" s="42"/>
      <c r="E23878" s="42"/>
    </row>
    <row r="23879" spans="1:5">
      <c r="A23879" s="42"/>
      <c r="B23879" s="42"/>
      <c r="C23879" s="42"/>
      <c r="D23879" s="42"/>
      <c r="E23879" s="42"/>
    </row>
    <row r="23880" spans="1:5">
      <c r="A23880" s="42"/>
      <c r="B23880" s="42"/>
      <c r="C23880" s="42"/>
      <c r="D23880" s="42"/>
      <c r="E23880" s="42"/>
    </row>
    <row r="23881" spans="1:5">
      <c r="A23881" s="42"/>
      <c r="B23881" s="42"/>
      <c r="C23881" s="42"/>
      <c r="D23881" s="42"/>
      <c r="E23881" s="42"/>
    </row>
    <row r="23882" spans="1:5">
      <c r="A23882" s="42"/>
      <c r="B23882" s="42"/>
      <c r="C23882" s="42"/>
      <c r="D23882" s="42"/>
      <c r="E23882" s="42"/>
    </row>
    <row r="23883" spans="1:5">
      <c r="A23883" s="42"/>
      <c r="B23883" s="42"/>
      <c r="C23883" s="42"/>
      <c r="D23883" s="42"/>
      <c r="E23883" s="42"/>
    </row>
    <row r="23884" spans="1:5">
      <c r="A23884" s="42"/>
      <c r="B23884" s="42"/>
      <c r="C23884" s="42"/>
      <c r="D23884" s="42"/>
      <c r="E23884" s="42"/>
    </row>
    <row r="23885" spans="1:5">
      <c r="A23885" s="42"/>
      <c r="B23885" s="42"/>
      <c r="C23885" s="42"/>
      <c r="D23885" s="42"/>
      <c r="E23885" s="42"/>
    </row>
    <row r="23886" spans="1:5">
      <c r="A23886" s="42"/>
      <c r="B23886" s="42"/>
      <c r="C23886" s="42"/>
      <c r="D23886" s="42"/>
      <c r="E23886" s="42"/>
    </row>
    <row r="23887" spans="1:5">
      <c r="A23887" s="42"/>
      <c r="B23887" s="42"/>
      <c r="C23887" s="42"/>
      <c r="D23887" s="42"/>
      <c r="E23887" s="42"/>
    </row>
    <row r="23888" spans="1:5">
      <c r="A23888" s="42"/>
      <c r="B23888" s="42"/>
      <c r="C23888" s="42"/>
      <c r="D23888" s="42"/>
      <c r="E23888" s="42"/>
    </row>
    <row r="23889" spans="1:5">
      <c r="A23889" s="42"/>
      <c r="B23889" s="42"/>
      <c r="C23889" s="42"/>
      <c r="D23889" s="42"/>
      <c r="E23889" s="42"/>
    </row>
    <row r="23890" spans="1:5">
      <c r="A23890" s="42"/>
      <c r="B23890" s="42"/>
      <c r="C23890" s="42"/>
      <c r="D23890" s="42"/>
      <c r="E23890" s="42"/>
    </row>
    <row r="23891" spans="1:5">
      <c r="A23891" s="42"/>
      <c r="B23891" s="42"/>
      <c r="C23891" s="42"/>
      <c r="D23891" s="42"/>
      <c r="E23891" s="42"/>
    </row>
    <row r="23892" spans="1:5">
      <c r="A23892" s="42"/>
      <c r="B23892" s="42"/>
      <c r="C23892" s="42"/>
      <c r="D23892" s="42"/>
      <c r="E23892" s="42"/>
    </row>
    <row r="23893" spans="1:5">
      <c r="A23893" s="42"/>
      <c r="B23893" s="42"/>
      <c r="C23893" s="42"/>
      <c r="D23893" s="42"/>
      <c r="E23893" s="42"/>
    </row>
    <row r="23894" spans="1:5">
      <c r="A23894" s="42"/>
      <c r="B23894" s="42"/>
      <c r="C23894" s="42"/>
      <c r="D23894" s="42"/>
      <c r="E23894" s="42"/>
    </row>
    <row r="23895" spans="1:5">
      <c r="A23895" s="42"/>
      <c r="B23895" s="42"/>
      <c r="C23895" s="42"/>
      <c r="D23895" s="42"/>
      <c r="E23895" s="42"/>
    </row>
    <row r="23896" spans="1:5">
      <c r="A23896" s="42"/>
      <c r="B23896" s="42"/>
      <c r="C23896" s="42"/>
      <c r="D23896" s="42"/>
      <c r="E23896" s="42"/>
    </row>
    <row r="23897" spans="1:5">
      <c r="A23897" s="42"/>
      <c r="B23897" s="42"/>
      <c r="C23897" s="42"/>
      <c r="D23897" s="42"/>
      <c r="E23897" s="42"/>
    </row>
    <row r="23898" spans="1:5">
      <c r="A23898" s="42"/>
      <c r="B23898" s="42"/>
      <c r="C23898" s="42"/>
      <c r="D23898" s="42"/>
      <c r="E23898" s="42"/>
    </row>
    <row r="23899" spans="1:5">
      <c r="A23899" s="42"/>
      <c r="B23899" s="42"/>
      <c r="C23899" s="42"/>
      <c r="D23899" s="42"/>
      <c r="E23899" s="42"/>
    </row>
    <row r="23900" spans="1:5">
      <c r="A23900" s="42"/>
      <c r="B23900" s="42"/>
      <c r="C23900" s="42"/>
      <c r="D23900" s="42"/>
      <c r="E23900" s="42"/>
    </row>
    <row r="23901" spans="1:5">
      <c r="A23901" s="42"/>
      <c r="B23901" s="42"/>
      <c r="C23901" s="42"/>
      <c r="D23901" s="42"/>
      <c r="E23901" s="42"/>
    </row>
    <row r="23902" spans="1:5">
      <c r="A23902" s="42"/>
      <c r="B23902" s="42"/>
      <c r="C23902" s="42"/>
      <c r="D23902" s="42"/>
      <c r="E23902" s="42"/>
    </row>
    <row r="23903" spans="1:5">
      <c r="A23903" s="42"/>
      <c r="B23903" s="42"/>
      <c r="C23903" s="42"/>
      <c r="D23903" s="42"/>
      <c r="E23903" s="42"/>
    </row>
    <row r="23904" spans="1:5">
      <c r="A23904" s="42"/>
      <c r="B23904" s="42"/>
      <c r="C23904" s="42"/>
      <c r="D23904" s="42"/>
      <c r="E23904" s="42"/>
    </row>
    <row r="23905" spans="1:5">
      <c r="A23905" s="42"/>
      <c r="B23905" s="42"/>
      <c r="C23905" s="42"/>
      <c r="D23905" s="42"/>
      <c r="E23905" s="42"/>
    </row>
    <row r="23906" spans="1:5">
      <c r="A23906" s="42"/>
      <c r="B23906" s="42"/>
      <c r="C23906" s="42"/>
      <c r="D23906" s="42"/>
      <c r="E23906" s="42"/>
    </row>
    <row r="23907" spans="1:5">
      <c r="A23907" s="42"/>
      <c r="B23907" s="42"/>
      <c r="C23907" s="42"/>
      <c r="D23907" s="42"/>
      <c r="E23907" s="42"/>
    </row>
    <row r="23908" spans="1:5">
      <c r="A23908" s="42"/>
      <c r="B23908" s="42"/>
      <c r="C23908" s="42"/>
      <c r="D23908" s="42"/>
      <c r="E23908" s="42"/>
    </row>
    <row r="23909" spans="1:5">
      <c r="A23909" s="42"/>
      <c r="B23909" s="42"/>
      <c r="C23909" s="42"/>
      <c r="D23909" s="42"/>
      <c r="E23909" s="42"/>
    </row>
    <row r="23910" spans="1:5">
      <c r="A23910" s="42"/>
      <c r="B23910" s="42"/>
      <c r="C23910" s="42"/>
      <c r="D23910" s="42"/>
      <c r="E23910" s="42"/>
    </row>
    <row r="23911" spans="1:5">
      <c r="A23911" s="42"/>
      <c r="B23911" s="42"/>
      <c r="C23911" s="42"/>
      <c r="D23911" s="42"/>
      <c r="E23911" s="42"/>
    </row>
    <row r="23912" spans="1:5">
      <c r="A23912" s="42"/>
      <c r="B23912" s="42"/>
      <c r="C23912" s="42"/>
      <c r="D23912" s="42"/>
      <c r="E23912" s="42"/>
    </row>
    <row r="23913" spans="1:5">
      <c r="A23913" s="42"/>
      <c r="B23913" s="42"/>
      <c r="C23913" s="42"/>
      <c r="D23913" s="42"/>
      <c r="E23913" s="42"/>
    </row>
    <row r="23914" spans="1:5">
      <c r="A23914" s="42"/>
      <c r="B23914" s="42"/>
      <c r="C23914" s="42"/>
      <c r="D23914" s="42"/>
      <c r="E23914" s="42"/>
    </row>
    <row r="23915" spans="1:5">
      <c r="A23915" s="42"/>
      <c r="B23915" s="42"/>
      <c r="C23915" s="42"/>
      <c r="D23915" s="42"/>
      <c r="E23915" s="42"/>
    </row>
    <row r="23916" spans="1:5">
      <c r="A23916" s="42"/>
      <c r="B23916" s="42"/>
      <c r="C23916" s="42"/>
      <c r="D23916" s="42"/>
      <c r="E23916" s="42"/>
    </row>
    <row r="23917" spans="1:5">
      <c r="A23917" s="42"/>
      <c r="B23917" s="42"/>
      <c r="C23917" s="42"/>
      <c r="D23917" s="42"/>
      <c r="E23917" s="42"/>
    </row>
    <row r="23918" spans="1:5">
      <c r="A23918" s="42"/>
      <c r="B23918" s="42"/>
      <c r="C23918" s="42"/>
      <c r="D23918" s="42"/>
      <c r="E23918" s="42"/>
    </row>
    <row r="23919" spans="1:5">
      <c r="A23919" s="42"/>
      <c r="B23919" s="42"/>
      <c r="C23919" s="42"/>
      <c r="D23919" s="42"/>
      <c r="E23919" s="42"/>
    </row>
    <row r="23920" spans="1:5">
      <c r="A23920" s="42"/>
      <c r="B23920" s="42"/>
      <c r="C23920" s="42"/>
      <c r="D23920" s="42"/>
      <c r="E23920" s="42"/>
    </row>
    <row r="23921" spans="1:5">
      <c r="A23921" s="42"/>
      <c r="B23921" s="42"/>
      <c r="C23921" s="42"/>
      <c r="D23921" s="42"/>
      <c r="E23921" s="42"/>
    </row>
    <row r="23922" spans="1:5">
      <c r="A23922" s="42"/>
      <c r="B23922" s="42"/>
      <c r="C23922" s="42"/>
      <c r="D23922" s="42"/>
      <c r="E23922" s="42"/>
    </row>
    <row r="23923" spans="1:5">
      <c r="A23923" s="42"/>
      <c r="B23923" s="42"/>
      <c r="C23923" s="42"/>
      <c r="D23923" s="42"/>
      <c r="E23923" s="42"/>
    </row>
    <row r="23924" spans="1:5">
      <c r="A23924" s="42"/>
      <c r="B23924" s="42"/>
      <c r="C23924" s="42"/>
      <c r="D23924" s="42"/>
      <c r="E23924" s="42"/>
    </row>
    <row r="23925" spans="1:5">
      <c r="A23925" s="42"/>
      <c r="B23925" s="42"/>
      <c r="C23925" s="42"/>
      <c r="D23925" s="42"/>
      <c r="E23925" s="42"/>
    </row>
    <row r="23926" spans="1:5">
      <c r="A23926" s="42"/>
      <c r="B23926" s="42"/>
      <c r="C23926" s="42"/>
      <c r="D23926" s="42"/>
      <c r="E23926" s="42"/>
    </row>
    <row r="23927" spans="1:5">
      <c r="A23927" s="42"/>
      <c r="B23927" s="42"/>
      <c r="C23927" s="42"/>
      <c r="D23927" s="42"/>
      <c r="E23927" s="42"/>
    </row>
    <row r="23928" spans="1:5">
      <c r="A23928" s="42"/>
      <c r="B23928" s="42"/>
      <c r="C23928" s="42"/>
      <c r="D23928" s="42"/>
      <c r="E23928" s="42"/>
    </row>
    <row r="23929" spans="1:5">
      <c r="A23929" s="42"/>
      <c r="B23929" s="42"/>
      <c r="C23929" s="42"/>
      <c r="D23929" s="42"/>
      <c r="E23929" s="42"/>
    </row>
    <row r="23930" spans="1:5">
      <c r="A23930" s="42"/>
      <c r="B23930" s="42"/>
      <c r="C23930" s="42"/>
      <c r="D23930" s="42"/>
      <c r="E23930" s="42"/>
    </row>
    <row r="23931" spans="1:5">
      <c r="A23931" s="42"/>
      <c r="B23931" s="42"/>
      <c r="C23931" s="42"/>
      <c r="D23931" s="42"/>
      <c r="E23931" s="42"/>
    </row>
    <row r="23932" spans="1:5">
      <c r="A23932" s="42"/>
      <c r="B23932" s="42"/>
      <c r="C23932" s="42"/>
      <c r="D23932" s="42"/>
      <c r="E23932" s="42"/>
    </row>
    <row r="23933" spans="1:5">
      <c r="A23933" s="42"/>
      <c r="B23933" s="42"/>
      <c r="C23933" s="42"/>
      <c r="D23933" s="42"/>
      <c r="E23933" s="42"/>
    </row>
    <row r="23934" spans="1:5">
      <c r="A23934" s="42"/>
      <c r="B23934" s="42"/>
      <c r="C23934" s="42"/>
      <c r="D23934" s="42"/>
      <c r="E23934" s="42"/>
    </row>
    <row r="23935" spans="1:5">
      <c r="A23935" s="42"/>
      <c r="B23935" s="42"/>
      <c r="C23935" s="42"/>
      <c r="D23935" s="42"/>
      <c r="E23935" s="42"/>
    </row>
    <row r="23936" spans="1:5">
      <c r="A23936" s="42"/>
      <c r="B23936" s="42"/>
      <c r="C23936" s="42"/>
      <c r="D23936" s="42"/>
      <c r="E23936" s="42"/>
    </row>
    <row r="23937" spans="1:5">
      <c r="A23937" s="42"/>
      <c r="B23937" s="42"/>
      <c r="C23937" s="42"/>
      <c r="D23937" s="42"/>
      <c r="E23937" s="42"/>
    </row>
    <row r="23938" spans="1:5">
      <c r="A23938" s="42"/>
      <c r="B23938" s="42"/>
      <c r="C23938" s="42"/>
      <c r="D23938" s="42"/>
      <c r="E23938" s="42"/>
    </row>
    <row r="23939" spans="1:5">
      <c r="A23939" s="42"/>
      <c r="B23939" s="42"/>
      <c r="C23939" s="42"/>
      <c r="D23939" s="42"/>
      <c r="E23939" s="42"/>
    </row>
    <row r="23940" spans="1:5">
      <c r="A23940" s="42"/>
      <c r="B23940" s="42"/>
      <c r="C23940" s="42"/>
      <c r="D23940" s="42"/>
      <c r="E23940" s="42"/>
    </row>
    <row r="23941" spans="1:5">
      <c r="A23941" s="42"/>
      <c r="B23941" s="42"/>
      <c r="C23941" s="42"/>
      <c r="D23941" s="42"/>
      <c r="E23941" s="42"/>
    </row>
    <row r="23942" spans="1:5">
      <c r="A23942" s="42"/>
      <c r="B23942" s="42"/>
      <c r="C23942" s="42"/>
      <c r="D23942" s="42"/>
      <c r="E23942" s="42"/>
    </row>
    <row r="23943" spans="1:5">
      <c r="A23943" s="42"/>
      <c r="B23943" s="42"/>
      <c r="C23943" s="42"/>
      <c r="D23943" s="42"/>
      <c r="E23943" s="42"/>
    </row>
    <row r="23944" spans="1:5">
      <c r="A23944" s="42"/>
      <c r="B23944" s="42"/>
      <c r="C23944" s="42"/>
      <c r="D23944" s="42"/>
      <c r="E23944" s="42"/>
    </row>
    <row r="23945" spans="1:5">
      <c r="A23945" s="42"/>
      <c r="B23945" s="42"/>
      <c r="C23945" s="42"/>
      <c r="D23945" s="42"/>
      <c r="E23945" s="42"/>
    </row>
    <row r="23946" spans="1:5">
      <c r="A23946" s="42"/>
      <c r="B23946" s="42"/>
      <c r="C23946" s="42"/>
      <c r="D23946" s="42"/>
      <c r="E23946" s="42"/>
    </row>
    <row r="23947" spans="1:5">
      <c r="A23947" s="42"/>
      <c r="B23947" s="42"/>
      <c r="C23947" s="42"/>
      <c r="D23947" s="42"/>
      <c r="E23947" s="42"/>
    </row>
    <row r="23948" spans="1:5">
      <c r="A23948" s="42"/>
      <c r="B23948" s="42"/>
      <c r="C23948" s="42"/>
      <c r="D23948" s="42"/>
      <c r="E23948" s="42"/>
    </row>
    <row r="23949" spans="1:5">
      <c r="A23949" s="42"/>
      <c r="B23949" s="42"/>
      <c r="C23949" s="42"/>
      <c r="D23949" s="42"/>
      <c r="E23949" s="42"/>
    </row>
    <row r="23950" spans="1:5">
      <c r="A23950" s="42"/>
      <c r="B23950" s="42"/>
      <c r="C23950" s="42"/>
      <c r="D23950" s="42"/>
      <c r="E23950" s="42"/>
    </row>
    <row r="23951" spans="1:5">
      <c r="A23951" s="42"/>
      <c r="B23951" s="42"/>
      <c r="C23951" s="42"/>
      <c r="D23951" s="42"/>
      <c r="E23951" s="42"/>
    </row>
    <row r="23952" spans="1:5">
      <c r="A23952" s="42"/>
      <c r="B23952" s="42"/>
      <c r="C23952" s="42"/>
      <c r="D23952" s="42"/>
      <c r="E23952" s="42"/>
    </row>
    <row r="23953" spans="1:5">
      <c r="A23953" s="42"/>
      <c r="B23953" s="42"/>
      <c r="C23953" s="42"/>
      <c r="D23953" s="42"/>
      <c r="E23953" s="42"/>
    </row>
    <row r="23954" spans="1:5">
      <c r="A23954" s="42"/>
      <c r="B23954" s="42"/>
      <c r="C23954" s="42"/>
      <c r="D23954" s="42"/>
      <c r="E23954" s="42"/>
    </row>
    <row r="23955" spans="1:5">
      <c r="A23955" s="42"/>
      <c r="B23955" s="42"/>
      <c r="C23955" s="42"/>
      <c r="D23955" s="42"/>
      <c r="E23955" s="42"/>
    </row>
    <row r="23956" spans="1:5">
      <c r="A23956" s="42"/>
      <c r="B23956" s="42"/>
      <c r="C23956" s="42"/>
      <c r="D23956" s="42"/>
      <c r="E23956" s="42"/>
    </row>
    <row r="23957" spans="1:5">
      <c r="A23957" s="42"/>
      <c r="B23957" s="42"/>
      <c r="C23957" s="42"/>
      <c r="D23957" s="42"/>
      <c r="E23957" s="42"/>
    </row>
    <row r="23958" spans="1:5">
      <c r="A23958" s="42"/>
      <c r="B23958" s="42"/>
      <c r="C23958" s="42"/>
      <c r="D23958" s="42"/>
      <c r="E23958" s="42"/>
    </row>
    <row r="23959" spans="1:5">
      <c r="A23959" s="42"/>
      <c r="B23959" s="42"/>
      <c r="C23959" s="42"/>
      <c r="D23959" s="42"/>
      <c r="E23959" s="42"/>
    </row>
    <row r="23960" spans="1:5">
      <c r="A23960" s="42"/>
      <c r="B23960" s="42"/>
      <c r="C23960" s="42"/>
      <c r="D23960" s="42"/>
      <c r="E23960" s="42"/>
    </row>
    <row r="23961" spans="1:5">
      <c r="A23961" s="42"/>
      <c r="B23961" s="42"/>
      <c r="C23961" s="42"/>
      <c r="D23961" s="42"/>
      <c r="E23961" s="42"/>
    </row>
    <row r="23962" spans="1:5">
      <c r="A23962" s="42"/>
      <c r="B23962" s="42"/>
      <c r="C23962" s="42"/>
      <c r="D23962" s="42"/>
      <c r="E23962" s="42"/>
    </row>
    <row r="23963" spans="1:5">
      <c r="A23963" s="42"/>
      <c r="B23963" s="42"/>
      <c r="C23963" s="42"/>
      <c r="D23963" s="42"/>
      <c r="E23963" s="42"/>
    </row>
    <row r="23964" spans="1:5">
      <c r="A23964" s="42"/>
      <c r="B23964" s="42"/>
      <c r="C23964" s="42"/>
      <c r="D23964" s="42"/>
      <c r="E23964" s="42"/>
    </row>
    <row r="23965" spans="1:5">
      <c r="A23965" s="42"/>
      <c r="B23965" s="42"/>
      <c r="C23965" s="42"/>
      <c r="D23965" s="42"/>
      <c r="E23965" s="42"/>
    </row>
    <row r="23966" spans="1:5">
      <c r="A23966" s="42"/>
      <c r="B23966" s="42"/>
      <c r="C23966" s="42"/>
      <c r="D23966" s="42"/>
      <c r="E23966" s="42"/>
    </row>
    <row r="23967" spans="1:5">
      <c r="A23967" s="42"/>
      <c r="B23967" s="42"/>
      <c r="C23967" s="42"/>
      <c r="D23967" s="42"/>
      <c r="E23967" s="42"/>
    </row>
    <row r="23968" spans="1:5">
      <c r="A23968" s="42"/>
      <c r="B23968" s="42"/>
      <c r="C23968" s="42"/>
      <c r="D23968" s="42"/>
      <c r="E23968" s="42"/>
    </row>
    <row r="23969" spans="1:5">
      <c r="A23969" s="42"/>
      <c r="B23969" s="42"/>
      <c r="C23969" s="42"/>
      <c r="D23969" s="42"/>
      <c r="E23969" s="42"/>
    </row>
    <row r="23970" spans="1:5">
      <c r="A23970" s="42"/>
      <c r="B23970" s="42"/>
      <c r="C23970" s="42"/>
      <c r="D23970" s="42"/>
      <c r="E23970" s="42"/>
    </row>
    <row r="23971" spans="1:5">
      <c r="A23971" s="42"/>
      <c r="B23971" s="42"/>
      <c r="C23971" s="42"/>
      <c r="D23971" s="42"/>
      <c r="E23971" s="42"/>
    </row>
    <row r="23972" spans="1:5">
      <c r="A23972" s="42"/>
      <c r="B23972" s="42"/>
      <c r="C23972" s="42"/>
      <c r="D23972" s="42"/>
      <c r="E23972" s="42"/>
    </row>
    <row r="23973" spans="1:5">
      <c r="A23973" s="42"/>
      <c r="B23973" s="42"/>
      <c r="C23973" s="42"/>
      <c r="D23973" s="42"/>
      <c r="E23973" s="42"/>
    </row>
    <row r="23974" spans="1:5">
      <c r="A23974" s="42"/>
      <c r="B23974" s="42"/>
      <c r="C23974" s="42"/>
      <c r="D23974" s="42"/>
      <c r="E23974" s="42"/>
    </row>
    <row r="23975" spans="1:5">
      <c r="A23975" s="42"/>
      <c r="B23975" s="42"/>
      <c r="C23975" s="42"/>
      <c r="D23975" s="42"/>
      <c r="E23975" s="42"/>
    </row>
    <row r="23976" spans="1:5">
      <c r="A23976" s="42"/>
      <c r="B23976" s="42"/>
      <c r="C23976" s="42"/>
      <c r="D23976" s="42"/>
      <c r="E23976" s="42"/>
    </row>
    <row r="23977" spans="1:5">
      <c r="A23977" s="42"/>
      <c r="B23977" s="42"/>
      <c r="C23977" s="42"/>
      <c r="D23977" s="42"/>
      <c r="E23977" s="42"/>
    </row>
    <row r="23978" spans="1:5">
      <c r="A23978" s="42"/>
      <c r="B23978" s="42"/>
      <c r="C23978" s="42"/>
      <c r="D23978" s="42"/>
      <c r="E23978" s="42"/>
    </row>
    <row r="23979" spans="1:5">
      <c r="A23979" s="42"/>
      <c r="B23979" s="42"/>
      <c r="C23979" s="42"/>
      <c r="D23979" s="42"/>
      <c r="E23979" s="42"/>
    </row>
    <row r="23980" spans="1:5">
      <c r="A23980" s="42"/>
      <c r="B23980" s="42"/>
      <c r="C23980" s="42"/>
      <c r="D23980" s="42"/>
      <c r="E23980" s="42"/>
    </row>
    <row r="23981" spans="1:5">
      <c r="A23981" s="42"/>
      <c r="B23981" s="42"/>
      <c r="C23981" s="42"/>
      <c r="D23981" s="42"/>
      <c r="E23981" s="42"/>
    </row>
    <row r="23982" spans="1:5">
      <c r="A23982" s="42"/>
      <c r="B23982" s="42"/>
      <c r="C23982" s="42"/>
      <c r="D23982" s="42"/>
      <c r="E23982" s="42"/>
    </row>
    <row r="23983" spans="1:5">
      <c r="A23983" s="42"/>
      <c r="B23983" s="42"/>
      <c r="C23983" s="42"/>
      <c r="D23983" s="42"/>
      <c r="E23983" s="42"/>
    </row>
    <row r="23984" spans="1:5">
      <c r="A23984" s="42"/>
      <c r="B23984" s="42"/>
      <c r="C23984" s="42"/>
      <c r="D23984" s="42"/>
      <c r="E23984" s="42"/>
    </row>
    <row r="23985" spans="1:5">
      <c r="A23985" s="42"/>
      <c r="B23985" s="42"/>
      <c r="C23985" s="42"/>
      <c r="D23985" s="42"/>
      <c r="E23985" s="42"/>
    </row>
    <row r="23986" spans="1:5">
      <c r="A23986" s="42"/>
      <c r="B23986" s="42"/>
      <c r="C23986" s="42"/>
      <c r="D23986" s="42"/>
      <c r="E23986" s="42"/>
    </row>
    <row r="23987" spans="1:5">
      <c r="A23987" s="42"/>
      <c r="B23987" s="42"/>
      <c r="C23987" s="42"/>
      <c r="D23987" s="42"/>
      <c r="E23987" s="42"/>
    </row>
    <row r="23988" spans="1:5">
      <c r="A23988" s="42"/>
      <c r="B23988" s="42"/>
      <c r="C23988" s="42"/>
      <c r="D23988" s="42"/>
      <c r="E23988" s="42"/>
    </row>
    <row r="23989" spans="1:5">
      <c r="A23989" s="42"/>
      <c r="B23989" s="42"/>
      <c r="C23989" s="42"/>
      <c r="D23989" s="42"/>
      <c r="E23989" s="42"/>
    </row>
    <row r="23990" spans="1:5">
      <c r="A23990" s="42"/>
      <c r="B23990" s="42"/>
      <c r="C23990" s="42"/>
      <c r="D23990" s="42"/>
      <c r="E23990" s="42"/>
    </row>
    <row r="23991" spans="1:5">
      <c r="A23991" s="42"/>
      <c r="B23991" s="42"/>
      <c r="C23991" s="42"/>
      <c r="D23991" s="42"/>
      <c r="E23991" s="42"/>
    </row>
    <row r="23992" spans="1:5">
      <c r="A23992" s="42"/>
      <c r="B23992" s="42"/>
      <c r="C23992" s="42"/>
      <c r="D23992" s="42"/>
      <c r="E23992" s="42"/>
    </row>
    <row r="23993" spans="1:5">
      <c r="A23993" s="42"/>
      <c r="B23993" s="42"/>
      <c r="C23993" s="42"/>
      <c r="D23993" s="42"/>
      <c r="E23993" s="42"/>
    </row>
    <row r="23994" spans="1:5">
      <c r="A23994" s="42"/>
      <c r="B23994" s="42"/>
      <c r="C23994" s="42"/>
      <c r="D23994" s="42"/>
      <c r="E23994" s="42"/>
    </row>
    <row r="23995" spans="1:5">
      <c r="A23995" s="42"/>
      <c r="B23995" s="42"/>
      <c r="C23995" s="42"/>
      <c r="D23995" s="42"/>
      <c r="E23995" s="42"/>
    </row>
    <row r="23996" spans="1:5">
      <c r="A23996" s="42"/>
      <c r="B23996" s="42"/>
      <c r="C23996" s="42"/>
      <c r="D23996" s="42"/>
      <c r="E23996" s="42"/>
    </row>
    <row r="23997" spans="1:5">
      <c r="A23997" s="42"/>
      <c r="B23997" s="42"/>
      <c r="C23997" s="42"/>
      <c r="D23997" s="42"/>
      <c r="E23997" s="42"/>
    </row>
    <row r="23998" spans="1:5">
      <c r="A23998" s="42"/>
      <c r="B23998" s="42"/>
      <c r="C23998" s="42"/>
      <c r="D23998" s="42"/>
      <c r="E23998" s="42"/>
    </row>
    <row r="23999" spans="1:5">
      <c r="A23999" s="42"/>
      <c r="B23999" s="42"/>
      <c r="C23999" s="42"/>
      <c r="D23999" s="42"/>
      <c r="E23999" s="42"/>
    </row>
    <row r="24000" spans="1:5">
      <c r="A24000" s="42"/>
      <c r="B24000" s="42"/>
      <c r="C24000" s="42"/>
      <c r="D24000" s="42"/>
      <c r="E24000" s="42"/>
    </row>
    <row r="24001" spans="1:5">
      <c r="A24001" s="42"/>
      <c r="B24001" s="42"/>
      <c r="C24001" s="42"/>
      <c r="D24001" s="42"/>
      <c r="E24001" s="42"/>
    </row>
    <row r="24002" spans="1:5">
      <c r="A24002" s="42"/>
      <c r="B24002" s="42"/>
      <c r="C24002" s="42"/>
      <c r="D24002" s="42"/>
      <c r="E24002" s="42"/>
    </row>
    <row r="24003" spans="1:5">
      <c r="A24003" s="42"/>
      <c r="B24003" s="42"/>
      <c r="C24003" s="42"/>
      <c r="D24003" s="42"/>
      <c r="E24003" s="42"/>
    </row>
    <row r="24004" spans="1:5">
      <c r="A24004" s="42"/>
      <c r="B24004" s="42"/>
      <c r="C24004" s="42"/>
      <c r="D24004" s="42"/>
      <c r="E24004" s="42"/>
    </row>
    <row r="24005" spans="1:5">
      <c r="A24005" s="42"/>
      <c r="B24005" s="42"/>
      <c r="C24005" s="42"/>
      <c r="D24005" s="42"/>
      <c r="E24005" s="42"/>
    </row>
    <row r="24006" spans="1:5">
      <c r="A24006" s="42"/>
      <c r="B24006" s="42"/>
      <c r="C24006" s="42"/>
      <c r="D24006" s="42"/>
      <c r="E24006" s="42"/>
    </row>
    <row r="24007" spans="1:5">
      <c r="A24007" s="42"/>
      <c r="B24007" s="42"/>
      <c r="C24007" s="42"/>
      <c r="D24007" s="42"/>
      <c r="E24007" s="42"/>
    </row>
    <row r="24008" spans="1:5">
      <c r="A24008" s="42"/>
      <c r="B24008" s="42"/>
      <c r="C24008" s="42"/>
      <c r="D24008" s="42"/>
      <c r="E24008" s="42"/>
    </row>
    <row r="24009" spans="1:5">
      <c r="A24009" s="42"/>
      <c r="B24009" s="42"/>
      <c r="C24009" s="42"/>
      <c r="D24009" s="42"/>
      <c r="E24009" s="42"/>
    </row>
    <row r="24010" spans="1:5">
      <c r="A24010" s="42"/>
      <c r="B24010" s="42"/>
      <c r="C24010" s="42"/>
      <c r="D24010" s="42"/>
      <c r="E24010" s="42"/>
    </row>
    <row r="24011" spans="1:5">
      <c r="A24011" s="42"/>
      <c r="B24011" s="42"/>
      <c r="C24011" s="42"/>
      <c r="D24011" s="42"/>
      <c r="E24011" s="42"/>
    </row>
    <row r="24012" spans="1:5">
      <c r="A24012" s="42"/>
      <c r="B24012" s="42"/>
      <c r="C24012" s="42"/>
      <c r="D24012" s="42"/>
      <c r="E24012" s="42"/>
    </row>
    <row r="24013" spans="1:5">
      <c r="A24013" s="42"/>
      <c r="B24013" s="42"/>
      <c r="C24013" s="42"/>
      <c r="D24013" s="42"/>
      <c r="E24013" s="42"/>
    </row>
    <row r="24014" spans="1:5">
      <c r="A24014" s="42"/>
      <c r="B24014" s="42"/>
      <c r="C24014" s="42"/>
      <c r="D24014" s="42"/>
      <c r="E24014" s="42"/>
    </row>
    <row r="24015" spans="1:5">
      <c r="A24015" s="42"/>
      <c r="B24015" s="42"/>
      <c r="C24015" s="42"/>
      <c r="D24015" s="42"/>
      <c r="E24015" s="42"/>
    </row>
    <row r="24016" spans="1:5">
      <c r="A24016" s="42"/>
      <c r="B24016" s="42"/>
      <c r="C24016" s="42"/>
      <c r="D24016" s="42"/>
      <c r="E24016" s="42"/>
    </row>
    <row r="24017" spans="1:5">
      <c r="A24017" s="42"/>
      <c r="B24017" s="42"/>
      <c r="C24017" s="42"/>
      <c r="D24017" s="42"/>
      <c r="E24017" s="42"/>
    </row>
    <row r="24018" spans="1:5">
      <c r="A24018" s="42"/>
      <c r="B24018" s="42"/>
      <c r="C24018" s="42"/>
      <c r="D24018" s="42"/>
      <c r="E24018" s="42"/>
    </row>
    <row r="24019" spans="1:5">
      <c r="A24019" s="42"/>
      <c r="B24019" s="42"/>
      <c r="C24019" s="42"/>
      <c r="D24019" s="42"/>
      <c r="E24019" s="42"/>
    </row>
    <row r="24020" spans="1:5">
      <c r="A24020" s="42"/>
      <c r="B24020" s="42"/>
      <c r="C24020" s="42"/>
      <c r="D24020" s="42"/>
      <c r="E24020" s="42"/>
    </row>
    <row r="24021" spans="1:5">
      <c r="A24021" s="42"/>
      <c r="B24021" s="42"/>
      <c r="C24021" s="42"/>
      <c r="D24021" s="42"/>
      <c r="E24021" s="42"/>
    </row>
    <row r="24022" spans="1:5">
      <c r="A24022" s="42"/>
      <c r="B24022" s="42"/>
      <c r="C24022" s="42"/>
      <c r="D24022" s="42"/>
      <c r="E24022" s="42"/>
    </row>
    <row r="24023" spans="1:5">
      <c r="A24023" s="42"/>
      <c r="B24023" s="42"/>
      <c r="C24023" s="42"/>
      <c r="D24023" s="42"/>
      <c r="E24023" s="42"/>
    </row>
    <row r="24024" spans="1:5">
      <c r="A24024" s="42"/>
      <c r="B24024" s="42"/>
      <c r="C24024" s="42"/>
      <c r="D24024" s="42"/>
      <c r="E24024" s="42"/>
    </row>
    <row r="24025" spans="1:5">
      <c r="A24025" s="42"/>
      <c r="B24025" s="42"/>
      <c r="C24025" s="42"/>
      <c r="D24025" s="42"/>
      <c r="E24025" s="42"/>
    </row>
    <row r="24026" spans="1:5">
      <c r="A24026" s="42"/>
      <c r="B24026" s="42"/>
      <c r="C24026" s="42"/>
      <c r="D24026" s="42"/>
      <c r="E24026" s="42"/>
    </row>
    <row r="24027" spans="1:5">
      <c r="A24027" s="42"/>
      <c r="B24027" s="42"/>
      <c r="C24027" s="42"/>
      <c r="D24027" s="42"/>
      <c r="E24027" s="42"/>
    </row>
    <row r="24028" spans="1:5">
      <c r="A24028" s="42"/>
      <c r="B24028" s="42"/>
      <c r="C24028" s="42"/>
      <c r="D24028" s="42"/>
      <c r="E24028" s="42"/>
    </row>
    <row r="24029" spans="1:5">
      <c r="A24029" s="42"/>
      <c r="B24029" s="42"/>
      <c r="C24029" s="42"/>
      <c r="D24029" s="42"/>
      <c r="E24029" s="42"/>
    </row>
    <row r="24030" spans="1:5">
      <c r="A24030" s="42"/>
      <c r="B24030" s="42"/>
      <c r="C24030" s="42"/>
      <c r="D24030" s="42"/>
      <c r="E24030" s="42"/>
    </row>
    <row r="24031" spans="1:5">
      <c r="A24031" s="42"/>
      <c r="B24031" s="42"/>
      <c r="C24031" s="42"/>
      <c r="D24031" s="42"/>
      <c r="E24031" s="42"/>
    </row>
    <row r="24032" spans="1:5">
      <c r="A24032" s="42"/>
      <c r="B24032" s="42"/>
      <c r="C24032" s="42"/>
      <c r="D24032" s="42"/>
      <c r="E24032" s="42"/>
    </row>
    <row r="24033" spans="1:5">
      <c r="A24033" s="42"/>
      <c r="B24033" s="42"/>
      <c r="C24033" s="42"/>
      <c r="D24033" s="42"/>
      <c r="E24033" s="42"/>
    </row>
    <row r="24034" spans="1:5">
      <c r="A24034" s="42"/>
      <c r="B24034" s="42"/>
      <c r="C24034" s="42"/>
      <c r="D24034" s="42"/>
      <c r="E24034" s="42"/>
    </row>
    <row r="24035" spans="1:5">
      <c r="A24035" s="42"/>
      <c r="B24035" s="42"/>
      <c r="C24035" s="42"/>
      <c r="D24035" s="42"/>
      <c r="E24035" s="42"/>
    </row>
    <row r="24036" spans="1:5">
      <c r="A24036" s="42"/>
      <c r="B24036" s="42"/>
      <c r="C24036" s="42"/>
      <c r="D24036" s="42"/>
      <c r="E24036" s="42"/>
    </row>
    <row r="24037" spans="1:5">
      <c r="A24037" s="42"/>
      <c r="B24037" s="42"/>
      <c r="C24037" s="42"/>
      <c r="D24037" s="42"/>
      <c r="E24037" s="42"/>
    </row>
    <row r="24038" spans="1:5">
      <c r="A24038" s="42"/>
      <c r="B24038" s="42"/>
      <c r="C24038" s="42"/>
      <c r="D24038" s="42"/>
      <c r="E24038" s="42"/>
    </row>
    <row r="24039" spans="1:5">
      <c r="A24039" s="42"/>
      <c r="B24039" s="42"/>
      <c r="C24039" s="42"/>
      <c r="D24039" s="42"/>
      <c r="E24039" s="42"/>
    </row>
    <row r="24040" spans="1:5">
      <c r="A24040" s="42"/>
      <c r="B24040" s="42"/>
      <c r="C24040" s="42"/>
      <c r="D24040" s="42"/>
      <c r="E24040" s="42"/>
    </row>
    <row r="24041" spans="1:5">
      <c r="A24041" s="42"/>
      <c r="B24041" s="42"/>
      <c r="C24041" s="42"/>
      <c r="D24041" s="42"/>
      <c r="E24041" s="42"/>
    </row>
    <row r="24042" spans="1:5">
      <c r="A24042" s="42"/>
      <c r="B24042" s="42"/>
      <c r="C24042" s="42"/>
      <c r="D24042" s="42"/>
      <c r="E24042" s="42"/>
    </row>
    <row r="24043" spans="1:5">
      <c r="A24043" s="42"/>
      <c r="B24043" s="42"/>
      <c r="C24043" s="42"/>
      <c r="D24043" s="42"/>
      <c r="E24043" s="42"/>
    </row>
    <row r="24044" spans="1:5">
      <c r="A24044" s="42"/>
      <c r="B24044" s="42"/>
      <c r="C24044" s="42"/>
      <c r="D24044" s="42"/>
      <c r="E24044" s="42"/>
    </row>
    <row r="24045" spans="1:5">
      <c r="A24045" s="42"/>
      <c r="B24045" s="42"/>
      <c r="C24045" s="42"/>
      <c r="D24045" s="42"/>
      <c r="E24045" s="42"/>
    </row>
    <row r="24046" spans="1:5">
      <c r="A24046" s="42"/>
      <c r="B24046" s="42"/>
      <c r="C24046" s="42"/>
      <c r="D24046" s="42"/>
      <c r="E24046" s="42"/>
    </row>
    <row r="24047" spans="1:5">
      <c r="A24047" s="42"/>
      <c r="B24047" s="42"/>
      <c r="C24047" s="42"/>
      <c r="D24047" s="42"/>
      <c r="E24047" s="42"/>
    </row>
    <row r="24048" spans="1:5">
      <c r="A24048" s="42"/>
      <c r="B24048" s="42"/>
      <c r="C24048" s="42"/>
      <c r="D24048" s="42"/>
      <c r="E24048" s="42"/>
    </row>
    <row r="24049" spans="1:5">
      <c r="A24049" s="42"/>
      <c r="B24049" s="42"/>
      <c r="C24049" s="42"/>
      <c r="D24049" s="42"/>
      <c r="E24049" s="42"/>
    </row>
    <row r="24050" spans="1:5">
      <c r="A24050" s="42"/>
      <c r="B24050" s="42"/>
      <c r="C24050" s="42"/>
      <c r="D24050" s="42"/>
      <c r="E24050" s="42"/>
    </row>
    <row r="24051" spans="1:5">
      <c r="A24051" s="42"/>
      <c r="B24051" s="42"/>
      <c r="C24051" s="42"/>
      <c r="D24051" s="42"/>
      <c r="E24051" s="42"/>
    </row>
    <row r="24052" spans="1:5">
      <c r="A24052" s="42"/>
      <c r="B24052" s="42"/>
      <c r="C24052" s="42"/>
      <c r="D24052" s="42"/>
      <c r="E24052" s="42"/>
    </row>
    <row r="24053" spans="1:5">
      <c r="A24053" s="42"/>
      <c r="B24053" s="42"/>
      <c r="C24053" s="42"/>
      <c r="D24053" s="42"/>
      <c r="E24053" s="42"/>
    </row>
    <row r="24054" spans="1:5">
      <c r="A24054" s="42"/>
      <c r="B24054" s="42"/>
      <c r="C24054" s="42"/>
      <c r="D24054" s="42"/>
      <c r="E24054" s="42"/>
    </row>
    <row r="24055" spans="1:5">
      <c r="A24055" s="42"/>
      <c r="B24055" s="42"/>
      <c r="C24055" s="42"/>
      <c r="D24055" s="42"/>
      <c r="E24055" s="42"/>
    </row>
    <row r="24056" spans="1:5">
      <c r="A24056" s="42"/>
      <c r="B24056" s="42"/>
      <c r="C24056" s="42"/>
      <c r="D24056" s="42"/>
      <c r="E24056" s="42"/>
    </row>
    <row r="24057" spans="1:5">
      <c r="A24057" s="42"/>
      <c r="B24057" s="42"/>
      <c r="C24057" s="42"/>
      <c r="D24057" s="42"/>
      <c r="E24057" s="42"/>
    </row>
    <row r="24058" spans="1:5">
      <c r="A24058" s="42"/>
      <c r="B24058" s="42"/>
      <c r="C24058" s="42"/>
      <c r="D24058" s="42"/>
      <c r="E24058" s="42"/>
    </row>
    <row r="24059" spans="1:5">
      <c r="A24059" s="42"/>
      <c r="B24059" s="42"/>
      <c r="C24059" s="42"/>
      <c r="D24059" s="42"/>
      <c r="E24059" s="42"/>
    </row>
    <row r="24060" spans="1:5">
      <c r="A24060" s="42"/>
      <c r="B24060" s="42"/>
      <c r="C24060" s="42"/>
      <c r="D24060" s="42"/>
      <c r="E24060" s="42"/>
    </row>
    <row r="24061" spans="1:5">
      <c r="A24061" s="42"/>
      <c r="B24061" s="42"/>
      <c r="C24061" s="42"/>
      <c r="D24061" s="42"/>
      <c r="E24061" s="42"/>
    </row>
    <row r="24062" spans="1:5">
      <c r="A24062" s="42"/>
      <c r="B24062" s="42"/>
      <c r="C24062" s="42"/>
      <c r="D24062" s="42"/>
      <c r="E24062" s="42"/>
    </row>
    <row r="24063" spans="1:5">
      <c r="A24063" s="42"/>
      <c r="B24063" s="42"/>
      <c r="C24063" s="42"/>
      <c r="D24063" s="42"/>
      <c r="E24063" s="42"/>
    </row>
    <row r="24064" spans="1:5">
      <c r="A24064" s="42"/>
      <c r="B24064" s="42"/>
      <c r="C24064" s="42"/>
      <c r="D24064" s="42"/>
      <c r="E24064" s="42"/>
    </row>
    <row r="24065" spans="1:5">
      <c r="A24065" s="42"/>
      <c r="B24065" s="42"/>
      <c r="C24065" s="42"/>
      <c r="D24065" s="42"/>
      <c r="E24065" s="42"/>
    </row>
    <row r="24066" spans="1:5">
      <c r="A24066" s="42"/>
      <c r="B24066" s="42"/>
      <c r="C24066" s="42"/>
      <c r="D24066" s="42"/>
      <c r="E24066" s="42"/>
    </row>
    <row r="24067" spans="1:5">
      <c r="A24067" s="42"/>
      <c r="B24067" s="42"/>
      <c r="C24067" s="42"/>
      <c r="D24067" s="42"/>
      <c r="E24067" s="42"/>
    </row>
    <row r="24068" spans="1:5">
      <c r="A24068" s="42"/>
      <c r="B24068" s="42"/>
      <c r="C24068" s="42"/>
      <c r="D24068" s="42"/>
      <c r="E24068" s="42"/>
    </row>
    <row r="24069" spans="1:5">
      <c r="A24069" s="42"/>
      <c r="B24069" s="42"/>
      <c r="C24069" s="42"/>
      <c r="D24069" s="42"/>
      <c r="E24069" s="42"/>
    </row>
    <row r="24070" spans="1:5">
      <c r="A24070" s="42"/>
      <c r="B24070" s="42"/>
      <c r="C24070" s="42"/>
      <c r="D24070" s="42"/>
      <c r="E24070" s="42"/>
    </row>
    <row r="24071" spans="1:5">
      <c r="A24071" s="42"/>
      <c r="B24071" s="42"/>
      <c r="C24071" s="42"/>
      <c r="D24071" s="42"/>
      <c r="E24071" s="42"/>
    </row>
    <row r="24072" spans="1:5">
      <c r="A24072" s="42"/>
      <c r="B24072" s="42"/>
      <c r="C24072" s="42"/>
      <c r="D24072" s="42"/>
      <c r="E24072" s="42"/>
    </row>
    <row r="24073" spans="1:5">
      <c r="A24073" s="42"/>
      <c r="B24073" s="42"/>
      <c r="C24073" s="42"/>
      <c r="D24073" s="42"/>
      <c r="E24073" s="42"/>
    </row>
    <row r="24074" spans="1:5">
      <c r="A24074" s="42"/>
      <c r="B24074" s="42"/>
      <c r="C24074" s="42"/>
      <c r="D24074" s="42"/>
      <c r="E24074" s="42"/>
    </row>
    <row r="24075" spans="1:5">
      <c r="A24075" s="42"/>
      <c r="B24075" s="42"/>
      <c r="C24075" s="42"/>
      <c r="D24075" s="42"/>
      <c r="E24075" s="42"/>
    </row>
    <row r="24076" spans="1:5">
      <c r="A24076" s="42"/>
      <c r="B24076" s="42"/>
      <c r="C24076" s="42"/>
      <c r="D24076" s="42"/>
      <c r="E24076" s="42"/>
    </row>
    <row r="24077" spans="1:5">
      <c r="A24077" s="42"/>
      <c r="B24077" s="42"/>
      <c r="C24077" s="42"/>
      <c r="D24077" s="42"/>
      <c r="E24077" s="42"/>
    </row>
    <row r="24078" spans="1:5">
      <c r="A24078" s="42"/>
      <c r="B24078" s="42"/>
      <c r="C24078" s="42"/>
      <c r="D24078" s="42"/>
      <c r="E24078" s="42"/>
    </row>
    <row r="24079" spans="1:5">
      <c r="A24079" s="42"/>
      <c r="B24079" s="42"/>
      <c r="C24079" s="42"/>
      <c r="D24079" s="42"/>
      <c r="E24079" s="42"/>
    </row>
    <row r="24080" spans="1:5">
      <c r="A24080" s="42"/>
      <c r="B24080" s="42"/>
      <c r="C24080" s="42"/>
      <c r="D24080" s="42"/>
      <c r="E24080" s="42"/>
    </row>
    <row r="24081" spans="1:5">
      <c r="A24081" s="42"/>
      <c r="B24081" s="42"/>
      <c r="C24081" s="42"/>
      <c r="D24081" s="42"/>
      <c r="E24081" s="42"/>
    </row>
    <row r="24082" spans="1:5">
      <c r="A24082" s="42"/>
      <c r="B24082" s="42"/>
      <c r="C24082" s="42"/>
      <c r="D24082" s="42"/>
      <c r="E24082" s="42"/>
    </row>
    <row r="24083" spans="1:5">
      <c r="A24083" s="42"/>
      <c r="B24083" s="42"/>
      <c r="C24083" s="42"/>
      <c r="D24083" s="42"/>
      <c r="E24083" s="42"/>
    </row>
    <row r="24084" spans="1:5">
      <c r="A24084" s="42"/>
      <c r="B24084" s="42"/>
      <c r="C24084" s="42"/>
      <c r="D24084" s="42"/>
      <c r="E24084" s="42"/>
    </row>
    <row r="24085" spans="1:5">
      <c r="A24085" s="42"/>
      <c r="B24085" s="42"/>
      <c r="C24085" s="42"/>
      <c r="D24085" s="42"/>
      <c r="E24085" s="42"/>
    </row>
    <row r="24086" spans="1:5">
      <c r="A24086" s="42"/>
      <c r="B24086" s="42"/>
      <c r="C24086" s="42"/>
      <c r="D24086" s="42"/>
      <c r="E24086" s="42"/>
    </row>
    <row r="24087" spans="1:5">
      <c r="A24087" s="42"/>
      <c r="B24087" s="42"/>
      <c r="C24087" s="42"/>
      <c r="D24087" s="42"/>
      <c r="E24087" s="42"/>
    </row>
    <row r="24088" spans="1:5">
      <c r="A24088" s="42"/>
      <c r="B24088" s="42"/>
      <c r="C24088" s="42"/>
      <c r="D24088" s="42"/>
      <c r="E24088" s="42"/>
    </row>
    <row r="24089" spans="1:5">
      <c r="A24089" s="42"/>
      <c r="B24089" s="42"/>
      <c r="C24089" s="42"/>
      <c r="D24089" s="42"/>
      <c r="E24089" s="42"/>
    </row>
    <row r="24090" spans="1:5">
      <c r="A24090" s="42"/>
      <c r="B24090" s="42"/>
      <c r="C24090" s="42"/>
      <c r="D24090" s="42"/>
      <c r="E24090" s="42"/>
    </row>
    <row r="24091" spans="1:5">
      <c r="A24091" s="42"/>
      <c r="B24091" s="42"/>
      <c r="C24091" s="42"/>
      <c r="D24091" s="42"/>
      <c r="E24091" s="42"/>
    </row>
    <row r="24092" spans="1:5">
      <c r="A24092" s="42"/>
      <c r="B24092" s="42"/>
      <c r="C24092" s="42"/>
      <c r="D24092" s="42"/>
      <c r="E24092" s="42"/>
    </row>
    <row r="24093" spans="1:5">
      <c r="A24093" s="42"/>
      <c r="B24093" s="42"/>
      <c r="C24093" s="42"/>
      <c r="D24093" s="42"/>
      <c r="E24093" s="42"/>
    </row>
    <row r="24094" spans="1:5">
      <c r="A24094" s="42"/>
      <c r="B24094" s="42"/>
      <c r="C24094" s="42"/>
      <c r="D24094" s="42"/>
      <c r="E24094" s="42"/>
    </row>
    <row r="24095" spans="1:5">
      <c r="A24095" s="42"/>
      <c r="B24095" s="42"/>
      <c r="C24095" s="42"/>
      <c r="D24095" s="42"/>
      <c r="E24095" s="42"/>
    </row>
    <row r="24096" spans="1:5">
      <c r="A24096" s="42"/>
      <c r="B24096" s="42"/>
      <c r="C24096" s="42"/>
      <c r="D24096" s="42"/>
      <c r="E24096" s="42"/>
    </row>
    <row r="24097" spans="1:5">
      <c r="A24097" s="42"/>
      <c r="B24097" s="42"/>
      <c r="C24097" s="42"/>
      <c r="D24097" s="42"/>
      <c r="E24097" s="42"/>
    </row>
    <row r="24098" spans="1:5">
      <c r="A24098" s="42"/>
      <c r="B24098" s="42"/>
      <c r="C24098" s="42"/>
      <c r="D24098" s="42"/>
      <c r="E24098" s="42"/>
    </row>
    <row r="24099" spans="1:5">
      <c r="A24099" s="42"/>
      <c r="B24099" s="42"/>
      <c r="C24099" s="42"/>
      <c r="D24099" s="42"/>
      <c r="E24099" s="42"/>
    </row>
    <row r="24100" spans="1:5">
      <c r="A24100" s="42"/>
      <c r="B24100" s="42"/>
      <c r="C24100" s="42"/>
      <c r="D24100" s="42"/>
      <c r="E24100" s="42"/>
    </row>
    <row r="24101" spans="1:5">
      <c r="A24101" s="42"/>
      <c r="B24101" s="42"/>
      <c r="C24101" s="42"/>
      <c r="D24101" s="42"/>
      <c r="E24101" s="42"/>
    </row>
    <row r="24102" spans="1:5">
      <c r="A24102" s="42"/>
      <c r="B24102" s="42"/>
      <c r="C24102" s="42"/>
      <c r="D24102" s="42"/>
      <c r="E24102" s="42"/>
    </row>
    <row r="24103" spans="1:5">
      <c r="A24103" s="42"/>
      <c r="B24103" s="42"/>
      <c r="C24103" s="42"/>
      <c r="D24103" s="42"/>
      <c r="E24103" s="42"/>
    </row>
    <row r="24104" spans="1:5">
      <c r="A24104" s="42"/>
      <c r="B24104" s="42"/>
      <c r="C24104" s="42"/>
      <c r="D24104" s="42"/>
      <c r="E24104" s="42"/>
    </row>
    <row r="24105" spans="1:5">
      <c r="A24105" s="42"/>
      <c r="B24105" s="42"/>
      <c r="C24105" s="42"/>
      <c r="D24105" s="42"/>
      <c r="E24105" s="42"/>
    </row>
    <row r="24106" spans="1:5">
      <c r="A24106" s="42"/>
      <c r="B24106" s="42"/>
      <c r="C24106" s="42"/>
      <c r="D24106" s="42"/>
      <c r="E24106" s="42"/>
    </row>
    <row r="24107" spans="1:5">
      <c r="A24107" s="42"/>
      <c r="B24107" s="42"/>
      <c r="C24107" s="42"/>
      <c r="D24107" s="42"/>
      <c r="E24107" s="42"/>
    </row>
    <row r="24108" spans="1:5">
      <c r="A24108" s="42"/>
      <c r="B24108" s="42"/>
      <c r="C24108" s="42"/>
      <c r="D24108" s="42"/>
      <c r="E24108" s="42"/>
    </row>
    <row r="24109" spans="1:5">
      <c r="A24109" s="42"/>
      <c r="B24109" s="42"/>
      <c r="C24109" s="42"/>
      <c r="D24109" s="42"/>
      <c r="E24109" s="42"/>
    </row>
    <row r="24110" spans="1:5">
      <c r="A24110" s="42"/>
      <c r="B24110" s="42"/>
      <c r="C24110" s="42"/>
      <c r="D24110" s="42"/>
      <c r="E24110" s="42"/>
    </row>
    <row r="24111" spans="1:5">
      <c r="A24111" s="42"/>
      <c r="B24111" s="42"/>
      <c r="C24111" s="42"/>
      <c r="D24111" s="42"/>
      <c r="E24111" s="42"/>
    </row>
    <row r="24112" spans="1:5">
      <c r="A24112" s="42"/>
      <c r="B24112" s="42"/>
      <c r="C24112" s="42"/>
      <c r="D24112" s="42"/>
      <c r="E24112" s="42"/>
    </row>
    <row r="24113" spans="1:5">
      <c r="A24113" s="42"/>
      <c r="B24113" s="42"/>
      <c r="C24113" s="42"/>
      <c r="D24113" s="42"/>
      <c r="E24113" s="42"/>
    </row>
    <row r="24114" spans="1:5">
      <c r="A24114" s="42"/>
      <c r="B24114" s="42"/>
      <c r="C24114" s="42"/>
      <c r="D24114" s="42"/>
      <c r="E24114" s="42"/>
    </row>
    <row r="24115" spans="1:5">
      <c r="A24115" s="42"/>
      <c r="B24115" s="42"/>
      <c r="C24115" s="42"/>
      <c r="D24115" s="42"/>
      <c r="E24115" s="42"/>
    </row>
    <row r="24116" spans="1:5">
      <c r="A24116" s="42"/>
      <c r="B24116" s="42"/>
      <c r="C24116" s="42"/>
      <c r="D24116" s="42"/>
      <c r="E24116" s="42"/>
    </row>
    <row r="24117" spans="1:5">
      <c r="A24117" s="42"/>
      <c r="B24117" s="42"/>
      <c r="C24117" s="42"/>
      <c r="D24117" s="42"/>
      <c r="E24117" s="42"/>
    </row>
    <row r="24118" spans="1:5">
      <c r="A24118" s="42"/>
      <c r="B24118" s="42"/>
      <c r="C24118" s="42"/>
      <c r="D24118" s="42"/>
      <c r="E24118" s="42"/>
    </row>
    <row r="24119" spans="1:5">
      <c r="A24119" s="42"/>
      <c r="B24119" s="42"/>
      <c r="C24119" s="42"/>
      <c r="D24119" s="42"/>
      <c r="E24119" s="42"/>
    </row>
    <row r="24120" spans="1:5">
      <c r="A24120" s="42"/>
      <c r="B24120" s="42"/>
      <c r="C24120" s="42"/>
      <c r="D24120" s="42"/>
      <c r="E24120" s="42"/>
    </row>
    <row r="24121" spans="1:5">
      <c r="A24121" s="42"/>
      <c r="B24121" s="42"/>
      <c r="C24121" s="42"/>
      <c r="D24121" s="42"/>
      <c r="E24121" s="42"/>
    </row>
    <row r="24122" spans="1:5">
      <c r="A24122" s="42"/>
      <c r="B24122" s="42"/>
      <c r="C24122" s="42"/>
      <c r="D24122" s="42"/>
      <c r="E24122" s="42"/>
    </row>
    <row r="24123" spans="1:5">
      <c r="A24123" s="42"/>
      <c r="B24123" s="42"/>
      <c r="C24123" s="42"/>
      <c r="D24123" s="42"/>
      <c r="E24123" s="42"/>
    </row>
    <row r="24124" spans="1:5">
      <c r="A24124" s="42"/>
      <c r="B24124" s="42"/>
      <c r="C24124" s="42"/>
      <c r="D24124" s="42"/>
      <c r="E24124" s="42"/>
    </row>
    <row r="24125" spans="1:5">
      <c r="A24125" s="42"/>
      <c r="B24125" s="42"/>
      <c r="C24125" s="42"/>
      <c r="D24125" s="42"/>
      <c r="E24125" s="42"/>
    </row>
    <row r="24126" spans="1:5">
      <c r="A24126" s="42"/>
      <c r="B24126" s="42"/>
      <c r="C24126" s="42"/>
      <c r="D24126" s="42"/>
      <c r="E24126" s="42"/>
    </row>
    <row r="24127" spans="1:5">
      <c r="A24127" s="42"/>
      <c r="B24127" s="42"/>
      <c r="C24127" s="42"/>
      <c r="D24127" s="42"/>
      <c r="E24127" s="42"/>
    </row>
    <row r="24128" spans="1:5">
      <c r="A24128" s="42"/>
      <c r="B24128" s="42"/>
      <c r="C24128" s="42"/>
      <c r="D24128" s="42"/>
      <c r="E24128" s="42"/>
    </row>
    <row r="24129" spans="1:5">
      <c r="A24129" s="42"/>
      <c r="B24129" s="42"/>
      <c r="C24129" s="42"/>
      <c r="D24129" s="42"/>
      <c r="E24129" s="42"/>
    </row>
    <row r="24130" spans="1:5">
      <c r="A24130" s="42"/>
      <c r="B24130" s="42"/>
      <c r="C24130" s="42"/>
      <c r="D24130" s="42"/>
      <c r="E24130" s="42"/>
    </row>
    <row r="24131" spans="1:5">
      <c r="A24131" s="42"/>
      <c r="B24131" s="42"/>
      <c r="C24131" s="42"/>
      <c r="D24131" s="42"/>
      <c r="E24131" s="42"/>
    </row>
    <row r="24132" spans="1:5">
      <c r="A24132" s="42"/>
      <c r="B24132" s="42"/>
      <c r="C24132" s="42"/>
      <c r="D24132" s="42"/>
      <c r="E24132" s="42"/>
    </row>
    <row r="24133" spans="1:5">
      <c r="A24133" s="42"/>
      <c r="B24133" s="42"/>
      <c r="C24133" s="42"/>
      <c r="D24133" s="42"/>
      <c r="E24133" s="42"/>
    </row>
    <row r="24134" spans="1:5">
      <c r="A24134" s="42"/>
      <c r="B24134" s="42"/>
      <c r="C24134" s="42"/>
      <c r="D24134" s="42"/>
      <c r="E24134" s="42"/>
    </row>
    <row r="24135" spans="1:5">
      <c r="A24135" s="42"/>
      <c r="B24135" s="42"/>
      <c r="C24135" s="42"/>
      <c r="D24135" s="42"/>
      <c r="E24135" s="42"/>
    </row>
    <row r="24136" spans="1:5">
      <c r="A24136" s="42"/>
      <c r="B24136" s="42"/>
      <c r="C24136" s="42"/>
      <c r="D24136" s="42"/>
      <c r="E24136" s="42"/>
    </row>
    <row r="24137" spans="1:5">
      <c r="A24137" s="42"/>
      <c r="B24137" s="42"/>
      <c r="C24137" s="42"/>
      <c r="D24137" s="42"/>
      <c r="E24137" s="42"/>
    </row>
    <row r="24138" spans="1:5">
      <c r="A24138" s="42"/>
      <c r="B24138" s="42"/>
      <c r="C24138" s="42"/>
      <c r="D24138" s="42"/>
      <c r="E24138" s="42"/>
    </row>
    <row r="24139" spans="1:5">
      <c r="A24139" s="42"/>
      <c r="B24139" s="42"/>
      <c r="C24139" s="42"/>
      <c r="D24139" s="42"/>
      <c r="E24139" s="42"/>
    </row>
    <row r="24140" spans="1:5">
      <c r="A24140" s="42"/>
      <c r="B24140" s="42"/>
      <c r="C24140" s="42"/>
      <c r="D24140" s="42"/>
      <c r="E24140" s="42"/>
    </row>
    <row r="24141" spans="1:5">
      <c r="A24141" s="42"/>
      <c r="B24141" s="42"/>
      <c r="C24141" s="42"/>
      <c r="D24141" s="42"/>
      <c r="E24141" s="42"/>
    </row>
    <row r="24142" spans="1:5">
      <c r="A24142" s="42"/>
      <c r="B24142" s="42"/>
      <c r="C24142" s="42"/>
      <c r="D24142" s="42"/>
      <c r="E24142" s="42"/>
    </row>
    <row r="24143" spans="1:5">
      <c r="A24143" s="42"/>
      <c r="B24143" s="42"/>
      <c r="C24143" s="42"/>
      <c r="D24143" s="42"/>
      <c r="E24143" s="42"/>
    </row>
    <row r="24144" spans="1:5">
      <c r="A24144" s="42"/>
      <c r="B24144" s="42"/>
      <c r="C24144" s="42"/>
      <c r="D24144" s="42"/>
      <c r="E24144" s="42"/>
    </row>
    <row r="24145" spans="1:5">
      <c r="A24145" s="42"/>
      <c r="B24145" s="42"/>
      <c r="C24145" s="42"/>
      <c r="D24145" s="42"/>
      <c r="E24145" s="42"/>
    </row>
    <row r="24146" spans="1:5">
      <c r="A24146" s="42"/>
      <c r="B24146" s="42"/>
      <c r="C24146" s="42"/>
      <c r="D24146" s="42"/>
      <c r="E24146" s="42"/>
    </row>
    <row r="24147" spans="1:5">
      <c r="A24147" s="42"/>
      <c r="B24147" s="42"/>
      <c r="C24147" s="42"/>
      <c r="D24147" s="42"/>
      <c r="E24147" s="42"/>
    </row>
    <row r="24148" spans="1:5">
      <c r="A24148" s="42"/>
      <c r="B24148" s="42"/>
      <c r="C24148" s="42"/>
      <c r="D24148" s="42"/>
      <c r="E24148" s="42"/>
    </row>
    <row r="24149" spans="1:5">
      <c r="A24149" s="42"/>
      <c r="B24149" s="42"/>
      <c r="C24149" s="42"/>
      <c r="D24149" s="42"/>
      <c r="E24149" s="42"/>
    </row>
    <row r="24150" spans="1:5">
      <c r="A24150" s="42"/>
      <c r="B24150" s="42"/>
      <c r="C24150" s="42"/>
      <c r="D24150" s="42"/>
      <c r="E24150" s="42"/>
    </row>
    <row r="24151" spans="1:5">
      <c r="A24151" s="42"/>
      <c r="B24151" s="42"/>
      <c r="C24151" s="42"/>
      <c r="D24151" s="42"/>
      <c r="E24151" s="42"/>
    </row>
    <row r="24152" spans="1:5">
      <c r="A24152" s="42"/>
      <c r="B24152" s="42"/>
      <c r="C24152" s="42"/>
      <c r="D24152" s="42"/>
      <c r="E24152" s="42"/>
    </row>
    <row r="24153" spans="1:5">
      <c r="A24153" s="42"/>
      <c r="B24153" s="42"/>
      <c r="C24153" s="42"/>
      <c r="D24153" s="42"/>
      <c r="E24153" s="42"/>
    </row>
    <row r="24154" spans="1:5">
      <c r="A24154" s="42"/>
      <c r="B24154" s="42"/>
      <c r="C24154" s="42"/>
      <c r="D24154" s="42"/>
      <c r="E24154" s="42"/>
    </row>
    <row r="24155" spans="1:5">
      <c r="A24155" s="42"/>
      <c r="B24155" s="42"/>
      <c r="C24155" s="42"/>
      <c r="D24155" s="42"/>
      <c r="E24155" s="42"/>
    </row>
    <row r="24156" spans="1:5">
      <c r="A24156" s="42"/>
      <c r="B24156" s="42"/>
      <c r="C24156" s="42"/>
      <c r="D24156" s="42"/>
      <c r="E24156" s="42"/>
    </row>
    <row r="24157" spans="1:5">
      <c r="A24157" s="42"/>
      <c r="B24157" s="42"/>
      <c r="C24157" s="42"/>
      <c r="D24157" s="42"/>
      <c r="E24157" s="42"/>
    </row>
    <row r="24158" spans="1:5">
      <c r="A24158" s="42"/>
      <c r="B24158" s="42"/>
      <c r="C24158" s="42"/>
      <c r="D24158" s="42"/>
      <c r="E24158" s="42"/>
    </row>
    <row r="24159" spans="1:5">
      <c r="A24159" s="42"/>
      <c r="B24159" s="42"/>
      <c r="C24159" s="42"/>
      <c r="D24159" s="42"/>
      <c r="E24159" s="42"/>
    </row>
    <row r="24160" spans="1:5">
      <c r="A24160" s="42"/>
      <c r="B24160" s="42"/>
      <c r="C24160" s="42"/>
      <c r="D24160" s="42"/>
      <c r="E24160" s="42"/>
    </row>
    <row r="24161" spans="1:5">
      <c r="A24161" s="42"/>
      <c r="B24161" s="42"/>
      <c r="C24161" s="42"/>
      <c r="D24161" s="42"/>
      <c r="E24161" s="42"/>
    </row>
    <row r="24162" spans="1:5">
      <c r="A24162" s="42"/>
      <c r="B24162" s="42"/>
      <c r="C24162" s="42"/>
      <c r="D24162" s="42"/>
      <c r="E24162" s="42"/>
    </row>
    <row r="24163" spans="1:5">
      <c r="A24163" s="42"/>
      <c r="B24163" s="42"/>
      <c r="C24163" s="42"/>
      <c r="D24163" s="42"/>
      <c r="E24163" s="42"/>
    </row>
    <row r="24164" spans="1:5">
      <c r="A24164" s="42"/>
      <c r="B24164" s="42"/>
      <c r="C24164" s="42"/>
      <c r="D24164" s="42"/>
      <c r="E24164" s="42"/>
    </row>
    <row r="24165" spans="1:5">
      <c r="A24165" s="42"/>
      <c r="B24165" s="42"/>
      <c r="C24165" s="42"/>
      <c r="D24165" s="42"/>
      <c r="E24165" s="42"/>
    </row>
    <row r="24166" spans="1:5">
      <c r="A24166" s="42"/>
      <c r="B24166" s="42"/>
      <c r="C24166" s="42"/>
      <c r="D24166" s="42"/>
      <c r="E24166" s="42"/>
    </row>
    <row r="24167" spans="1:5">
      <c r="A24167" s="42"/>
      <c r="B24167" s="42"/>
      <c r="C24167" s="42"/>
      <c r="D24167" s="42"/>
      <c r="E24167" s="42"/>
    </row>
    <row r="24168" spans="1:5">
      <c r="A24168" s="42"/>
      <c r="B24168" s="42"/>
      <c r="C24168" s="42"/>
      <c r="D24168" s="42"/>
      <c r="E24168" s="42"/>
    </row>
    <row r="24169" spans="1:5">
      <c r="A24169" s="42"/>
      <c r="B24169" s="42"/>
      <c r="C24169" s="42"/>
      <c r="D24169" s="42"/>
      <c r="E24169" s="42"/>
    </row>
    <row r="24170" spans="1:5">
      <c r="A24170" s="42"/>
      <c r="B24170" s="42"/>
      <c r="C24170" s="42"/>
      <c r="D24170" s="42"/>
      <c r="E24170" s="42"/>
    </row>
    <row r="24171" spans="1:5">
      <c r="A24171" s="42"/>
      <c r="B24171" s="42"/>
      <c r="C24171" s="42"/>
      <c r="D24171" s="42"/>
      <c r="E24171" s="42"/>
    </row>
    <row r="24172" spans="1:5">
      <c r="A24172" s="42"/>
      <c r="B24172" s="42"/>
      <c r="C24172" s="42"/>
      <c r="D24172" s="42"/>
      <c r="E24172" s="42"/>
    </row>
    <row r="24173" spans="1:5">
      <c r="A24173" s="42"/>
      <c r="B24173" s="42"/>
      <c r="C24173" s="42"/>
      <c r="D24173" s="42"/>
      <c r="E24173" s="42"/>
    </row>
    <row r="24174" spans="1:5">
      <c r="A24174" s="42"/>
      <c r="B24174" s="42"/>
      <c r="C24174" s="42"/>
      <c r="D24174" s="42"/>
      <c r="E24174" s="42"/>
    </row>
    <row r="24175" spans="1:5">
      <c r="A24175" s="42"/>
      <c r="B24175" s="42"/>
      <c r="C24175" s="42"/>
      <c r="D24175" s="42"/>
      <c r="E24175" s="42"/>
    </row>
    <row r="24176" spans="1:5">
      <c r="A24176" s="42"/>
      <c r="B24176" s="42"/>
      <c r="C24176" s="42"/>
      <c r="D24176" s="42"/>
      <c r="E24176" s="42"/>
    </row>
    <row r="24177" spans="1:5">
      <c r="A24177" s="42"/>
      <c r="B24177" s="42"/>
      <c r="C24177" s="42"/>
      <c r="D24177" s="42"/>
      <c r="E24177" s="42"/>
    </row>
    <row r="24178" spans="1:5">
      <c r="A24178" s="42"/>
      <c r="B24178" s="42"/>
      <c r="C24178" s="42"/>
      <c r="D24178" s="42"/>
      <c r="E24178" s="42"/>
    </row>
    <row r="24179" spans="1:5">
      <c r="A24179" s="42"/>
      <c r="B24179" s="42"/>
      <c r="C24179" s="42"/>
      <c r="D24179" s="42"/>
      <c r="E24179" s="42"/>
    </row>
    <row r="24180" spans="1:5">
      <c r="A24180" s="42"/>
      <c r="B24180" s="42"/>
      <c r="C24180" s="42"/>
      <c r="D24180" s="42"/>
      <c r="E24180" s="42"/>
    </row>
    <row r="24181" spans="1:5">
      <c r="A24181" s="42"/>
      <c r="B24181" s="42"/>
      <c r="C24181" s="42"/>
      <c r="D24181" s="42"/>
      <c r="E24181" s="42"/>
    </row>
    <row r="24182" spans="1:5">
      <c r="A24182" s="42"/>
      <c r="B24182" s="42"/>
      <c r="C24182" s="42"/>
      <c r="D24182" s="42"/>
      <c r="E24182" s="42"/>
    </row>
    <row r="24183" spans="1:5">
      <c r="A24183" s="42"/>
      <c r="B24183" s="42"/>
      <c r="C24183" s="42"/>
      <c r="D24183" s="42"/>
      <c r="E24183" s="42"/>
    </row>
    <row r="24184" spans="1:5">
      <c r="A24184" s="42"/>
      <c r="B24184" s="42"/>
      <c r="C24184" s="42"/>
      <c r="D24184" s="42"/>
      <c r="E24184" s="42"/>
    </row>
    <row r="24185" spans="1:5">
      <c r="A24185" s="42"/>
      <c r="B24185" s="42"/>
      <c r="C24185" s="42"/>
      <c r="D24185" s="42"/>
      <c r="E24185" s="42"/>
    </row>
    <row r="24186" spans="1:5">
      <c r="A24186" s="42"/>
      <c r="B24186" s="42"/>
      <c r="C24186" s="42"/>
      <c r="D24186" s="42"/>
      <c r="E24186" s="42"/>
    </row>
    <row r="24187" spans="1:5">
      <c r="A24187" s="42"/>
      <c r="B24187" s="42"/>
      <c r="C24187" s="42"/>
      <c r="D24187" s="42"/>
      <c r="E24187" s="42"/>
    </row>
    <row r="24188" spans="1:5">
      <c r="A24188" s="42"/>
      <c r="B24188" s="42"/>
      <c r="C24188" s="42"/>
      <c r="D24188" s="42"/>
      <c r="E24188" s="42"/>
    </row>
    <row r="24189" spans="1:5">
      <c r="A24189" s="42"/>
      <c r="B24189" s="42"/>
      <c r="C24189" s="42"/>
      <c r="D24189" s="42"/>
      <c r="E24189" s="42"/>
    </row>
    <row r="24190" spans="1:5">
      <c r="A24190" s="42"/>
      <c r="B24190" s="42"/>
      <c r="C24190" s="42"/>
      <c r="D24190" s="42"/>
      <c r="E24190" s="42"/>
    </row>
    <row r="24191" spans="1:5">
      <c r="A24191" s="42"/>
      <c r="B24191" s="42"/>
      <c r="C24191" s="42"/>
      <c r="D24191" s="42"/>
      <c r="E24191" s="42"/>
    </row>
    <row r="24192" spans="1:5">
      <c r="A24192" s="42"/>
      <c r="B24192" s="42"/>
      <c r="C24192" s="42"/>
      <c r="D24192" s="42"/>
      <c r="E24192" s="42"/>
    </row>
    <row r="24193" spans="1:5">
      <c r="A24193" s="42"/>
      <c r="B24193" s="42"/>
      <c r="C24193" s="42"/>
      <c r="D24193" s="42"/>
      <c r="E24193" s="42"/>
    </row>
    <row r="24194" spans="1:5">
      <c r="A24194" s="42"/>
      <c r="B24194" s="42"/>
      <c r="C24194" s="42"/>
      <c r="D24194" s="42"/>
      <c r="E24194" s="42"/>
    </row>
    <row r="24195" spans="1:5">
      <c r="A24195" s="42"/>
      <c r="B24195" s="42"/>
      <c r="C24195" s="42"/>
      <c r="D24195" s="42"/>
      <c r="E24195" s="42"/>
    </row>
    <row r="24196" spans="1:5">
      <c r="A24196" s="42"/>
      <c r="B24196" s="42"/>
      <c r="C24196" s="42"/>
      <c r="D24196" s="42"/>
      <c r="E24196" s="42"/>
    </row>
    <row r="24197" spans="1:5">
      <c r="A24197" s="42"/>
      <c r="B24197" s="42"/>
      <c r="C24197" s="42"/>
      <c r="D24197" s="42"/>
      <c r="E24197" s="42"/>
    </row>
    <row r="24198" spans="1:5">
      <c r="A24198" s="42"/>
      <c r="B24198" s="42"/>
      <c r="C24198" s="42"/>
      <c r="D24198" s="42"/>
      <c r="E24198" s="42"/>
    </row>
    <row r="24199" spans="1:5">
      <c r="A24199" s="42"/>
      <c r="B24199" s="42"/>
      <c r="C24199" s="42"/>
      <c r="D24199" s="42"/>
      <c r="E24199" s="42"/>
    </row>
    <row r="24200" spans="1:5">
      <c r="A24200" s="42"/>
      <c r="B24200" s="42"/>
      <c r="C24200" s="42"/>
      <c r="D24200" s="42"/>
      <c r="E24200" s="42"/>
    </row>
    <row r="24201" spans="1:5">
      <c r="A24201" s="42"/>
      <c r="B24201" s="42"/>
      <c r="C24201" s="42"/>
      <c r="D24201" s="42"/>
      <c r="E24201" s="42"/>
    </row>
    <row r="24202" spans="1:5">
      <c r="A24202" s="42"/>
      <c r="B24202" s="42"/>
      <c r="C24202" s="42"/>
      <c r="D24202" s="42"/>
      <c r="E24202" s="42"/>
    </row>
    <row r="24203" spans="1:5">
      <c r="A24203" s="42"/>
      <c r="B24203" s="42"/>
      <c r="C24203" s="42"/>
      <c r="D24203" s="42"/>
      <c r="E24203" s="42"/>
    </row>
    <row r="24204" spans="1:5">
      <c r="A24204" s="42"/>
      <c r="B24204" s="42"/>
      <c r="C24204" s="42"/>
      <c r="D24204" s="42"/>
      <c r="E24204" s="42"/>
    </row>
    <row r="24205" spans="1:5">
      <c r="A24205" s="42"/>
      <c r="B24205" s="42"/>
      <c r="C24205" s="42"/>
      <c r="D24205" s="42"/>
      <c r="E24205" s="42"/>
    </row>
    <row r="24206" spans="1:5">
      <c r="A24206" s="42"/>
      <c r="B24206" s="42"/>
      <c r="C24206" s="42"/>
      <c r="D24206" s="42"/>
      <c r="E24206" s="42"/>
    </row>
    <row r="24207" spans="1:5">
      <c r="A24207" s="42"/>
      <c r="B24207" s="42"/>
      <c r="C24207" s="42"/>
      <c r="D24207" s="42"/>
      <c r="E24207" s="42"/>
    </row>
    <row r="24208" spans="1:5">
      <c r="A24208" s="42"/>
      <c r="B24208" s="42"/>
      <c r="C24208" s="42"/>
      <c r="D24208" s="42"/>
      <c r="E24208" s="42"/>
    </row>
    <row r="24209" spans="1:5">
      <c r="A24209" s="42"/>
      <c r="B24209" s="42"/>
      <c r="C24209" s="42"/>
      <c r="D24209" s="42"/>
      <c r="E24209" s="42"/>
    </row>
    <row r="24210" spans="1:5">
      <c r="A24210" s="42"/>
      <c r="B24210" s="42"/>
      <c r="C24210" s="42"/>
      <c r="D24210" s="42"/>
      <c r="E24210" s="42"/>
    </row>
    <row r="24211" spans="1:5">
      <c r="A24211" s="42"/>
      <c r="B24211" s="42"/>
      <c r="C24211" s="42"/>
      <c r="D24211" s="42"/>
      <c r="E24211" s="42"/>
    </row>
    <row r="24212" spans="1:5">
      <c r="A24212" s="42"/>
      <c r="B24212" s="42"/>
      <c r="C24212" s="42"/>
      <c r="D24212" s="42"/>
      <c r="E24212" s="42"/>
    </row>
    <row r="24213" spans="1:5">
      <c r="A24213" s="42"/>
      <c r="B24213" s="42"/>
      <c r="C24213" s="42"/>
      <c r="D24213" s="42"/>
      <c r="E24213" s="42"/>
    </row>
    <row r="24214" spans="1:5">
      <c r="A24214" s="42"/>
      <c r="B24214" s="42"/>
      <c r="C24214" s="42"/>
      <c r="D24214" s="42"/>
      <c r="E24214" s="42"/>
    </row>
    <row r="24215" spans="1:5">
      <c r="A24215" s="42"/>
      <c r="B24215" s="42"/>
      <c r="C24215" s="42"/>
      <c r="D24215" s="42"/>
      <c r="E24215" s="42"/>
    </row>
    <row r="24216" spans="1:5">
      <c r="A24216" s="42"/>
      <c r="B24216" s="42"/>
      <c r="C24216" s="42"/>
      <c r="D24216" s="42"/>
      <c r="E24216" s="42"/>
    </row>
    <row r="24217" spans="1:5">
      <c r="A24217" s="42"/>
      <c r="B24217" s="42"/>
      <c r="C24217" s="42"/>
      <c r="D24217" s="42"/>
      <c r="E24217" s="42"/>
    </row>
    <row r="24218" spans="1:5">
      <c r="A24218" s="42"/>
      <c r="B24218" s="42"/>
      <c r="C24218" s="42"/>
      <c r="D24218" s="42"/>
      <c r="E24218" s="42"/>
    </row>
    <row r="24219" spans="1:5">
      <c r="A24219" s="42"/>
      <c r="B24219" s="42"/>
      <c r="C24219" s="42"/>
      <c r="D24219" s="42"/>
      <c r="E24219" s="42"/>
    </row>
    <row r="24220" spans="1:5">
      <c r="A24220" s="42"/>
      <c r="B24220" s="42"/>
      <c r="C24220" s="42"/>
      <c r="D24220" s="42"/>
      <c r="E24220" s="42"/>
    </row>
    <row r="24221" spans="1:5">
      <c r="A24221" s="42"/>
      <c r="B24221" s="42"/>
      <c r="C24221" s="42"/>
      <c r="D24221" s="42"/>
      <c r="E24221" s="42"/>
    </row>
    <row r="24222" spans="1:5">
      <c r="A24222" s="42"/>
      <c r="B24222" s="42"/>
      <c r="C24222" s="42"/>
      <c r="D24222" s="42"/>
      <c r="E24222" s="42"/>
    </row>
    <row r="24223" spans="1:5">
      <c r="A24223" s="42"/>
      <c r="B24223" s="42"/>
      <c r="C24223" s="42"/>
      <c r="D24223" s="42"/>
      <c r="E24223" s="42"/>
    </row>
    <row r="24224" spans="1:5">
      <c r="A24224" s="42"/>
      <c r="B24224" s="42"/>
      <c r="C24224" s="42"/>
      <c r="D24224" s="42"/>
      <c r="E24224" s="42"/>
    </row>
    <row r="24225" spans="1:5">
      <c r="A24225" s="42"/>
      <c r="B24225" s="42"/>
      <c r="C24225" s="42"/>
      <c r="D24225" s="42"/>
      <c r="E24225" s="42"/>
    </row>
    <row r="24226" spans="1:5">
      <c r="A24226" s="42"/>
      <c r="B24226" s="42"/>
      <c r="C24226" s="42"/>
      <c r="D24226" s="42"/>
      <c r="E24226" s="42"/>
    </row>
    <row r="24227" spans="1:5">
      <c r="A24227" s="42"/>
      <c r="B24227" s="42"/>
      <c r="C24227" s="42"/>
      <c r="D24227" s="42"/>
      <c r="E24227" s="42"/>
    </row>
    <row r="24228" spans="1:5">
      <c r="A24228" s="42"/>
      <c r="B24228" s="42"/>
      <c r="C24228" s="42"/>
      <c r="D24228" s="42"/>
      <c r="E24228" s="42"/>
    </row>
    <row r="24229" spans="1:5">
      <c r="A24229" s="42"/>
      <c r="B24229" s="42"/>
      <c r="C24229" s="42"/>
      <c r="D24229" s="42"/>
      <c r="E24229" s="42"/>
    </row>
    <row r="24230" spans="1:5">
      <c r="A24230" s="42"/>
      <c r="B24230" s="42"/>
      <c r="C24230" s="42"/>
      <c r="D24230" s="42"/>
      <c r="E24230" s="42"/>
    </row>
    <row r="24231" spans="1:5">
      <c r="A24231" s="42"/>
      <c r="B24231" s="42"/>
      <c r="C24231" s="42"/>
      <c r="D24231" s="42"/>
      <c r="E24231" s="42"/>
    </row>
    <row r="24232" spans="1:5">
      <c r="A24232" s="42"/>
      <c r="B24232" s="42"/>
      <c r="C24232" s="42"/>
      <c r="D24232" s="42"/>
      <c r="E24232" s="42"/>
    </row>
    <row r="24233" spans="1:5">
      <c r="A24233" s="42"/>
      <c r="B24233" s="42"/>
      <c r="C24233" s="42"/>
      <c r="D24233" s="42"/>
      <c r="E24233" s="42"/>
    </row>
    <row r="24234" spans="1:5">
      <c r="A24234" s="42"/>
      <c r="B24234" s="42"/>
      <c r="C24234" s="42"/>
      <c r="D24234" s="42"/>
      <c r="E24234" s="42"/>
    </row>
    <row r="24235" spans="1:5">
      <c r="A24235" s="42"/>
      <c r="B24235" s="42"/>
      <c r="C24235" s="42"/>
      <c r="D24235" s="42"/>
      <c r="E24235" s="42"/>
    </row>
    <row r="24236" spans="1:5">
      <c r="A24236" s="42"/>
      <c r="B24236" s="42"/>
      <c r="C24236" s="42"/>
      <c r="D24236" s="42"/>
      <c r="E24236" s="42"/>
    </row>
    <row r="24237" spans="1:5">
      <c r="A24237" s="42"/>
      <c r="B24237" s="42"/>
      <c r="C24237" s="42"/>
      <c r="D24237" s="42"/>
      <c r="E24237" s="42"/>
    </row>
    <row r="24238" spans="1:5">
      <c r="A24238" s="42"/>
      <c r="B24238" s="42"/>
      <c r="C24238" s="42"/>
      <c r="D24238" s="42"/>
      <c r="E24238" s="42"/>
    </row>
    <row r="24239" spans="1:5">
      <c r="A24239" s="42"/>
      <c r="B24239" s="42"/>
      <c r="C24239" s="42"/>
      <c r="D24239" s="42"/>
      <c r="E24239" s="42"/>
    </row>
    <row r="24240" spans="1:5">
      <c r="A24240" s="42"/>
      <c r="B24240" s="42"/>
      <c r="C24240" s="42"/>
      <c r="D24240" s="42"/>
      <c r="E24240" s="42"/>
    </row>
    <row r="24241" spans="1:5">
      <c r="A24241" s="42"/>
      <c r="B24241" s="42"/>
      <c r="C24241" s="42"/>
      <c r="D24241" s="42"/>
      <c r="E24241" s="42"/>
    </row>
    <row r="24242" spans="1:5">
      <c r="A24242" s="42"/>
      <c r="B24242" s="42"/>
      <c r="C24242" s="42"/>
      <c r="D24242" s="42"/>
      <c r="E24242" s="42"/>
    </row>
    <row r="24243" spans="1:5">
      <c r="A24243" s="42"/>
      <c r="B24243" s="42"/>
      <c r="C24243" s="42"/>
      <c r="D24243" s="42"/>
      <c r="E24243" s="42"/>
    </row>
    <row r="24244" spans="1:5">
      <c r="A24244" s="42"/>
      <c r="B24244" s="42"/>
      <c r="C24244" s="42"/>
      <c r="D24244" s="42"/>
      <c r="E24244" s="42"/>
    </row>
    <row r="24245" spans="1:5">
      <c r="A24245" s="42"/>
      <c r="B24245" s="42"/>
      <c r="C24245" s="42"/>
      <c r="D24245" s="42"/>
      <c r="E24245" s="42"/>
    </row>
    <row r="24246" spans="1:5">
      <c r="A24246" s="42"/>
      <c r="B24246" s="42"/>
      <c r="C24246" s="42"/>
      <c r="D24246" s="42"/>
      <c r="E24246" s="42"/>
    </row>
    <row r="24247" spans="1:5">
      <c r="A24247" s="42"/>
      <c r="B24247" s="42"/>
      <c r="C24247" s="42"/>
      <c r="D24247" s="42"/>
      <c r="E24247" s="42"/>
    </row>
    <row r="24248" spans="1:5">
      <c r="A24248" s="42"/>
      <c r="B24248" s="42"/>
      <c r="C24248" s="42"/>
      <c r="D24248" s="42"/>
      <c r="E24248" s="42"/>
    </row>
    <row r="24249" spans="1:5">
      <c r="A24249" s="42"/>
      <c r="B24249" s="42"/>
      <c r="C24249" s="42"/>
      <c r="D24249" s="42"/>
      <c r="E24249" s="42"/>
    </row>
    <row r="24250" spans="1:5">
      <c r="A24250" s="42"/>
      <c r="B24250" s="42"/>
      <c r="C24250" s="42"/>
      <c r="D24250" s="42"/>
      <c r="E24250" s="42"/>
    </row>
    <row r="24251" spans="1:5">
      <c r="A24251" s="42"/>
      <c r="B24251" s="42"/>
      <c r="C24251" s="42"/>
      <c r="D24251" s="42"/>
      <c r="E24251" s="42"/>
    </row>
    <row r="24252" spans="1:5">
      <c r="A24252" s="42"/>
      <c r="B24252" s="42"/>
      <c r="C24252" s="42"/>
      <c r="D24252" s="42"/>
      <c r="E24252" s="42"/>
    </row>
    <row r="24253" spans="1:5">
      <c r="A24253" s="42"/>
      <c r="B24253" s="42"/>
      <c r="C24253" s="42"/>
      <c r="D24253" s="42"/>
      <c r="E24253" s="42"/>
    </row>
    <row r="24254" spans="1:5">
      <c r="A24254" s="42"/>
      <c r="B24254" s="42"/>
      <c r="C24254" s="42"/>
      <c r="D24254" s="42"/>
      <c r="E24254" s="42"/>
    </row>
    <row r="24255" spans="1:5">
      <c r="A24255" s="42"/>
      <c r="B24255" s="42"/>
      <c r="C24255" s="42"/>
      <c r="D24255" s="42"/>
      <c r="E24255" s="42"/>
    </row>
    <row r="24256" spans="1:5">
      <c r="A24256" s="42"/>
      <c r="B24256" s="42"/>
      <c r="C24256" s="42"/>
      <c r="D24256" s="42"/>
      <c r="E24256" s="42"/>
    </row>
    <row r="24257" spans="1:5">
      <c r="A24257" s="42"/>
      <c r="B24257" s="42"/>
      <c r="C24257" s="42"/>
      <c r="D24257" s="42"/>
      <c r="E24257" s="42"/>
    </row>
    <row r="24258" spans="1:5">
      <c r="A24258" s="42"/>
      <c r="B24258" s="42"/>
      <c r="C24258" s="42"/>
      <c r="D24258" s="42"/>
      <c r="E24258" s="42"/>
    </row>
    <row r="24259" spans="1:5">
      <c r="A24259" s="42"/>
      <c r="B24259" s="42"/>
      <c r="C24259" s="42"/>
      <c r="D24259" s="42"/>
      <c r="E24259" s="42"/>
    </row>
    <row r="24260" spans="1:5">
      <c r="A24260" s="42"/>
      <c r="B24260" s="42"/>
      <c r="C24260" s="42"/>
      <c r="D24260" s="42"/>
      <c r="E24260" s="42"/>
    </row>
    <row r="24261" spans="1:5">
      <c r="A24261" s="42"/>
      <c r="B24261" s="42"/>
      <c r="C24261" s="42"/>
      <c r="D24261" s="42"/>
      <c r="E24261" s="42"/>
    </row>
    <row r="24262" spans="1:5">
      <c r="A24262" s="42"/>
      <c r="B24262" s="42"/>
      <c r="C24262" s="42"/>
      <c r="D24262" s="42"/>
      <c r="E24262" s="42"/>
    </row>
    <row r="24263" spans="1:5">
      <c r="A24263" s="42"/>
      <c r="B24263" s="42"/>
      <c r="C24263" s="42"/>
      <c r="D24263" s="42"/>
      <c r="E24263" s="42"/>
    </row>
    <row r="24264" spans="1:5">
      <c r="A24264" s="42"/>
      <c r="B24264" s="42"/>
      <c r="C24264" s="42"/>
      <c r="D24264" s="42"/>
      <c r="E24264" s="42"/>
    </row>
    <row r="24265" spans="1:5">
      <c r="A24265" s="42"/>
      <c r="B24265" s="42"/>
      <c r="C24265" s="42"/>
      <c r="D24265" s="42"/>
      <c r="E24265" s="42"/>
    </row>
    <row r="24266" spans="1:5">
      <c r="A24266" s="42"/>
      <c r="B24266" s="42"/>
      <c r="C24266" s="42"/>
      <c r="D24266" s="42"/>
      <c r="E24266" s="42"/>
    </row>
    <row r="24267" spans="1:5">
      <c r="A24267" s="42"/>
      <c r="B24267" s="42"/>
      <c r="C24267" s="42"/>
      <c r="D24267" s="42"/>
      <c r="E24267" s="42"/>
    </row>
    <row r="24268" spans="1:5">
      <c r="A24268" s="42"/>
      <c r="B24268" s="42"/>
      <c r="C24268" s="42"/>
      <c r="D24268" s="42"/>
      <c r="E24268" s="42"/>
    </row>
    <row r="24269" spans="1:5">
      <c r="A24269" s="42"/>
      <c r="B24269" s="42"/>
      <c r="C24269" s="42"/>
      <c r="D24269" s="42"/>
      <c r="E24269" s="42"/>
    </row>
    <row r="24270" spans="1:5">
      <c r="A24270" s="42"/>
      <c r="B24270" s="42"/>
      <c r="C24270" s="42"/>
      <c r="D24270" s="42"/>
      <c r="E24270" s="42"/>
    </row>
    <row r="24271" spans="1:5">
      <c r="A24271" s="42"/>
      <c r="B24271" s="42"/>
      <c r="C24271" s="42"/>
      <c r="D24271" s="42"/>
      <c r="E24271" s="42"/>
    </row>
    <row r="24272" spans="1:5">
      <c r="A24272" s="42"/>
      <c r="B24272" s="42"/>
      <c r="C24272" s="42"/>
      <c r="D24272" s="42"/>
      <c r="E24272" s="42"/>
    </row>
    <row r="24273" spans="1:5">
      <c r="A24273" s="42"/>
      <c r="B24273" s="42"/>
      <c r="C24273" s="42"/>
      <c r="D24273" s="42"/>
      <c r="E24273" s="42"/>
    </row>
    <row r="24274" spans="1:5">
      <c r="A24274" s="42"/>
      <c r="B24274" s="42"/>
      <c r="C24274" s="42"/>
      <c r="D24274" s="42"/>
      <c r="E24274" s="42"/>
    </row>
    <row r="24275" spans="1:5">
      <c r="A24275" s="42"/>
      <c r="B24275" s="42"/>
      <c r="C24275" s="42"/>
      <c r="D24275" s="42"/>
      <c r="E24275" s="42"/>
    </row>
    <row r="24276" spans="1:5">
      <c r="A24276" s="42"/>
      <c r="B24276" s="42"/>
      <c r="C24276" s="42"/>
      <c r="D24276" s="42"/>
      <c r="E24276" s="42"/>
    </row>
    <row r="24277" spans="1:5">
      <c r="A24277" s="42"/>
      <c r="B24277" s="42"/>
      <c r="C24277" s="42"/>
      <c r="D24277" s="42"/>
      <c r="E24277" s="42"/>
    </row>
    <row r="24278" spans="1:5">
      <c r="A24278" s="42"/>
      <c r="B24278" s="42"/>
      <c r="C24278" s="42"/>
      <c r="D24278" s="42"/>
      <c r="E24278" s="42"/>
    </row>
    <row r="24279" spans="1:5">
      <c r="A24279" s="42"/>
      <c r="B24279" s="42"/>
      <c r="C24279" s="42"/>
      <c r="D24279" s="42"/>
      <c r="E24279" s="42"/>
    </row>
    <row r="24280" spans="1:5">
      <c r="A24280" s="42"/>
      <c r="B24280" s="42"/>
      <c r="C24280" s="42"/>
      <c r="D24280" s="42"/>
      <c r="E24280" s="42"/>
    </row>
    <row r="24281" spans="1:5">
      <c r="A24281" s="42"/>
      <c r="B24281" s="42"/>
      <c r="C24281" s="42"/>
      <c r="D24281" s="42"/>
      <c r="E24281" s="42"/>
    </row>
    <row r="24282" spans="1:5">
      <c r="A24282" s="42"/>
      <c r="B24282" s="42"/>
      <c r="C24282" s="42"/>
      <c r="D24282" s="42"/>
      <c r="E24282" s="42"/>
    </row>
    <row r="24283" spans="1:5">
      <c r="A24283" s="42"/>
      <c r="B24283" s="42"/>
      <c r="C24283" s="42"/>
      <c r="D24283" s="42"/>
      <c r="E24283" s="42"/>
    </row>
    <row r="24284" spans="1:5">
      <c r="A24284" s="42"/>
      <c r="B24284" s="42"/>
      <c r="C24284" s="42"/>
      <c r="D24284" s="42"/>
      <c r="E24284" s="42"/>
    </row>
    <row r="24285" spans="1:5">
      <c r="A24285" s="42"/>
      <c r="B24285" s="42"/>
      <c r="C24285" s="42"/>
      <c r="D24285" s="42"/>
      <c r="E24285" s="42"/>
    </row>
    <row r="24286" spans="1:5">
      <c r="A24286" s="42"/>
      <c r="B24286" s="42"/>
      <c r="C24286" s="42"/>
      <c r="D24286" s="42"/>
      <c r="E24286" s="42"/>
    </row>
    <row r="24287" spans="1:5">
      <c r="A24287" s="42"/>
      <c r="B24287" s="42"/>
      <c r="C24287" s="42"/>
      <c r="D24287" s="42"/>
      <c r="E24287" s="42"/>
    </row>
    <row r="24288" spans="1:5">
      <c r="A24288" s="42"/>
      <c r="B24288" s="42"/>
      <c r="C24288" s="42"/>
      <c r="D24288" s="42"/>
      <c r="E24288" s="42"/>
    </row>
    <row r="24289" spans="1:5">
      <c r="A24289" s="42"/>
      <c r="B24289" s="42"/>
      <c r="C24289" s="42"/>
      <c r="D24289" s="42"/>
      <c r="E24289" s="42"/>
    </row>
    <row r="24290" spans="1:5">
      <c r="A24290" s="42"/>
      <c r="B24290" s="42"/>
      <c r="C24290" s="42"/>
      <c r="D24290" s="42"/>
      <c r="E24290" s="42"/>
    </row>
    <row r="24291" spans="1:5">
      <c r="A24291" s="42"/>
      <c r="B24291" s="42"/>
      <c r="C24291" s="42"/>
      <c r="D24291" s="42"/>
      <c r="E24291" s="42"/>
    </row>
    <row r="24292" spans="1:5">
      <c r="A24292" s="42"/>
      <c r="B24292" s="42"/>
      <c r="C24292" s="42"/>
      <c r="D24292" s="42"/>
      <c r="E24292" s="42"/>
    </row>
    <row r="24293" spans="1:5">
      <c r="A24293" s="42"/>
      <c r="B24293" s="42"/>
      <c r="C24293" s="42"/>
      <c r="D24293" s="42"/>
      <c r="E24293" s="42"/>
    </row>
    <row r="24294" spans="1:5">
      <c r="A24294" s="42"/>
      <c r="B24294" s="42"/>
      <c r="C24294" s="42"/>
      <c r="D24294" s="42"/>
      <c r="E24294" s="42"/>
    </row>
    <row r="24295" spans="1:5">
      <c r="A24295" s="42"/>
      <c r="B24295" s="42"/>
      <c r="C24295" s="42"/>
      <c r="D24295" s="42"/>
      <c r="E24295" s="42"/>
    </row>
    <row r="24296" spans="1:5">
      <c r="A24296" s="42"/>
      <c r="B24296" s="42"/>
      <c r="C24296" s="42"/>
      <c r="D24296" s="42"/>
      <c r="E24296" s="42"/>
    </row>
    <row r="24297" spans="1:5">
      <c r="A24297" s="42"/>
      <c r="B24297" s="42"/>
      <c r="C24297" s="42"/>
      <c r="D24297" s="42"/>
      <c r="E24297" s="42"/>
    </row>
    <row r="24298" spans="1:5">
      <c r="A24298" s="42"/>
      <c r="B24298" s="42"/>
      <c r="C24298" s="42"/>
      <c r="D24298" s="42"/>
      <c r="E24298" s="42"/>
    </row>
    <row r="24299" spans="1:5">
      <c r="A24299" s="42"/>
      <c r="B24299" s="42"/>
      <c r="C24299" s="42"/>
      <c r="D24299" s="42"/>
      <c r="E24299" s="42"/>
    </row>
    <row r="24300" spans="1:5">
      <c r="A24300" s="42"/>
      <c r="B24300" s="42"/>
      <c r="C24300" s="42"/>
      <c r="D24300" s="42"/>
      <c r="E24300" s="42"/>
    </row>
    <row r="24301" spans="1:5">
      <c r="A24301" s="42"/>
      <c r="B24301" s="42"/>
      <c r="C24301" s="42"/>
      <c r="D24301" s="42"/>
      <c r="E24301" s="42"/>
    </row>
    <row r="24302" spans="1:5">
      <c r="A24302" s="42"/>
      <c r="B24302" s="42"/>
      <c r="C24302" s="42"/>
      <c r="D24302" s="42"/>
      <c r="E24302" s="42"/>
    </row>
    <row r="24303" spans="1:5">
      <c r="A24303" s="42"/>
      <c r="B24303" s="42"/>
      <c r="C24303" s="42"/>
      <c r="D24303" s="42"/>
      <c r="E24303" s="42"/>
    </row>
    <row r="24304" spans="1:5">
      <c r="A24304" s="42"/>
      <c r="B24304" s="42"/>
      <c r="C24304" s="42"/>
      <c r="D24304" s="42"/>
      <c r="E24304" s="42"/>
    </row>
    <row r="24305" spans="1:5">
      <c r="A24305" s="42"/>
      <c r="B24305" s="42"/>
      <c r="C24305" s="42"/>
      <c r="D24305" s="42"/>
      <c r="E24305" s="42"/>
    </row>
    <row r="24306" spans="1:5">
      <c r="A24306" s="42"/>
      <c r="B24306" s="42"/>
      <c r="C24306" s="42"/>
      <c r="D24306" s="42"/>
      <c r="E24306" s="42"/>
    </row>
    <row r="24307" spans="1:5">
      <c r="A24307" s="42"/>
      <c r="B24307" s="42"/>
      <c r="C24307" s="42"/>
      <c r="D24307" s="42"/>
      <c r="E24307" s="42"/>
    </row>
    <row r="24308" spans="1:5">
      <c r="A24308" s="42"/>
      <c r="B24308" s="42"/>
      <c r="C24308" s="42"/>
      <c r="D24308" s="42"/>
      <c r="E24308" s="42"/>
    </row>
    <row r="24309" spans="1:5">
      <c r="A24309" s="42"/>
      <c r="B24309" s="42"/>
      <c r="C24309" s="42"/>
      <c r="D24309" s="42"/>
      <c r="E24309" s="42"/>
    </row>
    <row r="24310" spans="1:5">
      <c r="A24310" s="42"/>
      <c r="B24310" s="42"/>
      <c r="C24310" s="42"/>
      <c r="D24310" s="42"/>
      <c r="E24310" s="42"/>
    </row>
    <row r="24311" spans="1:5">
      <c r="A24311" s="42"/>
      <c r="B24311" s="42"/>
      <c r="C24311" s="42"/>
      <c r="D24311" s="42"/>
      <c r="E24311" s="42"/>
    </row>
    <row r="24312" spans="1:5">
      <c r="A24312" s="42"/>
      <c r="B24312" s="42"/>
      <c r="C24312" s="42"/>
      <c r="D24312" s="42"/>
      <c r="E24312" s="42"/>
    </row>
    <row r="24313" spans="1:5">
      <c r="A24313" s="42"/>
      <c r="B24313" s="42"/>
      <c r="C24313" s="42"/>
      <c r="D24313" s="42"/>
      <c r="E24313" s="42"/>
    </row>
    <row r="24314" spans="1:5">
      <c r="A24314" s="42"/>
      <c r="B24314" s="42"/>
      <c r="C24314" s="42"/>
      <c r="D24314" s="42"/>
      <c r="E24314" s="42"/>
    </row>
    <row r="24315" spans="1:5">
      <c r="A24315" s="42"/>
      <c r="B24315" s="42"/>
      <c r="C24315" s="42"/>
      <c r="D24315" s="42"/>
      <c r="E24315" s="42"/>
    </row>
    <row r="24316" spans="1:5">
      <c r="A24316" s="42"/>
      <c r="B24316" s="42"/>
      <c r="C24316" s="42"/>
      <c r="D24316" s="42"/>
      <c r="E24316" s="42"/>
    </row>
    <row r="24317" spans="1:5">
      <c r="A24317" s="42"/>
      <c r="B24317" s="42"/>
      <c r="C24317" s="42"/>
      <c r="D24317" s="42"/>
      <c r="E24317" s="42"/>
    </row>
    <row r="24318" spans="1:5">
      <c r="A24318" s="42"/>
      <c r="B24318" s="42"/>
      <c r="C24318" s="42"/>
      <c r="D24318" s="42"/>
      <c r="E24318" s="42"/>
    </row>
    <row r="24319" spans="1:5">
      <c r="A24319" s="42"/>
      <c r="B24319" s="42"/>
      <c r="C24319" s="42"/>
      <c r="D24319" s="42"/>
      <c r="E24319" s="42"/>
    </row>
    <row r="24320" spans="1:5">
      <c r="A24320" s="42"/>
      <c r="B24320" s="42"/>
      <c r="C24320" s="42"/>
      <c r="D24320" s="42"/>
      <c r="E24320" s="42"/>
    </row>
    <row r="24321" spans="1:5">
      <c r="A24321" s="42"/>
      <c r="B24321" s="42"/>
      <c r="C24321" s="42"/>
      <c r="D24321" s="42"/>
      <c r="E24321" s="42"/>
    </row>
    <row r="24322" spans="1:5">
      <c r="A24322" s="42"/>
      <c r="B24322" s="42"/>
      <c r="C24322" s="42"/>
      <c r="D24322" s="42"/>
      <c r="E24322" s="42"/>
    </row>
    <row r="24323" spans="1:5">
      <c r="A24323" s="42"/>
      <c r="B24323" s="42"/>
      <c r="C24323" s="42"/>
      <c r="D24323" s="42"/>
      <c r="E24323" s="42"/>
    </row>
    <row r="24324" spans="1:5">
      <c r="A24324" s="42"/>
      <c r="B24324" s="42"/>
      <c r="C24324" s="42"/>
      <c r="D24324" s="42"/>
      <c r="E24324" s="42"/>
    </row>
    <row r="24325" spans="1:5">
      <c r="A24325" s="42"/>
      <c r="B24325" s="42"/>
      <c r="C24325" s="42"/>
      <c r="D24325" s="42"/>
      <c r="E24325" s="42"/>
    </row>
    <row r="24326" spans="1:5">
      <c r="A24326" s="42"/>
      <c r="B24326" s="42"/>
      <c r="C24326" s="42"/>
      <c r="D24326" s="42"/>
      <c r="E24326" s="42"/>
    </row>
    <row r="24327" spans="1:5">
      <c r="A24327" s="42"/>
      <c r="B24327" s="42"/>
      <c r="C24327" s="42"/>
      <c r="D24327" s="42"/>
      <c r="E24327" s="42"/>
    </row>
    <row r="24328" spans="1:5">
      <c r="A24328" s="42"/>
      <c r="B24328" s="42"/>
      <c r="C24328" s="42"/>
      <c r="D24328" s="42"/>
      <c r="E24328" s="42"/>
    </row>
    <row r="24329" spans="1:5">
      <c r="A24329" s="42"/>
      <c r="B24329" s="42"/>
      <c r="C24329" s="42"/>
      <c r="D24329" s="42"/>
      <c r="E24329" s="42"/>
    </row>
    <row r="24330" spans="1:5">
      <c r="A24330" s="42"/>
      <c r="B24330" s="42"/>
      <c r="C24330" s="42"/>
      <c r="D24330" s="42"/>
      <c r="E24330" s="42"/>
    </row>
    <row r="24331" spans="1:5">
      <c r="A24331" s="42"/>
      <c r="B24331" s="42"/>
      <c r="C24331" s="42"/>
      <c r="D24331" s="42"/>
      <c r="E24331" s="42"/>
    </row>
    <row r="24332" spans="1:5">
      <c r="A24332" s="42"/>
      <c r="B24332" s="42"/>
      <c r="C24332" s="42"/>
      <c r="D24332" s="42"/>
      <c r="E24332" s="42"/>
    </row>
    <row r="24333" spans="1:5">
      <c r="A24333" s="42"/>
      <c r="B24333" s="42"/>
      <c r="C24333" s="42"/>
      <c r="D24333" s="42"/>
      <c r="E24333" s="42"/>
    </row>
    <row r="24334" spans="1:5">
      <c r="A24334" s="42"/>
      <c r="B24334" s="42"/>
      <c r="C24334" s="42"/>
      <c r="D24334" s="42"/>
      <c r="E24334" s="42"/>
    </row>
    <row r="24335" spans="1:5">
      <c r="A24335" s="42"/>
      <c r="B24335" s="42"/>
      <c r="C24335" s="42"/>
      <c r="D24335" s="42"/>
      <c r="E24335" s="42"/>
    </row>
    <row r="24336" spans="1:5">
      <c r="A24336" s="42"/>
      <c r="B24336" s="42"/>
      <c r="C24336" s="42"/>
      <c r="D24336" s="42"/>
      <c r="E24336" s="42"/>
    </row>
    <row r="24337" spans="1:5">
      <c r="A24337" s="42"/>
      <c r="B24337" s="42"/>
      <c r="C24337" s="42"/>
      <c r="D24337" s="42"/>
      <c r="E24337" s="42"/>
    </row>
    <row r="24338" spans="1:5">
      <c r="A24338" s="42"/>
      <c r="B24338" s="42"/>
      <c r="C24338" s="42"/>
      <c r="D24338" s="42"/>
      <c r="E24338" s="42"/>
    </row>
    <row r="24339" spans="1:5">
      <c r="A24339" s="42"/>
      <c r="B24339" s="42"/>
      <c r="C24339" s="42"/>
      <c r="D24339" s="42"/>
      <c r="E24339" s="42"/>
    </row>
    <row r="24340" spans="1:5">
      <c r="A24340" s="42"/>
      <c r="B24340" s="42"/>
      <c r="C24340" s="42"/>
      <c r="D24340" s="42"/>
      <c r="E24340" s="42"/>
    </row>
    <row r="24341" spans="1:5">
      <c r="A24341" s="42"/>
      <c r="B24341" s="42"/>
      <c r="C24341" s="42"/>
      <c r="D24341" s="42"/>
      <c r="E24341" s="42"/>
    </row>
    <row r="24342" spans="1:5">
      <c r="A24342" s="42"/>
      <c r="B24342" s="42"/>
      <c r="C24342" s="42"/>
      <c r="D24342" s="42"/>
      <c r="E24342" s="42"/>
    </row>
    <row r="24343" spans="1:5">
      <c r="A24343" s="42"/>
      <c r="B24343" s="42"/>
      <c r="C24343" s="42"/>
      <c r="D24343" s="42"/>
      <c r="E24343" s="42"/>
    </row>
    <row r="24344" spans="1:5">
      <c r="A24344" s="42"/>
      <c r="B24344" s="42"/>
      <c r="C24344" s="42"/>
      <c r="D24344" s="42"/>
      <c r="E24344" s="42"/>
    </row>
    <row r="24345" spans="1:5">
      <c r="A24345" s="42"/>
      <c r="B24345" s="42"/>
      <c r="C24345" s="42"/>
      <c r="D24345" s="42"/>
      <c r="E24345" s="42"/>
    </row>
    <row r="24346" spans="1:5">
      <c r="A24346" s="42"/>
      <c r="B24346" s="42"/>
      <c r="C24346" s="42"/>
      <c r="D24346" s="42"/>
      <c r="E24346" s="42"/>
    </row>
    <row r="24347" spans="1:5">
      <c r="A24347" s="42"/>
      <c r="B24347" s="42"/>
      <c r="C24347" s="42"/>
      <c r="D24347" s="42"/>
      <c r="E24347" s="42"/>
    </row>
    <row r="24348" spans="1:5">
      <c r="A24348" s="42"/>
      <c r="B24348" s="42"/>
      <c r="C24348" s="42"/>
      <c r="D24348" s="42"/>
      <c r="E24348" s="42"/>
    </row>
    <row r="24349" spans="1:5">
      <c r="A24349" s="42"/>
      <c r="B24349" s="42"/>
      <c r="C24349" s="42"/>
      <c r="D24349" s="42"/>
      <c r="E24349" s="42"/>
    </row>
    <row r="24350" spans="1:5">
      <c r="A24350" s="42"/>
      <c r="B24350" s="42"/>
      <c r="C24350" s="42"/>
      <c r="D24350" s="42"/>
      <c r="E24350" s="42"/>
    </row>
    <row r="24351" spans="1:5">
      <c r="A24351" s="42"/>
      <c r="B24351" s="42"/>
      <c r="C24351" s="42"/>
      <c r="D24351" s="42"/>
      <c r="E24351" s="42"/>
    </row>
    <row r="24352" spans="1:5">
      <c r="A24352" s="42"/>
      <c r="B24352" s="42"/>
      <c r="C24352" s="42"/>
      <c r="D24352" s="42"/>
      <c r="E24352" s="42"/>
    </row>
    <row r="24353" spans="1:5">
      <c r="A24353" s="42"/>
      <c r="B24353" s="42"/>
      <c r="C24353" s="42"/>
      <c r="D24353" s="42"/>
      <c r="E24353" s="42"/>
    </row>
    <row r="24354" spans="1:5">
      <c r="A24354" s="42"/>
      <c r="B24354" s="42"/>
      <c r="C24354" s="42"/>
      <c r="D24354" s="42"/>
      <c r="E24354" s="42"/>
    </row>
    <row r="24355" spans="1:5">
      <c r="A24355" s="42"/>
      <c r="B24355" s="42"/>
      <c r="C24355" s="42"/>
      <c r="D24355" s="42"/>
      <c r="E24355" s="42"/>
    </row>
    <row r="24356" spans="1:5">
      <c r="A24356" s="42"/>
      <c r="B24356" s="42"/>
      <c r="C24356" s="42"/>
      <c r="D24356" s="42"/>
      <c r="E24356" s="42"/>
    </row>
    <row r="24357" spans="1:5">
      <c r="A24357" s="42"/>
      <c r="B24357" s="42"/>
      <c r="C24357" s="42"/>
      <c r="D24357" s="42"/>
      <c r="E24357" s="42"/>
    </row>
    <row r="24358" spans="1:5">
      <c r="A24358" s="42"/>
      <c r="B24358" s="42"/>
      <c r="C24358" s="42"/>
      <c r="D24358" s="42"/>
      <c r="E24358" s="42"/>
    </row>
    <row r="24359" spans="1:5">
      <c r="A24359" s="42"/>
      <c r="B24359" s="42"/>
      <c r="C24359" s="42"/>
      <c r="D24359" s="42"/>
      <c r="E24359" s="42"/>
    </row>
    <row r="24360" spans="1:5">
      <c r="A24360" s="42"/>
      <c r="B24360" s="42"/>
      <c r="C24360" s="42"/>
      <c r="D24360" s="42"/>
      <c r="E24360" s="42"/>
    </row>
    <row r="24361" spans="1:5">
      <c r="A24361" s="42"/>
      <c r="B24361" s="42"/>
      <c r="C24361" s="42"/>
      <c r="D24361" s="42"/>
      <c r="E24361" s="42"/>
    </row>
    <row r="24362" spans="1:5">
      <c r="A24362" s="42"/>
      <c r="B24362" s="42"/>
      <c r="C24362" s="42"/>
      <c r="D24362" s="42"/>
      <c r="E24362" s="42"/>
    </row>
    <row r="24363" spans="1:5">
      <c r="A24363" s="42"/>
      <c r="B24363" s="42"/>
      <c r="C24363" s="42"/>
      <c r="D24363" s="42"/>
      <c r="E24363" s="42"/>
    </row>
    <row r="24364" spans="1:5">
      <c r="A24364" s="42"/>
      <c r="B24364" s="42"/>
      <c r="C24364" s="42"/>
      <c r="D24364" s="42"/>
      <c r="E24364" s="42"/>
    </row>
    <row r="24365" spans="1:5">
      <c r="A24365" s="42"/>
      <c r="B24365" s="42"/>
      <c r="C24365" s="42"/>
      <c r="D24365" s="42"/>
      <c r="E24365" s="42"/>
    </row>
    <row r="24366" spans="1:5">
      <c r="A24366" s="42"/>
      <c r="B24366" s="42"/>
      <c r="C24366" s="42"/>
      <c r="D24366" s="42"/>
      <c r="E24366" s="42"/>
    </row>
    <row r="24367" spans="1:5">
      <c r="A24367" s="42"/>
      <c r="B24367" s="42"/>
      <c r="C24367" s="42"/>
      <c r="D24367" s="42"/>
      <c r="E24367" s="42"/>
    </row>
    <row r="24368" spans="1:5">
      <c r="A24368" s="42"/>
      <c r="B24368" s="42"/>
      <c r="C24368" s="42"/>
      <c r="D24368" s="42"/>
      <c r="E24368" s="42"/>
    </row>
    <row r="24369" spans="1:5">
      <c r="A24369" s="42"/>
      <c r="B24369" s="42"/>
      <c r="C24369" s="42"/>
      <c r="D24369" s="42"/>
      <c r="E24369" s="42"/>
    </row>
    <row r="24370" spans="1:5">
      <c r="A24370" s="42"/>
      <c r="B24370" s="42"/>
      <c r="C24370" s="42"/>
      <c r="D24370" s="42"/>
      <c r="E24370" s="42"/>
    </row>
    <row r="24371" spans="1:5">
      <c r="A24371" s="42"/>
      <c r="B24371" s="42"/>
      <c r="C24371" s="42"/>
      <c r="D24371" s="42"/>
      <c r="E24371" s="42"/>
    </row>
    <row r="24372" spans="1:5">
      <c r="A24372" s="42"/>
      <c r="B24372" s="42"/>
      <c r="C24372" s="42"/>
      <c r="D24372" s="42"/>
      <c r="E24372" s="42"/>
    </row>
    <row r="24373" spans="1:5">
      <c r="A24373" s="42"/>
      <c r="B24373" s="42"/>
      <c r="C24373" s="42"/>
      <c r="D24373" s="42"/>
      <c r="E24373" s="42"/>
    </row>
    <row r="24374" spans="1:5">
      <c r="A24374" s="42"/>
      <c r="B24374" s="42"/>
      <c r="C24374" s="42"/>
      <c r="D24374" s="42"/>
      <c r="E24374" s="42"/>
    </row>
    <row r="24375" spans="1:5">
      <c r="A24375" s="42"/>
      <c r="B24375" s="42"/>
      <c r="C24375" s="42"/>
      <c r="D24375" s="42"/>
      <c r="E24375" s="42"/>
    </row>
    <row r="24376" spans="1:5">
      <c r="A24376" s="42"/>
      <c r="B24376" s="42"/>
      <c r="C24376" s="42"/>
      <c r="D24376" s="42"/>
      <c r="E24376" s="42"/>
    </row>
    <row r="24377" spans="1:5">
      <c r="A24377" s="42"/>
      <c r="B24377" s="42"/>
      <c r="C24377" s="42"/>
      <c r="D24377" s="42"/>
      <c r="E24377" s="42"/>
    </row>
    <row r="24378" spans="1:5">
      <c r="A24378" s="42"/>
      <c r="B24378" s="42"/>
      <c r="C24378" s="42"/>
      <c r="D24378" s="42"/>
      <c r="E24378" s="42"/>
    </row>
    <row r="24379" spans="1:5">
      <c r="A24379" s="42"/>
      <c r="B24379" s="42"/>
      <c r="C24379" s="42"/>
      <c r="D24379" s="42"/>
      <c r="E24379" s="42"/>
    </row>
    <row r="24380" spans="1:5">
      <c r="A24380" s="42"/>
      <c r="B24380" s="42"/>
      <c r="C24380" s="42"/>
      <c r="D24380" s="42"/>
      <c r="E24380" s="42"/>
    </row>
    <row r="24381" spans="1:5">
      <c r="A24381" s="42"/>
      <c r="B24381" s="42"/>
      <c r="C24381" s="42"/>
      <c r="D24381" s="42"/>
      <c r="E24381" s="42"/>
    </row>
    <row r="24382" spans="1:5">
      <c r="A24382" s="42"/>
      <c r="B24382" s="42"/>
      <c r="C24382" s="42"/>
      <c r="D24382" s="42"/>
      <c r="E24382" s="42"/>
    </row>
    <row r="24383" spans="1:5">
      <c r="A24383" s="42"/>
      <c r="B24383" s="42"/>
      <c r="C24383" s="42"/>
      <c r="D24383" s="42"/>
      <c r="E24383" s="42"/>
    </row>
    <row r="24384" spans="1:5">
      <c r="A24384" s="42"/>
      <c r="B24384" s="42"/>
      <c r="C24384" s="42"/>
      <c r="D24384" s="42"/>
      <c r="E24384" s="42"/>
    </row>
    <row r="24385" spans="1:5">
      <c r="A24385" s="42"/>
      <c r="B24385" s="42"/>
      <c r="C24385" s="42"/>
      <c r="D24385" s="42"/>
      <c r="E24385" s="42"/>
    </row>
    <row r="24386" spans="1:5">
      <c r="A24386" s="42"/>
      <c r="B24386" s="42"/>
      <c r="C24386" s="42"/>
      <c r="D24386" s="42"/>
      <c r="E24386" s="42"/>
    </row>
    <row r="24387" spans="1:5">
      <c r="A24387" s="42"/>
      <c r="B24387" s="42"/>
      <c r="C24387" s="42"/>
      <c r="D24387" s="42"/>
      <c r="E24387" s="42"/>
    </row>
    <row r="24388" spans="1:5">
      <c r="A24388" s="42"/>
      <c r="B24388" s="42"/>
      <c r="C24388" s="42"/>
      <c r="D24388" s="42"/>
      <c r="E24388" s="42"/>
    </row>
    <row r="24389" spans="1:5">
      <c r="A24389" s="42"/>
      <c r="B24389" s="42"/>
      <c r="C24389" s="42"/>
      <c r="D24389" s="42"/>
      <c r="E24389" s="42"/>
    </row>
    <row r="24390" spans="1:5">
      <c r="A24390" s="42"/>
      <c r="B24390" s="42"/>
      <c r="C24390" s="42"/>
      <c r="D24390" s="42"/>
      <c r="E24390" s="42"/>
    </row>
    <row r="24391" spans="1:5">
      <c r="A24391" s="42"/>
      <c r="B24391" s="42"/>
      <c r="C24391" s="42"/>
      <c r="D24391" s="42"/>
      <c r="E24391" s="42"/>
    </row>
    <row r="24392" spans="1:5">
      <c r="A24392" s="42"/>
      <c r="B24392" s="42"/>
      <c r="C24392" s="42"/>
      <c r="D24392" s="42"/>
      <c r="E24392" s="42"/>
    </row>
    <row r="24393" spans="1:5">
      <c r="A24393" s="42"/>
      <c r="B24393" s="42"/>
      <c r="C24393" s="42"/>
      <c r="D24393" s="42"/>
      <c r="E24393" s="42"/>
    </row>
    <row r="24394" spans="1:5">
      <c r="A24394" s="42"/>
      <c r="B24394" s="42"/>
      <c r="C24394" s="42"/>
      <c r="D24394" s="42"/>
      <c r="E24394" s="42"/>
    </row>
    <row r="24395" spans="1:5">
      <c r="A24395" s="42"/>
      <c r="B24395" s="42"/>
      <c r="C24395" s="42"/>
      <c r="D24395" s="42"/>
      <c r="E24395" s="42"/>
    </row>
    <row r="24396" spans="1:5">
      <c r="A24396" s="42"/>
      <c r="B24396" s="42"/>
      <c r="C24396" s="42"/>
      <c r="D24396" s="42"/>
      <c r="E24396" s="42"/>
    </row>
    <row r="24397" spans="1:5">
      <c r="A24397" s="42"/>
      <c r="B24397" s="42"/>
      <c r="C24397" s="42"/>
      <c r="D24397" s="42"/>
      <c r="E24397" s="42"/>
    </row>
    <row r="24398" spans="1:5">
      <c r="A24398" s="42"/>
      <c r="B24398" s="42"/>
      <c r="C24398" s="42"/>
      <c r="D24398" s="42"/>
      <c r="E24398" s="42"/>
    </row>
    <row r="24399" spans="1:5">
      <c r="A24399" s="42"/>
      <c r="B24399" s="42"/>
      <c r="C24399" s="42"/>
      <c r="D24399" s="42"/>
      <c r="E24399" s="42"/>
    </row>
    <row r="24400" spans="1:5">
      <c r="A24400" s="42"/>
      <c r="B24400" s="42"/>
      <c r="C24400" s="42"/>
      <c r="D24400" s="42"/>
      <c r="E24400" s="42"/>
    </row>
    <row r="24401" spans="1:5">
      <c r="A24401" s="42"/>
      <c r="B24401" s="42"/>
      <c r="C24401" s="42"/>
      <c r="D24401" s="42"/>
      <c r="E24401" s="42"/>
    </row>
    <row r="24402" spans="1:5">
      <c r="A24402" s="42"/>
      <c r="B24402" s="42"/>
      <c r="C24402" s="42"/>
      <c r="D24402" s="42"/>
      <c r="E24402" s="42"/>
    </row>
    <row r="24403" spans="1:5">
      <c r="A24403" s="42"/>
      <c r="B24403" s="42"/>
      <c r="C24403" s="42"/>
      <c r="D24403" s="42"/>
      <c r="E24403" s="42"/>
    </row>
    <row r="24404" spans="1:5">
      <c r="A24404" s="42"/>
      <c r="B24404" s="42"/>
      <c r="C24404" s="42"/>
      <c r="D24404" s="42"/>
      <c r="E24404" s="42"/>
    </row>
    <row r="24405" spans="1:5">
      <c r="A24405" s="42"/>
      <c r="B24405" s="42"/>
      <c r="C24405" s="42"/>
      <c r="D24405" s="42"/>
      <c r="E24405" s="42"/>
    </row>
    <row r="24406" spans="1:5">
      <c r="A24406" s="42"/>
      <c r="B24406" s="42"/>
      <c r="C24406" s="42"/>
      <c r="D24406" s="42"/>
      <c r="E24406" s="42"/>
    </row>
    <row r="24407" spans="1:5">
      <c r="A24407" s="42"/>
      <c r="B24407" s="42"/>
      <c r="C24407" s="42"/>
      <c r="D24407" s="42"/>
      <c r="E24407" s="42"/>
    </row>
    <row r="24408" spans="1:5">
      <c r="A24408" s="42"/>
      <c r="B24408" s="42"/>
      <c r="C24408" s="42"/>
      <c r="D24408" s="42"/>
      <c r="E24408" s="42"/>
    </row>
    <row r="24409" spans="1:5">
      <c r="A24409" s="42"/>
      <c r="B24409" s="42"/>
      <c r="C24409" s="42"/>
      <c r="D24409" s="42"/>
      <c r="E24409" s="42"/>
    </row>
    <row r="24410" spans="1:5">
      <c r="A24410" s="42"/>
      <c r="B24410" s="42"/>
      <c r="C24410" s="42"/>
      <c r="D24410" s="42"/>
      <c r="E24410" s="42"/>
    </row>
    <row r="24411" spans="1:5">
      <c r="A24411" s="42"/>
      <c r="B24411" s="42"/>
      <c r="C24411" s="42"/>
      <c r="D24411" s="42"/>
      <c r="E24411" s="42"/>
    </row>
    <row r="24412" spans="1:5">
      <c r="A24412" s="42"/>
      <c r="B24412" s="42"/>
      <c r="C24412" s="42"/>
      <c r="D24412" s="42"/>
      <c r="E24412" s="42"/>
    </row>
    <row r="24413" spans="1:5">
      <c r="A24413" s="42"/>
      <c r="B24413" s="42"/>
      <c r="C24413" s="42"/>
      <c r="D24413" s="42"/>
      <c r="E24413" s="42"/>
    </row>
    <row r="24414" spans="1:5">
      <c r="A24414" s="42"/>
      <c r="B24414" s="42"/>
      <c r="C24414" s="42"/>
      <c r="D24414" s="42"/>
      <c r="E24414" s="42"/>
    </row>
    <row r="24415" spans="1:5">
      <c r="A24415" s="42"/>
      <c r="B24415" s="42"/>
      <c r="C24415" s="42"/>
      <c r="D24415" s="42"/>
      <c r="E24415" s="42"/>
    </row>
    <row r="24416" spans="1:5">
      <c r="A24416" s="42"/>
      <c r="B24416" s="42"/>
      <c r="C24416" s="42"/>
      <c r="D24416" s="42"/>
      <c r="E24416" s="42"/>
    </row>
    <row r="24417" spans="1:5">
      <c r="A24417" s="42"/>
      <c r="B24417" s="42"/>
      <c r="C24417" s="42"/>
      <c r="D24417" s="42"/>
      <c r="E24417" s="42"/>
    </row>
    <row r="24418" spans="1:5">
      <c r="A24418" s="42"/>
      <c r="B24418" s="42"/>
      <c r="C24418" s="42"/>
      <c r="D24418" s="42"/>
      <c r="E24418" s="42"/>
    </row>
    <row r="24419" spans="1:5">
      <c r="A24419" s="42"/>
      <c r="B24419" s="42"/>
      <c r="C24419" s="42"/>
      <c r="D24419" s="42"/>
      <c r="E24419" s="42"/>
    </row>
    <row r="24420" spans="1:5">
      <c r="A24420" s="42"/>
      <c r="B24420" s="42"/>
      <c r="C24420" s="42"/>
      <c r="D24420" s="42"/>
      <c r="E24420" s="42"/>
    </row>
    <row r="24421" spans="1:5">
      <c r="A24421" s="42"/>
      <c r="B24421" s="42"/>
      <c r="C24421" s="42"/>
      <c r="D24421" s="42"/>
      <c r="E24421" s="42"/>
    </row>
    <row r="24422" spans="1:5">
      <c r="A24422" s="42"/>
      <c r="B24422" s="42"/>
      <c r="C24422" s="42"/>
      <c r="D24422" s="42"/>
      <c r="E24422" s="42"/>
    </row>
    <row r="24423" spans="1:5">
      <c r="A24423" s="42"/>
      <c r="B24423" s="42"/>
      <c r="C24423" s="42"/>
      <c r="D24423" s="42"/>
      <c r="E24423" s="42"/>
    </row>
    <row r="24424" spans="1:5">
      <c r="A24424" s="42"/>
      <c r="B24424" s="42"/>
      <c r="C24424" s="42"/>
      <c r="D24424" s="42"/>
      <c r="E24424" s="42"/>
    </row>
    <row r="24425" spans="1:5">
      <c r="A24425" s="42"/>
      <c r="B24425" s="42"/>
      <c r="C24425" s="42"/>
      <c r="D24425" s="42"/>
      <c r="E24425" s="42"/>
    </row>
    <row r="24426" spans="1:5">
      <c r="A24426" s="42"/>
      <c r="B24426" s="42"/>
      <c r="C24426" s="42"/>
      <c r="D24426" s="42"/>
      <c r="E24426" s="42"/>
    </row>
    <row r="24427" spans="1:5">
      <c r="A24427" s="42"/>
      <c r="B24427" s="42"/>
      <c r="C24427" s="42"/>
      <c r="D24427" s="42"/>
      <c r="E24427" s="42"/>
    </row>
    <row r="24428" spans="1:5">
      <c r="A24428" s="42"/>
      <c r="B24428" s="42"/>
      <c r="C24428" s="42"/>
      <c r="D24428" s="42"/>
      <c r="E24428" s="42"/>
    </row>
    <row r="24429" spans="1:5">
      <c r="A24429" s="42"/>
      <c r="B24429" s="42"/>
      <c r="C24429" s="42"/>
      <c r="D24429" s="42"/>
      <c r="E24429" s="42"/>
    </row>
    <row r="24430" spans="1:5">
      <c r="A24430" s="42"/>
      <c r="B24430" s="42"/>
      <c r="C24430" s="42"/>
      <c r="D24430" s="42"/>
      <c r="E24430" s="42"/>
    </row>
    <row r="24431" spans="1:5">
      <c r="A24431" s="42"/>
      <c r="B24431" s="42"/>
      <c r="C24431" s="42"/>
      <c r="D24431" s="42"/>
      <c r="E24431" s="42"/>
    </row>
    <row r="24432" spans="1:5">
      <c r="A24432" s="42"/>
      <c r="B24432" s="42"/>
      <c r="C24432" s="42"/>
      <c r="D24432" s="42"/>
      <c r="E24432" s="42"/>
    </row>
    <row r="24433" spans="1:5">
      <c r="A24433" s="42"/>
      <c r="B24433" s="42"/>
      <c r="C24433" s="42"/>
      <c r="D24433" s="42"/>
      <c r="E24433" s="42"/>
    </row>
    <row r="24434" spans="1:5">
      <c r="A24434" s="42"/>
      <c r="B24434" s="42"/>
      <c r="C24434" s="42"/>
      <c r="D24434" s="42"/>
      <c r="E24434" s="42"/>
    </row>
    <row r="24435" spans="1:5">
      <c r="A24435" s="42"/>
      <c r="B24435" s="42"/>
      <c r="C24435" s="42"/>
      <c r="D24435" s="42"/>
      <c r="E24435" s="42"/>
    </row>
    <row r="24436" spans="1:5">
      <c r="A24436" s="42"/>
      <c r="B24436" s="42"/>
      <c r="C24436" s="42"/>
      <c r="D24436" s="42"/>
      <c r="E24436" s="42"/>
    </row>
    <row r="24437" spans="1:5">
      <c r="A24437" s="42"/>
      <c r="B24437" s="42"/>
      <c r="C24437" s="42"/>
      <c r="D24437" s="42"/>
      <c r="E24437" s="42"/>
    </row>
    <row r="24438" spans="1:5">
      <c r="A24438" s="42"/>
      <c r="B24438" s="42"/>
      <c r="C24438" s="42"/>
      <c r="D24438" s="42"/>
      <c r="E24438" s="42"/>
    </row>
    <row r="24439" spans="1:5">
      <c r="A24439" s="42"/>
      <c r="B24439" s="42"/>
      <c r="C24439" s="42"/>
      <c r="D24439" s="42"/>
      <c r="E24439" s="42"/>
    </row>
    <row r="24440" spans="1:5">
      <c r="A24440" s="42"/>
      <c r="B24440" s="42"/>
      <c r="C24440" s="42"/>
      <c r="D24440" s="42"/>
      <c r="E24440" s="42"/>
    </row>
    <row r="24441" spans="1:5">
      <c r="A24441" s="42"/>
      <c r="B24441" s="42"/>
      <c r="C24441" s="42"/>
      <c r="D24441" s="42"/>
      <c r="E24441" s="42"/>
    </row>
    <row r="24442" spans="1:5">
      <c r="A24442" s="42"/>
      <c r="B24442" s="42"/>
      <c r="C24442" s="42"/>
      <c r="D24442" s="42"/>
      <c r="E24442" s="42"/>
    </row>
    <row r="24443" spans="1:5">
      <c r="A24443" s="42"/>
      <c r="B24443" s="42"/>
      <c r="C24443" s="42"/>
      <c r="D24443" s="42"/>
      <c r="E24443" s="42"/>
    </row>
    <row r="24444" spans="1:5">
      <c r="A24444" s="42"/>
      <c r="B24444" s="42"/>
      <c r="C24444" s="42"/>
      <c r="D24444" s="42"/>
      <c r="E24444" s="42"/>
    </row>
    <row r="24445" spans="1:5">
      <c r="A24445" s="42"/>
      <c r="B24445" s="42"/>
      <c r="C24445" s="42"/>
      <c r="D24445" s="42"/>
      <c r="E24445" s="42"/>
    </row>
    <row r="24446" spans="1:5">
      <c r="A24446" s="42"/>
      <c r="B24446" s="42"/>
      <c r="C24446" s="42"/>
      <c r="D24446" s="42"/>
      <c r="E24446" s="42"/>
    </row>
    <row r="24447" spans="1:5">
      <c r="A24447" s="42"/>
      <c r="B24447" s="42"/>
      <c r="C24447" s="42"/>
      <c r="D24447" s="42"/>
      <c r="E24447" s="42"/>
    </row>
    <row r="24448" spans="1:5">
      <c r="A24448" s="42"/>
      <c r="B24448" s="42"/>
      <c r="C24448" s="42"/>
      <c r="D24448" s="42"/>
      <c r="E24448" s="42"/>
    </row>
    <row r="24449" spans="1:5">
      <c r="A24449" s="42"/>
      <c r="B24449" s="42"/>
      <c r="C24449" s="42"/>
      <c r="D24449" s="42"/>
      <c r="E24449" s="42"/>
    </row>
    <row r="24450" spans="1:5">
      <c r="A24450" s="42"/>
      <c r="B24450" s="42"/>
      <c r="C24450" s="42"/>
      <c r="D24450" s="42"/>
      <c r="E24450" s="42"/>
    </row>
    <row r="24451" spans="1:5">
      <c r="A24451" s="42"/>
      <c r="B24451" s="42"/>
      <c r="C24451" s="42"/>
      <c r="D24451" s="42"/>
      <c r="E24451" s="42"/>
    </row>
    <row r="24452" spans="1:5">
      <c r="A24452" s="42"/>
      <c r="B24452" s="42"/>
      <c r="C24452" s="42"/>
      <c r="D24452" s="42"/>
      <c r="E24452" s="42"/>
    </row>
    <row r="24453" spans="1:5">
      <c r="A24453" s="42"/>
      <c r="B24453" s="42"/>
      <c r="C24453" s="42"/>
      <c r="D24453" s="42"/>
      <c r="E24453" s="42"/>
    </row>
    <row r="24454" spans="1:5">
      <c r="A24454" s="42"/>
      <c r="B24454" s="42"/>
      <c r="C24454" s="42"/>
      <c r="D24454" s="42"/>
      <c r="E24454" s="42"/>
    </row>
    <row r="24455" spans="1:5">
      <c r="A24455" s="42"/>
      <c r="B24455" s="42"/>
      <c r="C24455" s="42"/>
      <c r="D24455" s="42"/>
      <c r="E24455" s="42"/>
    </row>
    <row r="24456" spans="1:5">
      <c r="A24456" s="42"/>
      <c r="B24456" s="42"/>
      <c r="C24456" s="42"/>
      <c r="D24456" s="42"/>
      <c r="E24456" s="42"/>
    </row>
    <row r="24457" spans="1:5">
      <c r="A24457" s="42"/>
      <c r="B24457" s="42"/>
      <c r="C24457" s="42"/>
      <c r="D24457" s="42"/>
      <c r="E24457" s="42"/>
    </row>
    <row r="24458" spans="1:5">
      <c r="A24458" s="42"/>
      <c r="B24458" s="42"/>
      <c r="C24458" s="42"/>
      <c r="D24458" s="42"/>
      <c r="E24458" s="42"/>
    </row>
    <row r="24459" spans="1:5">
      <c r="A24459" s="42"/>
      <c r="B24459" s="42"/>
      <c r="C24459" s="42"/>
      <c r="D24459" s="42"/>
      <c r="E24459" s="42"/>
    </row>
    <row r="24460" spans="1:5">
      <c r="A24460" s="42"/>
      <c r="B24460" s="42"/>
      <c r="C24460" s="42"/>
      <c r="D24460" s="42"/>
      <c r="E24460" s="42"/>
    </row>
    <row r="24461" spans="1:5">
      <c r="A24461" s="42"/>
      <c r="B24461" s="42"/>
      <c r="C24461" s="42"/>
      <c r="D24461" s="42"/>
      <c r="E24461" s="42"/>
    </row>
    <row r="24462" spans="1:5">
      <c r="A24462" s="42"/>
      <c r="B24462" s="42"/>
      <c r="C24462" s="42"/>
      <c r="D24462" s="42"/>
      <c r="E24462" s="42"/>
    </row>
    <row r="24463" spans="1:5">
      <c r="A24463" s="42"/>
      <c r="B24463" s="42"/>
      <c r="C24463" s="42"/>
      <c r="D24463" s="42"/>
      <c r="E24463" s="42"/>
    </row>
    <row r="24464" spans="1:5">
      <c r="A24464" s="42"/>
      <c r="B24464" s="42"/>
      <c r="C24464" s="42"/>
      <c r="D24464" s="42"/>
      <c r="E24464" s="42"/>
    </row>
    <row r="24465" spans="1:5">
      <c r="A24465" s="42"/>
      <c r="B24465" s="42"/>
      <c r="C24465" s="42"/>
      <c r="D24465" s="42"/>
      <c r="E24465" s="42"/>
    </row>
    <row r="24466" spans="1:5">
      <c r="A24466" s="42"/>
      <c r="B24466" s="42"/>
      <c r="C24466" s="42"/>
      <c r="D24466" s="42"/>
      <c r="E24466" s="42"/>
    </row>
    <row r="24467" spans="1:5">
      <c r="A24467" s="42"/>
      <c r="B24467" s="42"/>
      <c r="C24467" s="42"/>
      <c r="D24467" s="42"/>
      <c r="E24467" s="42"/>
    </row>
    <row r="24468" spans="1:5">
      <c r="A24468" s="42"/>
      <c r="B24468" s="42"/>
      <c r="C24468" s="42"/>
      <c r="D24468" s="42"/>
      <c r="E24468" s="42"/>
    </row>
    <row r="24469" spans="1:5">
      <c r="A24469" s="42"/>
      <c r="B24469" s="42"/>
      <c r="C24469" s="42"/>
      <c r="D24469" s="42"/>
      <c r="E24469" s="42"/>
    </row>
    <row r="24470" spans="1:5">
      <c r="A24470" s="42"/>
      <c r="B24470" s="42"/>
      <c r="C24470" s="42"/>
      <c r="D24470" s="42"/>
      <c r="E24470" s="42"/>
    </row>
    <row r="24471" spans="1:5">
      <c r="A24471" s="42"/>
      <c r="B24471" s="42"/>
      <c r="C24471" s="42"/>
      <c r="D24471" s="42"/>
      <c r="E24471" s="42"/>
    </row>
    <row r="24472" spans="1:5">
      <c r="A24472" s="42"/>
      <c r="B24472" s="42"/>
      <c r="C24472" s="42"/>
      <c r="D24472" s="42"/>
      <c r="E24472" s="42"/>
    </row>
    <row r="24473" spans="1:5">
      <c r="A24473" s="42"/>
      <c r="B24473" s="42"/>
      <c r="C24473" s="42"/>
      <c r="D24473" s="42"/>
      <c r="E24473" s="42"/>
    </row>
    <row r="24474" spans="1:5">
      <c r="A24474" s="42"/>
      <c r="B24474" s="42"/>
      <c r="C24474" s="42"/>
      <c r="D24474" s="42"/>
      <c r="E24474" s="42"/>
    </row>
    <row r="24475" spans="1:5">
      <c r="A24475" s="42"/>
      <c r="B24475" s="42"/>
      <c r="C24475" s="42"/>
      <c r="D24475" s="42"/>
      <c r="E24475" s="42"/>
    </row>
    <row r="24476" spans="1:5">
      <c r="A24476" s="42"/>
      <c r="B24476" s="42"/>
      <c r="C24476" s="42"/>
      <c r="D24476" s="42"/>
      <c r="E24476" s="42"/>
    </row>
    <row r="24477" spans="1:5">
      <c r="A24477" s="42"/>
      <c r="B24477" s="42"/>
      <c r="C24477" s="42"/>
      <c r="D24477" s="42"/>
      <c r="E24477" s="42"/>
    </row>
    <row r="24478" spans="1:5">
      <c r="A24478" s="42"/>
      <c r="B24478" s="42"/>
      <c r="C24478" s="42"/>
      <c r="D24478" s="42"/>
      <c r="E24478" s="42"/>
    </row>
    <row r="24479" spans="1:5">
      <c r="A24479" s="42"/>
      <c r="B24479" s="42"/>
      <c r="C24479" s="42"/>
      <c r="D24479" s="42"/>
      <c r="E24479" s="42"/>
    </row>
    <row r="24480" spans="1:5">
      <c r="A24480" s="42"/>
      <c r="B24480" s="42"/>
      <c r="C24480" s="42"/>
      <c r="D24480" s="42"/>
      <c r="E24480" s="42"/>
    </row>
    <row r="24481" spans="1:5">
      <c r="A24481" s="42"/>
      <c r="B24481" s="42"/>
      <c r="C24481" s="42"/>
      <c r="D24481" s="42"/>
      <c r="E24481" s="42"/>
    </row>
    <row r="24482" spans="1:5">
      <c r="A24482" s="42"/>
      <c r="B24482" s="42"/>
      <c r="C24482" s="42"/>
      <c r="D24482" s="42"/>
      <c r="E24482" s="42"/>
    </row>
    <row r="24483" spans="1:5">
      <c r="A24483" s="42"/>
      <c r="B24483" s="42"/>
      <c r="C24483" s="42"/>
      <c r="D24483" s="42"/>
      <c r="E24483" s="42"/>
    </row>
    <row r="24484" spans="1:5">
      <c r="A24484" s="42"/>
      <c r="B24484" s="42"/>
      <c r="C24484" s="42"/>
      <c r="D24484" s="42"/>
      <c r="E24484" s="42"/>
    </row>
    <row r="24485" spans="1:5">
      <c r="A24485" s="42"/>
      <c r="B24485" s="42"/>
      <c r="C24485" s="42"/>
      <c r="D24485" s="42"/>
      <c r="E24485" s="42"/>
    </row>
    <row r="24486" spans="1:5">
      <c r="A24486" s="42"/>
      <c r="B24486" s="42"/>
      <c r="C24486" s="42"/>
      <c r="D24486" s="42"/>
      <c r="E24486" s="42"/>
    </row>
    <row r="24487" spans="1:5">
      <c r="A24487" s="42"/>
      <c r="B24487" s="42"/>
      <c r="C24487" s="42"/>
      <c r="D24487" s="42"/>
      <c r="E24487" s="42"/>
    </row>
    <row r="24488" spans="1:5">
      <c r="A24488" s="42"/>
      <c r="B24488" s="42"/>
      <c r="C24488" s="42"/>
      <c r="D24488" s="42"/>
      <c r="E24488" s="42"/>
    </row>
    <row r="24489" spans="1:5">
      <c r="A24489" s="42"/>
      <c r="B24489" s="42"/>
      <c r="C24489" s="42"/>
      <c r="D24489" s="42"/>
      <c r="E24489" s="42"/>
    </row>
    <row r="24490" spans="1:5">
      <c r="A24490" s="42"/>
      <c r="B24490" s="42"/>
      <c r="C24490" s="42"/>
      <c r="D24490" s="42"/>
      <c r="E24490" s="42"/>
    </row>
    <row r="24491" spans="1:5">
      <c r="A24491" s="42"/>
      <c r="B24491" s="42"/>
      <c r="C24491" s="42"/>
      <c r="D24491" s="42"/>
      <c r="E24491" s="42"/>
    </row>
    <row r="24492" spans="1:5">
      <c r="A24492" s="42"/>
      <c r="B24492" s="42"/>
      <c r="C24492" s="42"/>
      <c r="D24492" s="42"/>
      <c r="E24492" s="42"/>
    </row>
    <row r="24493" spans="1:5">
      <c r="A24493" s="42"/>
      <c r="B24493" s="42"/>
      <c r="C24493" s="42"/>
      <c r="D24493" s="42"/>
      <c r="E24493" s="42"/>
    </row>
    <row r="24494" spans="1:5">
      <c r="A24494" s="42"/>
      <c r="B24494" s="42"/>
      <c r="C24494" s="42"/>
      <c r="D24494" s="42"/>
      <c r="E24494" s="42"/>
    </row>
    <row r="24495" spans="1:5">
      <c r="A24495" s="42"/>
      <c r="B24495" s="42"/>
      <c r="C24495" s="42"/>
      <c r="D24495" s="42"/>
      <c r="E24495" s="42"/>
    </row>
    <row r="24496" spans="1:5">
      <c r="A24496" s="42"/>
      <c r="B24496" s="42"/>
      <c r="C24496" s="42"/>
      <c r="D24496" s="42"/>
      <c r="E24496" s="42"/>
    </row>
    <row r="24497" spans="1:5">
      <c r="A24497" s="42"/>
      <c r="B24497" s="42"/>
      <c r="C24497" s="42"/>
      <c r="D24497" s="42"/>
      <c r="E24497" s="42"/>
    </row>
    <row r="24498" spans="1:5">
      <c r="A24498" s="42"/>
      <c r="B24498" s="42"/>
      <c r="C24498" s="42"/>
      <c r="D24498" s="42"/>
      <c r="E24498" s="42"/>
    </row>
    <row r="24499" spans="1:5">
      <c r="A24499" s="42"/>
      <c r="B24499" s="42"/>
      <c r="C24499" s="42"/>
      <c r="D24499" s="42"/>
      <c r="E24499" s="42"/>
    </row>
    <row r="24500" spans="1:5">
      <c r="A24500" s="42"/>
      <c r="B24500" s="42"/>
      <c r="C24500" s="42"/>
      <c r="D24500" s="42"/>
      <c r="E24500" s="42"/>
    </row>
    <row r="24501" spans="1:5">
      <c r="A24501" s="42"/>
      <c r="B24501" s="42"/>
      <c r="C24501" s="42"/>
      <c r="D24501" s="42"/>
      <c r="E24501" s="42"/>
    </row>
    <row r="24502" spans="1:5">
      <c r="A24502" s="42"/>
      <c r="B24502" s="42"/>
      <c r="C24502" s="42"/>
      <c r="D24502" s="42"/>
      <c r="E24502" s="42"/>
    </row>
    <row r="24503" spans="1:5">
      <c r="A24503" s="42"/>
      <c r="B24503" s="42"/>
      <c r="C24503" s="42"/>
      <c r="D24503" s="42"/>
      <c r="E24503" s="42"/>
    </row>
    <row r="24504" spans="1:5">
      <c r="A24504" s="42"/>
      <c r="B24504" s="42"/>
      <c r="C24504" s="42"/>
      <c r="D24504" s="42"/>
      <c r="E24504" s="42"/>
    </row>
    <row r="24505" spans="1:5">
      <c r="A24505" s="42"/>
      <c r="B24505" s="42"/>
      <c r="C24505" s="42"/>
      <c r="D24505" s="42"/>
      <c r="E24505" s="42"/>
    </row>
    <row r="24506" spans="1:5">
      <c r="A24506" s="42"/>
      <c r="B24506" s="42"/>
      <c r="C24506" s="42"/>
      <c r="D24506" s="42"/>
      <c r="E24506" s="42"/>
    </row>
    <row r="24507" spans="1:5">
      <c r="A24507" s="42"/>
      <c r="B24507" s="42"/>
      <c r="C24507" s="42"/>
      <c r="D24507" s="42"/>
      <c r="E24507" s="42"/>
    </row>
    <row r="24508" spans="1:5">
      <c r="A24508" s="42"/>
      <c r="B24508" s="42"/>
      <c r="C24508" s="42"/>
      <c r="D24508" s="42"/>
      <c r="E24508" s="42"/>
    </row>
    <row r="24509" spans="1:5">
      <c r="A24509" s="42"/>
      <c r="B24509" s="42"/>
      <c r="C24509" s="42"/>
      <c r="D24509" s="42"/>
      <c r="E24509" s="42"/>
    </row>
    <row r="24510" spans="1:5">
      <c r="A24510" s="42"/>
      <c r="B24510" s="42"/>
      <c r="C24510" s="42"/>
      <c r="D24510" s="42"/>
      <c r="E24510" s="42"/>
    </row>
    <row r="24511" spans="1:5">
      <c r="A24511" s="42"/>
      <c r="B24511" s="42"/>
      <c r="C24511" s="42"/>
      <c r="D24511" s="42"/>
      <c r="E24511" s="42"/>
    </row>
    <row r="24512" spans="1:5">
      <c r="A24512" s="42"/>
      <c r="B24512" s="42"/>
      <c r="C24512" s="42"/>
      <c r="D24512" s="42"/>
      <c r="E24512" s="42"/>
    </row>
    <row r="24513" spans="1:5">
      <c r="A24513" s="42"/>
      <c r="B24513" s="42"/>
      <c r="C24513" s="42"/>
      <c r="D24513" s="42"/>
      <c r="E24513" s="42"/>
    </row>
    <row r="24514" spans="1:5">
      <c r="A24514" s="42"/>
      <c r="B24514" s="42"/>
      <c r="C24514" s="42"/>
      <c r="D24514" s="42"/>
      <c r="E24514" s="42"/>
    </row>
    <row r="24515" spans="1:5">
      <c r="A24515" s="42"/>
      <c r="B24515" s="42"/>
      <c r="C24515" s="42"/>
      <c r="D24515" s="42"/>
      <c r="E24515" s="42"/>
    </row>
    <row r="24516" spans="1:5">
      <c r="A24516" s="42"/>
      <c r="B24516" s="42"/>
      <c r="C24516" s="42"/>
      <c r="D24516" s="42"/>
      <c r="E24516" s="42"/>
    </row>
    <row r="24517" spans="1:5">
      <c r="A24517" s="42"/>
      <c r="B24517" s="42"/>
      <c r="C24517" s="42"/>
      <c r="D24517" s="42"/>
      <c r="E24517" s="42"/>
    </row>
    <row r="24518" spans="1:5">
      <c r="A24518" s="42"/>
      <c r="B24518" s="42"/>
      <c r="C24518" s="42"/>
      <c r="D24518" s="42"/>
      <c r="E24518" s="42"/>
    </row>
    <row r="24519" spans="1:5">
      <c r="A24519" s="42"/>
      <c r="B24519" s="42"/>
      <c r="C24519" s="42"/>
      <c r="D24519" s="42"/>
      <c r="E24519" s="42"/>
    </row>
    <row r="24520" spans="1:5">
      <c r="A24520" s="42"/>
      <c r="B24520" s="42"/>
      <c r="C24520" s="42"/>
      <c r="D24520" s="42"/>
      <c r="E24520" s="42"/>
    </row>
    <row r="24521" spans="1:5">
      <c r="A24521" s="42"/>
      <c r="B24521" s="42"/>
      <c r="C24521" s="42"/>
      <c r="D24521" s="42"/>
      <c r="E24521" s="42"/>
    </row>
    <row r="24522" spans="1:5">
      <c r="A24522" s="42"/>
      <c r="B24522" s="42"/>
      <c r="C24522" s="42"/>
      <c r="D24522" s="42"/>
      <c r="E24522" s="42"/>
    </row>
    <row r="24523" spans="1:5">
      <c r="A24523" s="42"/>
      <c r="B24523" s="42"/>
      <c r="C24523" s="42"/>
      <c r="D24523" s="42"/>
      <c r="E24523" s="42"/>
    </row>
    <row r="24524" spans="1:5">
      <c r="A24524" s="42"/>
      <c r="B24524" s="42"/>
      <c r="C24524" s="42"/>
      <c r="D24524" s="42"/>
      <c r="E24524" s="42"/>
    </row>
    <row r="24525" spans="1:5">
      <c r="A24525" s="42"/>
      <c r="B24525" s="42"/>
      <c r="C24525" s="42"/>
      <c r="D24525" s="42"/>
      <c r="E24525" s="42"/>
    </row>
    <row r="24526" spans="1:5">
      <c r="A24526" s="42"/>
      <c r="B24526" s="42"/>
      <c r="C24526" s="42"/>
      <c r="D24526" s="42"/>
      <c r="E24526" s="42"/>
    </row>
    <row r="24527" spans="1:5">
      <c r="A24527" s="42"/>
      <c r="B24527" s="42"/>
      <c r="C24527" s="42"/>
      <c r="D24527" s="42"/>
      <c r="E24527" s="42"/>
    </row>
    <row r="24528" spans="1:5">
      <c r="A24528" s="42"/>
      <c r="B24528" s="42"/>
      <c r="C24528" s="42"/>
      <c r="D24528" s="42"/>
      <c r="E24528" s="42"/>
    </row>
    <row r="24529" spans="1:5">
      <c r="A24529" s="42"/>
      <c r="B24529" s="42"/>
      <c r="C24529" s="42"/>
      <c r="D24529" s="42"/>
      <c r="E24529" s="42"/>
    </row>
    <row r="24530" spans="1:5">
      <c r="A24530" s="42"/>
      <c r="B24530" s="42"/>
      <c r="C24530" s="42"/>
      <c r="D24530" s="42"/>
      <c r="E24530" s="42"/>
    </row>
    <row r="24531" spans="1:5">
      <c r="A24531" s="42"/>
      <c r="B24531" s="42"/>
      <c r="C24531" s="42"/>
      <c r="D24531" s="42"/>
      <c r="E24531" s="42"/>
    </row>
    <row r="24532" spans="1:5">
      <c r="A24532" s="42"/>
      <c r="B24532" s="42"/>
      <c r="C24532" s="42"/>
      <c r="D24532" s="42"/>
      <c r="E24532" s="42"/>
    </row>
    <row r="24533" spans="1:5">
      <c r="A24533" s="42"/>
      <c r="B24533" s="42"/>
      <c r="C24533" s="42"/>
      <c r="D24533" s="42"/>
      <c r="E24533" s="42"/>
    </row>
    <row r="24534" spans="1:5">
      <c r="A24534" s="42"/>
      <c r="B24534" s="42"/>
      <c r="C24534" s="42"/>
      <c r="D24534" s="42"/>
      <c r="E24534" s="42"/>
    </row>
    <row r="24535" spans="1:5">
      <c r="A24535" s="42"/>
      <c r="B24535" s="42"/>
      <c r="C24535" s="42"/>
      <c r="D24535" s="42"/>
      <c r="E24535" s="42"/>
    </row>
    <row r="24536" spans="1:5">
      <c r="A24536" s="42"/>
      <c r="B24536" s="42"/>
      <c r="C24536" s="42"/>
      <c r="D24536" s="42"/>
      <c r="E24536" s="42"/>
    </row>
    <row r="24537" spans="1:5">
      <c r="A24537" s="42"/>
      <c r="B24537" s="42"/>
      <c r="C24537" s="42"/>
      <c r="D24537" s="42"/>
      <c r="E24537" s="42"/>
    </row>
    <row r="24538" spans="1:5">
      <c r="A24538" s="42"/>
      <c r="B24538" s="42"/>
      <c r="C24538" s="42"/>
      <c r="D24538" s="42"/>
      <c r="E24538" s="42"/>
    </row>
    <row r="24539" spans="1:5">
      <c r="A24539" s="42"/>
      <c r="B24539" s="42"/>
      <c r="C24539" s="42"/>
      <c r="D24539" s="42"/>
      <c r="E24539" s="42"/>
    </row>
    <row r="24540" spans="1:5">
      <c r="A24540" s="42"/>
      <c r="B24540" s="42"/>
      <c r="C24540" s="42"/>
      <c r="D24540" s="42"/>
      <c r="E24540" s="42"/>
    </row>
    <row r="24541" spans="1:5">
      <c r="A24541" s="42"/>
      <c r="B24541" s="42"/>
      <c r="C24541" s="42"/>
      <c r="D24541" s="42"/>
      <c r="E24541" s="42"/>
    </row>
    <row r="24542" spans="1:5">
      <c r="A24542" s="42"/>
      <c r="B24542" s="42"/>
      <c r="C24542" s="42"/>
      <c r="D24542" s="42"/>
      <c r="E24542" s="42"/>
    </row>
    <row r="24543" spans="1:5">
      <c r="A24543" s="42"/>
      <c r="B24543" s="42"/>
      <c r="C24543" s="42"/>
      <c r="D24543" s="42"/>
      <c r="E24543" s="42"/>
    </row>
    <row r="24544" spans="1:5">
      <c r="A24544" s="42"/>
      <c r="B24544" s="42"/>
      <c r="C24544" s="42"/>
      <c r="D24544" s="42"/>
      <c r="E24544" s="42"/>
    </row>
    <row r="24545" spans="1:5">
      <c r="A24545" s="42"/>
      <c r="B24545" s="42"/>
      <c r="C24545" s="42"/>
      <c r="D24545" s="42"/>
      <c r="E24545" s="42"/>
    </row>
    <row r="24546" spans="1:5">
      <c r="A24546" s="42"/>
      <c r="B24546" s="42"/>
      <c r="C24546" s="42"/>
      <c r="D24546" s="42"/>
      <c r="E24546" s="42"/>
    </row>
    <row r="24547" spans="1:5">
      <c r="A24547" s="42"/>
      <c r="B24547" s="42"/>
      <c r="C24547" s="42"/>
      <c r="D24547" s="42"/>
      <c r="E24547" s="42"/>
    </row>
    <row r="24548" spans="1:5">
      <c r="A24548" s="42"/>
      <c r="B24548" s="42"/>
      <c r="C24548" s="42"/>
      <c r="D24548" s="42"/>
      <c r="E24548" s="42"/>
    </row>
    <row r="24549" spans="1:5">
      <c r="A24549" s="42"/>
      <c r="B24549" s="42"/>
      <c r="C24549" s="42"/>
      <c r="D24549" s="42"/>
      <c r="E24549" s="42"/>
    </row>
    <row r="24550" spans="1:5">
      <c r="A24550" s="42"/>
      <c r="B24550" s="42"/>
      <c r="C24550" s="42"/>
      <c r="D24550" s="42"/>
      <c r="E24550" s="42"/>
    </row>
    <row r="24551" spans="1:5">
      <c r="A24551" s="42"/>
      <c r="B24551" s="42"/>
      <c r="C24551" s="42"/>
      <c r="D24551" s="42"/>
      <c r="E24551" s="42"/>
    </row>
    <row r="24552" spans="1:5">
      <c r="A24552" s="42"/>
      <c r="B24552" s="42"/>
      <c r="C24552" s="42"/>
      <c r="D24552" s="42"/>
      <c r="E24552" s="42"/>
    </row>
    <row r="24553" spans="1:5">
      <c r="A24553" s="42"/>
      <c r="B24553" s="42"/>
      <c r="C24553" s="42"/>
      <c r="D24553" s="42"/>
      <c r="E24553" s="42"/>
    </row>
    <row r="24554" spans="1:5">
      <c r="A24554" s="42"/>
      <c r="B24554" s="42"/>
      <c r="C24554" s="42"/>
      <c r="D24554" s="42"/>
      <c r="E24554" s="42"/>
    </row>
    <row r="24555" spans="1:5">
      <c r="A24555" s="42"/>
      <c r="B24555" s="42"/>
      <c r="C24555" s="42"/>
      <c r="D24555" s="42"/>
      <c r="E24555" s="42"/>
    </row>
    <row r="24556" spans="1:5">
      <c r="A24556" s="42"/>
      <c r="B24556" s="42"/>
      <c r="C24556" s="42"/>
      <c r="D24556" s="42"/>
      <c r="E24556" s="42"/>
    </row>
    <row r="24557" spans="1:5">
      <c r="A24557" s="42"/>
      <c r="B24557" s="42"/>
      <c r="C24557" s="42"/>
      <c r="D24557" s="42"/>
      <c r="E24557" s="42"/>
    </row>
    <row r="24558" spans="1:5">
      <c r="A24558" s="42"/>
      <c r="B24558" s="42"/>
      <c r="C24558" s="42"/>
      <c r="D24558" s="42"/>
      <c r="E24558" s="42"/>
    </row>
    <row r="24559" spans="1:5">
      <c r="A24559" s="42"/>
      <c r="B24559" s="42"/>
      <c r="C24559" s="42"/>
      <c r="D24559" s="42"/>
      <c r="E24559" s="42"/>
    </row>
    <row r="24560" spans="1:5">
      <c r="A24560" s="42"/>
      <c r="B24560" s="42"/>
      <c r="C24560" s="42"/>
      <c r="D24560" s="42"/>
      <c r="E24560" s="42"/>
    </row>
    <row r="24561" spans="1:5">
      <c r="A24561" s="42"/>
      <c r="B24561" s="42"/>
      <c r="C24561" s="42"/>
      <c r="D24561" s="42"/>
      <c r="E24561" s="42"/>
    </row>
    <row r="24562" spans="1:5">
      <c r="A24562" s="42"/>
      <c r="B24562" s="42"/>
      <c r="C24562" s="42"/>
      <c r="D24562" s="42"/>
      <c r="E24562" s="42"/>
    </row>
    <row r="24563" spans="1:5">
      <c r="A24563" s="42"/>
      <c r="B24563" s="42"/>
      <c r="C24563" s="42"/>
      <c r="D24563" s="42"/>
      <c r="E24563" s="42"/>
    </row>
    <row r="24564" spans="1:5">
      <c r="A24564" s="42"/>
      <c r="B24564" s="42"/>
      <c r="C24564" s="42"/>
      <c r="D24564" s="42"/>
      <c r="E24564" s="42"/>
    </row>
    <row r="24565" spans="1:5">
      <c r="A24565" s="42"/>
      <c r="B24565" s="42"/>
      <c r="C24565" s="42"/>
      <c r="D24565" s="42"/>
      <c r="E24565" s="42"/>
    </row>
    <row r="24566" spans="1:5">
      <c r="A24566" s="42"/>
      <c r="B24566" s="42"/>
      <c r="C24566" s="42"/>
      <c r="D24566" s="42"/>
      <c r="E24566" s="42"/>
    </row>
    <row r="24567" spans="1:5">
      <c r="A24567" s="42"/>
      <c r="B24567" s="42"/>
      <c r="C24567" s="42"/>
      <c r="D24567" s="42"/>
      <c r="E24567" s="42"/>
    </row>
    <row r="24568" spans="1:5">
      <c r="A24568" s="42"/>
      <c r="B24568" s="42"/>
      <c r="C24568" s="42"/>
      <c r="D24568" s="42"/>
      <c r="E24568" s="42"/>
    </row>
    <row r="24569" spans="1:5">
      <c r="A24569" s="42"/>
      <c r="B24569" s="42"/>
      <c r="C24569" s="42"/>
      <c r="D24569" s="42"/>
      <c r="E24569" s="42"/>
    </row>
    <row r="24570" spans="1:5">
      <c r="A24570" s="42"/>
      <c r="B24570" s="42"/>
      <c r="C24570" s="42"/>
      <c r="D24570" s="42"/>
      <c r="E24570" s="42"/>
    </row>
    <row r="24571" spans="1:5">
      <c r="A24571" s="42"/>
      <c r="B24571" s="42"/>
      <c r="C24571" s="42"/>
      <c r="D24571" s="42"/>
      <c r="E24571" s="42"/>
    </row>
    <row r="24572" spans="1:5">
      <c r="A24572" s="42"/>
      <c r="B24572" s="42"/>
      <c r="C24572" s="42"/>
      <c r="D24572" s="42"/>
      <c r="E24572" s="42"/>
    </row>
    <row r="24573" spans="1:5">
      <c r="A24573" s="42"/>
      <c r="B24573" s="42"/>
      <c r="C24573" s="42"/>
      <c r="D24573" s="42"/>
      <c r="E24573" s="42"/>
    </row>
    <row r="24574" spans="1:5">
      <c r="A24574" s="42"/>
      <c r="B24574" s="42"/>
      <c r="C24574" s="42"/>
      <c r="D24574" s="42"/>
      <c r="E24574" s="42"/>
    </row>
    <row r="24575" spans="1:5">
      <c r="A24575" s="42"/>
      <c r="B24575" s="42"/>
      <c r="C24575" s="42"/>
      <c r="D24575" s="42"/>
      <c r="E24575" s="42"/>
    </row>
    <row r="24576" spans="1:5">
      <c r="A24576" s="42"/>
      <c r="B24576" s="42"/>
      <c r="C24576" s="42"/>
      <c r="D24576" s="42"/>
      <c r="E24576" s="42"/>
    </row>
    <row r="24577" spans="1:5">
      <c r="A24577" s="42"/>
      <c r="B24577" s="42"/>
      <c r="C24577" s="42"/>
      <c r="D24577" s="42"/>
      <c r="E24577" s="42"/>
    </row>
    <row r="24578" spans="1:5">
      <c r="A24578" s="42"/>
      <c r="B24578" s="42"/>
      <c r="C24578" s="42"/>
      <c r="D24578" s="42"/>
      <c r="E24578" s="42"/>
    </row>
    <row r="24579" spans="1:5">
      <c r="A24579" s="42"/>
      <c r="B24579" s="42"/>
      <c r="C24579" s="42"/>
      <c r="D24579" s="42"/>
      <c r="E24579" s="42"/>
    </row>
    <row r="24580" spans="1:5">
      <c r="A24580" s="42"/>
      <c r="B24580" s="42"/>
      <c r="C24580" s="42"/>
      <c r="D24580" s="42"/>
      <c r="E24580" s="42"/>
    </row>
    <row r="24581" spans="1:5">
      <c r="A24581" s="42"/>
      <c r="B24581" s="42"/>
      <c r="C24581" s="42"/>
      <c r="D24581" s="42"/>
      <c r="E24581" s="42"/>
    </row>
    <row r="24582" spans="1:5">
      <c r="A24582" s="42"/>
      <c r="B24582" s="42"/>
      <c r="C24582" s="42"/>
      <c r="D24582" s="42"/>
      <c r="E24582" s="42"/>
    </row>
    <row r="24583" spans="1:5">
      <c r="A24583" s="42"/>
      <c r="B24583" s="42"/>
      <c r="C24583" s="42"/>
      <c r="D24583" s="42"/>
      <c r="E24583" s="42"/>
    </row>
    <row r="24584" spans="1:5">
      <c r="A24584" s="42"/>
      <c r="B24584" s="42"/>
      <c r="C24584" s="42"/>
      <c r="D24584" s="42"/>
      <c r="E24584" s="42"/>
    </row>
    <row r="24585" spans="1:5">
      <c r="A24585" s="42"/>
      <c r="B24585" s="42"/>
      <c r="C24585" s="42"/>
      <c r="D24585" s="42"/>
      <c r="E24585" s="42"/>
    </row>
    <row r="24586" spans="1:5">
      <c r="A24586" s="42"/>
      <c r="B24586" s="42"/>
      <c r="C24586" s="42"/>
      <c r="D24586" s="42"/>
      <c r="E24586" s="42"/>
    </row>
    <row r="24587" spans="1:5">
      <c r="A24587" s="42"/>
      <c r="B24587" s="42"/>
      <c r="C24587" s="42"/>
      <c r="D24587" s="42"/>
      <c r="E24587" s="42"/>
    </row>
    <row r="24588" spans="1:5">
      <c r="A24588" s="42"/>
      <c r="B24588" s="42"/>
      <c r="C24588" s="42"/>
      <c r="D24588" s="42"/>
      <c r="E24588" s="42"/>
    </row>
    <row r="24589" spans="1:5">
      <c r="A24589" s="42"/>
      <c r="B24589" s="42"/>
      <c r="C24589" s="42"/>
      <c r="D24589" s="42"/>
      <c r="E24589" s="42"/>
    </row>
    <row r="24590" spans="1:5">
      <c r="A24590" s="42"/>
      <c r="B24590" s="42"/>
      <c r="C24590" s="42"/>
      <c r="D24590" s="42"/>
      <c r="E24590" s="42"/>
    </row>
    <row r="24591" spans="1:5">
      <c r="A24591" s="42"/>
      <c r="B24591" s="42"/>
      <c r="C24591" s="42"/>
      <c r="D24591" s="42"/>
      <c r="E24591" s="42"/>
    </row>
    <row r="24592" spans="1:5">
      <c r="A24592" s="42"/>
      <c r="B24592" s="42"/>
      <c r="C24592" s="42"/>
      <c r="D24592" s="42"/>
      <c r="E24592" s="42"/>
    </row>
    <row r="24593" spans="1:5">
      <c r="A24593" s="42"/>
      <c r="B24593" s="42"/>
      <c r="C24593" s="42"/>
      <c r="D24593" s="42"/>
      <c r="E24593" s="42"/>
    </row>
    <row r="24594" spans="1:5">
      <c r="A24594" s="42"/>
      <c r="B24594" s="42"/>
      <c r="C24594" s="42"/>
      <c r="D24594" s="42"/>
      <c r="E24594" s="42"/>
    </row>
    <row r="24595" spans="1:5">
      <c r="A24595" s="42"/>
      <c r="B24595" s="42"/>
      <c r="C24595" s="42"/>
      <c r="D24595" s="42"/>
      <c r="E24595" s="42"/>
    </row>
    <row r="24596" spans="1:5">
      <c r="A24596" s="42"/>
      <c r="B24596" s="42"/>
      <c r="C24596" s="42"/>
      <c r="D24596" s="42"/>
      <c r="E24596" s="42"/>
    </row>
    <row r="24597" spans="1:5">
      <c r="A24597" s="42"/>
      <c r="B24597" s="42"/>
      <c r="C24597" s="42"/>
      <c r="D24597" s="42"/>
      <c r="E24597" s="42"/>
    </row>
    <row r="24598" spans="1:5">
      <c r="A24598" s="42"/>
      <c r="B24598" s="42"/>
      <c r="C24598" s="42"/>
      <c r="D24598" s="42"/>
      <c r="E24598" s="42"/>
    </row>
    <row r="24599" spans="1:5">
      <c r="A24599" s="42"/>
      <c r="B24599" s="42"/>
      <c r="C24599" s="42"/>
      <c r="D24599" s="42"/>
      <c r="E24599" s="42"/>
    </row>
    <row r="24600" spans="1:5">
      <c r="A24600" s="42"/>
      <c r="B24600" s="42"/>
      <c r="C24600" s="42"/>
      <c r="D24600" s="42"/>
      <c r="E24600" s="42"/>
    </row>
    <row r="24601" spans="1:5">
      <c r="A24601" s="42"/>
      <c r="B24601" s="42"/>
      <c r="C24601" s="42"/>
      <c r="D24601" s="42"/>
      <c r="E24601" s="42"/>
    </row>
    <row r="24602" spans="1:5">
      <c r="A24602" s="42"/>
      <c r="B24602" s="42"/>
      <c r="C24602" s="42"/>
      <c r="D24602" s="42"/>
      <c r="E24602" s="42"/>
    </row>
    <row r="24603" spans="1:5">
      <c r="A24603" s="42"/>
      <c r="B24603" s="42"/>
      <c r="C24603" s="42"/>
      <c r="D24603" s="42"/>
      <c r="E24603" s="42"/>
    </row>
    <row r="24604" spans="1:5">
      <c r="A24604" s="42"/>
      <c r="B24604" s="42"/>
      <c r="C24604" s="42"/>
      <c r="D24604" s="42"/>
      <c r="E24604" s="42"/>
    </row>
    <row r="24605" spans="1:5">
      <c r="A24605" s="42"/>
      <c r="B24605" s="42"/>
      <c r="C24605" s="42"/>
      <c r="D24605" s="42"/>
      <c r="E24605" s="42"/>
    </row>
    <row r="24606" spans="1:5">
      <c r="A24606" s="42"/>
      <c r="B24606" s="42"/>
      <c r="C24606" s="42"/>
      <c r="D24606" s="42"/>
      <c r="E24606" s="42"/>
    </row>
    <row r="24607" spans="1:5">
      <c r="A24607" s="42"/>
      <c r="B24607" s="42"/>
      <c r="C24607" s="42"/>
      <c r="D24607" s="42"/>
      <c r="E24607" s="42"/>
    </row>
    <row r="24608" spans="1:5">
      <c r="A24608" s="42"/>
      <c r="B24608" s="42"/>
      <c r="C24608" s="42"/>
      <c r="D24608" s="42"/>
      <c r="E24608" s="42"/>
    </row>
    <row r="24609" spans="1:5">
      <c r="A24609" s="42"/>
      <c r="B24609" s="42"/>
      <c r="C24609" s="42"/>
      <c r="D24609" s="42"/>
      <c r="E24609" s="42"/>
    </row>
    <row r="24610" spans="1:5">
      <c r="A24610" s="42"/>
      <c r="B24610" s="42"/>
      <c r="C24610" s="42"/>
      <c r="D24610" s="42"/>
      <c r="E24610" s="42"/>
    </row>
    <row r="24611" spans="1:5">
      <c r="A24611" s="42"/>
      <c r="B24611" s="42"/>
      <c r="C24611" s="42"/>
      <c r="D24611" s="42"/>
      <c r="E24611" s="42"/>
    </row>
    <row r="24612" spans="1:5">
      <c r="A24612" s="42"/>
      <c r="B24612" s="42"/>
      <c r="C24612" s="42"/>
      <c r="D24612" s="42"/>
      <c r="E24612" s="42"/>
    </row>
    <row r="24613" spans="1:5">
      <c r="A24613" s="42"/>
      <c r="B24613" s="42"/>
      <c r="C24613" s="42"/>
      <c r="D24613" s="42"/>
      <c r="E24613" s="42"/>
    </row>
    <row r="24614" spans="1:5">
      <c r="A24614" s="42"/>
      <c r="B24614" s="42"/>
      <c r="C24614" s="42"/>
      <c r="D24614" s="42"/>
      <c r="E24614" s="42"/>
    </row>
    <row r="24615" spans="1:5">
      <c r="A24615" s="42"/>
      <c r="B24615" s="42"/>
      <c r="C24615" s="42"/>
      <c r="D24615" s="42"/>
      <c r="E24615" s="42"/>
    </row>
    <row r="24616" spans="1:5">
      <c r="A24616" s="42"/>
      <c r="B24616" s="42"/>
      <c r="C24616" s="42"/>
      <c r="D24616" s="42"/>
      <c r="E24616" s="42"/>
    </row>
    <row r="24617" spans="1:5">
      <c r="A24617" s="42"/>
      <c r="B24617" s="42"/>
      <c r="C24617" s="42"/>
      <c r="D24617" s="42"/>
      <c r="E24617" s="42"/>
    </row>
    <row r="24618" spans="1:5">
      <c r="A24618" s="42"/>
      <c r="B24618" s="42"/>
      <c r="C24618" s="42"/>
      <c r="D24618" s="42"/>
      <c r="E24618" s="42"/>
    </row>
    <row r="24619" spans="1:5">
      <c r="A24619" s="42"/>
      <c r="B24619" s="42"/>
      <c r="C24619" s="42"/>
      <c r="D24619" s="42"/>
      <c r="E24619" s="42"/>
    </row>
    <row r="24620" spans="1:5">
      <c r="A24620" s="42"/>
      <c r="B24620" s="42"/>
      <c r="C24620" s="42"/>
      <c r="D24620" s="42"/>
      <c r="E24620" s="42"/>
    </row>
    <row r="24621" spans="1:5">
      <c r="A24621" s="42"/>
      <c r="B24621" s="42"/>
      <c r="C24621" s="42"/>
      <c r="D24621" s="42"/>
      <c r="E24621" s="42"/>
    </row>
    <row r="24622" spans="1:5">
      <c r="A24622" s="42"/>
      <c r="B24622" s="42"/>
      <c r="C24622" s="42"/>
      <c r="D24622" s="42"/>
      <c r="E24622" s="42"/>
    </row>
    <row r="24623" spans="1:5">
      <c r="A24623" s="42"/>
      <c r="B24623" s="42"/>
      <c r="C24623" s="42"/>
      <c r="D24623" s="42"/>
      <c r="E24623" s="42"/>
    </row>
    <row r="24624" spans="1:5">
      <c r="A24624" s="42"/>
      <c r="B24624" s="42"/>
      <c r="C24624" s="42"/>
      <c r="D24624" s="42"/>
      <c r="E24624" s="42"/>
    </row>
    <row r="24625" spans="1:5">
      <c r="A24625" s="42"/>
      <c r="B24625" s="42"/>
      <c r="C24625" s="42"/>
      <c r="D24625" s="42"/>
      <c r="E24625" s="42"/>
    </row>
    <row r="24626" spans="1:5">
      <c r="A24626" s="42"/>
      <c r="B24626" s="42"/>
      <c r="C24626" s="42"/>
      <c r="D24626" s="42"/>
      <c r="E24626" s="42"/>
    </row>
    <row r="24627" spans="1:5">
      <c r="A24627" s="42"/>
      <c r="B24627" s="42"/>
      <c r="C24627" s="42"/>
      <c r="D24627" s="42"/>
      <c r="E24627" s="42"/>
    </row>
    <row r="24628" spans="1:5">
      <c r="A24628" s="42"/>
      <c r="B24628" s="42"/>
      <c r="C24628" s="42"/>
      <c r="D24628" s="42"/>
      <c r="E24628" s="42"/>
    </row>
    <row r="24629" spans="1:5">
      <c r="A24629" s="42"/>
      <c r="B24629" s="42"/>
      <c r="C24629" s="42"/>
      <c r="D24629" s="42"/>
      <c r="E24629" s="42"/>
    </row>
    <row r="24630" spans="1:5">
      <c r="A24630" s="42"/>
      <c r="B24630" s="42"/>
      <c r="C24630" s="42"/>
      <c r="D24630" s="42"/>
      <c r="E24630" s="42"/>
    </row>
    <row r="24631" spans="1:5">
      <c r="A24631" s="42"/>
      <c r="B24631" s="42"/>
      <c r="C24631" s="42"/>
      <c r="D24631" s="42"/>
      <c r="E24631" s="42"/>
    </row>
    <row r="24632" spans="1:5">
      <c r="A24632" s="42"/>
      <c r="B24632" s="42"/>
      <c r="C24632" s="42"/>
      <c r="D24632" s="42"/>
      <c r="E24632" s="42"/>
    </row>
    <row r="24633" spans="1:5">
      <c r="A24633" s="42"/>
      <c r="B24633" s="42"/>
      <c r="C24633" s="42"/>
      <c r="D24633" s="42"/>
      <c r="E24633" s="42"/>
    </row>
    <row r="24634" spans="1:5">
      <c r="A24634" s="42"/>
      <c r="B24634" s="42"/>
      <c r="C24634" s="42"/>
      <c r="D24634" s="42"/>
      <c r="E24634" s="42"/>
    </row>
    <row r="24635" spans="1:5">
      <c r="A24635" s="42"/>
      <c r="B24635" s="42"/>
      <c r="C24635" s="42"/>
      <c r="D24635" s="42"/>
      <c r="E24635" s="42"/>
    </row>
    <row r="24636" spans="1:5">
      <c r="A24636" s="42"/>
      <c r="B24636" s="42"/>
      <c r="C24636" s="42"/>
      <c r="D24636" s="42"/>
      <c r="E24636" s="42"/>
    </row>
    <row r="24637" spans="1:5">
      <c r="A24637" s="42"/>
      <c r="B24637" s="42"/>
      <c r="C24637" s="42"/>
      <c r="D24637" s="42"/>
      <c r="E24637" s="42"/>
    </row>
    <row r="24638" spans="1:5">
      <c r="A24638" s="42"/>
      <c r="B24638" s="42"/>
      <c r="C24638" s="42"/>
      <c r="D24638" s="42"/>
      <c r="E24638" s="42"/>
    </row>
    <row r="24639" spans="1:5">
      <c r="A24639" s="42"/>
      <c r="B24639" s="42"/>
      <c r="C24639" s="42"/>
      <c r="D24639" s="42"/>
      <c r="E24639" s="42"/>
    </row>
    <row r="24640" spans="1:5">
      <c r="A24640" s="42"/>
      <c r="B24640" s="42"/>
      <c r="C24640" s="42"/>
      <c r="D24640" s="42"/>
      <c r="E24640" s="42"/>
    </row>
    <row r="24641" spans="1:5">
      <c r="A24641" s="42"/>
      <c r="B24641" s="42"/>
      <c r="C24641" s="42"/>
      <c r="D24641" s="42"/>
      <c r="E24641" s="42"/>
    </row>
    <row r="24642" spans="1:5">
      <c r="A24642" s="42"/>
      <c r="B24642" s="42"/>
      <c r="C24642" s="42"/>
      <c r="D24642" s="42"/>
      <c r="E24642" s="42"/>
    </row>
    <row r="24643" spans="1:5">
      <c r="A24643" s="42"/>
      <c r="B24643" s="42"/>
      <c r="C24643" s="42"/>
      <c r="D24643" s="42"/>
      <c r="E24643" s="42"/>
    </row>
    <row r="24644" spans="1:5">
      <c r="A24644" s="42"/>
      <c r="B24644" s="42"/>
      <c r="C24644" s="42"/>
      <c r="D24644" s="42"/>
      <c r="E24644" s="42"/>
    </row>
    <row r="24645" spans="1:5">
      <c r="A24645" s="42"/>
      <c r="B24645" s="42"/>
      <c r="C24645" s="42"/>
      <c r="D24645" s="42"/>
      <c r="E24645" s="42"/>
    </row>
    <row r="24646" spans="1:5">
      <c r="A24646" s="42"/>
      <c r="B24646" s="42"/>
      <c r="C24646" s="42"/>
      <c r="D24646" s="42"/>
      <c r="E24646" s="42"/>
    </row>
    <row r="24647" spans="1:5">
      <c r="A24647" s="42"/>
      <c r="B24647" s="42"/>
      <c r="C24647" s="42"/>
      <c r="D24647" s="42"/>
      <c r="E24647" s="42"/>
    </row>
    <row r="24648" spans="1:5">
      <c r="A24648" s="42"/>
      <c r="B24648" s="42"/>
      <c r="C24648" s="42"/>
      <c r="D24648" s="42"/>
      <c r="E24648" s="42"/>
    </row>
    <row r="24649" spans="1:5">
      <c r="A24649" s="42"/>
      <c r="B24649" s="42"/>
      <c r="C24649" s="42"/>
      <c r="D24649" s="42"/>
      <c r="E24649" s="42"/>
    </row>
    <row r="24650" spans="1:5">
      <c r="A24650" s="42"/>
      <c r="B24650" s="42"/>
      <c r="C24650" s="42"/>
      <c r="D24650" s="42"/>
      <c r="E24650" s="42"/>
    </row>
    <row r="24651" spans="1:5">
      <c r="A24651" s="42"/>
      <c r="B24651" s="42"/>
      <c r="C24651" s="42"/>
      <c r="D24651" s="42"/>
      <c r="E24651" s="42"/>
    </row>
    <row r="24652" spans="1:5">
      <c r="A24652" s="42"/>
      <c r="B24652" s="42"/>
      <c r="C24652" s="42"/>
      <c r="D24652" s="42"/>
      <c r="E24652" s="42"/>
    </row>
    <row r="24653" spans="1:5">
      <c r="A24653" s="42"/>
      <c r="B24653" s="42"/>
      <c r="C24653" s="42"/>
      <c r="D24653" s="42"/>
      <c r="E24653" s="42"/>
    </row>
    <row r="24654" spans="1:5">
      <c r="A24654" s="42"/>
      <c r="B24654" s="42"/>
      <c r="C24654" s="42"/>
      <c r="D24654" s="42"/>
      <c r="E24654" s="42"/>
    </row>
    <row r="24655" spans="1:5">
      <c r="A24655" s="42"/>
      <c r="B24655" s="42"/>
      <c r="C24655" s="42"/>
      <c r="D24655" s="42"/>
      <c r="E24655" s="42"/>
    </row>
    <row r="24656" spans="1:5">
      <c r="A24656" s="42"/>
      <c r="B24656" s="42"/>
      <c r="C24656" s="42"/>
      <c r="D24656" s="42"/>
      <c r="E24656" s="42"/>
    </row>
    <row r="24657" spans="1:5">
      <c r="A24657" s="42"/>
      <c r="B24657" s="42"/>
      <c r="C24657" s="42"/>
      <c r="D24657" s="42"/>
      <c r="E24657" s="42"/>
    </row>
    <row r="24658" spans="1:5">
      <c r="A24658" s="42"/>
      <c r="B24658" s="42"/>
      <c r="C24658" s="42"/>
      <c r="D24658" s="42"/>
      <c r="E24658" s="42"/>
    </row>
    <row r="24659" spans="1:5">
      <c r="A24659" s="42"/>
      <c r="B24659" s="42"/>
      <c r="C24659" s="42"/>
      <c r="D24659" s="42"/>
      <c r="E24659" s="42"/>
    </row>
    <row r="24660" spans="1:5">
      <c r="A24660" s="42"/>
      <c r="B24660" s="42"/>
      <c r="C24660" s="42"/>
      <c r="D24660" s="42"/>
      <c r="E24660" s="42"/>
    </row>
    <row r="24661" spans="1:5">
      <c r="A24661" s="42"/>
      <c r="B24661" s="42"/>
      <c r="C24661" s="42"/>
      <c r="D24661" s="42"/>
      <c r="E24661" s="42"/>
    </row>
    <row r="24662" spans="1:5">
      <c r="A24662" s="42"/>
      <c r="B24662" s="42"/>
      <c r="C24662" s="42"/>
      <c r="D24662" s="42"/>
      <c r="E24662" s="42"/>
    </row>
    <row r="24663" spans="1:5">
      <c r="A24663" s="42"/>
      <c r="B24663" s="42"/>
      <c r="C24663" s="42"/>
      <c r="D24663" s="42"/>
      <c r="E24663" s="42"/>
    </row>
    <row r="24664" spans="1:5">
      <c r="A24664" s="42"/>
      <c r="B24664" s="42"/>
      <c r="C24664" s="42"/>
      <c r="D24664" s="42"/>
      <c r="E24664" s="42"/>
    </row>
    <row r="24665" spans="1:5">
      <c r="A24665" s="42"/>
      <c r="B24665" s="42"/>
      <c r="C24665" s="42"/>
      <c r="D24665" s="42"/>
      <c r="E24665" s="42"/>
    </row>
    <row r="24666" spans="1:5">
      <c r="A24666" s="42"/>
      <c r="B24666" s="42"/>
      <c r="C24666" s="42"/>
      <c r="D24666" s="42"/>
      <c r="E24666" s="42"/>
    </row>
    <row r="24667" spans="1:5">
      <c r="A24667" s="42"/>
      <c r="B24667" s="42"/>
      <c r="C24667" s="42"/>
      <c r="D24667" s="42"/>
      <c r="E24667" s="42"/>
    </row>
    <row r="24668" spans="1:5">
      <c r="A24668" s="42"/>
      <c r="B24668" s="42"/>
      <c r="C24668" s="42"/>
      <c r="D24668" s="42"/>
      <c r="E24668" s="42"/>
    </row>
    <row r="24669" spans="1:5">
      <c r="A24669" s="42"/>
      <c r="B24669" s="42"/>
      <c r="C24669" s="42"/>
      <c r="D24669" s="42"/>
      <c r="E24669" s="42"/>
    </row>
    <row r="24670" spans="1:5">
      <c r="A24670" s="42"/>
      <c r="B24670" s="42"/>
      <c r="C24670" s="42"/>
      <c r="D24670" s="42"/>
      <c r="E24670" s="42"/>
    </row>
    <row r="24671" spans="1:5">
      <c r="A24671" s="42"/>
      <c r="B24671" s="42"/>
      <c r="C24671" s="42"/>
      <c r="D24671" s="42"/>
      <c r="E24671" s="42"/>
    </row>
    <row r="24672" spans="1:5">
      <c r="A24672" s="42"/>
      <c r="B24672" s="42"/>
      <c r="C24672" s="42"/>
      <c r="D24672" s="42"/>
      <c r="E24672" s="42"/>
    </row>
    <row r="24673" spans="1:5">
      <c r="A24673" s="42"/>
      <c r="B24673" s="42"/>
      <c r="C24673" s="42"/>
      <c r="D24673" s="42"/>
      <c r="E24673" s="42"/>
    </row>
    <row r="24674" spans="1:5">
      <c r="A24674" s="42"/>
      <c r="B24674" s="42"/>
      <c r="C24674" s="42"/>
      <c r="D24674" s="42"/>
      <c r="E24674" s="42"/>
    </row>
    <row r="24675" spans="1:5">
      <c r="A24675" s="42"/>
      <c r="B24675" s="42"/>
      <c r="C24675" s="42"/>
      <c r="D24675" s="42"/>
      <c r="E24675" s="42"/>
    </row>
    <row r="24676" spans="1:5">
      <c r="A24676" s="42"/>
      <c r="B24676" s="42"/>
      <c r="C24676" s="42"/>
      <c r="D24676" s="42"/>
      <c r="E24676" s="42"/>
    </row>
    <row r="24677" spans="1:5">
      <c r="A24677" s="42"/>
      <c r="B24677" s="42"/>
      <c r="C24677" s="42"/>
      <c r="D24677" s="42"/>
      <c r="E24677" s="42"/>
    </row>
    <row r="24678" spans="1:5">
      <c r="A24678" s="42"/>
      <c r="B24678" s="42"/>
      <c r="C24678" s="42"/>
      <c r="D24678" s="42"/>
      <c r="E24678" s="42"/>
    </row>
    <row r="24679" spans="1:5">
      <c r="A24679" s="42"/>
      <c r="B24679" s="42"/>
      <c r="C24679" s="42"/>
      <c r="D24679" s="42"/>
      <c r="E24679" s="42"/>
    </row>
    <row r="24680" spans="1:5">
      <c r="A24680" s="42"/>
      <c r="B24680" s="42"/>
      <c r="C24680" s="42"/>
      <c r="D24680" s="42"/>
      <c r="E24680" s="42"/>
    </row>
    <row r="24681" spans="1:5">
      <c r="A24681" s="42"/>
      <c r="B24681" s="42"/>
      <c r="C24681" s="42"/>
      <c r="D24681" s="42"/>
      <c r="E24681" s="42"/>
    </row>
    <row r="24682" spans="1:5">
      <c r="A24682" s="42"/>
      <c r="B24682" s="42"/>
      <c r="C24682" s="42"/>
      <c r="D24682" s="42"/>
      <c r="E24682" s="42"/>
    </row>
    <row r="24683" spans="1:5">
      <c r="A24683" s="42"/>
      <c r="B24683" s="42"/>
      <c r="C24683" s="42"/>
      <c r="D24683" s="42"/>
      <c r="E24683" s="42"/>
    </row>
    <row r="24684" spans="1:5">
      <c r="A24684" s="42"/>
      <c r="B24684" s="42"/>
      <c r="C24684" s="42"/>
      <c r="D24684" s="42"/>
      <c r="E24684" s="42"/>
    </row>
    <row r="24685" spans="1:5">
      <c r="A24685" s="42"/>
      <c r="B24685" s="42"/>
      <c r="C24685" s="42"/>
      <c r="D24685" s="42"/>
      <c r="E24685" s="42"/>
    </row>
    <row r="24686" spans="1:5">
      <c r="A24686" s="42"/>
      <c r="B24686" s="42"/>
      <c r="C24686" s="42"/>
      <c r="D24686" s="42"/>
      <c r="E24686" s="42"/>
    </row>
    <row r="24687" spans="1:5">
      <c r="A24687" s="42"/>
      <c r="B24687" s="42"/>
      <c r="C24687" s="42"/>
      <c r="D24687" s="42"/>
      <c r="E24687" s="42"/>
    </row>
    <row r="24688" spans="1:5">
      <c r="A24688" s="42"/>
      <c r="B24688" s="42"/>
      <c r="C24688" s="42"/>
      <c r="D24688" s="42"/>
      <c r="E24688" s="42"/>
    </row>
    <row r="24689" spans="1:5">
      <c r="A24689" s="42"/>
      <c r="B24689" s="42"/>
      <c r="C24689" s="42"/>
      <c r="D24689" s="42"/>
      <c r="E24689" s="42"/>
    </row>
    <row r="24690" spans="1:5">
      <c r="A24690" s="42"/>
      <c r="B24690" s="42"/>
      <c r="C24690" s="42"/>
      <c r="D24690" s="42"/>
      <c r="E24690" s="42"/>
    </row>
    <row r="24691" spans="1:5">
      <c r="A24691" s="42"/>
      <c r="B24691" s="42"/>
      <c r="C24691" s="42"/>
      <c r="D24691" s="42"/>
      <c r="E24691" s="42"/>
    </row>
    <row r="24692" spans="1:5">
      <c r="A24692" s="42"/>
      <c r="B24692" s="42"/>
      <c r="C24692" s="42"/>
      <c r="D24692" s="42"/>
      <c r="E24692" s="42"/>
    </row>
    <row r="24693" spans="1:5">
      <c r="A24693" s="42"/>
      <c r="B24693" s="42"/>
      <c r="C24693" s="42"/>
      <c r="D24693" s="42"/>
      <c r="E24693" s="42"/>
    </row>
    <row r="24694" spans="1:5">
      <c r="A24694" s="42"/>
      <c r="B24694" s="42"/>
      <c r="C24694" s="42"/>
      <c r="D24694" s="42"/>
      <c r="E24694" s="42"/>
    </row>
    <row r="24695" spans="1:5">
      <c r="A24695" s="42"/>
      <c r="B24695" s="42"/>
      <c r="C24695" s="42"/>
      <c r="D24695" s="42"/>
      <c r="E24695" s="42"/>
    </row>
    <row r="24696" spans="1:5">
      <c r="A24696" s="42"/>
      <c r="B24696" s="42"/>
      <c r="C24696" s="42"/>
      <c r="D24696" s="42"/>
      <c r="E24696" s="42"/>
    </row>
    <row r="24697" spans="1:5">
      <c r="A24697" s="42"/>
      <c r="B24697" s="42"/>
      <c r="C24697" s="42"/>
      <c r="D24697" s="42"/>
      <c r="E24697" s="42"/>
    </row>
    <row r="24698" spans="1:5">
      <c r="A24698" s="42"/>
      <c r="B24698" s="42"/>
      <c r="C24698" s="42"/>
      <c r="D24698" s="42"/>
      <c r="E24698" s="42"/>
    </row>
    <row r="24699" spans="1:5">
      <c r="A24699" s="42"/>
      <c r="B24699" s="42"/>
      <c r="C24699" s="42"/>
      <c r="D24699" s="42"/>
      <c r="E24699" s="42"/>
    </row>
    <row r="24700" spans="1:5">
      <c r="A24700" s="42"/>
      <c r="B24700" s="42"/>
      <c r="C24700" s="42"/>
      <c r="D24700" s="42"/>
      <c r="E24700" s="42"/>
    </row>
    <row r="24701" spans="1:5">
      <c r="A24701" s="42"/>
      <c r="B24701" s="42"/>
      <c r="C24701" s="42"/>
      <c r="D24701" s="42"/>
      <c r="E24701" s="42"/>
    </row>
    <row r="24702" spans="1:5">
      <c r="A24702" s="42"/>
      <c r="B24702" s="42"/>
      <c r="C24702" s="42"/>
      <c r="D24702" s="42"/>
      <c r="E24702" s="42"/>
    </row>
    <row r="24703" spans="1:5">
      <c r="A24703" s="42"/>
      <c r="B24703" s="42"/>
      <c r="C24703" s="42"/>
      <c r="D24703" s="42"/>
      <c r="E24703" s="42"/>
    </row>
    <row r="24704" spans="1:5">
      <c r="A24704" s="42"/>
      <c r="B24704" s="42"/>
      <c r="C24704" s="42"/>
      <c r="D24704" s="42"/>
      <c r="E24704" s="42"/>
    </row>
    <row r="24705" spans="1:5">
      <c r="A24705" s="42"/>
      <c r="B24705" s="42"/>
      <c r="C24705" s="42"/>
      <c r="D24705" s="42"/>
      <c r="E24705" s="42"/>
    </row>
    <row r="24706" spans="1:5">
      <c r="A24706" s="42"/>
      <c r="B24706" s="42"/>
      <c r="C24706" s="42"/>
      <c r="D24706" s="42"/>
      <c r="E24706" s="42"/>
    </row>
    <row r="24707" spans="1:5">
      <c r="A24707" s="42"/>
      <c r="B24707" s="42"/>
      <c r="C24707" s="42"/>
      <c r="D24707" s="42"/>
      <c r="E24707" s="42"/>
    </row>
    <row r="24708" spans="1:5">
      <c r="A24708" s="42"/>
      <c r="B24708" s="42"/>
      <c r="C24708" s="42"/>
      <c r="D24708" s="42"/>
      <c r="E24708" s="42"/>
    </row>
    <row r="24709" spans="1:5">
      <c r="A24709" s="42"/>
      <c r="B24709" s="42"/>
      <c r="C24709" s="42"/>
      <c r="D24709" s="42"/>
      <c r="E24709" s="42"/>
    </row>
    <row r="24710" spans="1:5">
      <c r="A24710" s="42"/>
      <c r="B24710" s="42"/>
      <c r="C24710" s="42"/>
      <c r="D24710" s="42"/>
      <c r="E24710" s="42"/>
    </row>
    <row r="24711" spans="1:5">
      <c r="A24711" s="42"/>
      <c r="B24711" s="42"/>
      <c r="C24711" s="42"/>
      <c r="D24711" s="42"/>
      <c r="E24711" s="42"/>
    </row>
    <row r="24712" spans="1:5">
      <c r="A24712" s="42"/>
      <c r="B24712" s="42"/>
      <c r="C24712" s="42"/>
      <c r="D24712" s="42"/>
      <c r="E24712" s="42"/>
    </row>
    <row r="24713" spans="1:5">
      <c r="A24713" s="42"/>
      <c r="B24713" s="42"/>
      <c r="C24713" s="42"/>
      <c r="D24713" s="42"/>
      <c r="E24713" s="42"/>
    </row>
    <row r="24714" spans="1:5">
      <c r="A24714" s="42"/>
      <c r="B24714" s="42"/>
      <c r="C24714" s="42"/>
      <c r="D24714" s="42"/>
      <c r="E24714" s="42"/>
    </row>
    <row r="24715" spans="1:5">
      <c r="A24715" s="42"/>
      <c r="B24715" s="42"/>
      <c r="C24715" s="42"/>
      <c r="D24715" s="42"/>
      <c r="E24715" s="42"/>
    </row>
    <row r="24716" spans="1:5">
      <c r="A24716" s="42"/>
      <c r="B24716" s="42"/>
      <c r="C24716" s="42"/>
      <c r="D24716" s="42"/>
      <c r="E24716" s="42"/>
    </row>
    <row r="24717" spans="1:5">
      <c r="A24717" s="42"/>
      <c r="B24717" s="42"/>
      <c r="C24717" s="42"/>
      <c r="D24717" s="42"/>
      <c r="E24717" s="42"/>
    </row>
    <row r="24718" spans="1:5">
      <c r="A24718" s="42"/>
      <c r="B24718" s="42"/>
      <c r="C24718" s="42"/>
      <c r="D24718" s="42"/>
      <c r="E24718" s="42"/>
    </row>
    <row r="24719" spans="1:5">
      <c r="A24719" s="42"/>
      <c r="B24719" s="42"/>
      <c r="C24719" s="42"/>
      <c r="D24719" s="42"/>
      <c r="E24719" s="42"/>
    </row>
    <row r="24720" spans="1:5">
      <c r="A24720" s="42"/>
      <c r="B24720" s="42"/>
      <c r="C24720" s="42"/>
      <c r="D24720" s="42"/>
      <c r="E24720" s="42"/>
    </row>
    <row r="24721" spans="1:5">
      <c r="A24721" s="42"/>
      <c r="B24721" s="42"/>
      <c r="C24721" s="42"/>
      <c r="D24721" s="42"/>
      <c r="E24721" s="42"/>
    </row>
    <row r="24722" spans="1:5">
      <c r="A24722" s="42"/>
      <c r="B24722" s="42"/>
      <c r="C24722" s="42"/>
      <c r="D24722" s="42"/>
      <c r="E24722" s="42"/>
    </row>
    <row r="24723" spans="1:5">
      <c r="A24723" s="42"/>
      <c r="B24723" s="42"/>
      <c r="C24723" s="42"/>
      <c r="D24723" s="42"/>
      <c r="E24723" s="42"/>
    </row>
    <row r="24724" spans="1:5">
      <c r="A24724" s="42"/>
      <c r="B24724" s="42"/>
      <c r="C24724" s="42"/>
      <c r="D24724" s="42"/>
      <c r="E24724" s="42"/>
    </row>
    <row r="24725" spans="1:5">
      <c r="A24725" s="42"/>
      <c r="B24725" s="42"/>
      <c r="C24725" s="42"/>
      <c r="D24725" s="42"/>
      <c r="E24725" s="42"/>
    </row>
    <row r="24726" spans="1:5">
      <c r="A24726" s="42"/>
      <c r="B24726" s="42"/>
      <c r="C24726" s="42"/>
      <c r="D24726" s="42"/>
      <c r="E24726" s="42"/>
    </row>
    <row r="24727" spans="1:5">
      <c r="A24727" s="42"/>
      <c r="B24727" s="42"/>
      <c r="C24727" s="42"/>
      <c r="D24727" s="42"/>
      <c r="E24727" s="42"/>
    </row>
    <row r="24728" spans="1:5">
      <c r="A24728" s="42"/>
      <c r="B24728" s="42"/>
      <c r="C24728" s="42"/>
      <c r="D24728" s="42"/>
      <c r="E24728" s="42"/>
    </row>
    <row r="24729" spans="1:5">
      <c r="A24729" s="42"/>
      <c r="B24729" s="42"/>
      <c r="C24729" s="42"/>
      <c r="D24729" s="42"/>
      <c r="E24729" s="42"/>
    </row>
    <row r="24730" spans="1:5">
      <c r="A24730" s="42"/>
      <c r="B24730" s="42"/>
      <c r="C24730" s="42"/>
      <c r="D24730" s="42"/>
      <c r="E24730" s="42"/>
    </row>
    <row r="24731" spans="1:5">
      <c r="A24731" s="42"/>
      <c r="B24731" s="42"/>
      <c r="C24731" s="42"/>
      <c r="D24731" s="42"/>
      <c r="E24731" s="42"/>
    </row>
    <row r="24732" spans="1:5">
      <c r="A24732" s="42"/>
      <c r="B24732" s="42"/>
      <c r="C24732" s="42"/>
      <c r="D24732" s="42"/>
      <c r="E24732" s="42"/>
    </row>
    <row r="24733" spans="1:5">
      <c r="A24733" s="42"/>
      <c r="B24733" s="42"/>
      <c r="C24733" s="42"/>
      <c r="D24733" s="42"/>
      <c r="E24733" s="42"/>
    </row>
    <row r="24734" spans="1:5">
      <c r="A24734" s="42"/>
      <c r="B24734" s="42"/>
      <c r="C24734" s="42"/>
      <c r="D24734" s="42"/>
      <c r="E24734" s="42"/>
    </row>
    <row r="24735" spans="1:5">
      <c r="A24735" s="42"/>
      <c r="B24735" s="42"/>
      <c r="C24735" s="42"/>
      <c r="D24735" s="42"/>
      <c r="E24735" s="42"/>
    </row>
    <row r="24736" spans="1:5">
      <c r="A24736" s="42"/>
      <c r="B24736" s="42"/>
      <c r="C24736" s="42"/>
      <c r="D24736" s="42"/>
      <c r="E24736" s="42"/>
    </row>
    <row r="24737" spans="1:5">
      <c r="A24737" s="42"/>
      <c r="B24737" s="42"/>
      <c r="C24737" s="42"/>
      <c r="D24737" s="42"/>
      <c r="E24737" s="42"/>
    </row>
    <row r="24738" spans="1:5">
      <c r="A24738" s="42"/>
      <c r="B24738" s="42"/>
      <c r="C24738" s="42"/>
      <c r="D24738" s="42"/>
      <c r="E24738" s="42"/>
    </row>
    <row r="24739" spans="1:5">
      <c r="A24739" s="42"/>
      <c r="B24739" s="42"/>
      <c r="C24739" s="42"/>
      <c r="D24739" s="42"/>
      <c r="E24739" s="42"/>
    </row>
    <row r="24740" spans="1:5">
      <c r="A24740" s="42"/>
      <c r="B24740" s="42"/>
      <c r="C24740" s="42"/>
      <c r="D24740" s="42"/>
      <c r="E24740" s="42"/>
    </row>
    <row r="24741" spans="1:5">
      <c r="A24741" s="42"/>
      <c r="B24741" s="42"/>
      <c r="C24741" s="42"/>
      <c r="D24741" s="42"/>
      <c r="E24741" s="42"/>
    </row>
    <row r="24742" spans="1:5">
      <c r="A24742" s="42"/>
      <c r="B24742" s="42"/>
      <c r="C24742" s="42"/>
      <c r="D24742" s="42"/>
      <c r="E24742" s="42"/>
    </row>
    <row r="24743" spans="1:5">
      <c r="A24743" s="42"/>
      <c r="B24743" s="42"/>
      <c r="C24743" s="42"/>
      <c r="D24743" s="42"/>
      <c r="E24743" s="42"/>
    </row>
    <row r="24744" spans="1:5">
      <c r="A24744" s="42"/>
      <c r="B24744" s="42"/>
      <c r="C24744" s="42"/>
      <c r="D24744" s="42"/>
      <c r="E24744" s="42"/>
    </row>
    <row r="24745" spans="1:5">
      <c r="A24745" s="42"/>
      <c r="B24745" s="42"/>
      <c r="C24745" s="42"/>
      <c r="D24745" s="42"/>
      <c r="E24745" s="42"/>
    </row>
    <row r="24746" spans="1:5">
      <c r="A24746" s="42"/>
      <c r="B24746" s="42"/>
      <c r="C24746" s="42"/>
      <c r="D24746" s="42"/>
      <c r="E24746" s="42"/>
    </row>
    <row r="24747" spans="1:5">
      <c r="A24747" s="42"/>
      <c r="B24747" s="42"/>
      <c r="C24747" s="42"/>
      <c r="D24747" s="42"/>
      <c r="E24747" s="42"/>
    </row>
    <row r="24748" spans="1:5">
      <c r="A24748" s="42"/>
      <c r="B24748" s="42"/>
      <c r="C24748" s="42"/>
      <c r="D24748" s="42"/>
      <c r="E24748" s="42"/>
    </row>
    <row r="24749" spans="1:5">
      <c r="A24749" s="42"/>
      <c r="B24749" s="42"/>
      <c r="C24749" s="42"/>
      <c r="D24749" s="42"/>
      <c r="E24749" s="42"/>
    </row>
    <row r="24750" spans="1:5">
      <c r="A24750" s="42"/>
      <c r="B24750" s="42"/>
      <c r="C24750" s="42"/>
      <c r="D24750" s="42"/>
      <c r="E24750" s="42"/>
    </row>
    <row r="24751" spans="1:5">
      <c r="A24751" s="42"/>
      <c r="B24751" s="42"/>
      <c r="C24751" s="42"/>
      <c r="D24751" s="42"/>
      <c r="E24751" s="42"/>
    </row>
    <row r="24752" spans="1:5">
      <c r="A24752" s="42"/>
      <c r="B24752" s="42"/>
      <c r="C24752" s="42"/>
      <c r="D24752" s="42"/>
      <c r="E24752" s="42"/>
    </row>
    <row r="24753" spans="1:5">
      <c r="A24753" s="42"/>
      <c r="B24753" s="42"/>
      <c r="C24753" s="42"/>
      <c r="D24753" s="42"/>
      <c r="E24753" s="42"/>
    </row>
    <row r="24754" spans="1:5">
      <c r="A24754" s="42"/>
      <c r="B24754" s="42"/>
      <c r="C24754" s="42"/>
      <c r="D24754" s="42"/>
      <c r="E24754" s="42"/>
    </row>
    <row r="24755" spans="1:5">
      <c r="A24755" s="42"/>
      <c r="B24755" s="42"/>
      <c r="C24755" s="42"/>
      <c r="D24755" s="42"/>
      <c r="E24755" s="42"/>
    </row>
    <row r="24756" spans="1:5">
      <c r="A24756" s="42"/>
      <c r="B24756" s="42"/>
      <c r="C24756" s="42"/>
      <c r="D24756" s="42"/>
      <c r="E24756" s="42"/>
    </row>
    <row r="24757" spans="1:5">
      <c r="A24757" s="42"/>
      <c r="B24757" s="42"/>
      <c r="C24757" s="42"/>
      <c r="D24757" s="42"/>
      <c r="E24757" s="42"/>
    </row>
    <row r="24758" spans="1:5">
      <c r="A24758" s="42"/>
      <c r="B24758" s="42"/>
      <c r="C24758" s="42"/>
      <c r="D24758" s="42"/>
      <c r="E24758" s="42"/>
    </row>
    <row r="24759" spans="1:5">
      <c r="A24759" s="42"/>
      <c r="B24759" s="42"/>
      <c r="C24759" s="42"/>
      <c r="D24759" s="42"/>
      <c r="E24759" s="42"/>
    </row>
    <row r="24760" spans="1:5">
      <c r="A24760" s="42"/>
      <c r="B24760" s="42"/>
      <c r="C24760" s="42"/>
      <c r="D24760" s="42"/>
      <c r="E24760" s="42"/>
    </row>
    <row r="24761" spans="1:5">
      <c r="A24761" s="42"/>
      <c r="B24761" s="42"/>
      <c r="C24761" s="42"/>
      <c r="D24761" s="42"/>
      <c r="E24761" s="42"/>
    </row>
    <row r="24762" spans="1:5">
      <c r="A24762" s="42"/>
      <c r="B24762" s="42"/>
      <c r="C24762" s="42"/>
      <c r="D24762" s="42"/>
      <c r="E24762" s="42"/>
    </row>
    <row r="24763" spans="1:5">
      <c r="A24763" s="42"/>
      <c r="B24763" s="42"/>
      <c r="C24763" s="42"/>
      <c r="D24763" s="42"/>
      <c r="E24763" s="42"/>
    </row>
    <row r="24764" spans="1:5">
      <c r="A24764" s="42"/>
      <c r="B24764" s="42"/>
      <c r="C24764" s="42"/>
      <c r="D24764" s="42"/>
      <c r="E24764" s="42"/>
    </row>
    <row r="24765" spans="1:5">
      <c r="A24765" s="42"/>
      <c r="B24765" s="42"/>
      <c r="C24765" s="42"/>
      <c r="D24765" s="42"/>
      <c r="E24765" s="42"/>
    </row>
    <row r="24766" spans="1:5">
      <c r="A24766" s="42"/>
      <c r="B24766" s="42"/>
      <c r="C24766" s="42"/>
      <c r="D24766" s="42"/>
      <c r="E24766" s="42"/>
    </row>
    <row r="24767" spans="1:5">
      <c r="A24767" s="42"/>
      <c r="B24767" s="42"/>
      <c r="C24767" s="42"/>
      <c r="D24767" s="42"/>
      <c r="E24767" s="42"/>
    </row>
    <row r="24768" spans="1:5">
      <c r="A24768" s="42"/>
      <c r="B24768" s="42"/>
      <c r="C24768" s="42"/>
      <c r="D24768" s="42"/>
      <c r="E24768" s="42"/>
    </row>
    <row r="24769" spans="1:5">
      <c r="A24769" s="42"/>
      <c r="B24769" s="42"/>
      <c r="C24769" s="42"/>
      <c r="D24769" s="42"/>
      <c r="E24769" s="42"/>
    </row>
    <row r="24770" spans="1:5">
      <c r="A24770" s="42"/>
      <c r="B24770" s="42"/>
      <c r="C24770" s="42"/>
      <c r="D24770" s="42"/>
      <c r="E24770" s="42"/>
    </row>
    <row r="24771" spans="1:5">
      <c r="A24771" s="42"/>
      <c r="B24771" s="42"/>
      <c r="C24771" s="42"/>
      <c r="D24771" s="42"/>
      <c r="E24771" s="42"/>
    </row>
    <row r="24772" spans="1:5">
      <c r="A24772" s="42"/>
      <c r="B24772" s="42"/>
      <c r="C24772" s="42"/>
      <c r="D24772" s="42"/>
      <c r="E24772" s="42"/>
    </row>
    <row r="24773" spans="1:5">
      <c r="A24773" s="42"/>
      <c r="B24773" s="42"/>
      <c r="C24773" s="42"/>
      <c r="D24773" s="42"/>
      <c r="E24773" s="42"/>
    </row>
    <row r="24774" spans="1:5">
      <c r="A24774" s="42"/>
      <c r="B24774" s="42"/>
      <c r="C24774" s="42"/>
      <c r="D24774" s="42"/>
      <c r="E24774" s="42"/>
    </row>
    <row r="24775" spans="1:5">
      <c r="A24775" s="42"/>
      <c r="B24775" s="42"/>
      <c r="C24775" s="42"/>
      <c r="D24775" s="42"/>
      <c r="E24775" s="42"/>
    </row>
    <row r="24776" spans="1:5">
      <c r="A24776" s="42"/>
      <c r="B24776" s="42"/>
      <c r="C24776" s="42"/>
      <c r="D24776" s="42"/>
      <c r="E24776" s="42"/>
    </row>
    <row r="24777" spans="1:5">
      <c r="A24777" s="42"/>
      <c r="B24777" s="42"/>
      <c r="C24777" s="42"/>
      <c r="D24777" s="42"/>
      <c r="E24777" s="42"/>
    </row>
    <row r="24778" spans="1:5">
      <c r="A24778" s="42"/>
      <c r="B24778" s="42"/>
      <c r="C24778" s="42"/>
      <c r="D24778" s="42"/>
      <c r="E24778" s="42"/>
    </row>
    <row r="24779" spans="1:5">
      <c r="A24779" s="42"/>
      <c r="B24779" s="42"/>
      <c r="C24779" s="42"/>
      <c r="D24779" s="42"/>
      <c r="E24779" s="42"/>
    </row>
    <row r="24780" spans="1:5">
      <c r="A24780" s="42"/>
      <c r="B24780" s="42"/>
      <c r="C24780" s="42"/>
      <c r="D24780" s="42"/>
      <c r="E24780" s="42"/>
    </row>
    <row r="24781" spans="1:5">
      <c r="A24781" s="42"/>
      <c r="B24781" s="42"/>
      <c r="C24781" s="42"/>
      <c r="D24781" s="42"/>
      <c r="E24781" s="42"/>
    </row>
    <row r="24782" spans="1:5">
      <c r="A24782" s="42"/>
      <c r="B24782" s="42"/>
      <c r="C24782" s="42"/>
      <c r="D24782" s="42"/>
      <c r="E24782" s="42"/>
    </row>
    <row r="24783" spans="1:5">
      <c r="A24783" s="42"/>
      <c r="B24783" s="42"/>
      <c r="C24783" s="42"/>
      <c r="D24783" s="42"/>
      <c r="E24783" s="42"/>
    </row>
    <row r="24784" spans="1:5">
      <c r="A24784" s="42"/>
      <c r="B24784" s="42"/>
      <c r="C24784" s="42"/>
      <c r="D24784" s="42"/>
      <c r="E24784" s="42"/>
    </row>
    <row r="24785" spans="1:5">
      <c r="A24785" s="42"/>
      <c r="B24785" s="42"/>
      <c r="C24785" s="42"/>
      <c r="D24785" s="42"/>
      <c r="E24785" s="42"/>
    </row>
    <row r="24786" spans="1:5">
      <c r="A24786" s="42"/>
      <c r="B24786" s="42"/>
      <c r="C24786" s="42"/>
      <c r="D24786" s="42"/>
      <c r="E24786" s="42"/>
    </row>
    <row r="24787" spans="1:5">
      <c r="A24787" s="42"/>
      <c r="B24787" s="42"/>
      <c r="C24787" s="42"/>
      <c r="D24787" s="42"/>
      <c r="E24787" s="42"/>
    </row>
    <row r="24788" spans="1:5">
      <c r="A24788" s="42"/>
      <c r="B24788" s="42"/>
      <c r="C24788" s="42"/>
      <c r="D24788" s="42"/>
      <c r="E24788" s="42"/>
    </row>
    <row r="24789" spans="1:5">
      <c r="A24789" s="42"/>
      <c r="B24789" s="42"/>
      <c r="C24789" s="42"/>
      <c r="D24789" s="42"/>
      <c r="E24789" s="42"/>
    </row>
    <row r="24790" spans="1:5">
      <c r="A24790" s="42"/>
      <c r="B24790" s="42"/>
      <c r="C24790" s="42"/>
      <c r="D24790" s="42"/>
      <c r="E24790" s="42"/>
    </row>
    <row r="24791" spans="1:5">
      <c r="A24791" s="42"/>
      <c r="B24791" s="42"/>
      <c r="C24791" s="42"/>
      <c r="D24791" s="42"/>
      <c r="E24791" s="42"/>
    </row>
    <row r="24792" spans="1:5">
      <c r="A24792" s="42"/>
      <c r="B24792" s="42"/>
      <c r="C24792" s="42"/>
      <c r="D24792" s="42"/>
      <c r="E24792" s="42"/>
    </row>
    <row r="24793" spans="1:5">
      <c r="A24793" s="42"/>
      <c r="B24793" s="42"/>
      <c r="C24793" s="42"/>
      <c r="D24793" s="42"/>
      <c r="E24793" s="42"/>
    </row>
    <row r="24794" spans="1:5">
      <c r="A24794" s="42"/>
      <c r="B24794" s="42"/>
      <c r="C24794" s="42"/>
      <c r="D24794" s="42"/>
      <c r="E24794" s="42"/>
    </row>
    <row r="24795" spans="1:5">
      <c r="A24795" s="42"/>
      <c r="B24795" s="42"/>
      <c r="C24795" s="42"/>
      <c r="D24795" s="42"/>
      <c r="E24795" s="42"/>
    </row>
    <row r="24796" spans="1:5">
      <c r="A24796" s="42"/>
      <c r="B24796" s="42"/>
      <c r="C24796" s="42"/>
      <c r="D24796" s="42"/>
      <c r="E24796" s="42"/>
    </row>
    <row r="24797" spans="1:5">
      <c r="A24797" s="42"/>
      <c r="B24797" s="42"/>
      <c r="C24797" s="42"/>
      <c r="D24797" s="42"/>
      <c r="E24797" s="42"/>
    </row>
    <row r="24798" spans="1:5">
      <c r="A24798" s="42"/>
      <c r="B24798" s="42"/>
      <c r="C24798" s="42"/>
      <c r="D24798" s="42"/>
      <c r="E24798" s="42"/>
    </row>
    <row r="24799" spans="1:5">
      <c r="A24799" s="42"/>
      <c r="B24799" s="42"/>
      <c r="C24799" s="42"/>
      <c r="D24799" s="42"/>
      <c r="E24799" s="42"/>
    </row>
    <row r="24800" spans="1:5">
      <c r="A24800" s="42"/>
      <c r="B24800" s="42"/>
      <c r="C24800" s="42"/>
      <c r="D24800" s="42"/>
      <c r="E24800" s="42"/>
    </row>
    <row r="24801" spans="1:5">
      <c r="A24801" s="42"/>
      <c r="B24801" s="42"/>
      <c r="C24801" s="42"/>
      <c r="D24801" s="42"/>
      <c r="E24801" s="42"/>
    </row>
    <row r="24802" spans="1:5">
      <c r="A24802" s="42"/>
      <c r="B24802" s="42"/>
      <c r="C24802" s="42"/>
      <c r="D24802" s="42"/>
      <c r="E24802" s="42"/>
    </row>
    <row r="24803" spans="1:5">
      <c r="A24803" s="42"/>
      <c r="B24803" s="42"/>
      <c r="C24803" s="42"/>
      <c r="D24803" s="42"/>
      <c r="E24803" s="42"/>
    </row>
    <row r="24804" spans="1:5">
      <c r="A24804" s="42"/>
      <c r="B24804" s="42"/>
      <c r="C24804" s="42"/>
      <c r="D24804" s="42"/>
      <c r="E24804" s="42"/>
    </row>
    <row r="24805" spans="1:5">
      <c r="A24805" s="42"/>
      <c r="B24805" s="42"/>
      <c r="C24805" s="42"/>
      <c r="D24805" s="42"/>
      <c r="E24805" s="42"/>
    </row>
    <row r="24806" spans="1:5">
      <c r="A24806" s="42"/>
      <c r="B24806" s="42"/>
      <c r="C24806" s="42"/>
      <c r="D24806" s="42"/>
      <c r="E24806" s="42"/>
    </row>
    <row r="24807" spans="1:5">
      <c r="A24807" s="42"/>
      <c r="B24807" s="42"/>
      <c r="C24807" s="42"/>
      <c r="D24807" s="42"/>
      <c r="E24807" s="42"/>
    </row>
    <row r="24808" spans="1:5">
      <c r="A24808" s="42"/>
      <c r="B24808" s="42"/>
      <c r="C24808" s="42"/>
      <c r="D24808" s="42"/>
      <c r="E24808" s="42"/>
    </row>
    <row r="24809" spans="1:5">
      <c r="A24809" s="42"/>
      <c r="B24809" s="42"/>
      <c r="C24809" s="42"/>
      <c r="D24809" s="42"/>
      <c r="E24809" s="42"/>
    </row>
    <row r="24810" spans="1:5">
      <c r="A24810" s="42"/>
      <c r="B24810" s="42"/>
      <c r="C24810" s="42"/>
      <c r="D24810" s="42"/>
      <c r="E24810" s="42"/>
    </row>
    <row r="24811" spans="1:5">
      <c r="A24811" s="42"/>
      <c r="B24811" s="42"/>
      <c r="C24811" s="42"/>
      <c r="D24811" s="42"/>
      <c r="E24811" s="42"/>
    </row>
    <row r="24812" spans="1:5">
      <c r="A24812" s="42"/>
      <c r="B24812" s="42"/>
      <c r="C24812" s="42"/>
      <c r="D24812" s="42"/>
      <c r="E24812" s="42"/>
    </row>
    <row r="24813" spans="1:5">
      <c r="A24813" s="42"/>
      <c r="B24813" s="42"/>
      <c r="C24813" s="42"/>
      <c r="D24813" s="42"/>
      <c r="E24813" s="42"/>
    </row>
    <row r="24814" spans="1:5">
      <c r="A24814" s="42"/>
      <c r="B24814" s="42"/>
      <c r="C24814" s="42"/>
      <c r="D24814" s="42"/>
      <c r="E24814" s="42"/>
    </row>
    <row r="24815" spans="1:5">
      <c r="A24815" s="42"/>
      <c r="B24815" s="42"/>
      <c r="C24815" s="42"/>
      <c r="D24815" s="42"/>
      <c r="E24815" s="42"/>
    </row>
    <row r="24816" spans="1:5">
      <c r="A24816" s="42"/>
      <c r="B24816" s="42"/>
      <c r="C24816" s="42"/>
      <c r="D24816" s="42"/>
      <c r="E24816" s="42"/>
    </row>
    <row r="24817" spans="1:5">
      <c r="A24817" s="42"/>
      <c r="B24817" s="42"/>
      <c r="C24817" s="42"/>
      <c r="D24817" s="42"/>
      <c r="E24817" s="42"/>
    </row>
    <row r="24818" spans="1:5">
      <c r="A24818" s="42"/>
      <c r="B24818" s="42"/>
      <c r="C24818" s="42"/>
      <c r="D24818" s="42"/>
      <c r="E24818" s="42"/>
    </row>
    <row r="24819" spans="1:5">
      <c r="A24819" s="42"/>
      <c r="B24819" s="42"/>
      <c r="C24819" s="42"/>
      <c r="D24819" s="42"/>
      <c r="E24819" s="42"/>
    </row>
    <row r="24820" spans="1:5">
      <c r="A24820" s="42"/>
      <c r="B24820" s="42"/>
      <c r="C24820" s="42"/>
      <c r="D24820" s="42"/>
      <c r="E24820" s="42"/>
    </row>
    <row r="24821" spans="1:5">
      <c r="A24821" s="42"/>
      <c r="B24821" s="42"/>
      <c r="C24821" s="42"/>
      <c r="D24821" s="42"/>
      <c r="E24821" s="42"/>
    </row>
    <row r="24822" spans="1:5">
      <c r="A24822" s="42"/>
      <c r="B24822" s="42"/>
      <c r="C24822" s="42"/>
      <c r="D24822" s="42"/>
      <c r="E24822" s="42"/>
    </row>
    <row r="24823" spans="1:5">
      <c r="A24823" s="42"/>
      <c r="B24823" s="42"/>
      <c r="C24823" s="42"/>
      <c r="D24823" s="42"/>
      <c r="E24823" s="42"/>
    </row>
    <row r="24824" spans="1:5">
      <c r="A24824" s="42"/>
      <c r="B24824" s="42"/>
      <c r="C24824" s="42"/>
      <c r="D24824" s="42"/>
      <c r="E24824" s="42"/>
    </row>
    <row r="24825" spans="1:5">
      <c r="A24825" s="42"/>
      <c r="B24825" s="42"/>
      <c r="C24825" s="42"/>
      <c r="D24825" s="42"/>
      <c r="E24825" s="42"/>
    </row>
    <row r="24826" spans="1:5">
      <c r="A24826" s="42"/>
      <c r="B24826" s="42"/>
      <c r="C24826" s="42"/>
      <c r="D24826" s="42"/>
      <c r="E24826" s="42"/>
    </row>
    <row r="24827" spans="1:5">
      <c r="A24827" s="42"/>
      <c r="B24827" s="42"/>
      <c r="C24827" s="42"/>
      <c r="D24827" s="42"/>
      <c r="E24827" s="42"/>
    </row>
    <row r="24828" spans="1:5">
      <c r="A24828" s="42"/>
      <c r="B24828" s="42"/>
      <c r="C24828" s="42"/>
      <c r="D24828" s="42"/>
      <c r="E24828" s="42"/>
    </row>
    <row r="24829" spans="1:5">
      <c r="A24829" s="42"/>
      <c r="B24829" s="42"/>
      <c r="C24829" s="42"/>
      <c r="D24829" s="42"/>
      <c r="E24829" s="42"/>
    </row>
    <row r="24830" spans="1:5">
      <c r="A24830" s="42"/>
      <c r="B24830" s="42"/>
      <c r="C24830" s="42"/>
      <c r="D24830" s="42"/>
      <c r="E24830" s="42"/>
    </row>
    <row r="24831" spans="1:5">
      <c r="A24831" s="42"/>
      <c r="B24831" s="42"/>
      <c r="C24831" s="42"/>
      <c r="D24831" s="42"/>
      <c r="E24831" s="42"/>
    </row>
    <row r="24832" spans="1:5">
      <c r="A24832" s="42"/>
      <c r="B24832" s="42"/>
      <c r="C24832" s="42"/>
      <c r="D24832" s="42"/>
      <c r="E24832" s="42"/>
    </row>
    <row r="24833" spans="1:5">
      <c r="A24833" s="42"/>
      <c r="B24833" s="42"/>
      <c r="C24833" s="42"/>
      <c r="D24833" s="42"/>
      <c r="E24833" s="42"/>
    </row>
    <row r="24834" spans="1:5">
      <c r="A24834" s="42"/>
      <c r="B24834" s="42"/>
      <c r="C24834" s="42"/>
      <c r="D24834" s="42"/>
      <c r="E24834" s="42"/>
    </row>
    <row r="24835" spans="1:5">
      <c r="A24835" s="42"/>
      <c r="B24835" s="42"/>
      <c r="C24835" s="42"/>
      <c r="D24835" s="42"/>
      <c r="E24835" s="42"/>
    </row>
    <row r="24836" spans="1:5">
      <c r="A24836" s="42"/>
      <c r="B24836" s="42"/>
      <c r="C24836" s="42"/>
      <c r="D24836" s="42"/>
      <c r="E24836" s="42"/>
    </row>
    <row r="24837" spans="1:5">
      <c r="A24837" s="42"/>
      <c r="B24837" s="42"/>
      <c r="C24837" s="42"/>
      <c r="D24837" s="42"/>
      <c r="E24837" s="42"/>
    </row>
    <row r="24838" spans="1:5">
      <c r="A24838" s="42"/>
      <c r="B24838" s="42"/>
      <c r="C24838" s="42"/>
      <c r="D24838" s="42"/>
      <c r="E24838" s="42"/>
    </row>
    <row r="24839" spans="1:5">
      <c r="A24839" s="42"/>
      <c r="B24839" s="42"/>
      <c r="C24839" s="42"/>
      <c r="D24839" s="42"/>
      <c r="E24839" s="42"/>
    </row>
    <row r="24840" spans="1:5">
      <c r="A24840" s="42"/>
      <c r="B24840" s="42"/>
      <c r="C24840" s="42"/>
      <c r="D24840" s="42"/>
      <c r="E24840" s="42"/>
    </row>
    <row r="24841" spans="1:5">
      <c r="A24841" s="42"/>
      <c r="B24841" s="42"/>
      <c r="C24841" s="42"/>
      <c r="D24841" s="42"/>
      <c r="E24841" s="42"/>
    </row>
    <row r="24842" spans="1:5">
      <c r="A24842" s="42"/>
      <c r="B24842" s="42"/>
      <c r="C24842" s="42"/>
      <c r="D24842" s="42"/>
      <c r="E24842" s="42"/>
    </row>
    <row r="24843" spans="1:5">
      <c r="A24843" s="42"/>
      <c r="B24843" s="42"/>
      <c r="C24843" s="42"/>
      <c r="D24843" s="42"/>
      <c r="E24843" s="42"/>
    </row>
    <row r="24844" spans="1:5">
      <c r="A24844" s="42"/>
      <c r="B24844" s="42"/>
      <c r="C24844" s="42"/>
      <c r="D24844" s="42"/>
      <c r="E24844" s="42"/>
    </row>
    <row r="24845" spans="1:5">
      <c r="A24845" s="42"/>
      <c r="B24845" s="42"/>
      <c r="C24845" s="42"/>
      <c r="D24845" s="42"/>
      <c r="E24845" s="42"/>
    </row>
    <row r="24846" spans="1:5">
      <c r="A24846" s="42"/>
      <c r="B24846" s="42"/>
      <c r="C24846" s="42"/>
      <c r="D24846" s="42"/>
      <c r="E24846" s="42"/>
    </row>
    <row r="24847" spans="1:5">
      <c r="A24847" s="42"/>
      <c r="B24847" s="42"/>
      <c r="C24847" s="42"/>
      <c r="D24847" s="42"/>
      <c r="E24847" s="42"/>
    </row>
    <row r="24848" spans="1:5">
      <c r="A24848" s="42"/>
      <c r="B24848" s="42"/>
      <c r="C24848" s="42"/>
      <c r="D24848" s="42"/>
      <c r="E24848" s="42"/>
    </row>
    <row r="24849" spans="1:5">
      <c r="A24849" s="42"/>
      <c r="B24849" s="42"/>
      <c r="C24849" s="42"/>
      <c r="D24849" s="42"/>
      <c r="E24849" s="42"/>
    </row>
    <row r="24850" spans="1:5">
      <c r="A24850" s="42"/>
      <c r="B24850" s="42"/>
      <c r="C24850" s="42"/>
      <c r="D24850" s="42"/>
      <c r="E24850" s="42"/>
    </row>
    <row r="24851" spans="1:5">
      <c r="A24851" s="42"/>
      <c r="B24851" s="42"/>
      <c r="C24851" s="42"/>
      <c r="D24851" s="42"/>
      <c r="E24851" s="42"/>
    </row>
    <row r="24852" spans="1:5">
      <c r="A24852" s="42"/>
      <c r="B24852" s="42"/>
      <c r="C24852" s="42"/>
      <c r="D24852" s="42"/>
      <c r="E24852" s="42"/>
    </row>
    <row r="24853" spans="1:5">
      <c r="A24853" s="42"/>
      <c r="B24853" s="42"/>
      <c r="C24853" s="42"/>
      <c r="D24853" s="42"/>
      <c r="E24853" s="42"/>
    </row>
    <row r="24854" spans="1:5">
      <c r="A24854" s="42"/>
      <c r="B24854" s="42"/>
      <c r="C24854" s="42"/>
      <c r="D24854" s="42"/>
      <c r="E24854" s="42"/>
    </row>
    <row r="24855" spans="1:5">
      <c r="A24855" s="42"/>
      <c r="B24855" s="42"/>
      <c r="C24855" s="42"/>
      <c r="D24855" s="42"/>
      <c r="E24855" s="42"/>
    </row>
    <row r="24856" spans="1:5">
      <c r="A24856" s="42"/>
      <c r="B24856" s="42"/>
      <c r="C24856" s="42"/>
      <c r="D24856" s="42"/>
      <c r="E24856" s="42"/>
    </row>
    <row r="24857" spans="1:5">
      <c r="A24857" s="42"/>
      <c r="B24857" s="42"/>
      <c r="C24857" s="42"/>
      <c r="D24857" s="42"/>
      <c r="E24857" s="42"/>
    </row>
    <row r="24858" spans="1:5">
      <c r="A24858" s="42"/>
      <c r="B24858" s="42"/>
      <c r="C24858" s="42"/>
      <c r="D24858" s="42"/>
      <c r="E24858" s="42"/>
    </row>
    <row r="24859" spans="1:5">
      <c r="A24859" s="42"/>
      <c r="B24859" s="42"/>
      <c r="C24859" s="42"/>
      <c r="D24859" s="42"/>
      <c r="E24859" s="42"/>
    </row>
    <row r="24860" spans="1:5">
      <c r="A24860" s="42"/>
      <c r="B24860" s="42"/>
      <c r="C24860" s="42"/>
      <c r="D24860" s="42"/>
      <c r="E24860" s="42"/>
    </row>
    <row r="24861" spans="1:5">
      <c r="A24861" s="42"/>
      <c r="B24861" s="42"/>
      <c r="C24861" s="42"/>
      <c r="D24861" s="42"/>
      <c r="E24861" s="42"/>
    </row>
    <row r="24862" spans="1:5">
      <c r="A24862" s="42"/>
      <c r="B24862" s="42"/>
      <c r="C24862" s="42"/>
      <c r="D24862" s="42"/>
      <c r="E24862" s="42"/>
    </row>
    <row r="24863" spans="1:5">
      <c r="A24863" s="42"/>
      <c r="B24863" s="42"/>
      <c r="C24863" s="42"/>
      <c r="D24863" s="42"/>
      <c r="E24863" s="42"/>
    </row>
    <row r="24864" spans="1:5">
      <c r="A24864" s="42"/>
      <c r="B24864" s="42"/>
      <c r="C24864" s="42"/>
      <c r="D24864" s="42"/>
      <c r="E24864" s="42"/>
    </row>
    <row r="24865" spans="1:5">
      <c r="A24865" s="42"/>
      <c r="B24865" s="42"/>
      <c r="C24865" s="42"/>
      <c r="D24865" s="42"/>
      <c r="E24865" s="42"/>
    </row>
    <row r="24866" spans="1:5">
      <c r="A24866" s="42"/>
      <c r="B24866" s="42"/>
      <c r="C24866" s="42"/>
      <c r="D24866" s="42"/>
      <c r="E24866" s="42"/>
    </row>
    <row r="24867" spans="1:5">
      <c r="A24867" s="42"/>
      <c r="B24867" s="42"/>
      <c r="C24867" s="42"/>
      <c r="D24867" s="42"/>
      <c r="E24867" s="42"/>
    </row>
    <row r="24868" spans="1:5">
      <c r="A24868" s="42"/>
      <c r="B24868" s="42"/>
      <c r="C24868" s="42"/>
      <c r="D24868" s="42"/>
      <c r="E24868" s="42"/>
    </row>
    <row r="24869" spans="1:5">
      <c r="A24869" s="42"/>
      <c r="B24869" s="42"/>
      <c r="C24869" s="42"/>
      <c r="D24869" s="42"/>
      <c r="E24869" s="42"/>
    </row>
    <row r="24870" spans="1:5">
      <c r="A24870" s="42"/>
      <c r="B24870" s="42"/>
      <c r="C24870" s="42"/>
      <c r="D24870" s="42"/>
      <c r="E24870" s="42"/>
    </row>
    <row r="24871" spans="1:5">
      <c r="A24871" s="42"/>
      <c r="B24871" s="42"/>
      <c r="C24871" s="42"/>
      <c r="D24871" s="42"/>
      <c r="E24871" s="42"/>
    </row>
    <row r="24872" spans="1:5">
      <c r="A24872" s="42"/>
      <c r="B24872" s="42"/>
      <c r="C24872" s="42"/>
      <c r="D24872" s="42"/>
      <c r="E24872" s="42"/>
    </row>
    <row r="24873" spans="1:5">
      <c r="A24873" s="42"/>
      <c r="B24873" s="42"/>
      <c r="C24873" s="42"/>
      <c r="D24873" s="42"/>
      <c r="E24873" s="42"/>
    </row>
    <row r="24874" spans="1:5">
      <c r="A24874" s="42"/>
      <c r="B24874" s="42"/>
      <c r="C24874" s="42"/>
      <c r="D24874" s="42"/>
      <c r="E24874" s="42"/>
    </row>
    <row r="24875" spans="1:5">
      <c r="A24875" s="42"/>
      <c r="B24875" s="42"/>
      <c r="C24875" s="42"/>
      <c r="D24875" s="42"/>
      <c r="E24875" s="42"/>
    </row>
    <row r="24876" spans="1:5">
      <c r="A24876" s="42"/>
      <c r="B24876" s="42"/>
      <c r="C24876" s="42"/>
      <c r="D24876" s="42"/>
      <c r="E24876" s="42"/>
    </row>
    <row r="24877" spans="1:5">
      <c r="A24877" s="42"/>
      <c r="B24877" s="42"/>
      <c r="C24877" s="42"/>
      <c r="D24877" s="42"/>
      <c r="E24877" s="42"/>
    </row>
    <row r="24878" spans="1:5">
      <c r="A24878" s="42"/>
      <c r="B24878" s="42"/>
      <c r="C24878" s="42"/>
      <c r="D24878" s="42"/>
      <c r="E24878" s="42"/>
    </row>
    <row r="24879" spans="1:5">
      <c r="A24879" s="42"/>
      <c r="B24879" s="42"/>
      <c r="C24879" s="42"/>
      <c r="D24879" s="42"/>
      <c r="E24879" s="42"/>
    </row>
    <row r="24880" spans="1:5">
      <c r="A24880" s="42"/>
      <c r="B24880" s="42"/>
      <c r="C24880" s="42"/>
      <c r="D24880" s="42"/>
      <c r="E24880" s="42"/>
    </row>
    <row r="24881" spans="1:5">
      <c r="A24881" s="42"/>
      <c r="B24881" s="42"/>
      <c r="C24881" s="42"/>
      <c r="D24881" s="42"/>
      <c r="E24881" s="42"/>
    </row>
    <row r="24882" spans="1:5">
      <c r="A24882" s="42"/>
      <c r="B24882" s="42"/>
      <c r="C24882" s="42"/>
      <c r="D24882" s="42"/>
      <c r="E24882" s="42"/>
    </row>
    <row r="24883" spans="1:5">
      <c r="A24883" s="42"/>
      <c r="B24883" s="42"/>
      <c r="C24883" s="42"/>
      <c r="D24883" s="42"/>
      <c r="E24883" s="42"/>
    </row>
    <row r="24884" spans="1:5">
      <c r="A24884" s="42"/>
      <c r="B24884" s="42"/>
      <c r="C24884" s="42"/>
      <c r="D24884" s="42"/>
      <c r="E24884" s="42"/>
    </row>
    <row r="24885" spans="1:5">
      <c r="A24885" s="42"/>
      <c r="B24885" s="42"/>
      <c r="C24885" s="42"/>
      <c r="D24885" s="42"/>
      <c r="E24885" s="42"/>
    </row>
    <row r="24886" spans="1:5">
      <c r="A24886" s="42"/>
      <c r="B24886" s="42"/>
      <c r="C24886" s="42"/>
      <c r="D24886" s="42"/>
      <c r="E24886" s="42"/>
    </row>
    <row r="24887" spans="1:5">
      <c r="A24887" s="42"/>
      <c r="B24887" s="42"/>
      <c r="C24887" s="42"/>
      <c r="D24887" s="42"/>
      <c r="E24887" s="42"/>
    </row>
    <row r="24888" spans="1:5">
      <c r="A24888" s="42"/>
      <c r="B24888" s="42"/>
      <c r="C24888" s="42"/>
      <c r="D24888" s="42"/>
      <c r="E24888" s="42"/>
    </row>
    <row r="24889" spans="1:5">
      <c r="A24889" s="42"/>
      <c r="B24889" s="42"/>
      <c r="C24889" s="42"/>
      <c r="D24889" s="42"/>
      <c r="E24889" s="42"/>
    </row>
    <row r="24890" spans="1:5">
      <c r="A24890" s="42"/>
      <c r="B24890" s="42"/>
      <c r="C24890" s="42"/>
      <c r="D24890" s="42"/>
      <c r="E24890" s="42"/>
    </row>
    <row r="24891" spans="1:5">
      <c r="A24891" s="42"/>
      <c r="B24891" s="42"/>
      <c r="C24891" s="42"/>
      <c r="D24891" s="42"/>
      <c r="E24891" s="42"/>
    </row>
    <row r="24892" spans="1:5">
      <c r="A24892" s="42"/>
      <c r="B24892" s="42"/>
      <c r="C24892" s="42"/>
      <c r="D24892" s="42"/>
      <c r="E24892" s="42"/>
    </row>
    <row r="24893" spans="1:5">
      <c r="A24893" s="42"/>
      <c r="B24893" s="42"/>
      <c r="C24893" s="42"/>
      <c r="D24893" s="42"/>
      <c r="E24893" s="42"/>
    </row>
    <row r="24894" spans="1:5">
      <c r="A24894" s="42"/>
      <c r="B24894" s="42"/>
      <c r="C24894" s="42"/>
      <c r="D24894" s="42"/>
      <c r="E24894" s="42"/>
    </row>
    <row r="24895" spans="1:5">
      <c r="A24895" s="42"/>
      <c r="B24895" s="42"/>
      <c r="C24895" s="42"/>
      <c r="D24895" s="42"/>
      <c r="E24895" s="42"/>
    </row>
    <row r="24896" spans="1:5">
      <c r="A24896" s="42"/>
      <c r="B24896" s="42"/>
      <c r="C24896" s="42"/>
      <c r="D24896" s="42"/>
      <c r="E24896" s="42"/>
    </row>
    <row r="24897" spans="1:5">
      <c r="A24897" s="42"/>
      <c r="B24897" s="42"/>
      <c r="C24897" s="42"/>
      <c r="D24897" s="42"/>
      <c r="E24897" s="42"/>
    </row>
    <row r="24898" spans="1:5">
      <c r="A24898" s="42"/>
      <c r="B24898" s="42"/>
      <c r="C24898" s="42"/>
      <c r="D24898" s="42"/>
      <c r="E24898" s="42"/>
    </row>
    <row r="24899" spans="1:5">
      <c r="A24899" s="42"/>
      <c r="B24899" s="42"/>
      <c r="C24899" s="42"/>
      <c r="D24899" s="42"/>
      <c r="E24899" s="42"/>
    </row>
    <row r="24900" spans="1:5">
      <c r="A24900" s="42"/>
      <c r="B24900" s="42"/>
      <c r="C24900" s="42"/>
      <c r="D24900" s="42"/>
      <c r="E24900" s="42"/>
    </row>
    <row r="24901" spans="1:5">
      <c r="A24901" s="42"/>
      <c r="B24901" s="42"/>
      <c r="C24901" s="42"/>
      <c r="D24901" s="42"/>
      <c r="E24901" s="42"/>
    </row>
    <row r="24902" spans="1:5">
      <c r="A24902" s="42"/>
      <c r="B24902" s="42"/>
      <c r="C24902" s="42"/>
      <c r="D24902" s="42"/>
      <c r="E24902" s="42"/>
    </row>
    <row r="24903" spans="1:5">
      <c r="A24903" s="42"/>
      <c r="B24903" s="42"/>
      <c r="C24903" s="42"/>
      <c r="D24903" s="42"/>
      <c r="E24903" s="42"/>
    </row>
    <row r="24904" spans="1:5">
      <c r="A24904" s="42"/>
      <c r="B24904" s="42"/>
      <c r="C24904" s="42"/>
      <c r="D24904" s="42"/>
      <c r="E24904" s="42"/>
    </row>
    <row r="24905" spans="1:5">
      <c r="A24905" s="42"/>
      <c r="B24905" s="42"/>
      <c r="C24905" s="42"/>
      <c r="D24905" s="42"/>
      <c r="E24905" s="42"/>
    </row>
    <row r="24906" spans="1:5">
      <c r="A24906" s="42"/>
      <c r="B24906" s="42"/>
      <c r="C24906" s="42"/>
      <c r="D24906" s="42"/>
      <c r="E24906" s="42"/>
    </row>
    <row r="24907" spans="1:5">
      <c r="A24907" s="42"/>
      <c r="B24907" s="42"/>
      <c r="C24907" s="42"/>
      <c r="D24907" s="42"/>
      <c r="E24907" s="42"/>
    </row>
    <row r="24908" spans="1:5">
      <c r="A24908" s="42"/>
      <c r="B24908" s="42"/>
      <c r="C24908" s="42"/>
      <c r="D24908" s="42"/>
      <c r="E24908" s="42"/>
    </row>
    <row r="24909" spans="1:5">
      <c r="A24909" s="42"/>
      <c r="B24909" s="42"/>
      <c r="C24909" s="42"/>
      <c r="D24909" s="42"/>
      <c r="E24909" s="42"/>
    </row>
    <row r="24910" spans="1:5">
      <c r="A24910" s="42"/>
      <c r="B24910" s="42"/>
      <c r="C24910" s="42"/>
      <c r="D24910" s="42"/>
      <c r="E24910" s="42"/>
    </row>
    <row r="24911" spans="1:5">
      <c r="A24911" s="42"/>
      <c r="B24911" s="42"/>
      <c r="C24911" s="42"/>
      <c r="D24911" s="42"/>
      <c r="E24911" s="42"/>
    </row>
    <row r="24912" spans="1:5">
      <c r="A24912" s="42"/>
      <c r="B24912" s="42"/>
      <c r="C24912" s="42"/>
      <c r="D24912" s="42"/>
      <c r="E24912" s="42"/>
    </row>
    <row r="24913" spans="1:5">
      <c r="A24913" s="42"/>
      <c r="B24913" s="42"/>
      <c r="C24913" s="42"/>
      <c r="D24913" s="42"/>
      <c r="E24913" s="42"/>
    </row>
    <row r="24914" spans="1:5">
      <c r="A24914" s="42"/>
      <c r="B24914" s="42"/>
      <c r="C24914" s="42"/>
      <c r="D24914" s="42"/>
      <c r="E24914" s="42"/>
    </row>
    <row r="24915" spans="1:5">
      <c r="A24915" s="42"/>
      <c r="B24915" s="42"/>
      <c r="C24915" s="42"/>
      <c r="D24915" s="42"/>
      <c r="E24915" s="42"/>
    </row>
    <row r="24916" spans="1:5">
      <c r="A24916" s="42"/>
      <c r="B24916" s="42"/>
      <c r="C24916" s="42"/>
      <c r="D24916" s="42"/>
      <c r="E24916" s="42"/>
    </row>
    <row r="24917" spans="1:5">
      <c r="A24917" s="42"/>
      <c r="B24917" s="42"/>
      <c r="C24917" s="42"/>
      <c r="D24917" s="42"/>
      <c r="E24917" s="42"/>
    </row>
    <row r="24918" spans="1:5">
      <c r="A24918" s="42"/>
      <c r="B24918" s="42"/>
      <c r="C24918" s="42"/>
      <c r="D24918" s="42"/>
      <c r="E24918" s="42"/>
    </row>
    <row r="24919" spans="1:5">
      <c r="A24919" s="42"/>
      <c r="B24919" s="42"/>
      <c r="C24919" s="42"/>
      <c r="D24919" s="42"/>
      <c r="E24919" s="42"/>
    </row>
    <row r="24920" spans="1:5">
      <c r="A24920" s="42"/>
      <c r="B24920" s="42"/>
      <c r="C24920" s="42"/>
      <c r="D24920" s="42"/>
      <c r="E24920" s="42"/>
    </row>
    <row r="24921" spans="1:5">
      <c r="A24921" s="42"/>
      <c r="B24921" s="42"/>
      <c r="C24921" s="42"/>
      <c r="D24921" s="42"/>
      <c r="E24921" s="42"/>
    </row>
    <row r="24922" spans="1:5">
      <c r="A24922" s="42"/>
      <c r="B24922" s="42"/>
      <c r="C24922" s="42"/>
      <c r="D24922" s="42"/>
      <c r="E24922" s="42"/>
    </row>
    <row r="24923" spans="1:5">
      <c r="A24923" s="42"/>
      <c r="B24923" s="42"/>
      <c r="C24923" s="42"/>
      <c r="D24923" s="42"/>
      <c r="E24923" s="42"/>
    </row>
    <row r="24924" spans="1:5">
      <c r="A24924" s="42"/>
      <c r="B24924" s="42"/>
      <c r="C24924" s="42"/>
      <c r="D24924" s="42"/>
      <c r="E24924" s="42"/>
    </row>
    <row r="24925" spans="1:5">
      <c r="A24925" s="42"/>
      <c r="B24925" s="42"/>
      <c r="C24925" s="42"/>
      <c r="D24925" s="42"/>
      <c r="E24925" s="42"/>
    </row>
    <row r="24926" spans="1:5">
      <c r="A24926" s="42"/>
      <c r="B24926" s="42"/>
      <c r="C24926" s="42"/>
      <c r="D24926" s="42"/>
      <c r="E24926" s="42"/>
    </row>
    <row r="24927" spans="1:5">
      <c r="A24927" s="42"/>
      <c r="B24927" s="42"/>
      <c r="C24927" s="42"/>
      <c r="D24927" s="42"/>
      <c r="E24927" s="42"/>
    </row>
    <row r="24928" spans="1:5">
      <c r="A24928" s="42"/>
      <c r="B24928" s="42"/>
      <c r="C24928" s="42"/>
      <c r="D24928" s="42"/>
      <c r="E24928" s="42"/>
    </row>
    <row r="24929" spans="1:5">
      <c r="A24929" s="42"/>
      <c r="B24929" s="42"/>
      <c r="C24929" s="42"/>
      <c r="D24929" s="42"/>
      <c r="E24929" s="42"/>
    </row>
    <row r="24930" spans="1:5">
      <c r="A24930" s="42"/>
      <c r="B24930" s="42"/>
      <c r="C24930" s="42"/>
      <c r="D24930" s="42"/>
      <c r="E24930" s="42"/>
    </row>
    <row r="24931" spans="1:5">
      <c r="A24931" s="42"/>
      <c r="B24931" s="42"/>
      <c r="C24931" s="42"/>
      <c r="D24931" s="42"/>
      <c r="E24931" s="42"/>
    </row>
    <row r="24932" spans="1:5">
      <c r="A24932" s="42"/>
      <c r="B24932" s="42"/>
      <c r="C24932" s="42"/>
      <c r="D24932" s="42"/>
      <c r="E24932" s="42"/>
    </row>
    <row r="24933" spans="1:5">
      <c r="A24933" s="42"/>
      <c r="B24933" s="42"/>
      <c r="C24933" s="42"/>
      <c r="D24933" s="42"/>
      <c r="E24933" s="42"/>
    </row>
    <row r="24934" spans="1:5">
      <c r="A24934" s="42"/>
      <c r="B24934" s="42"/>
      <c r="C24934" s="42"/>
      <c r="D24934" s="42"/>
      <c r="E24934" s="42"/>
    </row>
    <row r="24935" spans="1:5">
      <c r="A24935" s="42"/>
      <c r="B24935" s="42"/>
      <c r="C24935" s="42"/>
      <c r="D24935" s="42"/>
      <c r="E24935" s="42"/>
    </row>
    <row r="24936" spans="1:5">
      <c r="A24936" s="42"/>
      <c r="B24936" s="42"/>
      <c r="C24936" s="42"/>
      <c r="D24936" s="42"/>
      <c r="E24936" s="42"/>
    </row>
    <row r="24937" spans="1:5">
      <c r="A24937" s="42"/>
      <c r="B24937" s="42"/>
      <c r="C24937" s="42"/>
      <c r="D24937" s="42"/>
      <c r="E24937" s="42"/>
    </row>
    <row r="24938" spans="1:5">
      <c r="A24938" s="42"/>
      <c r="B24938" s="42"/>
      <c r="C24938" s="42"/>
      <c r="D24938" s="42"/>
      <c r="E24938" s="42"/>
    </row>
    <row r="24939" spans="1:5">
      <c r="A24939" s="42"/>
      <c r="B24939" s="42"/>
      <c r="C24939" s="42"/>
      <c r="D24939" s="42"/>
      <c r="E24939" s="42"/>
    </row>
    <row r="24940" spans="1:5">
      <c r="A24940" s="42"/>
      <c r="B24940" s="42"/>
      <c r="C24940" s="42"/>
      <c r="D24940" s="42"/>
      <c r="E24940" s="42"/>
    </row>
    <row r="24941" spans="1:5">
      <c r="A24941" s="42"/>
      <c r="B24941" s="42"/>
      <c r="C24941" s="42"/>
      <c r="D24941" s="42"/>
      <c r="E24941" s="42"/>
    </row>
    <row r="24942" spans="1:5">
      <c r="A24942" s="42"/>
      <c r="B24942" s="42"/>
      <c r="C24942" s="42"/>
      <c r="D24942" s="42"/>
      <c r="E24942" s="42"/>
    </row>
    <row r="24943" spans="1:5">
      <c r="A24943" s="42"/>
      <c r="B24943" s="42"/>
      <c r="C24943" s="42"/>
      <c r="D24943" s="42"/>
      <c r="E24943" s="42"/>
    </row>
    <row r="24944" spans="1:5">
      <c r="A24944" s="42"/>
      <c r="B24944" s="42"/>
      <c r="C24944" s="42"/>
      <c r="D24944" s="42"/>
      <c r="E24944" s="42"/>
    </row>
    <row r="24945" spans="1:5">
      <c r="A24945" s="42"/>
      <c r="B24945" s="42"/>
      <c r="C24945" s="42"/>
      <c r="D24945" s="42"/>
      <c r="E24945" s="42"/>
    </row>
    <row r="24946" spans="1:5">
      <c r="A24946" s="42"/>
      <c r="B24946" s="42"/>
      <c r="C24946" s="42"/>
      <c r="D24946" s="42"/>
      <c r="E24946" s="42"/>
    </row>
    <row r="24947" spans="1:5">
      <c r="A24947" s="42"/>
      <c r="B24947" s="42"/>
      <c r="C24947" s="42"/>
      <c r="D24947" s="42"/>
      <c r="E24947" s="42"/>
    </row>
    <row r="24948" spans="1:5">
      <c r="A24948" s="42"/>
      <c r="B24948" s="42"/>
      <c r="C24948" s="42"/>
      <c r="D24948" s="42"/>
      <c r="E24948" s="42"/>
    </row>
    <row r="24949" spans="1:5">
      <c r="A24949" s="42"/>
      <c r="B24949" s="42"/>
      <c r="C24949" s="42"/>
      <c r="D24949" s="42"/>
      <c r="E24949" s="42"/>
    </row>
    <row r="24950" spans="1:5">
      <c r="A24950" s="42"/>
      <c r="B24950" s="42"/>
      <c r="C24950" s="42"/>
      <c r="D24950" s="42"/>
      <c r="E24950" s="42"/>
    </row>
    <row r="24951" spans="1:5">
      <c r="A24951" s="42"/>
      <c r="B24951" s="42"/>
      <c r="C24951" s="42"/>
      <c r="D24951" s="42"/>
      <c r="E24951" s="42"/>
    </row>
    <row r="24952" spans="1:5">
      <c r="A24952" s="42"/>
      <c r="B24952" s="42"/>
      <c r="C24952" s="42"/>
      <c r="D24952" s="42"/>
      <c r="E24952" s="42"/>
    </row>
    <row r="24953" spans="1:5">
      <c r="A24953" s="42"/>
      <c r="B24953" s="42"/>
      <c r="C24953" s="42"/>
      <c r="D24953" s="42"/>
      <c r="E24953" s="42"/>
    </row>
    <row r="24954" spans="1:5">
      <c r="A24954" s="42"/>
      <c r="B24954" s="42"/>
      <c r="C24954" s="42"/>
      <c r="D24954" s="42"/>
      <c r="E24954" s="42"/>
    </row>
    <row r="24955" spans="1:5">
      <c r="A24955" s="42"/>
      <c r="B24955" s="42"/>
      <c r="C24955" s="42"/>
      <c r="D24955" s="42"/>
      <c r="E24955" s="42"/>
    </row>
    <row r="24956" spans="1:5">
      <c r="A24956" s="42"/>
      <c r="B24956" s="42"/>
      <c r="C24956" s="42"/>
      <c r="D24956" s="42"/>
      <c r="E24956" s="42"/>
    </row>
    <row r="24957" spans="1:5">
      <c r="A24957" s="42"/>
      <c r="B24957" s="42"/>
      <c r="C24957" s="42"/>
      <c r="D24957" s="42"/>
      <c r="E24957" s="42"/>
    </row>
    <row r="24958" spans="1:5">
      <c r="A24958" s="42"/>
      <c r="B24958" s="42"/>
      <c r="C24958" s="42"/>
      <c r="D24958" s="42"/>
      <c r="E24958" s="42"/>
    </row>
    <row r="24959" spans="1:5">
      <c r="A24959" s="42"/>
      <c r="B24959" s="42"/>
      <c r="C24959" s="42"/>
      <c r="D24959" s="42"/>
      <c r="E24959" s="42"/>
    </row>
    <row r="24960" spans="1:5">
      <c r="A24960" s="42"/>
      <c r="B24960" s="42"/>
      <c r="C24960" s="42"/>
      <c r="D24960" s="42"/>
      <c r="E24960" s="42"/>
    </row>
    <row r="24961" spans="1:5">
      <c r="A24961" s="42"/>
      <c r="B24961" s="42"/>
      <c r="C24961" s="42"/>
      <c r="D24961" s="42"/>
      <c r="E24961" s="42"/>
    </row>
    <row r="24962" spans="1:5">
      <c r="A24962" s="42"/>
      <c r="B24962" s="42"/>
      <c r="C24962" s="42"/>
      <c r="D24962" s="42"/>
      <c r="E24962" s="42"/>
    </row>
    <row r="24963" spans="1:5">
      <c r="A24963" s="42"/>
      <c r="B24963" s="42"/>
      <c r="C24963" s="42"/>
      <c r="D24963" s="42"/>
      <c r="E24963" s="42"/>
    </row>
    <row r="24964" spans="1:5">
      <c r="A24964" s="42"/>
      <c r="B24964" s="42"/>
      <c r="C24964" s="42"/>
      <c r="D24964" s="42"/>
      <c r="E24964" s="42"/>
    </row>
    <row r="24965" spans="1:5">
      <c r="A24965" s="42"/>
      <c r="B24965" s="42"/>
      <c r="C24965" s="42"/>
      <c r="D24965" s="42"/>
      <c r="E24965" s="42"/>
    </row>
    <row r="24966" spans="1:5">
      <c r="A24966" s="42"/>
      <c r="B24966" s="42"/>
      <c r="C24966" s="42"/>
      <c r="D24966" s="42"/>
      <c r="E24966" s="42"/>
    </row>
    <row r="24967" spans="1:5">
      <c r="A24967" s="42"/>
      <c r="B24967" s="42"/>
      <c r="C24967" s="42"/>
      <c r="D24967" s="42"/>
      <c r="E24967" s="42"/>
    </row>
    <row r="24968" spans="1:5">
      <c r="A24968" s="42"/>
      <c r="B24968" s="42"/>
      <c r="C24968" s="42"/>
      <c r="D24968" s="42"/>
      <c r="E24968" s="42"/>
    </row>
    <row r="24969" spans="1:5">
      <c r="A24969" s="42"/>
      <c r="B24969" s="42"/>
      <c r="C24969" s="42"/>
      <c r="D24969" s="42"/>
      <c r="E24969" s="42"/>
    </row>
    <row r="24970" spans="1:5">
      <c r="A24970" s="42"/>
      <c r="B24970" s="42"/>
      <c r="C24970" s="42"/>
      <c r="D24970" s="42"/>
      <c r="E24970" s="42"/>
    </row>
    <row r="24971" spans="1:5">
      <c r="A24971" s="42"/>
      <c r="B24971" s="42"/>
      <c r="C24971" s="42"/>
      <c r="D24971" s="42"/>
      <c r="E24971" s="42"/>
    </row>
    <row r="24972" spans="1:5">
      <c r="A24972" s="42"/>
      <c r="B24972" s="42"/>
      <c r="C24972" s="42"/>
      <c r="D24972" s="42"/>
      <c r="E24972" s="42"/>
    </row>
    <row r="24973" spans="1:5">
      <c r="A24973" s="42"/>
      <c r="B24973" s="42"/>
      <c r="C24973" s="42"/>
      <c r="D24973" s="42"/>
      <c r="E24973" s="42"/>
    </row>
    <row r="24974" spans="1:5">
      <c r="A24974" s="42"/>
      <c r="B24974" s="42"/>
      <c r="C24974" s="42"/>
      <c r="D24974" s="42"/>
      <c r="E24974" s="42"/>
    </row>
    <row r="24975" spans="1:5">
      <c r="A24975" s="42"/>
      <c r="B24975" s="42"/>
      <c r="C24975" s="42"/>
      <c r="D24975" s="42"/>
      <c r="E24975" s="42"/>
    </row>
    <row r="24976" spans="1:5">
      <c r="A24976" s="42"/>
      <c r="B24976" s="42"/>
      <c r="C24976" s="42"/>
      <c r="D24976" s="42"/>
      <c r="E24976" s="42"/>
    </row>
    <row r="24977" spans="1:5">
      <c r="A24977" s="42"/>
      <c r="B24977" s="42"/>
      <c r="C24977" s="42"/>
      <c r="D24977" s="42"/>
      <c r="E24977" s="42"/>
    </row>
    <row r="24978" spans="1:5">
      <c r="A24978" s="42"/>
      <c r="B24978" s="42"/>
      <c r="C24978" s="42"/>
      <c r="D24978" s="42"/>
      <c r="E24978" s="42"/>
    </row>
    <row r="24979" spans="1:5">
      <c r="A24979" s="42"/>
      <c r="B24979" s="42"/>
      <c r="C24979" s="42"/>
      <c r="D24979" s="42"/>
      <c r="E24979" s="42"/>
    </row>
    <row r="24980" spans="1:5">
      <c r="A24980" s="42"/>
      <c r="B24980" s="42"/>
      <c r="C24980" s="42"/>
      <c r="D24980" s="42"/>
      <c r="E24980" s="42"/>
    </row>
    <row r="24981" spans="1:5">
      <c r="A24981" s="42"/>
      <c r="B24981" s="42"/>
      <c r="C24981" s="42"/>
      <c r="D24981" s="42"/>
      <c r="E24981" s="42"/>
    </row>
    <row r="24982" spans="1:5">
      <c r="A24982" s="42"/>
      <c r="B24982" s="42"/>
      <c r="C24982" s="42"/>
      <c r="D24982" s="42"/>
      <c r="E24982" s="42"/>
    </row>
    <row r="24983" spans="1:5">
      <c r="A24983" s="42"/>
      <c r="B24983" s="42"/>
      <c r="C24983" s="42"/>
      <c r="D24983" s="42"/>
      <c r="E24983" s="42"/>
    </row>
    <row r="24984" spans="1:5">
      <c r="A24984" s="42"/>
      <c r="B24984" s="42"/>
      <c r="C24984" s="42"/>
      <c r="D24984" s="42"/>
      <c r="E24984" s="42"/>
    </row>
    <row r="24985" spans="1:5">
      <c r="A24985" s="42"/>
      <c r="B24985" s="42"/>
      <c r="C24985" s="42"/>
      <c r="D24985" s="42"/>
      <c r="E24985" s="42"/>
    </row>
    <row r="24986" spans="1:5">
      <c r="A24986" s="42"/>
      <c r="B24986" s="42"/>
      <c r="C24986" s="42"/>
      <c r="D24986" s="42"/>
      <c r="E24986" s="42"/>
    </row>
    <row r="24987" spans="1:5">
      <c r="A24987" s="42"/>
      <c r="B24987" s="42"/>
      <c r="C24987" s="42"/>
      <c r="D24987" s="42"/>
      <c r="E24987" s="42"/>
    </row>
    <row r="24988" spans="1:5">
      <c r="A24988" s="42"/>
      <c r="B24988" s="42"/>
      <c r="C24988" s="42"/>
      <c r="D24988" s="42"/>
      <c r="E24988" s="42"/>
    </row>
    <row r="24989" spans="1:5">
      <c r="A24989" s="42"/>
      <c r="B24989" s="42"/>
      <c r="C24989" s="42"/>
      <c r="D24989" s="42"/>
      <c r="E24989" s="42"/>
    </row>
    <row r="24990" spans="1:5">
      <c r="A24990" s="42"/>
      <c r="B24990" s="42"/>
      <c r="C24990" s="42"/>
      <c r="D24990" s="42"/>
      <c r="E24990" s="42"/>
    </row>
    <row r="24991" spans="1:5">
      <c r="A24991" s="42"/>
      <c r="B24991" s="42"/>
      <c r="C24991" s="42"/>
      <c r="D24991" s="42"/>
      <c r="E24991" s="42"/>
    </row>
    <row r="24992" spans="1:5">
      <c r="A24992" s="42"/>
      <c r="B24992" s="42"/>
      <c r="C24992" s="42"/>
      <c r="D24992" s="42"/>
      <c r="E24992" s="42"/>
    </row>
    <row r="24993" spans="1:5">
      <c r="A24993" s="42"/>
      <c r="B24993" s="42"/>
      <c r="C24993" s="42"/>
      <c r="D24993" s="42"/>
      <c r="E24993" s="42"/>
    </row>
    <row r="24994" spans="1:5">
      <c r="A24994" s="42"/>
      <c r="B24994" s="42"/>
      <c r="C24994" s="42"/>
      <c r="D24994" s="42"/>
      <c r="E24994" s="42"/>
    </row>
    <row r="24995" spans="1:5">
      <c r="A24995" s="42"/>
      <c r="B24995" s="42"/>
      <c r="C24995" s="42"/>
      <c r="D24995" s="42"/>
      <c r="E24995" s="42"/>
    </row>
    <row r="24996" spans="1:5">
      <c r="A24996" s="42"/>
      <c r="B24996" s="42"/>
      <c r="C24996" s="42"/>
      <c r="D24996" s="42"/>
      <c r="E24996" s="42"/>
    </row>
    <row r="24997" spans="1:5">
      <c r="A24997" s="42"/>
      <c r="B24997" s="42"/>
      <c r="C24997" s="42"/>
      <c r="D24997" s="42"/>
      <c r="E24997" s="42"/>
    </row>
    <row r="24998" spans="1:5">
      <c r="A24998" s="42"/>
      <c r="B24998" s="42"/>
      <c r="C24998" s="42"/>
      <c r="D24998" s="42"/>
      <c r="E24998" s="42"/>
    </row>
    <row r="24999" spans="1:5">
      <c r="A24999" s="42"/>
      <c r="B24999" s="42"/>
      <c r="C24999" s="42"/>
      <c r="D24999" s="42"/>
      <c r="E24999" s="42"/>
    </row>
    <row r="25000" spans="1:5">
      <c r="A25000" s="42"/>
      <c r="B25000" s="42"/>
      <c r="C25000" s="42"/>
      <c r="D25000" s="42"/>
      <c r="E25000" s="42"/>
    </row>
    <row r="25001" spans="1:5">
      <c r="A25001" s="42"/>
      <c r="B25001" s="42"/>
      <c r="C25001" s="42"/>
      <c r="D25001" s="42"/>
      <c r="E25001" s="42"/>
    </row>
    <row r="25002" spans="1:5">
      <c r="A25002" s="42"/>
      <c r="B25002" s="42"/>
      <c r="C25002" s="42"/>
      <c r="D25002" s="42"/>
      <c r="E25002" s="42"/>
    </row>
    <row r="25003" spans="1:5">
      <c r="A25003" s="42"/>
      <c r="B25003" s="42"/>
      <c r="C25003" s="42"/>
      <c r="D25003" s="42"/>
      <c r="E25003" s="42"/>
    </row>
    <row r="25004" spans="1:5">
      <c r="A25004" s="42"/>
      <c r="B25004" s="42"/>
      <c r="C25004" s="42"/>
      <c r="D25004" s="42"/>
      <c r="E25004" s="42"/>
    </row>
    <row r="25005" spans="1:5">
      <c r="A25005" s="42"/>
      <c r="B25005" s="42"/>
      <c r="C25005" s="42"/>
      <c r="D25005" s="42"/>
      <c r="E25005" s="42"/>
    </row>
    <row r="25006" spans="1:5">
      <c r="A25006" s="42"/>
      <c r="B25006" s="42"/>
      <c r="C25006" s="42"/>
      <c r="D25006" s="42"/>
      <c r="E25006" s="42"/>
    </row>
    <row r="25007" spans="1:5">
      <c r="A25007" s="42"/>
      <c r="B25007" s="42"/>
      <c r="C25007" s="42"/>
      <c r="D25007" s="42"/>
      <c r="E25007" s="42"/>
    </row>
    <row r="25008" spans="1:5">
      <c r="A25008" s="42"/>
      <c r="B25008" s="42"/>
      <c r="C25008" s="42"/>
      <c r="D25008" s="42"/>
      <c r="E25008" s="42"/>
    </row>
    <row r="25009" spans="1:5">
      <c r="A25009" s="42"/>
      <c r="B25009" s="42"/>
      <c r="C25009" s="42"/>
      <c r="D25009" s="42"/>
      <c r="E25009" s="42"/>
    </row>
    <row r="25010" spans="1:5">
      <c r="A25010" s="42"/>
      <c r="B25010" s="42"/>
      <c r="C25010" s="42"/>
      <c r="D25010" s="42"/>
      <c r="E25010" s="42"/>
    </row>
    <row r="25011" spans="1:5">
      <c r="A25011" s="42"/>
      <c r="B25011" s="42"/>
      <c r="C25011" s="42"/>
      <c r="D25011" s="42"/>
      <c r="E25011" s="42"/>
    </row>
    <row r="25012" spans="1:5">
      <c r="A25012" s="42"/>
      <c r="B25012" s="42"/>
      <c r="C25012" s="42"/>
      <c r="D25012" s="42"/>
      <c r="E25012" s="42"/>
    </row>
    <row r="25013" spans="1:5">
      <c r="A25013" s="42"/>
      <c r="B25013" s="42"/>
      <c r="C25013" s="42"/>
      <c r="D25013" s="42"/>
      <c r="E25013" s="42"/>
    </row>
    <row r="25014" spans="1:5">
      <c r="A25014" s="42"/>
      <c r="B25014" s="42"/>
      <c r="C25014" s="42"/>
      <c r="D25014" s="42"/>
      <c r="E25014" s="42"/>
    </row>
    <row r="25015" spans="1:5">
      <c r="A25015" s="42"/>
      <c r="B25015" s="42"/>
      <c r="C25015" s="42"/>
      <c r="D25015" s="42"/>
      <c r="E25015" s="42"/>
    </row>
    <row r="25016" spans="1:5">
      <c r="A25016" s="42"/>
      <c r="B25016" s="42"/>
      <c r="C25016" s="42"/>
      <c r="D25016" s="42"/>
      <c r="E25016" s="42"/>
    </row>
    <row r="25017" spans="1:5">
      <c r="A25017" s="42"/>
      <c r="B25017" s="42"/>
      <c r="C25017" s="42"/>
      <c r="D25017" s="42"/>
      <c r="E25017" s="42"/>
    </row>
    <row r="25018" spans="1:5">
      <c r="A25018" s="42"/>
      <c r="B25018" s="42"/>
      <c r="C25018" s="42"/>
      <c r="D25018" s="42"/>
      <c r="E25018" s="42"/>
    </row>
    <row r="25019" spans="1:5">
      <c r="A25019" s="42"/>
      <c r="B25019" s="42"/>
      <c r="C25019" s="42"/>
      <c r="D25019" s="42"/>
      <c r="E25019" s="42"/>
    </row>
    <row r="25020" spans="1:5">
      <c r="A25020" s="42"/>
      <c r="B25020" s="42"/>
      <c r="C25020" s="42"/>
      <c r="D25020" s="42"/>
      <c r="E25020" s="42"/>
    </row>
    <row r="25021" spans="1:5">
      <c r="A25021" s="42"/>
      <c r="B25021" s="42"/>
      <c r="C25021" s="42"/>
      <c r="D25021" s="42"/>
      <c r="E25021" s="42"/>
    </row>
    <row r="25022" spans="1:5">
      <c r="A25022" s="42"/>
      <c r="B25022" s="42"/>
      <c r="C25022" s="42"/>
      <c r="D25022" s="42"/>
      <c r="E25022" s="42"/>
    </row>
    <row r="25023" spans="1:5">
      <c r="A25023" s="42"/>
      <c r="B25023" s="42"/>
      <c r="C25023" s="42"/>
      <c r="D25023" s="42"/>
      <c r="E25023" s="42"/>
    </row>
    <row r="25024" spans="1:5">
      <c r="A25024" s="42"/>
      <c r="B25024" s="42"/>
      <c r="C25024" s="42"/>
      <c r="D25024" s="42"/>
      <c r="E25024" s="42"/>
    </row>
    <row r="25025" spans="1:5">
      <c r="A25025" s="42"/>
      <c r="B25025" s="42"/>
      <c r="C25025" s="42"/>
      <c r="D25025" s="42"/>
      <c r="E25025" s="42"/>
    </row>
    <row r="25026" spans="1:5">
      <c r="A25026" s="42"/>
      <c r="B25026" s="42"/>
      <c r="C25026" s="42"/>
      <c r="D25026" s="42"/>
      <c r="E25026" s="42"/>
    </row>
    <row r="25027" spans="1:5">
      <c r="A25027" s="42"/>
      <c r="B25027" s="42"/>
      <c r="C25027" s="42"/>
      <c r="D25027" s="42"/>
      <c r="E25027" s="42"/>
    </row>
    <row r="25028" spans="1:5">
      <c r="A25028" s="42"/>
      <c r="B25028" s="42"/>
      <c r="C25028" s="42"/>
      <c r="D25028" s="42"/>
      <c r="E25028" s="42"/>
    </row>
    <row r="25029" spans="1:5">
      <c r="A25029" s="42"/>
      <c r="B25029" s="42"/>
      <c r="C25029" s="42"/>
      <c r="D25029" s="42"/>
      <c r="E25029" s="42"/>
    </row>
    <row r="25030" spans="1:5">
      <c r="A25030" s="42"/>
      <c r="B25030" s="42"/>
      <c r="C25030" s="42"/>
      <c r="D25030" s="42"/>
      <c r="E25030" s="42"/>
    </row>
    <row r="25031" spans="1:5">
      <c r="A25031" s="42"/>
      <c r="B25031" s="42"/>
      <c r="C25031" s="42"/>
      <c r="D25031" s="42"/>
      <c r="E25031" s="42"/>
    </row>
    <row r="25032" spans="1:5">
      <c r="A25032" s="42"/>
      <c r="B25032" s="42"/>
      <c r="C25032" s="42"/>
      <c r="D25032" s="42"/>
      <c r="E25032" s="42"/>
    </row>
    <row r="25033" spans="1:5">
      <c r="A25033" s="42"/>
      <c r="B25033" s="42"/>
      <c r="C25033" s="42"/>
      <c r="D25033" s="42"/>
      <c r="E25033" s="42"/>
    </row>
    <row r="25034" spans="1:5">
      <c r="A25034" s="42"/>
      <c r="B25034" s="42"/>
      <c r="C25034" s="42"/>
      <c r="D25034" s="42"/>
      <c r="E25034" s="42"/>
    </row>
    <row r="25035" spans="1:5">
      <c r="A25035" s="42"/>
      <c r="B25035" s="42"/>
      <c r="C25035" s="42"/>
      <c r="D25035" s="42"/>
      <c r="E25035" s="42"/>
    </row>
    <row r="25036" spans="1:5">
      <c r="A25036" s="42"/>
      <c r="B25036" s="42"/>
      <c r="C25036" s="42"/>
      <c r="D25036" s="42"/>
      <c r="E25036" s="42"/>
    </row>
    <row r="25037" spans="1:5">
      <c r="A25037" s="42"/>
      <c r="B25037" s="42"/>
      <c r="C25037" s="42"/>
      <c r="D25037" s="42"/>
      <c r="E25037" s="42"/>
    </row>
    <row r="25038" spans="1:5">
      <c r="A25038" s="42"/>
      <c r="B25038" s="42"/>
      <c r="C25038" s="42"/>
      <c r="D25038" s="42"/>
      <c r="E25038" s="42"/>
    </row>
    <row r="25039" spans="1:5">
      <c r="A25039" s="42"/>
      <c r="B25039" s="42"/>
      <c r="C25039" s="42"/>
      <c r="D25039" s="42"/>
      <c r="E25039" s="42"/>
    </row>
    <row r="25040" spans="1:5">
      <c r="A25040" s="42"/>
      <c r="B25040" s="42"/>
      <c r="C25040" s="42"/>
      <c r="D25040" s="42"/>
      <c r="E25040" s="42"/>
    </row>
    <row r="25041" spans="1:5">
      <c r="A25041" s="42"/>
      <c r="B25041" s="42"/>
      <c r="C25041" s="42"/>
      <c r="D25041" s="42"/>
      <c r="E25041" s="42"/>
    </row>
    <row r="25042" spans="1:5">
      <c r="A25042" s="42"/>
      <c r="B25042" s="42"/>
      <c r="C25042" s="42"/>
      <c r="D25042" s="42"/>
      <c r="E25042" s="42"/>
    </row>
    <row r="25043" spans="1:5">
      <c r="A25043" s="42"/>
      <c r="B25043" s="42"/>
      <c r="C25043" s="42"/>
      <c r="D25043" s="42"/>
      <c r="E25043" s="42"/>
    </row>
    <row r="25044" spans="1:5">
      <c r="A25044" s="42"/>
      <c r="B25044" s="42"/>
      <c r="C25044" s="42"/>
      <c r="D25044" s="42"/>
      <c r="E25044" s="42"/>
    </row>
    <row r="25045" spans="1:5">
      <c r="A25045" s="42"/>
      <c r="B25045" s="42"/>
      <c r="C25045" s="42"/>
      <c r="D25045" s="42"/>
      <c r="E25045" s="42"/>
    </row>
    <row r="25046" spans="1:5">
      <c r="A25046" s="42"/>
      <c r="B25046" s="42"/>
      <c r="C25046" s="42"/>
      <c r="D25046" s="42"/>
      <c r="E25046" s="42"/>
    </row>
    <row r="25047" spans="1:5">
      <c r="A25047" s="42"/>
      <c r="B25047" s="42"/>
      <c r="C25047" s="42"/>
      <c r="D25047" s="42"/>
      <c r="E25047" s="42"/>
    </row>
    <row r="25048" spans="1:5">
      <c r="A25048" s="42"/>
      <c r="B25048" s="42"/>
      <c r="C25048" s="42"/>
      <c r="D25048" s="42"/>
      <c r="E25048" s="42"/>
    </row>
    <row r="25049" spans="1:5">
      <c r="A25049" s="42"/>
      <c r="B25049" s="42"/>
      <c r="C25049" s="42"/>
      <c r="D25049" s="42"/>
      <c r="E25049" s="42"/>
    </row>
    <row r="25050" spans="1:5">
      <c r="A25050" s="42"/>
      <c r="B25050" s="42"/>
      <c r="C25050" s="42"/>
      <c r="D25050" s="42"/>
      <c r="E25050" s="42"/>
    </row>
    <row r="25051" spans="1:5">
      <c r="A25051" s="42"/>
      <c r="B25051" s="42"/>
      <c r="C25051" s="42"/>
      <c r="D25051" s="42"/>
      <c r="E25051" s="42"/>
    </row>
    <row r="25052" spans="1:5">
      <c r="A25052" s="42"/>
      <c r="B25052" s="42"/>
      <c r="C25052" s="42"/>
      <c r="D25052" s="42"/>
      <c r="E25052" s="42"/>
    </row>
    <row r="25053" spans="1:5">
      <c r="A25053" s="42"/>
      <c r="B25053" s="42"/>
      <c r="C25053" s="42"/>
      <c r="D25053" s="42"/>
      <c r="E25053" s="42"/>
    </row>
    <row r="25054" spans="1:5">
      <c r="A25054" s="42"/>
      <c r="B25054" s="42"/>
      <c r="C25054" s="42"/>
      <c r="D25054" s="42"/>
      <c r="E25054" s="42"/>
    </row>
    <row r="25055" spans="1:5">
      <c r="A25055" s="42"/>
      <c r="B25055" s="42"/>
      <c r="C25055" s="42"/>
      <c r="D25055" s="42"/>
      <c r="E25055" s="42"/>
    </row>
    <row r="25056" spans="1:5">
      <c r="A25056" s="42"/>
      <c r="B25056" s="42"/>
      <c r="C25056" s="42"/>
      <c r="D25056" s="42"/>
      <c r="E25056" s="42"/>
    </row>
    <row r="25057" spans="1:5">
      <c r="A25057" s="42"/>
      <c r="B25057" s="42"/>
      <c r="C25057" s="42"/>
      <c r="D25057" s="42"/>
      <c r="E25057" s="42"/>
    </row>
    <row r="25058" spans="1:5">
      <c r="A25058" s="42"/>
      <c r="B25058" s="42"/>
      <c r="C25058" s="42"/>
      <c r="D25058" s="42"/>
      <c r="E25058" s="42"/>
    </row>
    <row r="25059" spans="1:5">
      <c r="A25059" s="42"/>
      <c r="B25059" s="42"/>
      <c r="C25059" s="42"/>
      <c r="D25059" s="42"/>
      <c r="E25059" s="42"/>
    </row>
    <row r="25060" spans="1:5">
      <c r="A25060" s="42"/>
      <c r="B25060" s="42"/>
      <c r="C25060" s="42"/>
      <c r="D25060" s="42"/>
      <c r="E25060" s="42"/>
    </row>
    <row r="25061" spans="1:5">
      <c r="A25061" s="42"/>
      <c r="B25061" s="42"/>
      <c r="C25061" s="42"/>
      <c r="D25061" s="42"/>
      <c r="E25061" s="42"/>
    </row>
    <row r="25062" spans="1:5">
      <c r="A25062" s="42"/>
      <c r="B25062" s="42"/>
      <c r="C25062" s="42"/>
      <c r="D25062" s="42"/>
      <c r="E25062" s="42"/>
    </row>
    <row r="25063" spans="1:5">
      <c r="A25063" s="42"/>
      <c r="B25063" s="42"/>
      <c r="C25063" s="42"/>
      <c r="D25063" s="42"/>
      <c r="E25063" s="42"/>
    </row>
    <row r="25064" spans="1:5">
      <c r="A25064" s="42"/>
      <c r="B25064" s="42"/>
      <c r="C25064" s="42"/>
      <c r="D25064" s="42"/>
      <c r="E25064" s="42"/>
    </row>
    <row r="25065" spans="1:5">
      <c r="A25065" s="42"/>
      <c r="B25065" s="42"/>
      <c r="C25065" s="42"/>
      <c r="D25065" s="42"/>
      <c r="E25065" s="42"/>
    </row>
    <row r="25066" spans="1:5">
      <c r="A25066" s="42"/>
      <c r="B25066" s="42"/>
      <c r="C25066" s="42"/>
      <c r="D25066" s="42"/>
      <c r="E25066" s="42"/>
    </row>
    <row r="25067" spans="1:5">
      <c r="A25067" s="42"/>
      <c r="B25067" s="42"/>
      <c r="C25067" s="42"/>
      <c r="D25067" s="42"/>
      <c r="E25067" s="42"/>
    </row>
    <row r="25068" spans="1:5">
      <c r="A25068" s="42"/>
      <c r="B25068" s="42"/>
      <c r="C25068" s="42"/>
      <c r="D25068" s="42"/>
      <c r="E25068" s="42"/>
    </row>
    <row r="25069" spans="1:5">
      <c r="A25069" s="42"/>
      <c r="B25069" s="42"/>
      <c r="C25069" s="42"/>
      <c r="D25069" s="42"/>
      <c r="E25069" s="42"/>
    </row>
    <row r="25070" spans="1:5">
      <c r="A25070" s="42"/>
      <c r="B25070" s="42"/>
      <c r="C25070" s="42"/>
      <c r="D25070" s="42"/>
      <c r="E25070" s="42"/>
    </row>
    <row r="25071" spans="1:5">
      <c r="A25071" s="42"/>
      <c r="B25071" s="42"/>
      <c r="C25071" s="42"/>
      <c r="D25071" s="42"/>
      <c r="E25071" s="42"/>
    </row>
    <row r="25072" spans="1:5">
      <c r="A25072" s="42"/>
      <c r="B25072" s="42"/>
      <c r="C25072" s="42"/>
      <c r="D25072" s="42"/>
      <c r="E25072" s="42"/>
    </row>
    <row r="25073" spans="1:5">
      <c r="A25073" s="42"/>
      <c r="B25073" s="42"/>
      <c r="C25073" s="42"/>
      <c r="D25073" s="42"/>
      <c r="E25073" s="42"/>
    </row>
    <row r="25074" spans="1:5">
      <c r="A25074" s="42"/>
      <c r="B25074" s="42"/>
      <c r="C25074" s="42"/>
      <c r="D25074" s="42"/>
      <c r="E25074" s="42"/>
    </row>
    <row r="25075" spans="1:5">
      <c r="A25075" s="42"/>
      <c r="B25075" s="42"/>
      <c r="C25075" s="42"/>
      <c r="D25075" s="42"/>
      <c r="E25075" s="42"/>
    </row>
    <row r="25076" spans="1:5">
      <c r="A25076" s="42"/>
      <c r="B25076" s="42"/>
      <c r="C25076" s="42"/>
      <c r="D25076" s="42"/>
      <c r="E25076" s="42"/>
    </row>
    <row r="25077" spans="1:5">
      <c r="A25077" s="42"/>
      <c r="B25077" s="42"/>
      <c r="C25077" s="42"/>
      <c r="D25077" s="42"/>
      <c r="E25077" s="42"/>
    </row>
    <row r="25078" spans="1:5">
      <c r="A25078" s="42"/>
      <c r="B25078" s="42"/>
      <c r="C25078" s="42"/>
      <c r="D25078" s="42"/>
      <c r="E25078" s="42"/>
    </row>
    <row r="25079" spans="1:5">
      <c r="A25079" s="42"/>
      <c r="B25079" s="42"/>
      <c r="C25079" s="42"/>
      <c r="D25079" s="42"/>
      <c r="E25079" s="42"/>
    </row>
    <row r="25080" spans="1:5">
      <c r="A25080" s="42"/>
      <c r="B25080" s="42"/>
      <c r="C25080" s="42"/>
      <c r="D25080" s="42"/>
      <c r="E25080" s="42"/>
    </row>
    <row r="25081" spans="1:5">
      <c r="A25081" s="42"/>
      <c r="B25081" s="42"/>
      <c r="C25081" s="42"/>
      <c r="D25081" s="42"/>
      <c r="E25081" s="42"/>
    </row>
    <row r="25082" spans="1:5">
      <c r="A25082" s="42"/>
      <c r="B25082" s="42"/>
      <c r="C25082" s="42"/>
      <c r="D25082" s="42"/>
      <c r="E25082" s="42"/>
    </row>
    <row r="25083" spans="1:5">
      <c r="A25083" s="42"/>
      <c r="B25083" s="42"/>
      <c r="C25083" s="42"/>
      <c r="D25083" s="42"/>
      <c r="E25083" s="42"/>
    </row>
    <row r="25084" spans="1:5">
      <c r="A25084" s="42"/>
      <c r="B25084" s="42"/>
      <c r="C25084" s="42"/>
      <c r="D25084" s="42"/>
      <c r="E25084" s="42"/>
    </row>
    <row r="25085" spans="1:5">
      <c r="A25085" s="42"/>
      <c r="B25085" s="42"/>
      <c r="C25085" s="42"/>
      <c r="D25085" s="42"/>
      <c r="E25085" s="42"/>
    </row>
    <row r="25086" spans="1:5">
      <c r="A25086" s="42"/>
      <c r="B25086" s="42"/>
      <c r="C25086" s="42"/>
      <c r="D25086" s="42"/>
      <c r="E25086" s="42"/>
    </row>
    <row r="25087" spans="1:5">
      <c r="A25087" s="42"/>
      <c r="B25087" s="42"/>
      <c r="C25087" s="42"/>
      <c r="D25087" s="42"/>
      <c r="E25087" s="42"/>
    </row>
    <row r="25088" spans="1:5">
      <c r="A25088" s="42"/>
      <c r="B25088" s="42"/>
      <c r="C25088" s="42"/>
      <c r="D25088" s="42"/>
      <c r="E25088" s="42"/>
    </row>
    <row r="25089" spans="1:5">
      <c r="A25089" s="42"/>
      <c r="B25089" s="42"/>
      <c r="C25089" s="42"/>
      <c r="D25089" s="42"/>
      <c r="E25089" s="42"/>
    </row>
    <row r="25090" spans="1:5">
      <c r="A25090" s="42"/>
      <c r="B25090" s="42"/>
      <c r="C25090" s="42"/>
      <c r="D25090" s="42"/>
      <c r="E25090" s="42"/>
    </row>
    <row r="25091" spans="1:5">
      <c r="A25091" s="42"/>
      <c r="B25091" s="42"/>
      <c r="C25091" s="42"/>
      <c r="D25091" s="42"/>
      <c r="E25091" s="42"/>
    </row>
    <row r="25092" spans="1:5">
      <c r="A25092" s="42"/>
      <c r="B25092" s="42"/>
      <c r="C25092" s="42"/>
      <c r="D25092" s="42"/>
      <c r="E25092" s="42"/>
    </row>
    <row r="25093" spans="1:5">
      <c r="A25093" s="42"/>
      <c r="B25093" s="42"/>
      <c r="C25093" s="42"/>
      <c r="D25093" s="42"/>
      <c r="E25093" s="42"/>
    </row>
    <row r="25094" spans="1:5">
      <c r="A25094" s="42"/>
      <c r="B25094" s="42"/>
      <c r="C25094" s="42"/>
      <c r="D25094" s="42"/>
      <c r="E25094" s="42"/>
    </row>
    <row r="25095" spans="1:5">
      <c r="A25095" s="42"/>
      <c r="B25095" s="42"/>
      <c r="C25095" s="42"/>
      <c r="D25095" s="42"/>
      <c r="E25095" s="42"/>
    </row>
    <row r="25096" spans="1:5">
      <c r="A25096" s="42"/>
      <c r="B25096" s="42"/>
      <c r="C25096" s="42"/>
      <c r="D25096" s="42"/>
      <c r="E25096" s="42"/>
    </row>
    <row r="25097" spans="1:5">
      <c r="A25097" s="42"/>
      <c r="B25097" s="42"/>
      <c r="C25097" s="42"/>
      <c r="D25097" s="42"/>
      <c r="E25097" s="42"/>
    </row>
    <row r="25098" spans="1:5">
      <c r="A25098" s="42"/>
      <c r="B25098" s="42"/>
      <c r="C25098" s="42"/>
      <c r="D25098" s="42"/>
      <c r="E25098" s="42"/>
    </row>
    <row r="25099" spans="1:5">
      <c r="A25099" s="42"/>
      <c r="B25099" s="42"/>
      <c r="C25099" s="42"/>
      <c r="D25099" s="42"/>
      <c r="E25099" s="42"/>
    </row>
    <row r="25100" spans="1:5">
      <c r="A25100" s="42"/>
      <c r="B25100" s="42"/>
      <c r="C25100" s="42"/>
      <c r="D25100" s="42"/>
      <c r="E25100" s="42"/>
    </row>
    <row r="25101" spans="1:5">
      <c r="A25101" s="42"/>
      <c r="B25101" s="42"/>
      <c r="C25101" s="42"/>
      <c r="D25101" s="42"/>
      <c r="E25101" s="42"/>
    </row>
    <row r="25102" spans="1:5">
      <c r="A25102" s="42"/>
      <c r="B25102" s="42"/>
      <c r="C25102" s="42"/>
      <c r="D25102" s="42"/>
      <c r="E25102" s="42"/>
    </row>
    <row r="25103" spans="1:5">
      <c r="A25103" s="42"/>
      <c r="B25103" s="42"/>
      <c r="C25103" s="42"/>
      <c r="D25103" s="42"/>
      <c r="E25103" s="42"/>
    </row>
    <row r="25104" spans="1:5">
      <c r="A25104" s="42"/>
      <c r="B25104" s="42"/>
      <c r="C25104" s="42"/>
      <c r="D25104" s="42"/>
      <c r="E25104" s="42"/>
    </row>
    <row r="25105" spans="1:5">
      <c r="A25105" s="42"/>
      <c r="B25105" s="42"/>
      <c r="C25105" s="42"/>
      <c r="D25105" s="42"/>
      <c r="E25105" s="42"/>
    </row>
    <row r="25106" spans="1:5">
      <c r="A25106" s="42"/>
      <c r="B25106" s="42"/>
      <c r="C25106" s="42"/>
      <c r="D25106" s="42"/>
      <c r="E25106" s="42"/>
    </row>
    <row r="25107" spans="1:5">
      <c r="A25107" s="42"/>
      <c r="B25107" s="42"/>
      <c r="C25107" s="42"/>
      <c r="D25107" s="42"/>
      <c r="E25107" s="42"/>
    </row>
    <row r="25108" spans="1:5">
      <c r="A25108" s="42"/>
      <c r="B25108" s="42"/>
      <c r="C25108" s="42"/>
      <c r="D25108" s="42"/>
      <c r="E25108" s="42"/>
    </row>
    <row r="25109" spans="1:5">
      <c r="A25109" s="42"/>
      <c r="B25109" s="42"/>
      <c r="C25109" s="42"/>
      <c r="D25109" s="42"/>
      <c r="E25109" s="42"/>
    </row>
    <row r="25110" spans="1:5">
      <c r="A25110" s="42"/>
      <c r="B25110" s="42"/>
      <c r="C25110" s="42"/>
      <c r="D25110" s="42"/>
      <c r="E25110" s="42"/>
    </row>
    <row r="25111" spans="1:5">
      <c r="A25111" s="42"/>
      <c r="B25111" s="42"/>
      <c r="C25111" s="42"/>
      <c r="D25111" s="42"/>
      <c r="E25111" s="42"/>
    </row>
    <row r="25112" spans="1:5">
      <c r="A25112" s="42"/>
      <c r="B25112" s="42"/>
      <c r="C25112" s="42"/>
      <c r="D25112" s="42"/>
      <c r="E25112" s="42"/>
    </row>
    <row r="25113" spans="1:5">
      <c r="A25113" s="42"/>
      <c r="B25113" s="42"/>
      <c r="C25113" s="42"/>
      <c r="D25113" s="42"/>
      <c r="E25113" s="42"/>
    </row>
    <row r="25114" spans="1:5">
      <c r="A25114" s="42"/>
      <c r="B25114" s="42"/>
      <c r="C25114" s="42"/>
      <c r="D25114" s="42"/>
      <c r="E25114" s="42"/>
    </row>
    <row r="25115" spans="1:5">
      <c r="A25115" s="42"/>
      <c r="B25115" s="42"/>
      <c r="C25115" s="42"/>
      <c r="D25115" s="42"/>
      <c r="E25115" s="42"/>
    </row>
    <row r="25116" spans="1:5">
      <c r="A25116" s="42"/>
      <c r="B25116" s="42"/>
      <c r="C25116" s="42"/>
      <c r="D25116" s="42"/>
      <c r="E25116" s="42"/>
    </row>
    <row r="25117" spans="1:5">
      <c r="A25117" s="42"/>
      <c r="B25117" s="42"/>
      <c r="C25117" s="42"/>
      <c r="D25117" s="42"/>
      <c r="E25117" s="42"/>
    </row>
    <row r="25118" spans="1:5">
      <c r="A25118" s="42"/>
      <c r="B25118" s="42"/>
      <c r="C25118" s="42"/>
      <c r="D25118" s="42"/>
      <c r="E25118" s="42"/>
    </row>
    <row r="25119" spans="1:5">
      <c r="A25119" s="42"/>
      <c r="B25119" s="42"/>
      <c r="C25119" s="42"/>
      <c r="D25119" s="42"/>
      <c r="E25119" s="42"/>
    </row>
    <row r="25120" spans="1:5">
      <c r="A25120" s="42"/>
      <c r="B25120" s="42"/>
      <c r="C25120" s="42"/>
      <c r="D25120" s="42"/>
      <c r="E25120" s="42"/>
    </row>
    <row r="25121" spans="1:5">
      <c r="A25121" s="42"/>
      <c r="B25121" s="42"/>
      <c r="C25121" s="42"/>
      <c r="D25121" s="42"/>
      <c r="E25121" s="42"/>
    </row>
    <row r="25122" spans="1:5">
      <c r="A25122" s="42"/>
      <c r="B25122" s="42"/>
      <c r="C25122" s="42"/>
      <c r="D25122" s="42"/>
      <c r="E25122" s="42"/>
    </row>
    <row r="25123" spans="1:5">
      <c r="A25123" s="42"/>
      <c r="B25123" s="42"/>
      <c r="C25123" s="42"/>
      <c r="D25123" s="42"/>
      <c r="E25123" s="42"/>
    </row>
    <row r="25124" spans="1:5">
      <c r="A25124" s="42"/>
      <c r="B25124" s="42"/>
      <c r="C25124" s="42"/>
      <c r="D25124" s="42"/>
      <c r="E25124" s="42"/>
    </row>
    <row r="25125" spans="1:5">
      <c r="A25125" s="42"/>
      <c r="B25125" s="42"/>
      <c r="C25125" s="42"/>
      <c r="D25125" s="42"/>
      <c r="E25125" s="42"/>
    </row>
    <row r="25126" spans="1:5">
      <c r="A25126" s="42"/>
      <c r="B25126" s="42"/>
      <c r="C25126" s="42"/>
      <c r="D25126" s="42"/>
      <c r="E25126" s="42"/>
    </row>
    <row r="25127" spans="1:5">
      <c r="A25127" s="42"/>
      <c r="B25127" s="42"/>
      <c r="C25127" s="42"/>
      <c r="D25127" s="42"/>
      <c r="E25127" s="42"/>
    </row>
    <row r="25128" spans="1:5">
      <c r="A25128" s="42"/>
      <c r="B25128" s="42"/>
      <c r="C25128" s="42"/>
      <c r="D25128" s="42"/>
      <c r="E25128" s="42"/>
    </row>
    <row r="25129" spans="1:5">
      <c r="A25129" s="42"/>
      <c r="B25129" s="42"/>
      <c r="C25129" s="42"/>
      <c r="D25129" s="42"/>
      <c r="E25129" s="42"/>
    </row>
    <row r="25130" spans="1:5">
      <c r="A25130" s="42"/>
      <c r="B25130" s="42"/>
      <c r="C25130" s="42"/>
      <c r="D25130" s="42"/>
      <c r="E25130" s="42"/>
    </row>
    <row r="25131" spans="1:5">
      <c r="A25131" s="42"/>
      <c r="B25131" s="42"/>
      <c r="C25131" s="42"/>
      <c r="D25131" s="42"/>
      <c r="E25131" s="42"/>
    </row>
    <row r="25132" spans="1:5">
      <c r="A25132" s="42"/>
      <c r="B25132" s="42"/>
      <c r="C25132" s="42"/>
      <c r="D25132" s="42"/>
      <c r="E25132" s="42"/>
    </row>
    <row r="25133" spans="1:5">
      <c r="A25133" s="42"/>
      <c r="B25133" s="42"/>
      <c r="C25133" s="42"/>
      <c r="D25133" s="42"/>
      <c r="E25133" s="42"/>
    </row>
    <row r="25134" spans="1:5">
      <c r="A25134" s="42"/>
      <c r="B25134" s="42"/>
      <c r="C25134" s="42"/>
      <c r="D25134" s="42"/>
      <c r="E25134" s="42"/>
    </row>
    <row r="25135" spans="1:5">
      <c r="A25135" s="42"/>
      <c r="B25135" s="42"/>
      <c r="C25135" s="42"/>
      <c r="D25135" s="42"/>
      <c r="E25135" s="42"/>
    </row>
    <row r="25136" spans="1:5">
      <c r="A25136" s="42"/>
      <c r="B25136" s="42"/>
      <c r="C25136" s="42"/>
      <c r="D25136" s="42"/>
      <c r="E25136" s="42"/>
    </row>
    <row r="25137" spans="1:5">
      <c r="A25137" s="42"/>
      <c r="B25137" s="42"/>
      <c r="C25137" s="42"/>
      <c r="D25137" s="42"/>
      <c r="E25137" s="42"/>
    </row>
    <row r="25138" spans="1:5">
      <c r="A25138" s="42"/>
      <c r="B25138" s="42"/>
      <c r="C25138" s="42"/>
      <c r="D25138" s="42"/>
      <c r="E25138" s="42"/>
    </row>
    <row r="25139" spans="1:5">
      <c r="A25139" s="42"/>
      <c r="B25139" s="42"/>
      <c r="C25139" s="42"/>
      <c r="D25139" s="42"/>
      <c r="E25139" s="42"/>
    </row>
    <row r="25140" spans="1:5">
      <c r="A25140" s="42"/>
      <c r="B25140" s="42"/>
      <c r="C25140" s="42"/>
      <c r="D25140" s="42"/>
      <c r="E25140" s="42"/>
    </row>
    <row r="25141" spans="1:5">
      <c r="A25141" s="42"/>
      <c r="B25141" s="42"/>
      <c r="C25141" s="42"/>
      <c r="D25141" s="42"/>
      <c r="E25141" s="42"/>
    </row>
    <row r="25142" spans="1:5">
      <c r="A25142" s="42"/>
      <c r="B25142" s="42"/>
      <c r="C25142" s="42"/>
      <c r="D25142" s="42"/>
      <c r="E25142" s="42"/>
    </row>
    <row r="25143" spans="1:5">
      <c r="A25143" s="42"/>
      <c r="B25143" s="42"/>
      <c r="C25143" s="42"/>
      <c r="D25143" s="42"/>
      <c r="E25143" s="42"/>
    </row>
    <row r="25144" spans="1:5">
      <c r="A25144" s="42"/>
      <c r="B25144" s="42"/>
      <c r="C25144" s="42"/>
      <c r="D25144" s="42"/>
      <c r="E25144" s="42"/>
    </row>
    <row r="25145" spans="1:5">
      <c r="A25145" s="42"/>
      <c r="B25145" s="42"/>
      <c r="C25145" s="42"/>
      <c r="D25145" s="42"/>
      <c r="E25145" s="42"/>
    </row>
    <row r="25146" spans="1:5">
      <c r="A25146" s="42"/>
      <c r="B25146" s="42"/>
      <c r="C25146" s="42"/>
      <c r="D25146" s="42"/>
      <c r="E25146" s="42"/>
    </row>
    <row r="25147" spans="1:5">
      <c r="A25147" s="42"/>
      <c r="B25147" s="42"/>
      <c r="C25147" s="42"/>
      <c r="D25147" s="42"/>
      <c r="E25147" s="42"/>
    </row>
    <row r="25148" spans="1:5">
      <c r="A25148" s="42"/>
      <c r="B25148" s="42"/>
      <c r="C25148" s="42"/>
      <c r="D25148" s="42"/>
      <c r="E25148" s="42"/>
    </row>
    <row r="25149" spans="1:5">
      <c r="A25149" s="42"/>
      <c r="B25149" s="42"/>
      <c r="C25149" s="42"/>
      <c r="D25149" s="42"/>
      <c r="E25149" s="42"/>
    </row>
    <row r="25150" spans="1:5">
      <c r="A25150" s="42"/>
      <c r="B25150" s="42"/>
      <c r="C25150" s="42"/>
      <c r="D25150" s="42"/>
      <c r="E25150" s="42"/>
    </row>
    <row r="25151" spans="1:5">
      <c r="A25151" s="42"/>
      <c r="B25151" s="42"/>
      <c r="C25151" s="42"/>
      <c r="D25151" s="42"/>
      <c r="E25151" s="42"/>
    </row>
    <row r="25152" spans="1:5">
      <c r="A25152" s="42"/>
      <c r="B25152" s="42"/>
      <c r="C25152" s="42"/>
      <c r="D25152" s="42"/>
      <c r="E25152" s="42"/>
    </row>
    <row r="25153" spans="1:5">
      <c r="A25153" s="42"/>
      <c r="B25153" s="42"/>
      <c r="C25153" s="42"/>
      <c r="D25153" s="42"/>
      <c r="E25153" s="42"/>
    </row>
    <row r="25154" spans="1:5">
      <c r="A25154" s="42"/>
      <c r="B25154" s="42"/>
      <c r="C25154" s="42"/>
      <c r="D25154" s="42"/>
      <c r="E25154" s="42"/>
    </row>
    <row r="25155" spans="1:5">
      <c r="A25155" s="42"/>
      <c r="B25155" s="42"/>
      <c r="C25155" s="42"/>
      <c r="D25155" s="42"/>
      <c r="E25155" s="42"/>
    </row>
    <row r="25156" spans="1:5">
      <c r="A25156" s="42"/>
      <c r="B25156" s="42"/>
      <c r="C25156" s="42"/>
      <c r="D25156" s="42"/>
      <c r="E25156" s="42"/>
    </row>
    <row r="25157" spans="1:5">
      <c r="A25157" s="42"/>
      <c r="B25157" s="42"/>
      <c r="C25157" s="42"/>
      <c r="D25157" s="42"/>
      <c r="E25157" s="42"/>
    </row>
    <row r="25158" spans="1:5">
      <c r="A25158" s="42"/>
      <c r="B25158" s="42"/>
      <c r="C25158" s="42"/>
      <c r="D25158" s="42"/>
      <c r="E25158" s="42"/>
    </row>
    <row r="25159" spans="1:5">
      <c r="A25159" s="42"/>
      <c r="B25159" s="42"/>
      <c r="C25159" s="42"/>
      <c r="D25159" s="42"/>
      <c r="E25159" s="42"/>
    </row>
    <row r="25160" spans="1:5">
      <c r="A25160" s="42"/>
      <c r="B25160" s="42"/>
      <c r="C25160" s="42"/>
      <c r="D25160" s="42"/>
      <c r="E25160" s="42"/>
    </row>
    <row r="25161" spans="1:5">
      <c r="A25161" s="42"/>
      <c r="B25161" s="42"/>
      <c r="C25161" s="42"/>
      <c r="D25161" s="42"/>
      <c r="E25161" s="42"/>
    </row>
    <row r="25162" spans="1:5">
      <c r="A25162" s="42"/>
      <c r="B25162" s="42"/>
      <c r="C25162" s="42"/>
      <c r="D25162" s="42"/>
      <c r="E25162" s="42"/>
    </row>
    <row r="25163" spans="1:5">
      <c r="A25163" s="42"/>
      <c r="B25163" s="42"/>
      <c r="C25163" s="42"/>
      <c r="D25163" s="42"/>
      <c r="E25163" s="42"/>
    </row>
    <row r="25164" spans="1:5">
      <c r="A25164" s="42"/>
      <c r="B25164" s="42"/>
      <c r="C25164" s="42"/>
      <c r="D25164" s="42"/>
      <c r="E25164" s="42"/>
    </row>
    <row r="25165" spans="1:5">
      <c r="A25165" s="42"/>
      <c r="B25165" s="42"/>
      <c r="C25165" s="42"/>
      <c r="D25165" s="42"/>
      <c r="E25165" s="42"/>
    </row>
    <row r="25166" spans="1:5">
      <c r="A25166" s="42"/>
      <c r="B25166" s="42"/>
      <c r="C25166" s="42"/>
      <c r="D25166" s="42"/>
      <c r="E25166" s="42"/>
    </row>
    <row r="25167" spans="1:5">
      <c r="A25167" s="42"/>
      <c r="B25167" s="42"/>
      <c r="C25167" s="42"/>
      <c r="D25167" s="42"/>
      <c r="E25167" s="42"/>
    </row>
    <row r="25168" spans="1:5">
      <c r="A25168" s="42"/>
      <c r="B25168" s="42"/>
      <c r="C25168" s="42"/>
      <c r="D25168" s="42"/>
      <c r="E25168" s="42"/>
    </row>
    <row r="25169" spans="1:5">
      <c r="A25169" s="42"/>
      <c r="B25169" s="42"/>
      <c r="C25169" s="42"/>
      <c r="D25169" s="42"/>
      <c r="E25169" s="42"/>
    </row>
    <row r="25170" spans="1:5">
      <c r="A25170" s="42"/>
      <c r="B25170" s="42"/>
      <c r="C25170" s="42"/>
      <c r="D25170" s="42"/>
      <c r="E25170" s="42"/>
    </row>
    <row r="25171" spans="1:5">
      <c r="A25171" s="42"/>
      <c r="B25171" s="42"/>
      <c r="C25171" s="42"/>
      <c r="D25171" s="42"/>
      <c r="E25171" s="42"/>
    </row>
    <row r="25172" spans="1:5">
      <c r="A25172" s="42"/>
      <c r="B25172" s="42"/>
      <c r="C25172" s="42"/>
      <c r="D25172" s="42"/>
      <c r="E25172" s="42"/>
    </row>
    <row r="25173" spans="1:5">
      <c r="A25173" s="42"/>
      <c r="B25173" s="42"/>
      <c r="C25173" s="42"/>
      <c r="D25173" s="42"/>
      <c r="E25173" s="42"/>
    </row>
    <row r="25174" spans="1:5">
      <c r="A25174" s="42"/>
      <c r="B25174" s="42"/>
      <c r="C25174" s="42"/>
      <c r="D25174" s="42"/>
      <c r="E25174" s="42"/>
    </row>
    <row r="25175" spans="1:5">
      <c r="A25175" s="42"/>
      <c r="B25175" s="42"/>
      <c r="C25175" s="42"/>
      <c r="D25175" s="42"/>
      <c r="E25175" s="42"/>
    </row>
    <row r="25176" spans="1:5">
      <c r="A25176" s="42"/>
      <c r="B25176" s="42"/>
      <c r="C25176" s="42"/>
      <c r="D25176" s="42"/>
      <c r="E25176" s="42"/>
    </row>
    <row r="25177" spans="1:5">
      <c r="A25177" s="42"/>
      <c r="B25177" s="42"/>
      <c r="C25177" s="42"/>
      <c r="D25177" s="42"/>
      <c r="E25177" s="42"/>
    </row>
    <row r="25178" spans="1:5">
      <c r="A25178" s="42"/>
      <c r="B25178" s="42"/>
      <c r="C25178" s="42"/>
      <c r="D25178" s="42"/>
      <c r="E25178" s="42"/>
    </row>
    <row r="25179" spans="1:5">
      <c r="A25179" s="42"/>
      <c r="B25179" s="42"/>
      <c r="C25179" s="42"/>
      <c r="D25179" s="42"/>
      <c r="E25179" s="42"/>
    </row>
    <row r="25180" spans="1:5">
      <c r="A25180" s="42"/>
      <c r="B25180" s="42"/>
      <c r="C25180" s="42"/>
      <c r="D25180" s="42"/>
      <c r="E25180" s="42"/>
    </row>
    <row r="25181" spans="1:5">
      <c r="A25181" s="42"/>
      <c r="B25181" s="42"/>
      <c r="C25181" s="42"/>
      <c r="D25181" s="42"/>
      <c r="E25181" s="42"/>
    </row>
    <row r="25182" spans="1:5">
      <c r="A25182" s="42"/>
      <c r="B25182" s="42"/>
      <c r="C25182" s="42"/>
      <c r="D25182" s="42"/>
      <c r="E25182" s="42"/>
    </row>
    <row r="25183" spans="1:5">
      <c r="A25183" s="42"/>
      <c r="B25183" s="42"/>
      <c r="C25183" s="42"/>
      <c r="D25183" s="42"/>
      <c r="E25183" s="42"/>
    </row>
    <row r="25184" spans="1:5">
      <c r="A25184" s="42"/>
      <c r="B25184" s="42"/>
      <c r="C25184" s="42"/>
      <c r="D25184" s="42"/>
      <c r="E25184" s="42"/>
    </row>
    <row r="25185" spans="1:5">
      <c r="A25185" s="42"/>
      <c r="B25185" s="42"/>
      <c r="C25185" s="42"/>
      <c r="D25185" s="42"/>
      <c r="E25185" s="42"/>
    </row>
    <row r="25186" spans="1:5">
      <c r="A25186" s="42"/>
      <c r="B25186" s="42"/>
      <c r="C25186" s="42"/>
      <c r="D25186" s="42"/>
      <c r="E25186" s="42"/>
    </row>
    <row r="25187" spans="1:5">
      <c r="A25187" s="42"/>
      <c r="B25187" s="42"/>
      <c r="C25187" s="42"/>
      <c r="D25187" s="42"/>
      <c r="E25187" s="42"/>
    </row>
    <row r="25188" spans="1:5">
      <c r="A25188" s="42"/>
      <c r="B25188" s="42"/>
      <c r="C25188" s="42"/>
      <c r="D25188" s="42"/>
      <c r="E25188" s="42"/>
    </row>
    <row r="25189" spans="1:5">
      <c r="A25189" s="42"/>
      <c r="B25189" s="42"/>
      <c r="C25189" s="42"/>
      <c r="D25189" s="42"/>
      <c r="E25189" s="42"/>
    </row>
    <row r="25190" spans="1:5">
      <c r="A25190" s="42"/>
      <c r="B25190" s="42"/>
      <c r="C25190" s="42"/>
      <c r="D25190" s="42"/>
      <c r="E25190" s="42"/>
    </row>
    <row r="25191" spans="1:5">
      <c r="A25191" s="42"/>
      <c r="B25191" s="42"/>
      <c r="C25191" s="42"/>
      <c r="D25191" s="42"/>
      <c r="E25191" s="42"/>
    </row>
    <row r="25192" spans="1:5">
      <c r="A25192" s="42"/>
      <c r="B25192" s="42"/>
      <c r="C25192" s="42"/>
      <c r="D25192" s="42"/>
      <c r="E25192" s="42"/>
    </row>
    <row r="25193" spans="1:5">
      <c r="A25193" s="42"/>
      <c r="B25193" s="42"/>
      <c r="C25193" s="42"/>
      <c r="D25193" s="42"/>
      <c r="E25193" s="42"/>
    </row>
    <row r="25194" spans="1:5">
      <c r="A25194" s="42"/>
      <c r="B25194" s="42"/>
      <c r="C25194" s="42"/>
      <c r="D25194" s="42"/>
      <c r="E25194" s="42"/>
    </row>
    <row r="25195" spans="1:5">
      <c r="A25195" s="42"/>
      <c r="B25195" s="42"/>
      <c r="C25195" s="42"/>
      <c r="D25195" s="42"/>
      <c r="E25195" s="42"/>
    </row>
    <row r="25196" spans="1:5">
      <c r="A25196" s="42"/>
      <c r="B25196" s="42"/>
      <c r="C25196" s="42"/>
      <c r="D25196" s="42"/>
      <c r="E25196" s="42"/>
    </row>
    <row r="25197" spans="1:5">
      <c r="A25197" s="42"/>
      <c r="B25197" s="42"/>
      <c r="C25197" s="42"/>
      <c r="D25197" s="42"/>
      <c r="E25197" s="42"/>
    </row>
    <row r="25198" spans="1:5">
      <c r="A25198" s="42"/>
      <c r="B25198" s="42"/>
      <c r="C25198" s="42"/>
      <c r="D25198" s="42"/>
      <c r="E25198" s="42"/>
    </row>
    <row r="25199" spans="1:5">
      <c r="A25199" s="42"/>
      <c r="B25199" s="42"/>
      <c r="C25199" s="42"/>
      <c r="D25199" s="42"/>
      <c r="E25199" s="42"/>
    </row>
    <row r="25200" spans="1:5">
      <c r="A25200" s="42"/>
      <c r="B25200" s="42"/>
      <c r="C25200" s="42"/>
      <c r="D25200" s="42"/>
      <c r="E25200" s="42"/>
    </row>
    <row r="25201" spans="1:5">
      <c r="A25201" s="42"/>
      <c r="B25201" s="42"/>
      <c r="C25201" s="42"/>
      <c r="D25201" s="42"/>
      <c r="E25201" s="42"/>
    </row>
    <row r="25202" spans="1:5">
      <c r="A25202" s="42"/>
      <c r="B25202" s="42"/>
      <c r="C25202" s="42"/>
      <c r="D25202" s="42"/>
      <c r="E25202" s="42"/>
    </row>
    <row r="25203" spans="1:5">
      <c r="A25203" s="42"/>
      <c r="B25203" s="42"/>
      <c r="C25203" s="42"/>
      <c r="D25203" s="42"/>
      <c r="E25203" s="42"/>
    </row>
    <row r="25204" spans="1:5">
      <c r="A25204" s="42"/>
      <c r="B25204" s="42"/>
      <c r="C25204" s="42"/>
      <c r="D25204" s="42"/>
      <c r="E25204" s="42"/>
    </row>
    <row r="25205" spans="1:5">
      <c r="A25205" s="42"/>
      <c r="B25205" s="42"/>
      <c r="C25205" s="42"/>
      <c r="D25205" s="42"/>
      <c r="E25205" s="42"/>
    </row>
    <row r="25206" spans="1:5">
      <c r="A25206" s="42"/>
      <c r="B25206" s="42"/>
      <c r="C25206" s="42"/>
      <c r="D25206" s="42"/>
      <c r="E25206" s="42"/>
    </row>
    <row r="25207" spans="1:5">
      <c r="A25207" s="42"/>
      <c r="B25207" s="42"/>
      <c r="C25207" s="42"/>
      <c r="D25207" s="42"/>
      <c r="E25207" s="42"/>
    </row>
    <row r="25208" spans="1:5">
      <c r="A25208" s="42"/>
      <c r="B25208" s="42"/>
      <c r="C25208" s="42"/>
      <c r="D25208" s="42"/>
      <c r="E25208" s="42"/>
    </row>
    <row r="25209" spans="1:5">
      <c r="A25209" s="42"/>
      <c r="B25209" s="42"/>
      <c r="C25209" s="42"/>
      <c r="D25209" s="42"/>
      <c r="E25209" s="42"/>
    </row>
    <row r="25210" spans="1:5">
      <c r="A25210" s="42"/>
      <c r="B25210" s="42"/>
      <c r="C25210" s="42"/>
      <c r="D25210" s="42"/>
      <c r="E25210" s="42"/>
    </row>
    <row r="25211" spans="1:5">
      <c r="A25211" s="42"/>
      <c r="B25211" s="42"/>
      <c r="C25211" s="42"/>
      <c r="D25211" s="42"/>
      <c r="E25211" s="42"/>
    </row>
    <row r="25212" spans="1:5">
      <c r="A25212" s="42"/>
      <c r="B25212" s="42"/>
      <c r="C25212" s="42"/>
      <c r="D25212" s="42"/>
      <c r="E25212" s="42"/>
    </row>
    <row r="25213" spans="1:5">
      <c r="A25213" s="42"/>
      <c r="B25213" s="42"/>
      <c r="C25213" s="42"/>
      <c r="D25213" s="42"/>
      <c r="E25213" s="42"/>
    </row>
    <row r="25214" spans="1:5">
      <c r="A25214" s="42"/>
      <c r="B25214" s="42"/>
      <c r="C25214" s="42"/>
      <c r="D25214" s="42"/>
      <c r="E25214" s="42"/>
    </row>
    <row r="25215" spans="1:5">
      <c r="A25215" s="42"/>
      <c r="B25215" s="42"/>
      <c r="C25215" s="42"/>
      <c r="D25215" s="42"/>
      <c r="E25215" s="42"/>
    </row>
    <row r="25216" spans="1:5">
      <c r="A25216" s="42"/>
      <c r="B25216" s="42"/>
      <c r="C25216" s="42"/>
      <c r="D25216" s="42"/>
      <c r="E25216" s="42"/>
    </row>
    <row r="25217" spans="1:5">
      <c r="A25217" s="42"/>
      <c r="B25217" s="42"/>
      <c r="C25217" s="42"/>
      <c r="D25217" s="42"/>
      <c r="E25217" s="42"/>
    </row>
    <row r="25218" spans="1:5">
      <c r="A25218" s="42"/>
      <c r="B25218" s="42"/>
      <c r="C25218" s="42"/>
      <c r="D25218" s="42"/>
      <c r="E25218" s="42"/>
    </row>
    <row r="25219" spans="1:5">
      <c r="A25219" s="42"/>
      <c r="B25219" s="42"/>
      <c r="C25219" s="42"/>
      <c r="D25219" s="42"/>
      <c r="E25219" s="42"/>
    </row>
    <row r="25220" spans="1:5">
      <c r="A25220" s="42"/>
      <c r="B25220" s="42"/>
      <c r="C25220" s="42"/>
      <c r="D25220" s="42"/>
      <c r="E25220" s="42"/>
    </row>
    <row r="25221" spans="1:5">
      <c r="A25221" s="42"/>
      <c r="B25221" s="42"/>
      <c r="C25221" s="42"/>
      <c r="D25221" s="42"/>
      <c r="E25221" s="42"/>
    </row>
    <row r="25222" spans="1:5">
      <c r="A25222" s="42"/>
      <c r="B25222" s="42"/>
      <c r="C25222" s="42"/>
      <c r="D25222" s="42"/>
      <c r="E25222" s="42"/>
    </row>
    <row r="25223" spans="1:5">
      <c r="A25223" s="42"/>
      <c r="B25223" s="42"/>
      <c r="C25223" s="42"/>
      <c r="D25223" s="42"/>
      <c r="E25223" s="42"/>
    </row>
    <row r="25224" spans="1:5">
      <c r="A25224" s="42"/>
      <c r="B25224" s="42"/>
      <c r="C25224" s="42"/>
      <c r="D25224" s="42"/>
      <c r="E25224" s="42"/>
    </row>
    <row r="25225" spans="1:5">
      <c r="A25225" s="42"/>
      <c r="B25225" s="42"/>
      <c r="C25225" s="42"/>
      <c r="D25225" s="42"/>
      <c r="E25225" s="42"/>
    </row>
    <row r="25226" spans="1:5">
      <c r="A25226" s="42"/>
      <c r="B25226" s="42"/>
      <c r="C25226" s="42"/>
      <c r="D25226" s="42"/>
      <c r="E25226" s="42"/>
    </row>
    <row r="25227" spans="1:5">
      <c r="A25227" s="42"/>
      <c r="B25227" s="42"/>
      <c r="C25227" s="42"/>
      <c r="D25227" s="42"/>
      <c r="E25227" s="42"/>
    </row>
    <row r="25228" spans="1:5">
      <c r="A25228" s="42"/>
      <c r="B25228" s="42"/>
      <c r="C25228" s="42"/>
      <c r="D25228" s="42"/>
      <c r="E25228" s="42"/>
    </row>
    <row r="25229" spans="1:5">
      <c r="A25229" s="42"/>
      <c r="B25229" s="42"/>
      <c r="C25229" s="42"/>
      <c r="D25229" s="42"/>
      <c r="E25229" s="42"/>
    </row>
    <row r="25230" spans="1:5">
      <c r="A25230" s="42"/>
      <c r="B25230" s="42"/>
      <c r="C25230" s="42"/>
      <c r="D25230" s="42"/>
      <c r="E25230" s="42"/>
    </row>
    <row r="25231" spans="1:5">
      <c r="A25231" s="42"/>
      <c r="B25231" s="42"/>
      <c r="C25231" s="42"/>
      <c r="D25231" s="42"/>
      <c r="E25231" s="42"/>
    </row>
    <row r="25232" spans="1:5">
      <c r="A25232" s="42"/>
      <c r="B25232" s="42"/>
      <c r="C25232" s="42"/>
      <c r="D25232" s="42"/>
      <c r="E25232" s="42"/>
    </row>
    <row r="25233" spans="1:5">
      <c r="A25233" s="42"/>
      <c r="B25233" s="42"/>
      <c r="C25233" s="42"/>
      <c r="D25233" s="42"/>
      <c r="E25233" s="42"/>
    </row>
    <row r="25234" spans="1:5">
      <c r="A25234" s="42"/>
      <c r="B25234" s="42"/>
      <c r="C25234" s="42"/>
      <c r="D25234" s="42"/>
      <c r="E25234" s="42"/>
    </row>
    <row r="25235" spans="1:5">
      <c r="A25235" s="42"/>
      <c r="B25235" s="42"/>
      <c r="C25235" s="42"/>
      <c r="D25235" s="42"/>
      <c r="E25235" s="42"/>
    </row>
    <row r="25236" spans="1:5">
      <c r="A25236" s="42"/>
      <c r="B25236" s="42"/>
      <c r="C25236" s="42"/>
      <c r="D25236" s="42"/>
      <c r="E25236" s="42"/>
    </row>
    <row r="25237" spans="1:5">
      <c r="A25237" s="42"/>
      <c r="B25237" s="42"/>
      <c r="C25237" s="42"/>
      <c r="D25237" s="42"/>
      <c r="E25237" s="42"/>
    </row>
    <row r="25238" spans="1:5">
      <c r="A25238" s="42"/>
      <c r="B25238" s="42"/>
      <c r="C25238" s="42"/>
      <c r="D25238" s="42"/>
      <c r="E25238" s="42"/>
    </row>
    <row r="25239" spans="1:5">
      <c r="A25239" s="42"/>
      <c r="B25239" s="42"/>
      <c r="C25239" s="42"/>
      <c r="D25239" s="42"/>
      <c r="E25239" s="42"/>
    </row>
    <row r="25240" spans="1:5">
      <c r="A25240" s="42"/>
      <c r="B25240" s="42"/>
      <c r="C25240" s="42"/>
      <c r="D25240" s="42"/>
      <c r="E25240" s="42"/>
    </row>
    <row r="25241" spans="1:5">
      <c r="A25241" s="42"/>
      <c r="B25241" s="42"/>
      <c r="C25241" s="42"/>
      <c r="D25241" s="42"/>
      <c r="E25241" s="42"/>
    </row>
    <row r="25242" spans="1:5">
      <c r="A25242" s="42"/>
      <c r="B25242" s="42"/>
      <c r="C25242" s="42"/>
      <c r="D25242" s="42"/>
      <c r="E25242" s="42"/>
    </row>
    <row r="25243" spans="1:5">
      <c r="A25243" s="42"/>
      <c r="B25243" s="42"/>
      <c r="C25243" s="42"/>
      <c r="D25243" s="42"/>
      <c r="E25243" s="42"/>
    </row>
    <row r="25244" spans="1:5">
      <c r="A25244" s="42"/>
      <c r="B25244" s="42"/>
      <c r="C25244" s="42"/>
      <c r="D25244" s="42"/>
      <c r="E25244" s="42"/>
    </row>
    <row r="25245" spans="1:5">
      <c r="A25245" s="42"/>
      <c r="B25245" s="42"/>
      <c r="C25245" s="42"/>
      <c r="D25245" s="42"/>
      <c r="E25245" s="42"/>
    </row>
    <row r="25246" spans="1:5">
      <c r="A25246" s="42"/>
      <c r="B25246" s="42"/>
      <c r="C25246" s="42"/>
      <c r="D25246" s="42"/>
      <c r="E25246" s="42"/>
    </row>
    <row r="25247" spans="1:5">
      <c r="A25247" s="42"/>
      <c r="B25247" s="42"/>
      <c r="C25247" s="42"/>
      <c r="D25247" s="42"/>
      <c r="E25247" s="42"/>
    </row>
    <row r="25248" spans="1:5">
      <c r="A25248" s="42"/>
      <c r="B25248" s="42"/>
      <c r="C25248" s="42"/>
      <c r="D25248" s="42"/>
      <c r="E25248" s="42"/>
    </row>
    <row r="25249" spans="1:5">
      <c r="A25249" s="42"/>
      <c r="B25249" s="42"/>
      <c r="C25249" s="42"/>
      <c r="D25249" s="42"/>
      <c r="E25249" s="42"/>
    </row>
    <row r="25250" spans="1:5">
      <c r="A25250" s="42"/>
      <c r="B25250" s="42"/>
      <c r="C25250" s="42"/>
      <c r="D25250" s="42"/>
      <c r="E25250" s="42"/>
    </row>
    <row r="25251" spans="1:5">
      <c r="A25251" s="42"/>
      <c r="B25251" s="42"/>
      <c r="C25251" s="42"/>
      <c r="D25251" s="42"/>
      <c r="E25251" s="42"/>
    </row>
    <row r="25252" spans="1:5">
      <c r="A25252" s="42"/>
      <c r="B25252" s="42"/>
      <c r="C25252" s="42"/>
      <c r="D25252" s="42"/>
      <c r="E25252" s="42"/>
    </row>
    <row r="25253" spans="1:5">
      <c r="A25253" s="42"/>
      <c r="B25253" s="42"/>
      <c r="C25253" s="42"/>
      <c r="D25253" s="42"/>
      <c r="E25253" s="42"/>
    </row>
    <row r="25254" spans="1:5">
      <c r="A25254" s="42"/>
      <c r="B25254" s="42"/>
      <c r="C25254" s="42"/>
      <c r="D25254" s="42"/>
      <c r="E25254" s="42"/>
    </row>
    <row r="25255" spans="1:5">
      <c r="A25255" s="42"/>
      <c r="B25255" s="42"/>
      <c r="C25255" s="42"/>
      <c r="D25255" s="42"/>
      <c r="E25255" s="42"/>
    </row>
    <row r="25256" spans="1:5">
      <c r="A25256" s="42"/>
      <c r="B25256" s="42"/>
      <c r="C25256" s="42"/>
      <c r="D25256" s="42"/>
      <c r="E25256" s="42"/>
    </row>
    <row r="25257" spans="1:5">
      <c r="A25257" s="42"/>
      <c r="B25257" s="42"/>
      <c r="C25257" s="42"/>
      <c r="D25257" s="42"/>
      <c r="E25257" s="42"/>
    </row>
    <row r="25258" spans="1:5">
      <c r="A25258" s="42"/>
      <c r="B25258" s="42"/>
      <c r="C25258" s="42"/>
      <c r="D25258" s="42"/>
      <c r="E25258" s="42"/>
    </row>
    <row r="25259" spans="1:5">
      <c r="A25259" s="42"/>
      <c r="B25259" s="42"/>
      <c r="C25259" s="42"/>
      <c r="D25259" s="42"/>
      <c r="E25259" s="42"/>
    </row>
    <row r="25260" spans="1:5">
      <c r="A25260" s="42"/>
      <c r="B25260" s="42"/>
      <c r="C25260" s="42"/>
      <c r="D25260" s="42"/>
      <c r="E25260" s="42"/>
    </row>
    <row r="25261" spans="1:5">
      <c r="A25261" s="42"/>
      <c r="B25261" s="42"/>
      <c r="C25261" s="42"/>
      <c r="D25261" s="42"/>
      <c r="E25261" s="42"/>
    </row>
    <row r="25262" spans="1:5">
      <c r="A25262" s="42"/>
      <c r="B25262" s="42"/>
      <c r="C25262" s="42"/>
      <c r="D25262" s="42"/>
      <c r="E25262" s="42"/>
    </row>
    <row r="25263" spans="1:5">
      <c r="A25263" s="42"/>
      <c r="B25263" s="42"/>
      <c r="C25263" s="42"/>
      <c r="D25263" s="42"/>
      <c r="E25263" s="42"/>
    </row>
    <row r="25264" spans="1:5">
      <c r="A25264" s="42"/>
      <c r="B25264" s="42"/>
      <c r="C25264" s="42"/>
      <c r="D25264" s="42"/>
      <c r="E25264" s="42"/>
    </row>
    <row r="25265" spans="1:5">
      <c r="A25265" s="42"/>
      <c r="B25265" s="42"/>
      <c r="C25265" s="42"/>
      <c r="D25265" s="42"/>
      <c r="E25265" s="42"/>
    </row>
    <row r="25266" spans="1:5">
      <c r="A25266" s="42"/>
      <c r="B25266" s="42"/>
      <c r="C25266" s="42"/>
      <c r="D25266" s="42"/>
      <c r="E25266" s="42"/>
    </row>
    <row r="25267" spans="1:5">
      <c r="A25267" s="42"/>
      <c r="B25267" s="42"/>
      <c r="C25267" s="42"/>
      <c r="D25267" s="42"/>
      <c r="E25267" s="42"/>
    </row>
    <row r="25268" spans="1:5">
      <c r="A25268" s="42"/>
      <c r="B25268" s="42"/>
      <c r="C25268" s="42"/>
      <c r="D25268" s="42"/>
      <c r="E25268" s="42"/>
    </row>
    <row r="25269" spans="1:5">
      <c r="A25269" s="42"/>
      <c r="B25269" s="42"/>
      <c r="C25269" s="42"/>
      <c r="D25269" s="42"/>
      <c r="E25269" s="42"/>
    </row>
    <row r="25270" spans="1:5">
      <c r="A25270" s="42"/>
      <c r="B25270" s="42"/>
      <c r="C25270" s="42"/>
      <c r="D25270" s="42"/>
      <c r="E25270" s="42"/>
    </row>
    <row r="25271" spans="1:5">
      <c r="A25271" s="42"/>
      <c r="B25271" s="42"/>
      <c r="C25271" s="42"/>
      <c r="D25271" s="42"/>
      <c r="E25271" s="42"/>
    </row>
    <row r="25272" spans="1:5">
      <c r="A25272" s="42"/>
      <c r="B25272" s="42"/>
      <c r="C25272" s="42"/>
      <c r="D25272" s="42"/>
      <c r="E25272" s="42"/>
    </row>
    <row r="25273" spans="1:5">
      <c r="A25273" s="42"/>
      <c r="B25273" s="42"/>
      <c r="C25273" s="42"/>
      <c r="D25273" s="42"/>
      <c r="E25273" s="42"/>
    </row>
    <row r="25274" spans="1:5">
      <c r="A25274" s="42"/>
      <c r="B25274" s="42"/>
      <c r="C25274" s="42"/>
      <c r="D25274" s="42"/>
      <c r="E25274" s="42"/>
    </row>
    <row r="25275" spans="1:5">
      <c r="A25275" s="42"/>
      <c r="B25275" s="42"/>
      <c r="C25275" s="42"/>
      <c r="D25275" s="42"/>
      <c r="E25275" s="42"/>
    </row>
    <row r="25276" spans="1:5">
      <c r="A25276" s="42"/>
      <c r="B25276" s="42"/>
      <c r="C25276" s="42"/>
      <c r="D25276" s="42"/>
      <c r="E25276" s="42"/>
    </row>
    <row r="25277" spans="1:5">
      <c r="A25277" s="42"/>
      <c r="B25277" s="42"/>
      <c r="C25277" s="42"/>
      <c r="D25277" s="42"/>
      <c r="E25277" s="42"/>
    </row>
    <row r="25278" spans="1:5">
      <c r="A25278" s="42"/>
      <c r="B25278" s="42"/>
      <c r="C25278" s="42"/>
      <c r="D25278" s="42"/>
      <c r="E25278" s="42"/>
    </row>
    <row r="25279" spans="1:5">
      <c r="A25279" s="42"/>
      <c r="B25279" s="42"/>
      <c r="C25279" s="42"/>
      <c r="D25279" s="42"/>
      <c r="E25279" s="42"/>
    </row>
    <row r="25280" spans="1:5">
      <c r="A25280" s="42"/>
      <c r="B25280" s="42"/>
      <c r="C25280" s="42"/>
      <c r="D25280" s="42"/>
      <c r="E25280" s="42"/>
    </row>
    <row r="25281" spans="1:5">
      <c r="A25281" s="42"/>
      <c r="B25281" s="42"/>
      <c r="C25281" s="42"/>
      <c r="D25281" s="42"/>
      <c r="E25281" s="42"/>
    </row>
    <row r="25282" spans="1:5">
      <c r="A25282" s="42"/>
      <c r="B25282" s="42"/>
      <c r="C25282" s="42"/>
      <c r="D25282" s="42"/>
      <c r="E25282" s="42"/>
    </row>
    <row r="25283" spans="1:5">
      <c r="A25283" s="42"/>
      <c r="B25283" s="42"/>
      <c r="C25283" s="42"/>
      <c r="D25283" s="42"/>
      <c r="E25283" s="42"/>
    </row>
    <row r="25284" spans="1:5">
      <c r="A25284" s="42"/>
      <c r="B25284" s="42"/>
      <c r="C25284" s="42"/>
      <c r="D25284" s="42"/>
      <c r="E25284" s="42"/>
    </row>
    <row r="25285" spans="1:5">
      <c r="A25285" s="42"/>
      <c r="B25285" s="42"/>
      <c r="C25285" s="42"/>
      <c r="D25285" s="42"/>
      <c r="E25285" s="42"/>
    </row>
    <row r="25286" spans="1:5">
      <c r="A25286" s="42"/>
      <c r="B25286" s="42"/>
      <c r="C25286" s="42"/>
      <c r="D25286" s="42"/>
      <c r="E25286" s="42"/>
    </row>
    <row r="25287" spans="1:5">
      <c r="A25287" s="42"/>
      <c r="B25287" s="42"/>
      <c r="C25287" s="42"/>
      <c r="D25287" s="42"/>
      <c r="E25287" s="42"/>
    </row>
    <row r="25288" spans="1:5">
      <c r="A25288" s="42"/>
      <c r="B25288" s="42"/>
      <c r="C25288" s="42"/>
      <c r="D25288" s="42"/>
      <c r="E25288" s="42"/>
    </row>
    <row r="25289" spans="1:5">
      <c r="A25289" s="42"/>
      <c r="B25289" s="42"/>
      <c r="C25289" s="42"/>
      <c r="D25289" s="42"/>
      <c r="E25289" s="42"/>
    </row>
    <row r="25290" spans="1:5">
      <c r="A25290" s="42"/>
      <c r="B25290" s="42"/>
      <c r="C25290" s="42"/>
      <c r="D25290" s="42"/>
      <c r="E25290" s="42"/>
    </row>
    <row r="25291" spans="1:5">
      <c r="A25291" s="42"/>
      <c r="B25291" s="42"/>
      <c r="C25291" s="42"/>
      <c r="D25291" s="42"/>
      <c r="E25291" s="42"/>
    </row>
    <row r="25292" spans="1:5">
      <c r="A25292" s="42"/>
      <c r="B25292" s="42"/>
      <c r="C25292" s="42"/>
      <c r="D25292" s="42"/>
      <c r="E25292" s="42"/>
    </row>
    <row r="25293" spans="1:5">
      <c r="A25293" s="42"/>
      <c r="B25293" s="42"/>
      <c r="C25293" s="42"/>
      <c r="D25293" s="42"/>
      <c r="E25293" s="42"/>
    </row>
    <row r="25294" spans="1:5">
      <c r="A25294" s="42"/>
      <c r="B25294" s="42"/>
      <c r="C25294" s="42"/>
      <c r="D25294" s="42"/>
      <c r="E25294" s="42"/>
    </row>
    <row r="25295" spans="1:5">
      <c r="A25295" s="42"/>
      <c r="B25295" s="42"/>
      <c r="C25295" s="42"/>
      <c r="D25295" s="42"/>
      <c r="E25295" s="42"/>
    </row>
    <row r="25296" spans="1:5">
      <c r="A25296" s="42"/>
      <c r="B25296" s="42"/>
      <c r="C25296" s="42"/>
      <c r="D25296" s="42"/>
      <c r="E25296" s="42"/>
    </row>
    <row r="25297" spans="1:5">
      <c r="A25297" s="42"/>
      <c r="B25297" s="42"/>
      <c r="C25297" s="42"/>
      <c r="D25297" s="42"/>
      <c r="E25297" s="42"/>
    </row>
    <row r="25298" spans="1:5">
      <c r="A25298" s="42"/>
      <c r="B25298" s="42"/>
      <c r="C25298" s="42"/>
      <c r="D25298" s="42"/>
      <c r="E25298" s="42"/>
    </row>
    <row r="25299" spans="1:5">
      <c r="A25299" s="42"/>
      <c r="B25299" s="42"/>
      <c r="C25299" s="42"/>
      <c r="D25299" s="42"/>
      <c r="E25299" s="42"/>
    </row>
    <row r="25300" spans="1:5">
      <c r="A25300" s="42"/>
      <c r="B25300" s="42"/>
      <c r="C25300" s="42"/>
      <c r="D25300" s="42"/>
      <c r="E25300" s="42"/>
    </row>
    <row r="25301" spans="1:5">
      <c r="A25301" s="42"/>
      <c r="B25301" s="42"/>
      <c r="C25301" s="42"/>
      <c r="D25301" s="42"/>
      <c r="E25301" s="42"/>
    </row>
    <row r="25302" spans="1:5">
      <c r="A25302" s="42"/>
      <c r="B25302" s="42"/>
      <c r="C25302" s="42"/>
      <c r="D25302" s="42"/>
      <c r="E25302" s="42"/>
    </row>
    <row r="25303" spans="1:5">
      <c r="A25303" s="42"/>
      <c r="B25303" s="42"/>
      <c r="C25303" s="42"/>
      <c r="D25303" s="42"/>
      <c r="E25303" s="42"/>
    </row>
    <row r="25304" spans="1:5">
      <c r="A25304" s="42"/>
      <c r="B25304" s="42"/>
      <c r="C25304" s="42"/>
      <c r="D25304" s="42"/>
      <c r="E25304" s="42"/>
    </row>
    <row r="25305" spans="1:5">
      <c r="A25305" s="42"/>
      <c r="B25305" s="42"/>
      <c r="C25305" s="42"/>
      <c r="D25305" s="42"/>
      <c r="E25305" s="42"/>
    </row>
    <row r="25306" spans="1:5">
      <c r="A25306" s="42"/>
      <c r="B25306" s="42"/>
      <c r="C25306" s="42"/>
      <c r="D25306" s="42"/>
      <c r="E25306" s="42"/>
    </row>
    <row r="25307" spans="1:5">
      <c r="A25307" s="42"/>
      <c r="B25307" s="42"/>
      <c r="C25307" s="42"/>
      <c r="D25307" s="42"/>
      <c r="E25307" s="42"/>
    </row>
    <row r="25308" spans="1:5">
      <c r="A25308" s="42"/>
      <c r="B25308" s="42"/>
      <c r="C25308" s="42"/>
      <c r="D25308" s="42"/>
      <c r="E25308" s="42"/>
    </row>
    <row r="25309" spans="1:5">
      <c r="A25309" s="42"/>
      <c r="B25309" s="42"/>
      <c r="C25309" s="42"/>
      <c r="D25309" s="42"/>
      <c r="E25309" s="42"/>
    </row>
    <row r="25310" spans="1:5">
      <c r="A25310" s="42"/>
      <c r="B25310" s="42"/>
      <c r="C25310" s="42"/>
      <c r="D25310" s="42"/>
      <c r="E25310" s="42"/>
    </row>
    <row r="25311" spans="1:5">
      <c r="A25311" s="42"/>
      <c r="B25311" s="42"/>
      <c r="C25311" s="42"/>
      <c r="D25311" s="42"/>
      <c r="E25311" s="42"/>
    </row>
    <row r="25312" spans="1:5">
      <c r="A25312" s="42"/>
      <c r="B25312" s="42"/>
      <c r="C25312" s="42"/>
      <c r="D25312" s="42"/>
      <c r="E25312" s="42"/>
    </row>
    <row r="25313" spans="1:5">
      <c r="A25313" s="42"/>
      <c r="B25313" s="42"/>
      <c r="C25313" s="42"/>
      <c r="D25313" s="42"/>
      <c r="E25313" s="42"/>
    </row>
    <row r="25314" spans="1:5">
      <c r="A25314" s="42"/>
      <c r="B25314" s="42"/>
      <c r="C25314" s="42"/>
      <c r="D25314" s="42"/>
      <c r="E25314" s="42"/>
    </row>
    <row r="25315" spans="1:5">
      <c r="A25315" s="42"/>
      <c r="B25315" s="42"/>
      <c r="C25315" s="42"/>
      <c r="D25315" s="42"/>
      <c r="E25315" s="42"/>
    </row>
    <row r="25316" spans="1:5">
      <c r="A25316" s="42"/>
      <c r="B25316" s="42"/>
      <c r="C25316" s="42"/>
      <c r="D25316" s="42"/>
      <c r="E25316" s="42"/>
    </row>
    <row r="25317" spans="1:5">
      <c r="A25317" s="42"/>
      <c r="B25317" s="42"/>
      <c r="C25317" s="42"/>
      <c r="D25317" s="42"/>
      <c r="E25317" s="42"/>
    </row>
    <row r="25318" spans="1:5">
      <c r="A25318" s="42"/>
      <c r="B25318" s="42"/>
      <c r="C25318" s="42"/>
      <c r="D25318" s="42"/>
      <c r="E25318" s="42"/>
    </row>
    <row r="25319" spans="1:5">
      <c r="A25319" s="42"/>
      <c r="B25319" s="42"/>
      <c r="C25319" s="42"/>
      <c r="D25319" s="42"/>
      <c r="E25319" s="42"/>
    </row>
    <row r="25320" spans="1:5">
      <c r="A25320" s="42"/>
      <c r="B25320" s="42"/>
      <c r="C25320" s="42"/>
      <c r="D25320" s="42"/>
      <c r="E25320" s="42"/>
    </row>
    <row r="25321" spans="1:5">
      <c r="A25321" s="42"/>
      <c r="B25321" s="42"/>
      <c r="C25321" s="42"/>
      <c r="D25321" s="42"/>
      <c r="E25321" s="42"/>
    </row>
    <row r="25322" spans="1:5">
      <c r="A25322" s="42"/>
      <c r="B25322" s="42"/>
      <c r="C25322" s="42"/>
      <c r="D25322" s="42"/>
      <c r="E25322" s="42"/>
    </row>
    <row r="25323" spans="1:5">
      <c r="A25323" s="42"/>
      <c r="B25323" s="42"/>
      <c r="C25323" s="42"/>
      <c r="D25323" s="42"/>
      <c r="E25323" s="42"/>
    </row>
    <row r="25324" spans="1:5">
      <c r="A25324" s="42"/>
      <c r="B25324" s="42"/>
      <c r="C25324" s="42"/>
      <c r="D25324" s="42"/>
      <c r="E25324" s="42"/>
    </row>
    <row r="25325" spans="1:5">
      <c r="A25325" s="42"/>
      <c r="B25325" s="42"/>
      <c r="C25325" s="42"/>
      <c r="D25325" s="42"/>
      <c r="E25325" s="42"/>
    </row>
    <row r="25326" spans="1:5">
      <c r="A25326" s="42"/>
      <c r="B25326" s="42"/>
      <c r="C25326" s="42"/>
      <c r="D25326" s="42"/>
      <c r="E25326" s="42"/>
    </row>
    <row r="25327" spans="1:5">
      <c r="A25327" s="42"/>
      <c r="B25327" s="42"/>
      <c r="C25327" s="42"/>
      <c r="D25327" s="42"/>
      <c r="E25327" s="42"/>
    </row>
    <row r="25328" spans="1:5">
      <c r="A25328" s="42"/>
      <c r="B25328" s="42"/>
      <c r="C25328" s="42"/>
      <c r="D25328" s="42"/>
      <c r="E25328" s="42"/>
    </row>
    <row r="25329" spans="1:5">
      <c r="A25329" s="42"/>
      <c r="B25329" s="42"/>
      <c r="C25329" s="42"/>
      <c r="D25329" s="42"/>
      <c r="E25329" s="42"/>
    </row>
    <row r="25330" spans="1:5">
      <c r="A25330" s="42"/>
      <c r="B25330" s="42"/>
      <c r="C25330" s="42"/>
      <c r="D25330" s="42"/>
      <c r="E25330" s="42"/>
    </row>
    <row r="25331" spans="1:5">
      <c r="A25331" s="42"/>
      <c r="B25331" s="42"/>
      <c r="C25331" s="42"/>
      <c r="D25331" s="42"/>
      <c r="E25331" s="42"/>
    </row>
    <row r="25332" spans="1:5">
      <c r="A25332" s="42"/>
      <c r="B25332" s="42"/>
      <c r="C25332" s="42"/>
      <c r="D25332" s="42"/>
      <c r="E25332" s="42"/>
    </row>
    <row r="25333" spans="1:5">
      <c r="A25333" s="42"/>
      <c r="B25333" s="42"/>
      <c r="C25333" s="42"/>
      <c r="D25333" s="42"/>
      <c r="E25333" s="42"/>
    </row>
    <row r="25334" spans="1:5">
      <c r="A25334" s="42"/>
      <c r="B25334" s="42"/>
      <c r="C25334" s="42"/>
      <c r="D25334" s="42"/>
      <c r="E25334" s="42"/>
    </row>
    <row r="25335" spans="1:5">
      <c r="A25335" s="42"/>
      <c r="B25335" s="42"/>
      <c r="C25335" s="42"/>
      <c r="D25335" s="42"/>
      <c r="E25335" s="42"/>
    </row>
    <row r="25336" spans="1:5">
      <c r="A25336" s="42"/>
      <c r="B25336" s="42"/>
      <c r="C25336" s="42"/>
      <c r="D25336" s="42"/>
      <c r="E25336" s="42"/>
    </row>
    <row r="25337" spans="1:5">
      <c r="A25337" s="42"/>
      <c r="B25337" s="42"/>
      <c r="C25337" s="42"/>
      <c r="D25337" s="42"/>
      <c r="E25337" s="42"/>
    </row>
    <row r="25338" spans="1:5">
      <c r="A25338" s="42"/>
      <c r="B25338" s="42"/>
      <c r="C25338" s="42"/>
      <c r="D25338" s="42"/>
      <c r="E25338" s="42"/>
    </row>
    <row r="25339" spans="1:5">
      <c r="A25339" s="42"/>
      <c r="B25339" s="42"/>
      <c r="C25339" s="42"/>
      <c r="D25339" s="42"/>
      <c r="E25339" s="42"/>
    </row>
    <row r="25340" spans="1:5">
      <c r="A25340" s="42"/>
      <c r="B25340" s="42"/>
      <c r="C25340" s="42"/>
      <c r="D25340" s="42"/>
      <c r="E25340" s="42"/>
    </row>
    <row r="25341" spans="1:5">
      <c r="A25341" s="42"/>
      <c r="B25341" s="42"/>
      <c r="C25341" s="42"/>
      <c r="D25341" s="42"/>
      <c r="E25341" s="42"/>
    </row>
    <row r="25342" spans="1:5">
      <c r="A25342" s="42"/>
      <c r="B25342" s="42"/>
      <c r="C25342" s="42"/>
      <c r="D25342" s="42"/>
      <c r="E25342" s="42"/>
    </row>
    <row r="25343" spans="1:5">
      <c r="A25343" s="42"/>
      <c r="B25343" s="42"/>
      <c r="C25343" s="42"/>
      <c r="D25343" s="42"/>
      <c r="E25343" s="42"/>
    </row>
    <row r="25344" spans="1:5">
      <c r="A25344" s="42"/>
      <c r="B25344" s="42"/>
      <c r="C25344" s="42"/>
      <c r="D25344" s="42"/>
      <c r="E25344" s="42"/>
    </row>
    <row r="25345" spans="1:5">
      <c r="A25345" s="42"/>
      <c r="B25345" s="42"/>
      <c r="C25345" s="42"/>
      <c r="D25345" s="42"/>
      <c r="E25345" s="42"/>
    </row>
    <row r="25346" spans="1:5">
      <c r="A25346" s="42"/>
      <c r="B25346" s="42"/>
      <c r="C25346" s="42"/>
      <c r="D25346" s="42"/>
      <c r="E25346" s="42"/>
    </row>
    <row r="25347" spans="1:5">
      <c r="A25347" s="42"/>
      <c r="B25347" s="42"/>
      <c r="C25347" s="42"/>
      <c r="D25347" s="42"/>
      <c r="E25347" s="42"/>
    </row>
    <row r="25348" spans="1:5">
      <c r="A25348" s="42"/>
      <c r="B25348" s="42"/>
      <c r="C25348" s="42"/>
      <c r="D25348" s="42"/>
      <c r="E25348" s="42"/>
    </row>
    <row r="25349" spans="1:5">
      <c r="A25349" s="42"/>
      <c r="B25349" s="42"/>
      <c r="C25349" s="42"/>
      <c r="D25349" s="42"/>
      <c r="E25349" s="42"/>
    </row>
    <row r="25350" spans="1:5">
      <c r="A25350" s="42"/>
      <c r="B25350" s="42"/>
      <c r="C25350" s="42"/>
      <c r="D25350" s="42"/>
      <c r="E25350" s="42"/>
    </row>
    <row r="25351" spans="1:5">
      <c r="A25351" s="42"/>
      <c r="B25351" s="42"/>
      <c r="C25351" s="42"/>
      <c r="D25351" s="42"/>
      <c r="E25351" s="42"/>
    </row>
    <row r="25352" spans="1:5">
      <c r="A25352" s="42"/>
      <c r="B25352" s="42"/>
      <c r="C25352" s="42"/>
      <c r="D25352" s="42"/>
      <c r="E25352" s="42"/>
    </row>
    <row r="25353" spans="1:5">
      <c r="A25353" s="42"/>
      <c r="B25353" s="42"/>
      <c r="C25353" s="42"/>
      <c r="D25353" s="42"/>
      <c r="E25353" s="42"/>
    </row>
    <row r="25354" spans="1:5">
      <c r="A25354" s="42"/>
      <c r="B25354" s="42"/>
      <c r="C25354" s="42"/>
      <c r="D25354" s="42"/>
      <c r="E25354" s="42"/>
    </row>
    <row r="25355" spans="1:5">
      <c r="A25355" s="42"/>
      <c r="B25355" s="42"/>
      <c r="C25355" s="42"/>
      <c r="D25355" s="42"/>
      <c r="E25355" s="42"/>
    </row>
    <row r="25356" spans="1:5">
      <c r="A25356" s="42"/>
      <c r="B25356" s="42"/>
      <c r="C25356" s="42"/>
      <c r="D25356" s="42"/>
      <c r="E25356" s="42"/>
    </row>
    <row r="25357" spans="1:5">
      <c r="A25357" s="42"/>
      <c r="B25357" s="42"/>
      <c r="C25357" s="42"/>
      <c r="D25357" s="42"/>
      <c r="E25357" s="42"/>
    </row>
    <row r="25358" spans="1:5">
      <c r="A25358" s="42"/>
      <c r="B25358" s="42"/>
      <c r="C25358" s="42"/>
      <c r="D25358" s="42"/>
      <c r="E25358" s="42"/>
    </row>
    <row r="25359" spans="1:5">
      <c r="A25359" s="42"/>
      <c r="B25359" s="42"/>
      <c r="C25359" s="42"/>
      <c r="D25359" s="42"/>
      <c r="E25359" s="42"/>
    </row>
    <row r="25360" spans="1:5">
      <c r="A25360" s="42"/>
      <c r="B25360" s="42"/>
      <c r="C25360" s="42"/>
      <c r="D25360" s="42"/>
      <c r="E25360" s="42"/>
    </row>
    <row r="25361" spans="1:5">
      <c r="A25361" s="42"/>
      <c r="B25361" s="42"/>
      <c r="C25361" s="42"/>
      <c r="D25361" s="42"/>
      <c r="E25361" s="42"/>
    </row>
    <row r="25362" spans="1:5">
      <c r="A25362" s="42"/>
      <c r="B25362" s="42"/>
      <c r="C25362" s="42"/>
      <c r="D25362" s="42"/>
      <c r="E25362" s="42"/>
    </row>
    <row r="25363" spans="1:5">
      <c r="A25363" s="42"/>
      <c r="B25363" s="42"/>
      <c r="C25363" s="42"/>
      <c r="D25363" s="42"/>
      <c r="E25363" s="42"/>
    </row>
    <row r="25364" spans="1:5">
      <c r="A25364" s="42"/>
      <c r="B25364" s="42"/>
      <c r="C25364" s="42"/>
      <c r="D25364" s="42"/>
      <c r="E25364" s="42"/>
    </row>
    <row r="25365" spans="1:5">
      <c r="A25365" s="42"/>
      <c r="B25365" s="42"/>
      <c r="C25365" s="42"/>
      <c r="D25365" s="42"/>
      <c r="E25365" s="42"/>
    </row>
    <row r="25366" spans="1:5">
      <c r="A25366" s="42"/>
      <c r="B25366" s="42"/>
      <c r="C25366" s="42"/>
      <c r="D25366" s="42"/>
      <c r="E25366" s="42"/>
    </row>
    <row r="25367" spans="1:5">
      <c r="A25367" s="42"/>
      <c r="B25367" s="42"/>
      <c r="C25367" s="42"/>
      <c r="D25367" s="42"/>
      <c r="E25367" s="42"/>
    </row>
    <row r="25368" spans="1:5">
      <c r="A25368" s="42"/>
      <c r="B25368" s="42"/>
      <c r="C25368" s="42"/>
      <c r="D25368" s="42"/>
      <c r="E25368" s="42"/>
    </row>
    <row r="25369" spans="1:5">
      <c r="A25369" s="42"/>
      <c r="B25369" s="42"/>
      <c r="C25369" s="42"/>
      <c r="D25369" s="42"/>
      <c r="E25369" s="42"/>
    </row>
    <row r="25370" spans="1:5">
      <c r="A25370" s="42"/>
      <c r="B25370" s="42"/>
      <c r="C25370" s="42"/>
      <c r="D25370" s="42"/>
      <c r="E25370" s="42"/>
    </row>
    <row r="25371" spans="1:5">
      <c r="A25371" s="42"/>
      <c r="B25371" s="42"/>
      <c r="C25371" s="42"/>
      <c r="D25371" s="42"/>
      <c r="E25371" s="42"/>
    </row>
    <row r="25372" spans="1:5">
      <c r="A25372" s="42"/>
      <c r="B25372" s="42"/>
      <c r="C25372" s="42"/>
      <c r="D25372" s="42"/>
      <c r="E25372" s="42"/>
    </row>
    <row r="25373" spans="1:5">
      <c r="A25373" s="42"/>
      <c r="B25373" s="42"/>
      <c r="C25373" s="42"/>
      <c r="D25373" s="42"/>
      <c r="E25373" s="42"/>
    </row>
    <row r="25374" spans="1:5">
      <c r="A25374" s="42"/>
      <c r="B25374" s="42"/>
      <c r="C25374" s="42"/>
      <c r="D25374" s="42"/>
      <c r="E25374" s="42"/>
    </row>
    <row r="25375" spans="1:5">
      <c r="A25375" s="42"/>
      <c r="B25375" s="42"/>
      <c r="C25375" s="42"/>
      <c r="D25375" s="42"/>
      <c r="E25375" s="42"/>
    </row>
    <row r="25376" spans="1:5">
      <c r="A25376" s="42"/>
      <c r="B25376" s="42"/>
      <c r="C25376" s="42"/>
      <c r="D25376" s="42"/>
      <c r="E25376" s="42"/>
    </row>
    <row r="25377" spans="1:5">
      <c r="A25377" s="42"/>
      <c r="B25377" s="42"/>
      <c r="C25377" s="42"/>
      <c r="D25377" s="42"/>
      <c r="E25377" s="42"/>
    </row>
    <row r="25378" spans="1:5">
      <c r="A25378" s="42"/>
      <c r="B25378" s="42"/>
      <c r="C25378" s="42"/>
      <c r="D25378" s="42"/>
      <c r="E25378" s="42"/>
    </row>
    <row r="25379" spans="1:5">
      <c r="A25379" s="42"/>
      <c r="B25379" s="42"/>
      <c r="C25379" s="42"/>
      <c r="D25379" s="42"/>
      <c r="E25379" s="42"/>
    </row>
    <row r="25380" spans="1:5">
      <c r="A25380" s="42"/>
      <c r="B25380" s="42"/>
      <c r="C25380" s="42"/>
      <c r="D25380" s="42"/>
      <c r="E25380" s="42"/>
    </row>
    <row r="25381" spans="1:5">
      <c r="A25381" s="42"/>
      <c r="B25381" s="42"/>
      <c r="C25381" s="42"/>
      <c r="D25381" s="42"/>
      <c r="E25381" s="42"/>
    </row>
    <row r="25382" spans="1:5">
      <c r="A25382" s="42"/>
      <c r="B25382" s="42"/>
      <c r="C25382" s="42"/>
      <c r="D25382" s="42"/>
      <c r="E25382" s="42"/>
    </row>
    <row r="25383" spans="1:5">
      <c r="A25383" s="42"/>
      <c r="B25383" s="42"/>
      <c r="C25383" s="42"/>
      <c r="D25383" s="42"/>
      <c r="E25383" s="42"/>
    </row>
    <row r="25384" spans="1:5">
      <c r="A25384" s="42"/>
      <c r="B25384" s="42"/>
      <c r="C25384" s="42"/>
      <c r="D25384" s="42"/>
      <c r="E25384" s="42"/>
    </row>
    <row r="25385" spans="1:5">
      <c r="A25385" s="42"/>
      <c r="B25385" s="42"/>
      <c r="C25385" s="42"/>
      <c r="D25385" s="42"/>
      <c r="E25385" s="42"/>
    </row>
    <row r="25386" spans="1:5">
      <c r="A25386" s="42"/>
      <c r="B25386" s="42"/>
      <c r="C25386" s="42"/>
      <c r="D25386" s="42"/>
      <c r="E25386" s="42"/>
    </row>
    <row r="25387" spans="1:5">
      <c r="A25387" s="42"/>
      <c r="B25387" s="42"/>
      <c r="C25387" s="42"/>
      <c r="D25387" s="42"/>
      <c r="E25387" s="42"/>
    </row>
    <row r="25388" spans="1:5">
      <c r="A25388" s="42"/>
      <c r="B25388" s="42"/>
      <c r="C25388" s="42"/>
      <c r="D25388" s="42"/>
      <c r="E25388" s="42"/>
    </row>
    <row r="25389" spans="1:5">
      <c r="A25389" s="42"/>
      <c r="B25389" s="42"/>
      <c r="C25389" s="42"/>
      <c r="D25389" s="42"/>
      <c r="E25389" s="42"/>
    </row>
    <row r="25390" spans="1:5">
      <c r="A25390" s="42"/>
      <c r="B25390" s="42"/>
      <c r="C25390" s="42"/>
      <c r="D25390" s="42"/>
      <c r="E25390" s="42"/>
    </row>
    <row r="25391" spans="1:5">
      <c r="A25391" s="42"/>
      <c r="B25391" s="42"/>
      <c r="C25391" s="42"/>
      <c r="D25391" s="42"/>
      <c r="E25391" s="42"/>
    </row>
    <row r="25392" spans="1:5">
      <c r="A25392" s="42"/>
      <c r="B25392" s="42"/>
      <c r="C25392" s="42"/>
      <c r="D25392" s="42"/>
      <c r="E25392" s="42"/>
    </row>
    <row r="25393" spans="1:5">
      <c r="A25393" s="42"/>
      <c r="B25393" s="42"/>
      <c r="C25393" s="42"/>
      <c r="D25393" s="42"/>
      <c r="E25393" s="42"/>
    </row>
    <row r="25394" spans="1:5">
      <c r="A25394" s="42"/>
      <c r="B25394" s="42"/>
      <c r="C25394" s="42"/>
      <c r="D25394" s="42"/>
      <c r="E25394" s="42"/>
    </row>
    <row r="25395" spans="1:5">
      <c r="A25395" s="42"/>
      <c r="B25395" s="42"/>
      <c r="C25395" s="42"/>
      <c r="D25395" s="42"/>
      <c r="E25395" s="42"/>
    </row>
    <row r="25396" spans="1:5">
      <c r="A25396" s="42"/>
      <c r="B25396" s="42"/>
      <c r="C25396" s="42"/>
      <c r="D25396" s="42"/>
      <c r="E25396" s="42"/>
    </row>
    <row r="25397" spans="1:5">
      <c r="A25397" s="42"/>
      <c r="B25397" s="42"/>
      <c r="C25397" s="42"/>
      <c r="D25397" s="42"/>
      <c r="E25397" s="42"/>
    </row>
    <row r="25398" spans="1:5">
      <c r="A25398" s="42"/>
      <c r="B25398" s="42"/>
      <c r="C25398" s="42"/>
      <c r="D25398" s="42"/>
      <c r="E25398" s="42"/>
    </row>
    <row r="25399" spans="1:5">
      <c r="A25399" s="42"/>
      <c r="B25399" s="42"/>
      <c r="C25399" s="42"/>
      <c r="D25399" s="42"/>
      <c r="E25399" s="42"/>
    </row>
    <row r="25400" spans="1:5">
      <c r="A25400" s="42"/>
      <c r="B25400" s="42"/>
      <c r="C25400" s="42"/>
      <c r="D25400" s="42"/>
      <c r="E25400" s="42"/>
    </row>
    <row r="25401" spans="1:5">
      <c r="A25401" s="42"/>
      <c r="B25401" s="42"/>
      <c r="C25401" s="42"/>
      <c r="D25401" s="42"/>
      <c r="E25401" s="42"/>
    </row>
    <row r="25402" spans="1:5">
      <c r="A25402" s="42"/>
      <c r="B25402" s="42"/>
      <c r="C25402" s="42"/>
      <c r="D25402" s="42"/>
      <c r="E25402" s="42"/>
    </row>
    <row r="25403" spans="1:5">
      <c r="A25403" s="42"/>
      <c r="B25403" s="42"/>
      <c r="C25403" s="42"/>
      <c r="D25403" s="42"/>
      <c r="E25403" s="42"/>
    </row>
    <row r="25404" spans="1:5">
      <c r="A25404" s="42"/>
      <c r="B25404" s="42"/>
      <c r="C25404" s="42"/>
      <c r="D25404" s="42"/>
      <c r="E25404" s="42"/>
    </row>
    <row r="25405" spans="1:5">
      <c r="A25405" s="42"/>
      <c r="B25405" s="42"/>
      <c r="C25405" s="42"/>
      <c r="D25405" s="42"/>
      <c r="E25405" s="42"/>
    </row>
    <row r="25406" spans="1:5">
      <c r="A25406" s="42"/>
      <c r="B25406" s="42"/>
      <c r="C25406" s="42"/>
      <c r="D25406" s="42"/>
      <c r="E25406" s="42"/>
    </row>
    <row r="25407" spans="1:5">
      <c r="A25407" s="42"/>
      <c r="B25407" s="42"/>
      <c r="C25407" s="42"/>
      <c r="D25407" s="42"/>
      <c r="E25407" s="42"/>
    </row>
    <row r="25408" spans="1:5">
      <c r="A25408" s="42"/>
      <c r="B25408" s="42"/>
      <c r="C25408" s="42"/>
      <c r="D25408" s="42"/>
      <c r="E25408" s="42"/>
    </row>
    <row r="25409" spans="1:5">
      <c r="A25409" s="42"/>
      <c r="B25409" s="42"/>
      <c r="C25409" s="42"/>
      <c r="D25409" s="42"/>
      <c r="E25409" s="42"/>
    </row>
    <row r="25410" spans="1:5">
      <c r="A25410" s="42"/>
      <c r="B25410" s="42"/>
      <c r="C25410" s="42"/>
      <c r="D25410" s="42"/>
      <c r="E25410" s="42"/>
    </row>
    <row r="25411" spans="1:5">
      <c r="A25411" s="42"/>
      <c r="B25411" s="42"/>
      <c r="C25411" s="42"/>
      <c r="D25411" s="42"/>
      <c r="E25411" s="42"/>
    </row>
    <row r="25412" spans="1:5">
      <c r="A25412" s="42"/>
      <c r="B25412" s="42"/>
      <c r="C25412" s="42"/>
      <c r="D25412" s="42"/>
      <c r="E25412" s="42"/>
    </row>
    <row r="25413" spans="1:5">
      <c r="A25413" s="42"/>
      <c r="B25413" s="42"/>
      <c r="C25413" s="42"/>
      <c r="D25413" s="42"/>
      <c r="E25413" s="42"/>
    </row>
    <row r="25414" spans="1:5">
      <c r="A25414" s="42"/>
      <c r="B25414" s="42"/>
      <c r="C25414" s="42"/>
      <c r="D25414" s="42"/>
      <c r="E25414" s="42"/>
    </row>
    <row r="25415" spans="1:5">
      <c r="A25415" s="42"/>
      <c r="B25415" s="42"/>
      <c r="C25415" s="42"/>
      <c r="D25415" s="42"/>
      <c r="E25415" s="42"/>
    </row>
    <row r="25416" spans="1:5">
      <c r="A25416" s="42"/>
      <c r="B25416" s="42"/>
      <c r="C25416" s="42"/>
      <c r="D25416" s="42"/>
      <c r="E25416" s="42"/>
    </row>
    <row r="25417" spans="1:5">
      <c r="A25417" s="42"/>
      <c r="B25417" s="42"/>
      <c r="C25417" s="42"/>
      <c r="D25417" s="42"/>
      <c r="E25417" s="42"/>
    </row>
    <row r="25418" spans="1:5">
      <c r="A25418" s="42"/>
      <c r="B25418" s="42"/>
      <c r="C25418" s="42"/>
      <c r="D25418" s="42"/>
      <c r="E25418" s="42"/>
    </row>
    <row r="25419" spans="1:5">
      <c r="A25419" s="42"/>
      <c r="B25419" s="42"/>
      <c r="C25419" s="42"/>
      <c r="D25419" s="42"/>
      <c r="E25419" s="42"/>
    </row>
    <row r="25420" spans="1:5">
      <c r="A25420" s="42"/>
      <c r="B25420" s="42"/>
      <c r="C25420" s="42"/>
      <c r="D25420" s="42"/>
      <c r="E25420" s="42"/>
    </row>
    <row r="25421" spans="1:5">
      <c r="A25421" s="42"/>
      <c r="B25421" s="42"/>
      <c r="C25421" s="42"/>
      <c r="D25421" s="42"/>
      <c r="E25421" s="42"/>
    </row>
    <row r="25422" spans="1:5">
      <c r="A25422" s="42"/>
      <c r="B25422" s="42"/>
      <c r="C25422" s="42"/>
      <c r="D25422" s="42"/>
      <c r="E25422" s="42"/>
    </row>
    <row r="25423" spans="1:5">
      <c r="A25423" s="42"/>
      <c r="B25423" s="42"/>
      <c r="C25423" s="42"/>
      <c r="D25423" s="42"/>
      <c r="E25423" s="42"/>
    </row>
    <row r="25424" spans="1:5">
      <c r="A25424" s="42"/>
      <c r="B25424" s="42"/>
      <c r="C25424" s="42"/>
      <c r="D25424" s="42"/>
      <c r="E25424" s="42"/>
    </row>
    <row r="25425" spans="1:5">
      <c r="A25425" s="42"/>
      <c r="B25425" s="42"/>
      <c r="C25425" s="42"/>
      <c r="D25425" s="42"/>
      <c r="E25425" s="42"/>
    </row>
    <row r="25426" spans="1:5">
      <c r="A25426" s="42"/>
      <c r="B25426" s="42"/>
      <c r="C25426" s="42"/>
      <c r="D25426" s="42"/>
      <c r="E25426" s="42"/>
    </row>
    <row r="25427" spans="1:5">
      <c r="A25427" s="42"/>
      <c r="B25427" s="42"/>
      <c r="C25427" s="42"/>
      <c r="D25427" s="42"/>
      <c r="E25427" s="42"/>
    </row>
    <row r="25428" spans="1:5">
      <c r="A25428" s="42"/>
      <c r="B25428" s="42"/>
      <c r="C25428" s="42"/>
      <c r="D25428" s="42"/>
      <c r="E25428" s="42"/>
    </row>
    <row r="25429" spans="1:5">
      <c r="A25429" s="42"/>
      <c r="B25429" s="42"/>
      <c r="C25429" s="42"/>
      <c r="D25429" s="42"/>
      <c r="E25429" s="42"/>
    </row>
    <row r="25430" spans="1:5">
      <c r="A25430" s="42"/>
      <c r="B25430" s="42"/>
      <c r="C25430" s="42"/>
      <c r="D25430" s="42"/>
      <c r="E25430" s="42"/>
    </row>
    <row r="25431" spans="1:5">
      <c r="A25431" s="42"/>
      <c r="B25431" s="42"/>
      <c r="C25431" s="42"/>
      <c r="D25431" s="42"/>
      <c r="E25431" s="42"/>
    </row>
    <row r="25432" spans="1:5">
      <c r="A25432" s="42"/>
      <c r="B25432" s="42"/>
      <c r="C25432" s="42"/>
      <c r="D25432" s="42"/>
      <c r="E25432" s="42"/>
    </row>
    <row r="25433" spans="1:5">
      <c r="A25433" s="42"/>
      <c r="B25433" s="42"/>
      <c r="C25433" s="42"/>
      <c r="D25433" s="42"/>
      <c r="E25433" s="42"/>
    </row>
    <row r="25434" spans="1:5">
      <c r="A25434" s="42"/>
      <c r="B25434" s="42"/>
      <c r="C25434" s="42"/>
      <c r="D25434" s="42"/>
      <c r="E25434" s="42"/>
    </row>
    <row r="25435" spans="1:5">
      <c r="A25435" s="42"/>
      <c r="B25435" s="42"/>
      <c r="C25435" s="42"/>
      <c r="D25435" s="42"/>
      <c r="E25435" s="42"/>
    </row>
    <row r="25436" spans="1:5">
      <c r="A25436" s="42"/>
      <c r="B25436" s="42"/>
      <c r="C25436" s="42"/>
      <c r="D25436" s="42"/>
      <c r="E25436" s="42"/>
    </row>
    <row r="25437" spans="1:5">
      <c r="A25437" s="42"/>
      <c r="B25437" s="42"/>
      <c r="C25437" s="42"/>
      <c r="D25437" s="42"/>
      <c r="E25437" s="42"/>
    </row>
    <row r="25438" spans="1:5">
      <c r="A25438" s="42"/>
      <c r="B25438" s="42"/>
      <c r="C25438" s="42"/>
      <c r="D25438" s="42"/>
      <c r="E25438" s="42"/>
    </row>
    <row r="25439" spans="1:5">
      <c r="A25439" s="42"/>
      <c r="B25439" s="42"/>
      <c r="C25439" s="42"/>
      <c r="D25439" s="42"/>
      <c r="E25439" s="42"/>
    </row>
    <row r="25440" spans="1:5">
      <c r="A25440" s="42"/>
      <c r="B25440" s="42"/>
      <c r="C25440" s="42"/>
      <c r="D25440" s="42"/>
      <c r="E25440" s="42"/>
    </row>
    <row r="25441" spans="1:5">
      <c r="A25441" s="42"/>
      <c r="B25441" s="42"/>
      <c r="C25441" s="42"/>
      <c r="D25441" s="42"/>
      <c r="E25441" s="42"/>
    </row>
    <row r="25442" spans="1:5">
      <c r="A25442" s="42"/>
      <c r="B25442" s="42"/>
      <c r="C25442" s="42"/>
      <c r="D25442" s="42"/>
      <c r="E25442" s="42"/>
    </row>
    <row r="25443" spans="1:5">
      <c r="A25443" s="42"/>
      <c r="B25443" s="42"/>
      <c r="C25443" s="42"/>
      <c r="D25443" s="42"/>
      <c r="E25443" s="42"/>
    </row>
    <row r="25444" spans="1:5">
      <c r="A25444" s="42"/>
      <c r="B25444" s="42"/>
      <c r="C25444" s="42"/>
      <c r="D25444" s="42"/>
      <c r="E25444" s="42"/>
    </row>
    <row r="25445" spans="1:5">
      <c r="A25445" s="42"/>
      <c r="B25445" s="42"/>
      <c r="C25445" s="42"/>
      <c r="D25445" s="42"/>
      <c r="E25445" s="42"/>
    </row>
    <row r="25446" spans="1:5">
      <c r="A25446" s="42"/>
      <c r="B25446" s="42"/>
      <c r="C25446" s="42"/>
      <c r="D25446" s="42"/>
      <c r="E25446" s="42"/>
    </row>
    <row r="25447" spans="1:5">
      <c r="A25447" s="42"/>
      <c r="B25447" s="42"/>
      <c r="C25447" s="42"/>
      <c r="D25447" s="42"/>
      <c r="E25447" s="42"/>
    </row>
    <row r="25448" spans="1:5">
      <c r="A25448" s="42"/>
      <c r="B25448" s="42"/>
      <c r="C25448" s="42"/>
      <c r="D25448" s="42"/>
      <c r="E25448" s="42"/>
    </row>
    <row r="25449" spans="1:5">
      <c r="A25449" s="42"/>
      <c r="B25449" s="42"/>
      <c r="C25449" s="42"/>
      <c r="D25449" s="42"/>
      <c r="E25449" s="42"/>
    </row>
    <row r="25450" spans="1:5">
      <c r="A25450" s="42"/>
      <c r="B25450" s="42"/>
      <c r="C25450" s="42"/>
      <c r="D25450" s="42"/>
      <c r="E25450" s="42"/>
    </row>
    <row r="25451" spans="1:5">
      <c r="A25451" s="42"/>
      <c r="B25451" s="42"/>
      <c r="C25451" s="42"/>
      <c r="D25451" s="42"/>
      <c r="E25451" s="42"/>
    </row>
    <row r="25452" spans="1:5">
      <c r="A25452" s="42"/>
      <c r="B25452" s="42"/>
      <c r="C25452" s="42"/>
      <c r="D25452" s="42"/>
      <c r="E25452" s="42"/>
    </row>
    <row r="25453" spans="1:5">
      <c r="A25453" s="42"/>
      <c r="B25453" s="42"/>
      <c r="C25453" s="42"/>
      <c r="D25453" s="42"/>
      <c r="E25453" s="42"/>
    </row>
    <row r="25454" spans="1:5">
      <c r="A25454" s="42"/>
      <c r="B25454" s="42"/>
      <c r="C25454" s="42"/>
      <c r="D25454" s="42"/>
      <c r="E25454" s="42"/>
    </row>
    <row r="25455" spans="1:5">
      <c r="A25455" s="42"/>
      <c r="B25455" s="42"/>
      <c r="C25455" s="42"/>
      <c r="D25455" s="42"/>
      <c r="E25455" s="42"/>
    </row>
    <row r="25456" spans="1:5">
      <c r="A25456" s="42"/>
      <c r="B25456" s="42"/>
      <c r="C25456" s="42"/>
      <c r="D25456" s="42"/>
      <c r="E25456" s="42"/>
    </row>
    <row r="25457" spans="1:5">
      <c r="A25457" s="42"/>
      <c r="B25457" s="42"/>
      <c r="C25457" s="42"/>
      <c r="D25457" s="42"/>
      <c r="E25457" s="42"/>
    </row>
    <row r="25458" spans="1:5">
      <c r="A25458" s="42"/>
      <c r="B25458" s="42"/>
      <c r="C25458" s="42"/>
      <c r="D25458" s="42"/>
      <c r="E25458" s="42"/>
    </row>
    <row r="25459" spans="1:5">
      <c r="A25459" s="42"/>
      <c r="B25459" s="42"/>
      <c r="C25459" s="42"/>
      <c r="D25459" s="42"/>
      <c r="E25459" s="42"/>
    </row>
    <row r="25460" spans="1:5">
      <c r="A25460" s="42"/>
      <c r="B25460" s="42"/>
      <c r="C25460" s="42"/>
      <c r="D25460" s="42"/>
      <c r="E25460" s="42"/>
    </row>
    <row r="25461" spans="1:5">
      <c r="A25461" s="42"/>
      <c r="B25461" s="42"/>
      <c r="C25461" s="42"/>
      <c r="D25461" s="42"/>
      <c r="E25461" s="42"/>
    </row>
    <row r="25462" spans="1:5">
      <c r="A25462" s="42"/>
      <c r="B25462" s="42"/>
      <c r="C25462" s="42"/>
      <c r="D25462" s="42"/>
      <c r="E25462" s="42"/>
    </row>
    <row r="25463" spans="1:5">
      <c r="A25463" s="42"/>
      <c r="B25463" s="42"/>
      <c r="C25463" s="42"/>
      <c r="D25463" s="42"/>
      <c r="E25463" s="42"/>
    </row>
    <row r="25464" spans="1:5">
      <c r="A25464" s="42"/>
      <c r="B25464" s="42"/>
      <c r="C25464" s="42"/>
      <c r="D25464" s="42"/>
      <c r="E25464" s="42"/>
    </row>
    <row r="25465" spans="1:5">
      <c r="A25465" s="42"/>
      <c r="B25465" s="42"/>
      <c r="C25465" s="42"/>
      <c r="D25465" s="42"/>
      <c r="E25465" s="42"/>
    </row>
    <row r="25466" spans="1:5">
      <c r="A25466" s="42"/>
      <c r="B25466" s="42"/>
      <c r="C25466" s="42"/>
      <c r="D25466" s="42"/>
      <c r="E25466" s="42"/>
    </row>
    <row r="25467" spans="1:5">
      <c r="A25467" s="42"/>
      <c r="B25467" s="42"/>
      <c r="C25467" s="42"/>
      <c r="D25467" s="42"/>
      <c r="E25467" s="42"/>
    </row>
    <row r="25468" spans="1:5">
      <c r="A25468" s="42"/>
      <c r="B25468" s="42"/>
      <c r="C25468" s="42"/>
      <c r="D25468" s="42"/>
      <c r="E25468" s="42"/>
    </row>
    <row r="25469" spans="1:5">
      <c r="A25469" s="42"/>
      <c r="B25469" s="42"/>
      <c r="C25469" s="42"/>
      <c r="D25469" s="42"/>
      <c r="E25469" s="42"/>
    </row>
    <row r="25470" spans="1:5">
      <c r="A25470" s="42"/>
      <c r="B25470" s="42"/>
      <c r="C25470" s="42"/>
      <c r="D25470" s="42"/>
      <c r="E25470" s="42"/>
    </row>
    <row r="25471" spans="1:5">
      <c r="A25471" s="42"/>
      <c r="B25471" s="42"/>
      <c r="C25471" s="42"/>
      <c r="D25471" s="42"/>
      <c r="E25471" s="42"/>
    </row>
    <row r="25472" spans="1:5">
      <c r="A25472" s="42"/>
      <c r="B25472" s="42"/>
      <c r="C25472" s="42"/>
      <c r="D25472" s="42"/>
      <c r="E25472" s="42"/>
    </row>
    <row r="25473" spans="1:5">
      <c r="A25473" s="42"/>
      <c r="B25473" s="42"/>
      <c r="C25473" s="42"/>
      <c r="D25473" s="42"/>
      <c r="E25473" s="42"/>
    </row>
    <row r="25474" spans="1:5">
      <c r="A25474" s="42"/>
      <c r="B25474" s="42"/>
      <c r="C25474" s="42"/>
      <c r="D25474" s="42"/>
      <c r="E25474" s="42"/>
    </row>
    <row r="25475" spans="1:5">
      <c r="A25475" s="42"/>
      <c r="B25475" s="42"/>
      <c r="C25475" s="42"/>
      <c r="D25475" s="42"/>
      <c r="E25475" s="42"/>
    </row>
    <row r="25476" spans="1:5">
      <c r="A25476" s="42"/>
      <c r="B25476" s="42"/>
      <c r="C25476" s="42"/>
      <c r="D25476" s="42"/>
      <c r="E25476" s="42"/>
    </row>
    <row r="25477" spans="1:5">
      <c r="A25477" s="42"/>
      <c r="B25477" s="42"/>
      <c r="C25477" s="42"/>
      <c r="D25477" s="42"/>
      <c r="E25477" s="42"/>
    </row>
    <row r="25478" spans="1:5">
      <c r="A25478" s="42"/>
      <c r="B25478" s="42"/>
      <c r="C25478" s="42"/>
      <c r="D25478" s="42"/>
      <c r="E25478" s="42"/>
    </row>
    <row r="25479" spans="1:5">
      <c r="A25479" s="42"/>
      <c r="B25479" s="42"/>
      <c r="C25479" s="42"/>
      <c r="D25479" s="42"/>
      <c r="E25479" s="42"/>
    </row>
    <row r="25480" spans="1:5">
      <c r="A25480" s="42"/>
      <c r="B25480" s="42"/>
      <c r="C25480" s="42"/>
      <c r="D25480" s="42"/>
      <c r="E25480" s="42"/>
    </row>
    <row r="25481" spans="1:5">
      <c r="A25481" s="42"/>
      <c r="B25481" s="42"/>
      <c r="C25481" s="42"/>
      <c r="D25481" s="42"/>
      <c r="E25481" s="42"/>
    </row>
    <row r="25482" spans="1:5">
      <c r="A25482" s="42"/>
      <c r="B25482" s="42"/>
      <c r="C25482" s="42"/>
      <c r="D25482" s="42"/>
      <c r="E25482" s="42"/>
    </row>
    <row r="25483" spans="1:5">
      <c r="A25483" s="42"/>
      <c r="B25483" s="42"/>
      <c r="C25483" s="42"/>
      <c r="D25483" s="42"/>
      <c r="E25483" s="42"/>
    </row>
    <row r="25484" spans="1:5">
      <c r="A25484" s="42"/>
      <c r="B25484" s="42"/>
      <c r="C25484" s="42"/>
      <c r="D25484" s="42"/>
      <c r="E25484" s="42"/>
    </row>
    <row r="25485" spans="1:5">
      <c r="A25485" s="42"/>
      <c r="B25485" s="42"/>
      <c r="C25485" s="42"/>
      <c r="D25485" s="42"/>
      <c r="E25485" s="42"/>
    </row>
    <row r="25486" spans="1:5">
      <c r="A25486" s="42"/>
      <c r="B25486" s="42"/>
      <c r="C25486" s="42"/>
      <c r="D25486" s="42"/>
      <c r="E25486" s="42"/>
    </row>
    <row r="25487" spans="1:5">
      <c r="A25487" s="42"/>
      <c r="B25487" s="42"/>
      <c r="C25487" s="42"/>
      <c r="D25487" s="42"/>
      <c r="E25487" s="42"/>
    </row>
    <row r="25488" spans="1:5">
      <c r="A25488" s="42"/>
      <c r="B25488" s="42"/>
      <c r="C25488" s="42"/>
      <c r="D25488" s="42"/>
      <c r="E25488" s="42"/>
    </row>
    <row r="25489" spans="1:5">
      <c r="A25489" s="42"/>
      <c r="B25489" s="42"/>
      <c r="C25489" s="42"/>
      <c r="D25489" s="42"/>
      <c r="E25489" s="42"/>
    </row>
    <row r="25490" spans="1:5">
      <c r="A25490" s="42"/>
      <c r="B25490" s="42"/>
      <c r="C25490" s="42"/>
      <c r="D25490" s="42"/>
      <c r="E25490" s="42"/>
    </row>
    <row r="25491" spans="1:5">
      <c r="A25491" s="42"/>
      <c r="B25491" s="42"/>
      <c r="C25491" s="42"/>
      <c r="D25491" s="42"/>
      <c r="E25491" s="42"/>
    </row>
    <row r="25492" spans="1:5">
      <c r="A25492" s="42"/>
      <c r="B25492" s="42"/>
      <c r="C25492" s="42"/>
      <c r="D25492" s="42"/>
      <c r="E25492" s="42"/>
    </row>
    <row r="25493" spans="1:5">
      <c r="A25493" s="42"/>
      <c r="B25493" s="42"/>
      <c r="C25493" s="42"/>
      <c r="D25493" s="42"/>
      <c r="E25493" s="42"/>
    </row>
    <row r="25494" spans="1:5">
      <c r="A25494" s="42"/>
      <c r="B25494" s="42"/>
      <c r="C25494" s="42"/>
      <c r="D25494" s="42"/>
      <c r="E25494" s="42"/>
    </row>
    <row r="25495" spans="1:5">
      <c r="A25495" s="42"/>
      <c r="B25495" s="42"/>
      <c r="C25495" s="42"/>
      <c r="D25495" s="42"/>
      <c r="E25495" s="42"/>
    </row>
    <row r="25496" spans="1:5">
      <c r="A25496" s="42"/>
      <c r="B25496" s="42"/>
      <c r="C25496" s="42"/>
      <c r="D25496" s="42"/>
      <c r="E25496" s="42"/>
    </row>
    <row r="25497" spans="1:5">
      <c r="A25497" s="42"/>
      <c r="B25497" s="42"/>
      <c r="C25497" s="42"/>
      <c r="D25497" s="42"/>
      <c r="E25497" s="42"/>
    </row>
    <row r="25498" spans="1:5">
      <c r="A25498" s="42"/>
      <c r="B25498" s="42"/>
      <c r="C25498" s="42"/>
      <c r="D25498" s="42"/>
      <c r="E25498" s="42"/>
    </row>
    <row r="25499" spans="1:5">
      <c r="A25499" s="42"/>
      <c r="B25499" s="42"/>
      <c r="C25499" s="42"/>
      <c r="D25499" s="42"/>
      <c r="E25499" s="42"/>
    </row>
    <row r="25500" spans="1:5">
      <c r="A25500" s="42"/>
      <c r="B25500" s="42"/>
      <c r="C25500" s="42"/>
      <c r="D25500" s="42"/>
      <c r="E25500" s="42"/>
    </row>
    <row r="25501" spans="1:5">
      <c r="A25501" s="42"/>
      <c r="B25501" s="42"/>
      <c r="C25501" s="42"/>
      <c r="D25501" s="42"/>
      <c r="E25501" s="42"/>
    </row>
    <row r="25502" spans="1:5">
      <c r="A25502" s="42"/>
      <c r="B25502" s="42"/>
      <c r="C25502" s="42"/>
      <c r="D25502" s="42"/>
      <c r="E25502" s="42"/>
    </row>
    <row r="25503" spans="1:5">
      <c r="A25503" s="42"/>
      <c r="B25503" s="42"/>
      <c r="C25503" s="42"/>
      <c r="D25503" s="42"/>
      <c r="E25503" s="42"/>
    </row>
    <row r="25504" spans="1:5">
      <c r="A25504" s="42"/>
      <c r="B25504" s="42"/>
      <c r="C25504" s="42"/>
      <c r="D25504" s="42"/>
      <c r="E25504" s="42"/>
    </row>
    <row r="25505" spans="1:5">
      <c r="A25505" s="42"/>
      <c r="B25505" s="42"/>
      <c r="C25505" s="42"/>
      <c r="D25505" s="42"/>
      <c r="E25505" s="42"/>
    </row>
    <row r="25506" spans="1:5">
      <c r="A25506" s="42"/>
      <c r="B25506" s="42"/>
      <c r="C25506" s="42"/>
      <c r="D25506" s="42"/>
      <c r="E25506" s="42"/>
    </row>
    <row r="25507" spans="1:5">
      <c r="A25507" s="42"/>
      <c r="B25507" s="42"/>
      <c r="C25507" s="42"/>
      <c r="D25507" s="42"/>
      <c r="E25507" s="42"/>
    </row>
    <row r="25508" spans="1:5">
      <c r="A25508" s="42"/>
      <c r="B25508" s="42"/>
      <c r="C25508" s="42"/>
      <c r="D25508" s="42"/>
      <c r="E25508" s="42"/>
    </row>
    <row r="25509" spans="1:5">
      <c r="A25509" s="42"/>
      <c r="B25509" s="42"/>
      <c r="C25509" s="42"/>
      <c r="D25509" s="42"/>
      <c r="E25509" s="42"/>
    </row>
    <row r="25510" spans="1:5">
      <c r="A25510" s="42"/>
      <c r="B25510" s="42"/>
      <c r="C25510" s="42"/>
      <c r="D25510" s="42"/>
      <c r="E25510" s="42"/>
    </row>
    <row r="25511" spans="1:5">
      <c r="A25511" s="42"/>
      <c r="B25511" s="42"/>
      <c r="C25511" s="42"/>
      <c r="D25511" s="42"/>
      <c r="E25511" s="42"/>
    </row>
    <row r="25512" spans="1:5">
      <c r="A25512" s="42"/>
      <c r="B25512" s="42"/>
      <c r="C25512" s="42"/>
      <c r="D25512" s="42"/>
      <c r="E25512" s="42"/>
    </row>
    <row r="25513" spans="1:5">
      <c r="A25513" s="42"/>
      <c r="B25513" s="42"/>
      <c r="C25513" s="42"/>
      <c r="D25513" s="42"/>
      <c r="E25513" s="42"/>
    </row>
    <row r="25514" spans="1:5">
      <c r="A25514" s="42"/>
      <c r="B25514" s="42"/>
      <c r="C25514" s="42"/>
      <c r="D25514" s="42"/>
      <c r="E25514" s="42"/>
    </row>
    <row r="25515" spans="1:5">
      <c r="A25515" s="42"/>
      <c r="B25515" s="42"/>
      <c r="C25515" s="42"/>
      <c r="D25515" s="42"/>
      <c r="E25515" s="42"/>
    </row>
    <row r="25516" spans="1:5">
      <c r="A25516" s="42"/>
      <c r="B25516" s="42"/>
      <c r="C25516" s="42"/>
      <c r="D25516" s="42"/>
      <c r="E25516" s="42"/>
    </row>
    <row r="25517" spans="1:5">
      <c r="A25517" s="42"/>
      <c r="B25517" s="42"/>
      <c r="C25517" s="42"/>
      <c r="D25517" s="42"/>
      <c r="E25517" s="42"/>
    </row>
    <row r="25518" spans="1:5">
      <c r="A25518" s="42"/>
      <c r="B25518" s="42"/>
      <c r="C25518" s="42"/>
      <c r="D25518" s="42"/>
      <c r="E25518" s="42"/>
    </row>
    <row r="25519" spans="1:5">
      <c r="A25519" s="42"/>
      <c r="B25519" s="42"/>
      <c r="C25519" s="42"/>
      <c r="D25519" s="42"/>
      <c r="E25519" s="42"/>
    </row>
    <row r="25520" spans="1:5">
      <c r="A25520" s="42"/>
      <c r="B25520" s="42"/>
      <c r="C25520" s="42"/>
      <c r="D25520" s="42"/>
      <c r="E25520" s="42"/>
    </row>
    <row r="25521" spans="1:5">
      <c r="A25521" s="42"/>
      <c r="B25521" s="42"/>
      <c r="C25521" s="42"/>
      <c r="D25521" s="42"/>
      <c r="E25521" s="42"/>
    </row>
    <row r="25522" spans="1:5">
      <c r="A25522" s="42"/>
      <c r="B25522" s="42"/>
      <c r="C25522" s="42"/>
      <c r="D25522" s="42"/>
      <c r="E25522" s="42"/>
    </row>
    <row r="25523" spans="1:5">
      <c r="A25523" s="42"/>
      <c r="B25523" s="42"/>
      <c r="C25523" s="42"/>
      <c r="D25523" s="42"/>
      <c r="E25523" s="42"/>
    </row>
    <row r="25524" spans="1:5">
      <c r="A25524" s="42"/>
      <c r="B25524" s="42"/>
      <c r="C25524" s="42"/>
      <c r="D25524" s="42"/>
      <c r="E25524" s="42"/>
    </row>
    <row r="25525" spans="1:5">
      <c r="A25525" s="42"/>
      <c r="B25525" s="42"/>
      <c r="C25525" s="42"/>
      <c r="D25525" s="42"/>
      <c r="E25525" s="42"/>
    </row>
    <row r="25526" spans="1:5">
      <c r="A25526" s="42"/>
      <c r="B25526" s="42"/>
      <c r="C25526" s="42"/>
      <c r="D25526" s="42"/>
      <c r="E25526" s="42"/>
    </row>
    <row r="25527" spans="1:5">
      <c r="A25527" s="42"/>
      <c r="B25527" s="42"/>
      <c r="C25527" s="42"/>
      <c r="D25527" s="42"/>
      <c r="E25527" s="42"/>
    </row>
    <row r="25528" spans="1:5">
      <c r="A25528" s="42"/>
      <c r="B25528" s="42"/>
      <c r="C25528" s="42"/>
      <c r="D25528" s="42"/>
      <c r="E25528" s="42"/>
    </row>
    <row r="25529" spans="1:5">
      <c r="A25529" s="42"/>
      <c r="B25529" s="42"/>
      <c r="C25529" s="42"/>
      <c r="D25529" s="42"/>
      <c r="E25529" s="42"/>
    </row>
    <row r="25530" spans="1:5">
      <c r="A25530" s="42"/>
      <c r="B25530" s="42"/>
      <c r="C25530" s="42"/>
      <c r="D25530" s="42"/>
      <c r="E25530" s="42"/>
    </row>
    <row r="25531" spans="1:5">
      <c r="A25531" s="42"/>
      <c r="B25531" s="42"/>
      <c r="C25531" s="42"/>
      <c r="D25531" s="42"/>
      <c r="E25531" s="42"/>
    </row>
    <row r="25532" spans="1:5">
      <c r="A25532" s="42"/>
      <c r="B25532" s="42"/>
      <c r="C25532" s="42"/>
      <c r="D25532" s="42"/>
      <c r="E25532" s="42"/>
    </row>
    <row r="25533" spans="1:5">
      <c r="A25533" s="42"/>
      <c r="B25533" s="42"/>
      <c r="C25533" s="42"/>
      <c r="D25533" s="42"/>
      <c r="E25533" s="42"/>
    </row>
    <row r="25534" spans="1:5">
      <c r="A25534" s="42"/>
      <c r="B25534" s="42"/>
      <c r="C25534" s="42"/>
      <c r="D25534" s="42"/>
      <c r="E25534" s="42"/>
    </row>
    <row r="25535" spans="1:5">
      <c r="A25535" s="42"/>
      <c r="B25535" s="42"/>
      <c r="C25535" s="42"/>
      <c r="D25535" s="42"/>
      <c r="E25535" s="42"/>
    </row>
    <row r="25536" spans="1:5">
      <c r="A25536" s="42"/>
      <c r="B25536" s="42"/>
      <c r="C25536" s="42"/>
      <c r="D25536" s="42"/>
      <c r="E25536" s="42"/>
    </row>
    <row r="25537" spans="1:5">
      <c r="A25537" s="42"/>
      <c r="B25537" s="42"/>
      <c r="C25537" s="42"/>
      <c r="D25537" s="42"/>
      <c r="E25537" s="42"/>
    </row>
    <row r="25538" spans="1:5">
      <c r="A25538" s="42"/>
      <c r="B25538" s="42"/>
      <c r="C25538" s="42"/>
      <c r="D25538" s="42"/>
      <c r="E25538" s="42"/>
    </row>
    <row r="25539" spans="1:5">
      <c r="A25539" s="42"/>
      <c r="B25539" s="42"/>
      <c r="C25539" s="42"/>
      <c r="D25539" s="42"/>
      <c r="E25539" s="42"/>
    </row>
    <row r="25540" spans="1:5">
      <c r="A25540" s="42"/>
      <c r="B25540" s="42"/>
      <c r="C25540" s="42"/>
      <c r="D25540" s="42"/>
      <c r="E25540" s="42"/>
    </row>
    <row r="25541" spans="1:5">
      <c r="A25541" s="42"/>
      <c r="B25541" s="42"/>
      <c r="C25541" s="42"/>
      <c r="D25541" s="42"/>
      <c r="E25541" s="42"/>
    </row>
    <row r="25542" spans="1:5">
      <c r="A25542" s="42"/>
      <c r="B25542" s="42"/>
      <c r="C25542" s="42"/>
      <c r="D25542" s="42"/>
      <c r="E25542" s="42"/>
    </row>
    <row r="25543" spans="1:5">
      <c r="A25543" s="42"/>
      <c r="B25543" s="42"/>
      <c r="C25543" s="42"/>
      <c r="D25543" s="42"/>
      <c r="E25543" s="42"/>
    </row>
    <row r="25544" spans="1:5">
      <c r="A25544" s="42"/>
      <c r="B25544" s="42"/>
      <c r="C25544" s="42"/>
      <c r="D25544" s="42"/>
      <c r="E25544" s="42"/>
    </row>
    <row r="25545" spans="1:5">
      <c r="A25545" s="42"/>
      <c r="B25545" s="42"/>
      <c r="C25545" s="42"/>
      <c r="D25545" s="42"/>
      <c r="E25545" s="42"/>
    </row>
    <row r="25546" spans="1:5">
      <c r="A25546" s="42"/>
      <c r="B25546" s="42"/>
      <c r="C25546" s="42"/>
      <c r="D25546" s="42"/>
      <c r="E25546" s="42"/>
    </row>
    <row r="25547" spans="1:5">
      <c r="A25547" s="42"/>
      <c r="B25547" s="42"/>
      <c r="C25547" s="42"/>
      <c r="D25547" s="42"/>
      <c r="E25547" s="42"/>
    </row>
    <row r="25548" spans="1:5">
      <c r="A25548" s="42"/>
      <c r="B25548" s="42"/>
      <c r="C25548" s="42"/>
      <c r="D25548" s="42"/>
      <c r="E25548" s="42"/>
    </row>
    <row r="25549" spans="1:5">
      <c r="A25549" s="42"/>
      <c r="B25549" s="42"/>
      <c r="C25549" s="42"/>
      <c r="D25549" s="42"/>
      <c r="E25549" s="42"/>
    </row>
    <row r="25550" spans="1:5">
      <c r="A25550" s="42"/>
      <c r="B25550" s="42"/>
      <c r="C25550" s="42"/>
      <c r="D25550" s="42"/>
      <c r="E25550" s="42"/>
    </row>
    <row r="25551" spans="1:5">
      <c r="A25551" s="42"/>
      <c r="B25551" s="42"/>
      <c r="C25551" s="42"/>
      <c r="D25551" s="42"/>
      <c r="E25551" s="42"/>
    </row>
    <row r="25552" spans="1:5">
      <c r="A25552" s="42"/>
      <c r="B25552" s="42"/>
      <c r="C25552" s="42"/>
      <c r="D25552" s="42"/>
      <c r="E25552" s="42"/>
    </row>
    <row r="25553" spans="1:5">
      <c r="A25553" s="42"/>
      <c r="B25553" s="42"/>
      <c r="C25553" s="42"/>
      <c r="D25553" s="42"/>
      <c r="E25553" s="42"/>
    </row>
    <row r="25554" spans="1:5">
      <c r="A25554" s="42"/>
      <c r="B25554" s="42"/>
      <c r="C25554" s="42"/>
      <c r="D25554" s="42"/>
      <c r="E25554" s="42"/>
    </row>
    <row r="25555" spans="1:5">
      <c r="A25555" s="42"/>
      <c r="B25555" s="42"/>
      <c r="C25555" s="42"/>
      <c r="D25555" s="42"/>
      <c r="E25555" s="42"/>
    </row>
    <row r="25556" spans="1:5">
      <c r="A25556" s="42"/>
      <c r="B25556" s="42"/>
      <c r="C25556" s="42"/>
      <c r="D25556" s="42"/>
      <c r="E25556" s="42"/>
    </row>
    <row r="25557" spans="1:5">
      <c r="A25557" s="42"/>
      <c r="B25557" s="42"/>
      <c r="C25557" s="42"/>
      <c r="D25557" s="42"/>
      <c r="E25557" s="42"/>
    </row>
    <row r="25558" spans="1:5">
      <c r="A25558" s="42"/>
      <c r="B25558" s="42"/>
      <c r="C25558" s="42"/>
      <c r="D25558" s="42"/>
      <c r="E25558" s="42"/>
    </row>
    <row r="25559" spans="1:5">
      <c r="A25559" s="42"/>
      <c r="B25559" s="42"/>
      <c r="C25559" s="42"/>
      <c r="D25559" s="42"/>
      <c r="E25559" s="42"/>
    </row>
    <row r="25560" spans="1:5">
      <c r="A25560" s="42"/>
      <c r="B25560" s="42"/>
      <c r="C25560" s="42"/>
      <c r="D25560" s="42"/>
      <c r="E25560" s="42"/>
    </row>
    <row r="25561" spans="1:5">
      <c r="A25561" s="42"/>
      <c r="B25561" s="42"/>
      <c r="C25561" s="42"/>
      <c r="D25561" s="42"/>
      <c r="E25561" s="42"/>
    </row>
    <row r="25562" spans="1:5">
      <c r="A25562" s="42"/>
      <c r="B25562" s="42"/>
      <c r="C25562" s="42"/>
      <c r="D25562" s="42"/>
      <c r="E25562" s="42"/>
    </row>
    <row r="25563" spans="1:5">
      <c r="A25563" s="42"/>
      <c r="B25563" s="42"/>
      <c r="C25563" s="42"/>
      <c r="D25563" s="42"/>
      <c r="E25563" s="42"/>
    </row>
    <row r="25564" spans="1:5">
      <c r="A25564" s="42"/>
      <c r="B25564" s="42"/>
      <c r="C25564" s="42"/>
      <c r="D25564" s="42"/>
      <c r="E25564" s="42"/>
    </row>
    <row r="25565" spans="1:5">
      <c r="A25565" s="42"/>
      <c r="B25565" s="42"/>
      <c r="C25565" s="42"/>
      <c r="D25565" s="42"/>
      <c r="E25565" s="42"/>
    </row>
    <row r="25566" spans="1:5">
      <c r="A25566" s="42"/>
      <c r="B25566" s="42"/>
      <c r="C25566" s="42"/>
      <c r="D25566" s="42"/>
      <c r="E25566" s="42"/>
    </row>
    <row r="25567" spans="1:5">
      <c r="A25567" s="42"/>
      <c r="B25567" s="42"/>
      <c r="C25567" s="42"/>
      <c r="D25567" s="42"/>
      <c r="E25567" s="42"/>
    </row>
    <row r="25568" spans="1:5">
      <c r="A25568" s="42"/>
      <c r="B25568" s="42"/>
      <c r="C25568" s="42"/>
      <c r="D25568" s="42"/>
      <c r="E25568" s="42"/>
    </row>
    <row r="25569" spans="1:5">
      <c r="A25569" s="42"/>
      <c r="B25569" s="42"/>
      <c r="C25569" s="42"/>
      <c r="D25569" s="42"/>
      <c r="E25569" s="42"/>
    </row>
    <row r="25570" spans="1:5">
      <c r="A25570" s="42"/>
      <c r="B25570" s="42"/>
      <c r="C25570" s="42"/>
      <c r="D25570" s="42"/>
      <c r="E25570" s="42"/>
    </row>
    <row r="25571" spans="1:5">
      <c r="A25571" s="42"/>
      <c r="B25571" s="42"/>
      <c r="C25571" s="42"/>
      <c r="D25571" s="42"/>
      <c r="E25571" s="42"/>
    </row>
    <row r="25572" spans="1:5">
      <c r="A25572" s="42"/>
      <c r="B25572" s="42"/>
      <c r="C25572" s="42"/>
      <c r="D25572" s="42"/>
      <c r="E25572" s="42"/>
    </row>
    <row r="25573" spans="1:5">
      <c r="A25573" s="42"/>
      <c r="B25573" s="42"/>
      <c r="C25573" s="42"/>
      <c r="D25573" s="42"/>
      <c r="E25573" s="42"/>
    </row>
    <row r="25574" spans="1:5">
      <c r="A25574" s="42"/>
      <c r="B25574" s="42"/>
      <c r="C25574" s="42"/>
      <c r="D25574" s="42"/>
      <c r="E25574" s="42"/>
    </row>
    <row r="25575" spans="1:5">
      <c r="A25575" s="42"/>
      <c r="B25575" s="42"/>
      <c r="C25575" s="42"/>
      <c r="D25575" s="42"/>
      <c r="E25575" s="42"/>
    </row>
    <row r="25576" spans="1:5">
      <c r="A25576" s="42"/>
      <c r="B25576" s="42"/>
      <c r="C25576" s="42"/>
      <c r="D25576" s="42"/>
      <c r="E25576" s="42"/>
    </row>
    <row r="25577" spans="1:5">
      <c r="A25577" s="42"/>
      <c r="B25577" s="42"/>
      <c r="C25577" s="42"/>
      <c r="D25577" s="42"/>
      <c r="E25577" s="42"/>
    </row>
    <row r="25578" spans="1:5">
      <c r="A25578" s="42"/>
      <c r="B25578" s="42"/>
      <c r="C25578" s="42"/>
      <c r="D25578" s="42"/>
      <c r="E25578" s="42"/>
    </row>
    <row r="25579" spans="1:5">
      <c r="A25579" s="42"/>
      <c r="B25579" s="42"/>
      <c r="C25579" s="42"/>
      <c r="D25579" s="42"/>
      <c r="E25579" s="42"/>
    </row>
    <row r="25580" spans="1:5">
      <c r="A25580" s="42"/>
      <c r="B25580" s="42"/>
      <c r="C25580" s="42"/>
      <c r="D25580" s="42"/>
      <c r="E25580" s="42"/>
    </row>
    <row r="25581" spans="1:5">
      <c r="A25581" s="42"/>
      <c r="B25581" s="42"/>
      <c r="C25581" s="42"/>
      <c r="D25581" s="42"/>
      <c r="E25581" s="42"/>
    </row>
    <row r="25582" spans="1:5">
      <c r="A25582" s="42"/>
      <c r="B25582" s="42"/>
      <c r="C25582" s="42"/>
      <c r="D25582" s="42"/>
      <c r="E25582" s="42"/>
    </row>
    <row r="25583" spans="1:5">
      <c r="A25583" s="42"/>
      <c r="B25583" s="42"/>
      <c r="C25583" s="42"/>
      <c r="D25583" s="42"/>
      <c r="E25583" s="42"/>
    </row>
    <row r="25584" spans="1:5">
      <c r="A25584" s="42"/>
      <c r="B25584" s="42"/>
      <c r="C25584" s="42"/>
      <c r="D25584" s="42"/>
      <c r="E25584" s="42"/>
    </row>
    <row r="25585" spans="1:5">
      <c r="A25585" s="42"/>
      <c r="B25585" s="42"/>
      <c r="C25585" s="42"/>
      <c r="D25585" s="42"/>
      <c r="E25585" s="42"/>
    </row>
    <row r="25586" spans="1:5">
      <c r="A25586" s="42"/>
      <c r="B25586" s="42"/>
      <c r="C25586" s="42"/>
      <c r="D25586" s="42"/>
      <c r="E25586" s="42"/>
    </row>
    <row r="25587" spans="1:5">
      <c r="A25587" s="42"/>
      <c r="B25587" s="42"/>
      <c r="C25587" s="42"/>
      <c r="D25587" s="42"/>
      <c r="E25587" s="42"/>
    </row>
    <row r="25588" spans="1:5">
      <c r="A25588" s="42"/>
      <c r="B25588" s="42"/>
      <c r="C25588" s="42"/>
      <c r="D25588" s="42"/>
      <c r="E25588" s="42"/>
    </row>
    <row r="25589" spans="1:5">
      <c r="A25589" s="42"/>
      <c r="B25589" s="42"/>
      <c r="C25589" s="42"/>
      <c r="D25589" s="42"/>
      <c r="E25589" s="42"/>
    </row>
    <row r="25590" spans="1:5">
      <c r="A25590" s="42"/>
      <c r="B25590" s="42"/>
      <c r="C25590" s="42"/>
      <c r="D25590" s="42"/>
      <c r="E25590" s="42"/>
    </row>
    <row r="25591" spans="1:5">
      <c r="A25591" s="42"/>
      <c r="B25591" s="42"/>
      <c r="C25591" s="42"/>
      <c r="D25591" s="42"/>
      <c r="E25591" s="42"/>
    </row>
    <row r="25592" spans="1:5">
      <c r="A25592" s="42"/>
      <c r="B25592" s="42"/>
      <c r="C25592" s="42"/>
      <c r="D25592" s="42"/>
      <c r="E25592" s="42"/>
    </row>
    <row r="25593" spans="1:5">
      <c r="A25593" s="42"/>
      <c r="B25593" s="42"/>
      <c r="C25593" s="42"/>
      <c r="D25593" s="42"/>
      <c r="E25593" s="42"/>
    </row>
    <row r="25594" spans="1:5">
      <c r="A25594" s="42"/>
      <c r="B25594" s="42"/>
      <c r="C25594" s="42"/>
      <c r="D25594" s="42"/>
      <c r="E25594" s="42"/>
    </row>
    <row r="25595" spans="1:5">
      <c r="A25595" s="42"/>
      <c r="B25595" s="42"/>
      <c r="C25595" s="42"/>
      <c r="D25595" s="42"/>
      <c r="E25595" s="42"/>
    </row>
    <row r="25596" spans="1:5">
      <c r="A25596" s="42"/>
      <c r="B25596" s="42"/>
      <c r="C25596" s="42"/>
      <c r="D25596" s="42"/>
      <c r="E25596" s="42"/>
    </row>
    <row r="25597" spans="1:5">
      <c r="A25597" s="42"/>
      <c r="B25597" s="42"/>
      <c r="C25597" s="42"/>
      <c r="D25597" s="42"/>
      <c r="E25597" s="42"/>
    </row>
    <row r="25598" spans="1:5">
      <c r="A25598" s="42"/>
      <c r="B25598" s="42"/>
      <c r="C25598" s="42"/>
      <c r="D25598" s="42"/>
      <c r="E25598" s="42"/>
    </row>
    <row r="25599" spans="1:5">
      <c r="A25599" s="42"/>
      <c r="B25599" s="42"/>
      <c r="C25599" s="42"/>
      <c r="D25599" s="42"/>
      <c r="E25599" s="42"/>
    </row>
    <row r="25600" spans="1:5">
      <c r="A25600" s="42"/>
      <c r="B25600" s="42"/>
      <c r="C25600" s="42"/>
      <c r="D25600" s="42"/>
      <c r="E25600" s="42"/>
    </row>
    <row r="25601" spans="1:5">
      <c r="A25601" s="42"/>
      <c r="B25601" s="42"/>
      <c r="C25601" s="42"/>
      <c r="D25601" s="42"/>
      <c r="E25601" s="42"/>
    </row>
    <row r="25602" spans="1:5">
      <c r="A25602" s="42"/>
      <c r="B25602" s="42"/>
      <c r="C25602" s="42"/>
      <c r="D25602" s="42"/>
      <c r="E25602" s="42"/>
    </row>
    <row r="25603" spans="1:5">
      <c r="A25603" s="42"/>
      <c r="B25603" s="42"/>
      <c r="C25603" s="42"/>
      <c r="D25603" s="42"/>
      <c r="E25603" s="42"/>
    </row>
    <row r="25604" spans="1:5">
      <c r="A25604" s="42"/>
      <c r="B25604" s="42"/>
      <c r="C25604" s="42"/>
      <c r="D25604" s="42"/>
      <c r="E25604" s="42"/>
    </row>
    <row r="25605" spans="1:5">
      <c r="A25605" s="42"/>
      <c r="B25605" s="42"/>
      <c r="C25605" s="42"/>
      <c r="D25605" s="42"/>
      <c r="E25605" s="42"/>
    </row>
    <row r="25606" spans="1:5">
      <c r="A25606" s="42"/>
      <c r="B25606" s="42"/>
      <c r="C25606" s="42"/>
      <c r="D25606" s="42"/>
      <c r="E25606" s="42"/>
    </row>
    <row r="25607" spans="1:5">
      <c r="A25607" s="42"/>
      <c r="B25607" s="42"/>
      <c r="C25607" s="42"/>
      <c r="D25607" s="42"/>
      <c r="E25607" s="42"/>
    </row>
    <row r="25608" spans="1:5">
      <c r="A25608" s="42"/>
      <c r="B25608" s="42"/>
      <c r="C25608" s="42"/>
      <c r="D25608" s="42"/>
      <c r="E25608" s="42"/>
    </row>
    <row r="25609" spans="1:5">
      <c r="A25609" s="42"/>
      <c r="B25609" s="42"/>
      <c r="C25609" s="42"/>
      <c r="D25609" s="42"/>
      <c r="E25609" s="42"/>
    </row>
    <row r="25610" spans="1:5">
      <c r="A25610" s="42"/>
      <c r="B25610" s="42"/>
      <c r="C25610" s="42"/>
      <c r="D25610" s="42"/>
      <c r="E25610" s="42"/>
    </row>
    <row r="25611" spans="1:5">
      <c r="A25611" s="42"/>
      <c r="B25611" s="42"/>
      <c r="C25611" s="42"/>
      <c r="D25611" s="42"/>
      <c r="E25611" s="42"/>
    </row>
    <row r="25612" spans="1:5">
      <c r="A25612" s="42"/>
      <c r="B25612" s="42"/>
      <c r="C25612" s="42"/>
      <c r="D25612" s="42"/>
      <c r="E25612" s="42"/>
    </row>
    <row r="25613" spans="1:5">
      <c r="A25613" s="42"/>
      <c r="B25613" s="42"/>
      <c r="C25613" s="42"/>
      <c r="D25613" s="42"/>
      <c r="E25613" s="42"/>
    </row>
    <row r="25614" spans="1:5">
      <c r="A25614" s="42"/>
      <c r="B25614" s="42"/>
      <c r="C25614" s="42"/>
      <c r="D25614" s="42"/>
      <c r="E25614" s="42"/>
    </row>
    <row r="25615" spans="1:5">
      <c r="A25615" s="42"/>
      <c r="B25615" s="42"/>
      <c r="C25615" s="42"/>
      <c r="D25615" s="42"/>
      <c r="E25615" s="42"/>
    </row>
    <row r="25616" spans="1:5">
      <c r="A25616" s="42"/>
      <c r="B25616" s="42"/>
      <c r="C25616" s="42"/>
      <c r="D25616" s="42"/>
      <c r="E25616" s="42"/>
    </row>
    <row r="25617" spans="1:5">
      <c r="A25617" s="42"/>
      <c r="B25617" s="42"/>
      <c r="C25617" s="42"/>
      <c r="D25617" s="42"/>
      <c r="E25617" s="42"/>
    </row>
    <row r="25618" spans="1:5">
      <c r="A25618" s="42"/>
      <c r="B25618" s="42"/>
      <c r="C25618" s="42"/>
      <c r="D25618" s="42"/>
      <c r="E25618" s="42"/>
    </row>
    <row r="25619" spans="1:5">
      <c r="A25619" s="42"/>
      <c r="B25619" s="42"/>
      <c r="C25619" s="42"/>
      <c r="D25619" s="42"/>
      <c r="E25619" s="42"/>
    </row>
    <row r="25620" spans="1:5">
      <c r="A25620" s="42"/>
      <c r="B25620" s="42"/>
      <c r="C25620" s="42"/>
      <c r="D25620" s="42"/>
      <c r="E25620" s="42"/>
    </row>
    <row r="25621" spans="1:5">
      <c r="A25621" s="42"/>
      <c r="B25621" s="42"/>
      <c r="C25621" s="42"/>
      <c r="D25621" s="42"/>
      <c r="E25621" s="42"/>
    </row>
    <row r="25622" spans="1:5">
      <c r="A25622" s="42"/>
      <c r="B25622" s="42"/>
      <c r="C25622" s="42"/>
      <c r="D25622" s="42"/>
      <c r="E25622" s="42"/>
    </row>
    <row r="25623" spans="1:5">
      <c r="A25623" s="42"/>
      <c r="B25623" s="42"/>
      <c r="C25623" s="42"/>
      <c r="D25623" s="42"/>
      <c r="E25623" s="42"/>
    </row>
    <row r="25624" spans="1:5">
      <c r="A25624" s="42"/>
      <c r="B25624" s="42"/>
      <c r="C25624" s="42"/>
      <c r="D25624" s="42"/>
      <c r="E25624" s="42"/>
    </row>
    <row r="25625" spans="1:5">
      <c r="A25625" s="42"/>
      <c r="B25625" s="42"/>
      <c r="C25625" s="42"/>
      <c r="D25625" s="42"/>
      <c r="E25625" s="42"/>
    </row>
    <row r="25626" spans="1:5">
      <c r="A25626" s="42"/>
      <c r="B25626" s="42"/>
      <c r="C25626" s="42"/>
      <c r="D25626" s="42"/>
      <c r="E25626" s="42"/>
    </row>
    <row r="25627" spans="1:5">
      <c r="A25627" s="42"/>
      <c r="B25627" s="42"/>
      <c r="C25627" s="42"/>
      <c r="D25627" s="42"/>
      <c r="E25627" s="42"/>
    </row>
    <row r="25628" spans="1:5">
      <c r="A25628" s="42"/>
      <c r="B25628" s="42"/>
      <c r="C25628" s="42"/>
      <c r="D25628" s="42"/>
      <c r="E25628" s="42"/>
    </row>
    <row r="25629" spans="1:5">
      <c r="A25629" s="42"/>
      <c r="B25629" s="42"/>
      <c r="C25629" s="42"/>
      <c r="D25629" s="42"/>
      <c r="E25629" s="42"/>
    </row>
    <row r="25630" spans="1:5">
      <c r="A25630" s="42"/>
      <c r="B25630" s="42"/>
      <c r="C25630" s="42"/>
      <c r="D25630" s="42"/>
      <c r="E25630" s="42"/>
    </row>
    <row r="25631" spans="1:5">
      <c r="A25631" s="42"/>
      <c r="B25631" s="42"/>
      <c r="C25631" s="42"/>
      <c r="D25631" s="42"/>
      <c r="E25631" s="42"/>
    </row>
    <row r="25632" spans="1:5">
      <c r="A25632" s="42"/>
      <c r="B25632" s="42"/>
      <c r="C25632" s="42"/>
      <c r="D25632" s="42"/>
      <c r="E25632" s="42"/>
    </row>
    <row r="25633" spans="1:5">
      <c r="A25633" s="42"/>
      <c r="B25633" s="42"/>
      <c r="C25633" s="42"/>
      <c r="D25633" s="42"/>
      <c r="E25633" s="42"/>
    </row>
    <row r="25634" spans="1:5">
      <c r="A25634" s="42"/>
      <c r="B25634" s="42"/>
      <c r="C25634" s="42"/>
      <c r="D25634" s="42"/>
      <c r="E25634" s="42"/>
    </row>
    <row r="25635" spans="1:5">
      <c r="A25635" s="42"/>
      <c r="B25635" s="42"/>
      <c r="C25635" s="42"/>
      <c r="D25635" s="42"/>
      <c r="E25635" s="42"/>
    </row>
    <row r="25636" spans="1:5">
      <c r="A25636" s="42"/>
      <c r="B25636" s="42"/>
      <c r="C25636" s="42"/>
      <c r="D25636" s="42"/>
      <c r="E25636" s="42"/>
    </row>
    <row r="25637" spans="1:5">
      <c r="A25637" s="42"/>
      <c r="B25637" s="42"/>
      <c r="C25637" s="42"/>
      <c r="D25637" s="42"/>
      <c r="E25637" s="42"/>
    </row>
    <row r="25638" spans="1:5">
      <c r="A25638" s="42"/>
      <c r="B25638" s="42"/>
      <c r="C25638" s="42"/>
      <c r="D25638" s="42"/>
      <c r="E25638" s="42"/>
    </row>
    <row r="25639" spans="1:5">
      <c r="A25639" s="42"/>
      <c r="B25639" s="42"/>
      <c r="C25639" s="42"/>
      <c r="D25639" s="42"/>
      <c r="E25639" s="42"/>
    </row>
    <row r="25640" spans="1:5">
      <c r="A25640" s="42"/>
      <c r="B25640" s="42"/>
      <c r="C25640" s="42"/>
      <c r="D25640" s="42"/>
      <c r="E25640" s="42"/>
    </row>
    <row r="25641" spans="1:5">
      <c r="A25641" s="42"/>
      <c r="B25641" s="42"/>
      <c r="C25641" s="42"/>
      <c r="D25641" s="42"/>
      <c r="E25641" s="42"/>
    </row>
    <row r="25642" spans="1:5">
      <c r="A25642" s="42"/>
      <c r="B25642" s="42"/>
      <c r="C25642" s="42"/>
      <c r="D25642" s="42"/>
      <c r="E25642" s="42"/>
    </row>
    <row r="25643" spans="1:5">
      <c r="A25643" s="42"/>
      <c r="B25643" s="42"/>
      <c r="C25643" s="42"/>
      <c r="D25643" s="42"/>
      <c r="E25643" s="42"/>
    </row>
    <row r="25644" spans="1:5">
      <c r="A25644" s="42"/>
      <c r="B25644" s="42"/>
      <c r="C25644" s="42"/>
      <c r="D25644" s="42"/>
      <c r="E25644" s="42"/>
    </row>
    <row r="25645" spans="1:5">
      <c r="A25645" s="42"/>
      <c r="B25645" s="42"/>
      <c r="C25645" s="42"/>
      <c r="D25645" s="42"/>
      <c r="E25645" s="42"/>
    </row>
    <row r="25646" spans="1:5">
      <c r="A25646" s="42"/>
      <c r="B25646" s="42"/>
      <c r="C25646" s="42"/>
      <c r="D25646" s="42"/>
      <c r="E25646" s="42"/>
    </row>
    <row r="25647" spans="1:5">
      <c r="A25647" s="42"/>
      <c r="B25647" s="42"/>
      <c r="C25647" s="42"/>
      <c r="D25647" s="42"/>
      <c r="E25647" s="42"/>
    </row>
    <row r="25648" spans="1:5">
      <c r="A25648" s="42"/>
      <c r="B25648" s="42"/>
      <c r="C25648" s="42"/>
      <c r="D25648" s="42"/>
      <c r="E25648" s="42"/>
    </row>
    <row r="25649" spans="1:5">
      <c r="A25649" s="42"/>
      <c r="B25649" s="42"/>
      <c r="C25649" s="42"/>
      <c r="D25649" s="42"/>
      <c r="E25649" s="42"/>
    </row>
    <row r="25650" spans="1:5">
      <c r="A25650" s="42"/>
      <c r="B25650" s="42"/>
      <c r="C25650" s="42"/>
      <c r="D25650" s="42"/>
      <c r="E25650" s="42"/>
    </row>
    <row r="25651" spans="1:5">
      <c r="A25651" s="42"/>
      <c r="B25651" s="42"/>
      <c r="C25651" s="42"/>
      <c r="D25651" s="42"/>
      <c r="E25651" s="42"/>
    </row>
    <row r="25652" spans="1:5">
      <c r="A25652" s="42"/>
      <c r="B25652" s="42"/>
      <c r="C25652" s="42"/>
      <c r="D25652" s="42"/>
      <c r="E25652" s="42"/>
    </row>
    <row r="25653" spans="1:5">
      <c r="A25653" s="42"/>
      <c r="B25653" s="42"/>
      <c r="C25653" s="42"/>
      <c r="D25653" s="42"/>
      <c r="E25653" s="42"/>
    </row>
    <row r="25654" spans="1:5">
      <c r="A25654" s="42"/>
      <c r="B25654" s="42"/>
      <c r="C25654" s="42"/>
      <c r="D25654" s="42"/>
      <c r="E25654" s="42"/>
    </row>
    <row r="25655" spans="1:5">
      <c r="A25655" s="42"/>
      <c r="B25655" s="42"/>
      <c r="C25655" s="42"/>
      <c r="D25655" s="42"/>
      <c r="E25655" s="42"/>
    </row>
    <row r="25656" spans="1:5">
      <c r="A25656" s="42"/>
      <c r="B25656" s="42"/>
      <c r="C25656" s="42"/>
      <c r="D25656" s="42"/>
      <c r="E25656" s="42"/>
    </row>
    <row r="25657" spans="1:5">
      <c r="A25657" s="42"/>
      <c r="B25657" s="42"/>
      <c r="C25657" s="42"/>
      <c r="D25657" s="42"/>
      <c r="E25657" s="42"/>
    </row>
    <row r="25658" spans="1:5">
      <c r="A25658" s="42"/>
      <c r="B25658" s="42"/>
      <c r="C25658" s="42"/>
      <c r="D25658" s="42"/>
      <c r="E25658" s="42"/>
    </row>
    <row r="25659" spans="1:5">
      <c r="A25659" s="42"/>
      <c r="B25659" s="42"/>
      <c r="C25659" s="42"/>
      <c r="D25659" s="42"/>
      <c r="E25659" s="42"/>
    </row>
    <row r="25660" spans="1:5">
      <c r="A25660" s="42"/>
      <c r="B25660" s="42"/>
      <c r="C25660" s="42"/>
      <c r="D25660" s="42"/>
      <c r="E25660" s="42"/>
    </row>
    <row r="25661" spans="1:5">
      <c r="A25661" s="42"/>
      <c r="B25661" s="42"/>
      <c r="C25661" s="42"/>
      <c r="D25661" s="42"/>
      <c r="E25661" s="42"/>
    </row>
    <row r="25662" spans="1:5">
      <c r="A25662" s="42"/>
      <c r="B25662" s="42"/>
      <c r="C25662" s="42"/>
      <c r="D25662" s="42"/>
      <c r="E25662" s="42"/>
    </row>
    <row r="25663" spans="1:5">
      <c r="A25663" s="42"/>
      <c r="B25663" s="42"/>
      <c r="C25663" s="42"/>
      <c r="D25663" s="42"/>
      <c r="E25663" s="42"/>
    </row>
    <row r="25664" spans="1:5">
      <c r="A25664" s="42"/>
      <c r="B25664" s="42"/>
      <c r="C25664" s="42"/>
      <c r="D25664" s="42"/>
      <c r="E25664" s="42"/>
    </row>
    <row r="25665" spans="1:5">
      <c r="A25665" s="42"/>
      <c r="B25665" s="42"/>
      <c r="C25665" s="42"/>
      <c r="D25665" s="42"/>
      <c r="E25665" s="42"/>
    </row>
    <row r="25666" spans="1:5">
      <c r="A25666" s="42"/>
      <c r="B25666" s="42"/>
      <c r="C25666" s="42"/>
      <c r="D25666" s="42"/>
      <c r="E25666" s="42"/>
    </row>
    <row r="25667" spans="1:5">
      <c r="A25667" s="42"/>
      <c r="B25667" s="42"/>
      <c r="C25667" s="42"/>
      <c r="D25667" s="42"/>
      <c r="E25667" s="42"/>
    </row>
    <row r="25668" spans="1:5">
      <c r="A25668" s="42"/>
      <c r="B25668" s="42"/>
      <c r="C25668" s="42"/>
      <c r="D25668" s="42"/>
      <c r="E25668" s="42"/>
    </row>
    <row r="25669" spans="1:5">
      <c r="A25669" s="42"/>
      <c r="B25669" s="42"/>
      <c r="C25669" s="42"/>
      <c r="D25669" s="42"/>
      <c r="E25669" s="42"/>
    </row>
    <row r="25670" spans="1:5">
      <c r="A25670" s="42"/>
      <c r="B25670" s="42"/>
      <c r="C25670" s="42"/>
      <c r="D25670" s="42"/>
      <c r="E25670" s="42"/>
    </row>
    <row r="25671" spans="1:5">
      <c r="A25671" s="42"/>
      <c r="B25671" s="42"/>
      <c r="C25671" s="42"/>
      <c r="D25671" s="42"/>
      <c r="E25671" s="42"/>
    </row>
    <row r="25672" spans="1:5">
      <c r="A25672" s="42"/>
      <c r="B25672" s="42"/>
      <c r="C25672" s="42"/>
      <c r="D25672" s="42"/>
      <c r="E25672" s="42"/>
    </row>
    <row r="25673" spans="1:5">
      <c r="A25673" s="42"/>
      <c r="B25673" s="42"/>
      <c r="C25673" s="42"/>
      <c r="D25673" s="42"/>
      <c r="E25673" s="42"/>
    </row>
    <row r="25674" spans="1:5">
      <c r="A25674" s="42"/>
      <c r="B25674" s="42"/>
      <c r="C25674" s="42"/>
      <c r="D25674" s="42"/>
      <c r="E25674" s="42"/>
    </row>
    <row r="25675" spans="1:5">
      <c r="A25675" s="42"/>
      <c r="B25675" s="42"/>
      <c r="C25675" s="42"/>
      <c r="D25675" s="42"/>
      <c r="E25675" s="42"/>
    </row>
    <row r="25676" spans="1:5">
      <c r="A25676" s="42"/>
      <c r="B25676" s="42"/>
      <c r="C25676" s="42"/>
      <c r="D25676" s="42"/>
      <c r="E25676" s="42"/>
    </row>
    <row r="25677" spans="1:5">
      <c r="A25677" s="42"/>
      <c r="B25677" s="42"/>
      <c r="C25677" s="42"/>
      <c r="D25677" s="42"/>
      <c r="E25677" s="42"/>
    </row>
    <row r="25678" spans="1:5">
      <c r="A25678" s="42"/>
      <c r="B25678" s="42"/>
      <c r="C25678" s="42"/>
      <c r="D25678" s="42"/>
      <c r="E25678" s="42"/>
    </row>
    <row r="25679" spans="1:5">
      <c r="A25679" s="42"/>
      <c r="B25679" s="42"/>
      <c r="C25679" s="42"/>
      <c r="D25679" s="42"/>
      <c r="E25679" s="42"/>
    </row>
    <row r="25680" spans="1:5">
      <c r="A25680" s="42"/>
      <c r="B25680" s="42"/>
      <c r="C25680" s="42"/>
      <c r="D25680" s="42"/>
      <c r="E25680" s="42"/>
    </row>
    <row r="25681" spans="1:5">
      <c r="A25681" s="42"/>
      <c r="B25681" s="42"/>
      <c r="C25681" s="42"/>
      <c r="D25681" s="42"/>
      <c r="E25681" s="42"/>
    </row>
    <row r="25682" spans="1:5">
      <c r="A25682" s="42"/>
      <c r="B25682" s="42"/>
      <c r="C25682" s="42"/>
      <c r="D25682" s="42"/>
      <c r="E25682" s="42"/>
    </row>
    <row r="25683" spans="1:5">
      <c r="A25683" s="42"/>
      <c r="B25683" s="42"/>
      <c r="C25683" s="42"/>
      <c r="D25683" s="42"/>
      <c r="E25683" s="42"/>
    </row>
    <row r="25684" spans="1:5">
      <c r="A25684" s="42"/>
      <c r="B25684" s="42"/>
      <c r="C25684" s="42"/>
      <c r="D25684" s="42"/>
      <c r="E25684" s="42"/>
    </row>
    <row r="25685" spans="1:5">
      <c r="A25685" s="42"/>
      <c r="B25685" s="42"/>
      <c r="C25685" s="42"/>
      <c r="D25685" s="42"/>
      <c r="E25685" s="42"/>
    </row>
    <row r="25686" spans="1:5">
      <c r="A25686" s="42"/>
      <c r="B25686" s="42"/>
      <c r="C25686" s="42"/>
      <c r="D25686" s="42"/>
      <c r="E25686" s="42"/>
    </row>
    <row r="25687" spans="1:5">
      <c r="A25687" s="42"/>
      <c r="B25687" s="42"/>
      <c r="C25687" s="42"/>
      <c r="D25687" s="42"/>
      <c r="E25687" s="42"/>
    </row>
    <row r="25688" spans="1:5">
      <c r="A25688" s="42"/>
      <c r="B25688" s="42"/>
      <c r="C25688" s="42"/>
      <c r="D25688" s="42"/>
      <c r="E25688" s="42"/>
    </row>
    <row r="25689" spans="1:5">
      <c r="A25689" s="42"/>
      <c r="B25689" s="42"/>
      <c r="C25689" s="42"/>
      <c r="D25689" s="42"/>
      <c r="E25689" s="42"/>
    </row>
    <row r="25690" spans="1:5">
      <c r="A25690" s="42"/>
      <c r="B25690" s="42"/>
      <c r="C25690" s="42"/>
      <c r="D25690" s="42"/>
      <c r="E25690" s="42"/>
    </row>
    <row r="25691" spans="1:5">
      <c r="A25691" s="42"/>
      <c r="B25691" s="42"/>
      <c r="C25691" s="42"/>
      <c r="D25691" s="42"/>
      <c r="E25691" s="42"/>
    </row>
    <row r="25692" spans="1:5">
      <c r="A25692" s="42"/>
      <c r="B25692" s="42"/>
      <c r="C25692" s="42"/>
      <c r="D25692" s="42"/>
      <c r="E25692" s="42"/>
    </row>
    <row r="25693" spans="1:5">
      <c r="A25693" s="42"/>
      <c r="B25693" s="42"/>
      <c r="C25693" s="42"/>
      <c r="D25693" s="42"/>
      <c r="E25693" s="42"/>
    </row>
    <row r="25694" spans="1:5">
      <c r="A25694" s="42"/>
      <c r="B25694" s="42"/>
      <c r="C25694" s="42"/>
      <c r="D25694" s="42"/>
      <c r="E25694" s="42"/>
    </row>
    <row r="25695" spans="1:5">
      <c r="A25695" s="42"/>
      <c r="B25695" s="42"/>
      <c r="C25695" s="42"/>
      <c r="D25695" s="42"/>
      <c r="E25695" s="42"/>
    </row>
    <row r="25696" spans="1:5">
      <c r="A25696" s="42"/>
      <c r="B25696" s="42"/>
      <c r="C25696" s="42"/>
      <c r="D25696" s="42"/>
      <c r="E25696" s="42"/>
    </row>
    <row r="25697" spans="1:5">
      <c r="A25697" s="42"/>
      <c r="B25697" s="42"/>
      <c r="C25697" s="42"/>
      <c r="D25697" s="42"/>
      <c r="E25697" s="42"/>
    </row>
    <row r="25698" spans="1:5">
      <c r="A25698" s="42"/>
      <c r="B25698" s="42"/>
      <c r="C25698" s="42"/>
      <c r="D25698" s="42"/>
      <c r="E25698" s="42"/>
    </row>
    <row r="25699" spans="1:5">
      <c r="A25699" s="42"/>
      <c r="B25699" s="42"/>
      <c r="C25699" s="42"/>
      <c r="D25699" s="42"/>
      <c r="E25699" s="42"/>
    </row>
    <row r="25700" spans="1:5">
      <c r="A25700" s="42"/>
      <c r="B25700" s="42"/>
      <c r="C25700" s="42"/>
      <c r="D25700" s="42"/>
      <c r="E25700" s="42"/>
    </row>
    <row r="25701" spans="1:5">
      <c r="A25701" s="42"/>
      <c r="B25701" s="42"/>
      <c r="C25701" s="42"/>
      <c r="D25701" s="42"/>
      <c r="E25701" s="42"/>
    </row>
    <row r="25702" spans="1:5">
      <c r="A25702" s="42"/>
      <c r="B25702" s="42"/>
      <c r="C25702" s="42"/>
      <c r="D25702" s="42"/>
      <c r="E25702" s="42"/>
    </row>
    <row r="25703" spans="1:5">
      <c r="A25703" s="42"/>
      <c r="B25703" s="42"/>
      <c r="C25703" s="42"/>
      <c r="D25703" s="42"/>
      <c r="E25703" s="42"/>
    </row>
    <row r="25704" spans="1:5">
      <c r="A25704" s="42"/>
      <c r="B25704" s="42"/>
      <c r="C25704" s="42"/>
      <c r="D25704" s="42"/>
      <c r="E25704" s="42"/>
    </row>
    <row r="25705" spans="1:5">
      <c r="A25705" s="42"/>
      <c r="B25705" s="42"/>
      <c r="C25705" s="42"/>
      <c r="D25705" s="42"/>
      <c r="E25705" s="42"/>
    </row>
    <row r="25706" spans="1:5">
      <c r="A25706" s="42"/>
      <c r="B25706" s="42"/>
      <c r="C25706" s="42"/>
      <c r="D25706" s="42"/>
      <c r="E25706" s="42"/>
    </row>
    <row r="25707" spans="1:5">
      <c r="A25707" s="42"/>
      <c r="B25707" s="42"/>
      <c r="C25707" s="42"/>
      <c r="D25707" s="42"/>
      <c r="E25707" s="42"/>
    </row>
    <row r="25708" spans="1:5">
      <c r="A25708" s="42"/>
      <c r="B25708" s="42"/>
      <c r="C25708" s="42"/>
      <c r="D25708" s="42"/>
      <c r="E25708" s="42"/>
    </row>
    <row r="25709" spans="1:5">
      <c r="A25709" s="42"/>
      <c r="B25709" s="42"/>
      <c r="C25709" s="42"/>
      <c r="D25709" s="42"/>
      <c r="E25709" s="42"/>
    </row>
    <row r="25710" spans="1:5">
      <c r="A25710" s="42"/>
      <c r="B25710" s="42"/>
      <c r="C25710" s="42"/>
      <c r="D25710" s="42"/>
      <c r="E25710" s="42"/>
    </row>
    <row r="25711" spans="1:5">
      <c r="A25711" s="42"/>
      <c r="B25711" s="42"/>
      <c r="C25711" s="42"/>
      <c r="D25711" s="42"/>
      <c r="E25711" s="42"/>
    </row>
    <row r="25712" spans="1:5">
      <c r="A25712" s="42"/>
      <c r="B25712" s="42"/>
      <c r="C25712" s="42"/>
      <c r="D25712" s="42"/>
      <c r="E25712" s="42"/>
    </row>
    <row r="25713" spans="1:5">
      <c r="A25713" s="42"/>
      <c r="B25713" s="42"/>
      <c r="C25713" s="42"/>
      <c r="D25713" s="42"/>
      <c r="E25713" s="42"/>
    </row>
    <row r="25714" spans="1:5">
      <c r="A25714" s="42"/>
      <c r="B25714" s="42"/>
      <c r="C25714" s="42"/>
      <c r="D25714" s="42"/>
      <c r="E25714" s="42"/>
    </row>
    <row r="25715" spans="1:5">
      <c r="A25715" s="42"/>
      <c r="B25715" s="42"/>
      <c r="C25715" s="42"/>
      <c r="D25715" s="42"/>
      <c r="E25715" s="42"/>
    </row>
    <row r="25716" spans="1:5">
      <c r="A25716" s="42"/>
      <c r="B25716" s="42"/>
      <c r="C25716" s="42"/>
      <c r="D25716" s="42"/>
      <c r="E25716" s="42"/>
    </row>
    <row r="25717" spans="1:5">
      <c r="A25717" s="42"/>
      <c r="B25717" s="42"/>
      <c r="C25717" s="42"/>
      <c r="D25717" s="42"/>
      <c r="E25717" s="42"/>
    </row>
    <row r="25718" spans="1:5">
      <c r="A25718" s="42"/>
      <c r="B25718" s="42"/>
      <c r="C25718" s="42"/>
      <c r="D25718" s="42"/>
      <c r="E25718" s="42"/>
    </row>
    <row r="25719" spans="1:5">
      <c r="A25719" s="42"/>
      <c r="B25719" s="42"/>
      <c r="C25719" s="42"/>
      <c r="D25719" s="42"/>
      <c r="E25719" s="42"/>
    </row>
    <row r="25720" spans="1:5">
      <c r="A25720" s="42"/>
      <c r="B25720" s="42"/>
      <c r="C25720" s="42"/>
      <c r="D25720" s="42"/>
      <c r="E25720" s="42"/>
    </row>
    <row r="25721" spans="1:5">
      <c r="A25721" s="42"/>
      <c r="B25721" s="42"/>
      <c r="C25721" s="42"/>
      <c r="D25721" s="42"/>
      <c r="E25721" s="42"/>
    </row>
    <row r="25722" spans="1:5">
      <c r="A25722" s="42"/>
      <c r="B25722" s="42"/>
      <c r="C25722" s="42"/>
      <c r="D25722" s="42"/>
      <c r="E25722" s="42"/>
    </row>
    <row r="25723" spans="1:5">
      <c r="A25723" s="42"/>
      <c r="B25723" s="42"/>
      <c r="C25723" s="42"/>
      <c r="D25723" s="42"/>
      <c r="E25723" s="42"/>
    </row>
    <row r="25724" spans="1:5">
      <c r="A25724" s="42"/>
      <c r="B25724" s="42"/>
      <c r="C25724" s="42"/>
      <c r="D25724" s="42"/>
      <c r="E25724" s="42"/>
    </row>
    <row r="25725" spans="1:5">
      <c r="A25725" s="42"/>
      <c r="B25725" s="42"/>
      <c r="C25725" s="42"/>
      <c r="D25725" s="42"/>
      <c r="E25725" s="42"/>
    </row>
    <row r="25726" spans="1:5">
      <c r="A25726" s="42"/>
      <c r="B25726" s="42"/>
      <c r="C25726" s="42"/>
      <c r="D25726" s="42"/>
      <c r="E25726" s="42"/>
    </row>
    <row r="25727" spans="1:5">
      <c r="A25727" s="42"/>
      <c r="B25727" s="42"/>
      <c r="C25727" s="42"/>
      <c r="D25727" s="42"/>
      <c r="E25727" s="42"/>
    </row>
    <row r="25728" spans="1:5">
      <c r="A25728" s="42"/>
      <c r="B25728" s="42"/>
      <c r="C25728" s="42"/>
      <c r="D25728" s="42"/>
      <c r="E25728" s="42"/>
    </row>
    <row r="25729" spans="1:5">
      <c r="A25729" s="42"/>
      <c r="B25729" s="42"/>
      <c r="C25729" s="42"/>
      <c r="D25729" s="42"/>
      <c r="E25729" s="42"/>
    </row>
    <row r="25730" spans="1:5">
      <c r="A25730" s="42"/>
      <c r="B25730" s="42"/>
      <c r="C25730" s="42"/>
      <c r="D25730" s="42"/>
      <c r="E25730" s="42"/>
    </row>
    <row r="25731" spans="1:5">
      <c r="A25731" s="42"/>
      <c r="B25731" s="42"/>
      <c r="C25731" s="42"/>
      <c r="D25731" s="42"/>
      <c r="E25731" s="42"/>
    </row>
    <row r="25732" spans="1:5">
      <c r="A25732" s="42"/>
      <c r="B25732" s="42"/>
      <c r="C25732" s="42"/>
      <c r="D25732" s="42"/>
      <c r="E25732" s="42"/>
    </row>
    <row r="25733" spans="1:5">
      <c r="A25733" s="42"/>
      <c r="B25733" s="42"/>
      <c r="C25733" s="42"/>
      <c r="D25733" s="42"/>
      <c r="E25733" s="42"/>
    </row>
    <row r="25734" spans="1:5">
      <c r="A25734" s="42"/>
      <c r="B25734" s="42"/>
      <c r="C25734" s="42"/>
      <c r="D25734" s="42"/>
      <c r="E25734" s="42"/>
    </row>
    <row r="25735" spans="1:5">
      <c r="A25735" s="42"/>
      <c r="B25735" s="42"/>
      <c r="C25735" s="42"/>
      <c r="D25735" s="42"/>
      <c r="E25735" s="42"/>
    </row>
    <row r="25736" spans="1:5">
      <c r="A25736" s="42"/>
      <c r="B25736" s="42"/>
      <c r="C25736" s="42"/>
      <c r="D25736" s="42"/>
      <c r="E25736" s="42"/>
    </row>
    <row r="25737" spans="1:5">
      <c r="A25737" s="42"/>
      <c r="B25737" s="42"/>
      <c r="C25737" s="42"/>
      <c r="D25737" s="42"/>
      <c r="E25737" s="42"/>
    </row>
    <row r="25738" spans="1:5">
      <c r="A25738" s="42"/>
      <c r="B25738" s="42"/>
      <c r="C25738" s="42"/>
      <c r="D25738" s="42"/>
      <c r="E25738" s="42"/>
    </row>
    <row r="25739" spans="1:5">
      <c r="A25739" s="42"/>
      <c r="B25739" s="42"/>
      <c r="C25739" s="42"/>
      <c r="D25739" s="42"/>
      <c r="E25739" s="42"/>
    </row>
    <row r="25740" spans="1:5">
      <c r="A25740" s="42"/>
      <c r="B25740" s="42"/>
      <c r="C25740" s="42"/>
      <c r="D25740" s="42"/>
      <c r="E25740" s="42"/>
    </row>
    <row r="25741" spans="1:5">
      <c r="A25741" s="42"/>
      <c r="B25741" s="42"/>
      <c r="C25741" s="42"/>
      <c r="D25741" s="42"/>
      <c r="E25741" s="42"/>
    </row>
    <row r="25742" spans="1:5">
      <c r="A25742" s="42"/>
      <c r="B25742" s="42"/>
      <c r="C25742" s="42"/>
      <c r="D25742" s="42"/>
      <c r="E25742" s="42"/>
    </row>
    <row r="25743" spans="1:5">
      <c r="A25743" s="42"/>
      <c r="B25743" s="42"/>
      <c r="C25743" s="42"/>
      <c r="D25743" s="42"/>
      <c r="E25743" s="42"/>
    </row>
    <row r="25744" spans="1:5">
      <c r="A25744" s="42"/>
      <c r="B25744" s="42"/>
      <c r="C25744" s="42"/>
      <c r="D25744" s="42"/>
      <c r="E25744" s="42"/>
    </row>
    <row r="25745" spans="1:5">
      <c r="A25745" s="42"/>
      <c r="B25745" s="42"/>
      <c r="C25745" s="42"/>
      <c r="D25745" s="42"/>
      <c r="E25745" s="42"/>
    </row>
    <row r="25746" spans="1:5">
      <c r="A25746" s="42"/>
      <c r="B25746" s="42"/>
      <c r="C25746" s="42"/>
      <c r="D25746" s="42"/>
      <c r="E25746" s="42"/>
    </row>
    <row r="25747" spans="1:5">
      <c r="A25747" s="42"/>
      <c r="B25747" s="42"/>
      <c r="C25747" s="42"/>
      <c r="D25747" s="42"/>
      <c r="E25747" s="42"/>
    </row>
    <row r="25748" spans="1:5">
      <c r="A25748" s="42"/>
      <c r="B25748" s="42"/>
      <c r="C25748" s="42"/>
      <c r="D25748" s="42"/>
      <c r="E25748" s="42"/>
    </row>
    <row r="25749" spans="1:5">
      <c r="A25749" s="42"/>
      <c r="B25749" s="42"/>
      <c r="C25749" s="42"/>
      <c r="D25749" s="42"/>
      <c r="E25749" s="42"/>
    </row>
    <row r="25750" spans="1:5">
      <c r="A25750" s="42"/>
      <c r="B25750" s="42"/>
      <c r="C25750" s="42"/>
      <c r="D25750" s="42"/>
      <c r="E25750" s="42"/>
    </row>
    <row r="25751" spans="1:5">
      <c r="A25751" s="42"/>
      <c r="B25751" s="42"/>
      <c r="C25751" s="42"/>
      <c r="D25751" s="42"/>
      <c r="E25751" s="42"/>
    </row>
    <row r="25752" spans="1:5">
      <c r="A25752" s="42"/>
      <c r="B25752" s="42"/>
      <c r="C25752" s="42"/>
      <c r="D25752" s="42"/>
      <c r="E25752" s="42"/>
    </row>
    <row r="25753" spans="1:5">
      <c r="A25753" s="42"/>
      <c r="B25753" s="42"/>
      <c r="C25753" s="42"/>
      <c r="D25753" s="42"/>
      <c r="E25753" s="42"/>
    </row>
    <row r="25754" spans="1:5">
      <c r="A25754" s="42"/>
      <c r="B25754" s="42"/>
      <c r="C25754" s="42"/>
      <c r="D25754" s="42"/>
      <c r="E25754" s="42"/>
    </row>
    <row r="25755" spans="1:5">
      <c r="A25755" s="42"/>
      <c r="B25755" s="42"/>
      <c r="C25755" s="42"/>
      <c r="D25755" s="42"/>
      <c r="E25755" s="42"/>
    </row>
    <row r="25756" spans="1:5">
      <c r="A25756" s="42"/>
      <c r="B25756" s="42"/>
      <c r="C25756" s="42"/>
      <c r="D25756" s="42"/>
      <c r="E25756" s="42"/>
    </row>
    <row r="25757" spans="1:5">
      <c r="A25757" s="42"/>
      <c r="B25757" s="42"/>
      <c r="C25757" s="42"/>
      <c r="D25757" s="42"/>
      <c r="E25757" s="42"/>
    </row>
    <row r="25758" spans="1:5">
      <c r="A25758" s="42"/>
      <c r="B25758" s="42"/>
      <c r="C25758" s="42"/>
      <c r="D25758" s="42"/>
      <c r="E25758" s="42"/>
    </row>
    <row r="25759" spans="1:5">
      <c r="A25759" s="42"/>
      <c r="B25759" s="42"/>
      <c r="C25759" s="42"/>
      <c r="D25759" s="42"/>
      <c r="E25759" s="42"/>
    </row>
    <row r="25760" spans="1:5">
      <c r="A25760" s="42"/>
      <c r="B25760" s="42"/>
      <c r="C25760" s="42"/>
      <c r="D25760" s="42"/>
      <c r="E25760" s="42"/>
    </row>
    <row r="25761" spans="1:5">
      <c r="A25761" s="42"/>
      <c r="B25761" s="42"/>
      <c r="C25761" s="42"/>
      <c r="D25761" s="42"/>
      <c r="E25761" s="42"/>
    </row>
    <row r="25762" spans="1:5">
      <c r="A25762" s="42"/>
      <c r="B25762" s="42"/>
      <c r="C25762" s="42"/>
      <c r="D25762" s="42"/>
      <c r="E25762" s="42"/>
    </row>
    <row r="25763" spans="1:5">
      <c r="A25763" s="42"/>
      <c r="B25763" s="42"/>
      <c r="C25763" s="42"/>
      <c r="D25763" s="42"/>
      <c r="E25763" s="42"/>
    </row>
    <row r="25764" spans="1:5">
      <c r="A25764" s="42"/>
      <c r="B25764" s="42"/>
      <c r="C25764" s="42"/>
      <c r="D25764" s="42"/>
      <c r="E25764" s="42"/>
    </row>
    <row r="25765" spans="1:5">
      <c r="A25765" s="42"/>
      <c r="B25765" s="42"/>
      <c r="C25765" s="42"/>
      <c r="D25765" s="42"/>
      <c r="E25765" s="42"/>
    </row>
    <row r="25766" spans="1:5">
      <c r="A25766" s="42"/>
      <c r="B25766" s="42"/>
      <c r="C25766" s="42"/>
      <c r="D25766" s="42"/>
      <c r="E25766" s="42"/>
    </row>
    <row r="25767" spans="1:5">
      <c r="A25767" s="42"/>
      <c r="B25767" s="42"/>
      <c r="C25767" s="42"/>
      <c r="D25767" s="42"/>
      <c r="E25767" s="42"/>
    </row>
    <row r="25768" spans="1:5">
      <c r="A25768" s="42"/>
      <c r="B25768" s="42"/>
      <c r="C25768" s="42"/>
      <c r="D25768" s="42"/>
      <c r="E25768" s="42"/>
    </row>
    <row r="25769" spans="1:5">
      <c r="A25769" s="42"/>
      <c r="B25769" s="42"/>
      <c r="C25769" s="42"/>
      <c r="D25769" s="42"/>
      <c r="E25769" s="42"/>
    </row>
    <row r="25770" spans="1:5">
      <c r="A25770" s="42"/>
      <c r="B25770" s="42"/>
      <c r="C25770" s="42"/>
      <c r="D25770" s="42"/>
      <c r="E25770" s="42"/>
    </row>
    <row r="25771" spans="1:5">
      <c r="A25771" s="42"/>
      <c r="B25771" s="42"/>
      <c r="C25771" s="42"/>
      <c r="D25771" s="42"/>
      <c r="E25771" s="42"/>
    </row>
    <row r="25772" spans="1:5">
      <c r="A25772" s="42"/>
      <c r="B25772" s="42"/>
      <c r="C25772" s="42"/>
      <c r="D25772" s="42"/>
      <c r="E25772" s="42"/>
    </row>
    <row r="25773" spans="1:5">
      <c r="A25773" s="42"/>
      <c r="B25773" s="42"/>
      <c r="C25773" s="42"/>
      <c r="D25773" s="42"/>
      <c r="E25773" s="42"/>
    </row>
    <row r="25774" spans="1:5">
      <c r="A25774" s="42"/>
      <c r="B25774" s="42"/>
      <c r="C25774" s="42"/>
      <c r="D25774" s="42"/>
      <c r="E25774" s="42"/>
    </row>
    <row r="25775" spans="1:5">
      <c r="A25775" s="42"/>
      <c r="B25775" s="42"/>
      <c r="C25775" s="42"/>
      <c r="D25775" s="42"/>
      <c r="E25775" s="42"/>
    </row>
    <row r="25776" spans="1:5">
      <c r="A25776" s="42"/>
      <c r="B25776" s="42"/>
      <c r="C25776" s="42"/>
      <c r="D25776" s="42"/>
      <c r="E25776" s="42"/>
    </row>
    <row r="25777" spans="1:5">
      <c r="A25777" s="42"/>
      <c r="B25777" s="42"/>
      <c r="C25777" s="42"/>
      <c r="D25777" s="42"/>
      <c r="E25777" s="42"/>
    </row>
    <row r="25778" spans="1:5">
      <c r="A25778" s="42"/>
      <c r="B25778" s="42"/>
      <c r="C25778" s="42"/>
      <c r="D25778" s="42"/>
      <c r="E25778" s="42"/>
    </row>
    <row r="25779" spans="1:5">
      <c r="A25779" s="42"/>
      <c r="B25779" s="42"/>
      <c r="C25779" s="42"/>
      <c r="D25779" s="42"/>
      <c r="E25779" s="42"/>
    </row>
    <row r="25780" spans="1:5">
      <c r="A25780" s="42"/>
      <c r="B25780" s="42"/>
      <c r="C25780" s="42"/>
      <c r="D25780" s="42"/>
      <c r="E25780" s="42"/>
    </row>
    <row r="25781" spans="1:5">
      <c r="A25781" s="42"/>
      <c r="B25781" s="42"/>
      <c r="C25781" s="42"/>
      <c r="D25781" s="42"/>
      <c r="E25781" s="42"/>
    </row>
    <row r="25782" spans="1:5">
      <c r="A25782" s="42"/>
      <c r="B25782" s="42"/>
      <c r="C25782" s="42"/>
      <c r="D25782" s="42"/>
      <c r="E25782" s="42"/>
    </row>
    <row r="25783" spans="1:5">
      <c r="A25783" s="42"/>
      <c r="B25783" s="42"/>
      <c r="C25783" s="42"/>
      <c r="D25783" s="42"/>
      <c r="E25783" s="42"/>
    </row>
    <row r="25784" spans="1:5">
      <c r="A25784" s="42"/>
      <c r="B25784" s="42"/>
      <c r="C25784" s="42"/>
      <c r="D25784" s="42"/>
      <c r="E25784" s="42"/>
    </row>
    <row r="25785" spans="1:5">
      <c r="A25785" s="42"/>
      <c r="B25785" s="42"/>
      <c r="C25785" s="42"/>
      <c r="D25785" s="42"/>
      <c r="E25785" s="42"/>
    </row>
    <row r="25786" spans="1:5">
      <c r="A25786" s="42"/>
      <c r="B25786" s="42"/>
      <c r="C25786" s="42"/>
      <c r="D25786" s="42"/>
      <c r="E25786" s="42"/>
    </row>
    <row r="25787" spans="1:5">
      <c r="A25787" s="42"/>
      <c r="B25787" s="42"/>
      <c r="C25787" s="42"/>
      <c r="D25787" s="42"/>
      <c r="E25787" s="42"/>
    </row>
    <row r="25788" spans="1:5">
      <c r="A25788" s="42"/>
      <c r="B25788" s="42"/>
      <c r="C25788" s="42"/>
      <c r="D25788" s="42"/>
      <c r="E25788" s="42"/>
    </row>
    <row r="25789" spans="1:5">
      <c r="A25789" s="42"/>
      <c r="B25789" s="42"/>
      <c r="C25789" s="42"/>
      <c r="D25789" s="42"/>
      <c r="E25789" s="42"/>
    </row>
    <row r="25790" spans="1:5">
      <c r="A25790" s="42"/>
      <c r="B25790" s="42"/>
      <c r="C25790" s="42"/>
      <c r="D25790" s="42"/>
      <c r="E25790" s="42"/>
    </row>
    <row r="25791" spans="1:5">
      <c r="A25791" s="42"/>
      <c r="B25791" s="42"/>
      <c r="C25791" s="42"/>
      <c r="D25791" s="42"/>
      <c r="E25791" s="42"/>
    </row>
    <row r="25792" spans="1:5">
      <c r="A25792" s="42"/>
      <c r="B25792" s="42"/>
      <c r="C25792" s="42"/>
      <c r="D25792" s="42"/>
      <c r="E25792" s="42"/>
    </row>
    <row r="25793" spans="1:5">
      <c r="A25793" s="42"/>
      <c r="B25793" s="42"/>
      <c r="C25793" s="42"/>
      <c r="D25793" s="42"/>
      <c r="E25793" s="42"/>
    </row>
    <row r="25794" spans="1:5">
      <c r="A25794" s="42"/>
      <c r="B25794" s="42"/>
      <c r="C25794" s="42"/>
      <c r="D25794" s="42"/>
      <c r="E25794" s="42"/>
    </row>
    <row r="25795" spans="1:5">
      <c r="A25795" s="42"/>
      <c r="B25795" s="42"/>
      <c r="C25795" s="42"/>
      <c r="D25795" s="42"/>
      <c r="E25795" s="42"/>
    </row>
    <row r="25796" spans="1:5">
      <c r="A25796" s="42"/>
      <c r="B25796" s="42"/>
      <c r="C25796" s="42"/>
      <c r="D25796" s="42"/>
      <c r="E25796" s="42"/>
    </row>
    <row r="25797" spans="1:5">
      <c r="A25797" s="42"/>
      <c r="B25797" s="42"/>
      <c r="C25797" s="42"/>
      <c r="D25797" s="42"/>
      <c r="E25797" s="42"/>
    </row>
    <row r="25798" spans="1:5">
      <c r="A25798" s="42"/>
      <c r="B25798" s="42"/>
      <c r="C25798" s="42"/>
      <c r="D25798" s="42"/>
      <c r="E25798" s="42"/>
    </row>
    <row r="25799" spans="1:5">
      <c r="A25799" s="42"/>
      <c r="B25799" s="42"/>
      <c r="C25799" s="42"/>
      <c r="D25799" s="42"/>
      <c r="E25799" s="42"/>
    </row>
    <row r="25800" spans="1:5">
      <c r="A25800" s="42"/>
      <c r="B25800" s="42"/>
      <c r="C25800" s="42"/>
      <c r="D25800" s="42"/>
      <c r="E25800" s="42"/>
    </row>
    <row r="25801" spans="1:5">
      <c r="A25801" s="42"/>
      <c r="B25801" s="42"/>
      <c r="C25801" s="42"/>
      <c r="D25801" s="42"/>
      <c r="E25801" s="42"/>
    </row>
    <row r="25802" spans="1:5">
      <c r="A25802" s="42"/>
      <c r="B25802" s="42"/>
      <c r="C25802" s="42"/>
      <c r="D25802" s="42"/>
      <c r="E25802" s="42"/>
    </row>
    <row r="25803" spans="1:5">
      <c r="A25803" s="42"/>
      <c r="B25803" s="42"/>
      <c r="C25803" s="42"/>
      <c r="D25803" s="42"/>
      <c r="E25803" s="42"/>
    </row>
    <row r="25804" spans="1:5">
      <c r="A25804" s="42"/>
      <c r="B25804" s="42"/>
      <c r="C25804" s="42"/>
      <c r="D25804" s="42"/>
      <c r="E25804" s="42"/>
    </row>
    <row r="25805" spans="1:5">
      <c r="A25805" s="42"/>
      <c r="B25805" s="42"/>
      <c r="C25805" s="42"/>
      <c r="D25805" s="42"/>
      <c r="E25805" s="42"/>
    </row>
    <row r="25806" spans="1:5">
      <c r="A25806" s="42"/>
      <c r="B25806" s="42"/>
      <c r="C25806" s="42"/>
      <c r="D25806" s="42"/>
      <c r="E25806" s="42"/>
    </row>
    <row r="25807" spans="1:5">
      <c r="A25807" s="42"/>
      <c r="B25807" s="42"/>
      <c r="C25807" s="42"/>
      <c r="D25807" s="42"/>
      <c r="E25807" s="42"/>
    </row>
    <row r="25808" spans="1:5">
      <c r="A25808" s="42"/>
      <c r="B25808" s="42"/>
      <c r="C25808" s="42"/>
      <c r="D25808" s="42"/>
      <c r="E25808" s="42"/>
    </row>
    <row r="25809" spans="1:5">
      <c r="A25809" s="42"/>
      <c r="B25809" s="42"/>
      <c r="C25809" s="42"/>
      <c r="D25809" s="42"/>
      <c r="E25809" s="42"/>
    </row>
    <row r="25810" spans="1:5">
      <c r="A25810" s="42"/>
      <c r="B25810" s="42"/>
      <c r="C25810" s="42"/>
      <c r="D25810" s="42"/>
      <c r="E25810" s="42"/>
    </row>
    <row r="25811" spans="1:5">
      <c r="A25811" s="42"/>
      <c r="B25811" s="42"/>
      <c r="C25811" s="42"/>
      <c r="D25811" s="42"/>
      <c r="E25811" s="42"/>
    </row>
    <row r="25812" spans="1:5">
      <c r="A25812" s="42"/>
      <c r="B25812" s="42"/>
      <c r="C25812" s="42"/>
      <c r="D25812" s="42"/>
      <c r="E25812" s="42"/>
    </row>
    <row r="25813" spans="1:5">
      <c r="A25813" s="42"/>
      <c r="B25813" s="42"/>
      <c r="C25813" s="42"/>
      <c r="D25813" s="42"/>
      <c r="E25813" s="42"/>
    </row>
    <row r="25814" spans="1:5">
      <c r="A25814" s="42"/>
      <c r="B25814" s="42"/>
      <c r="C25814" s="42"/>
      <c r="D25814" s="42"/>
      <c r="E25814" s="42"/>
    </row>
    <row r="25815" spans="1:5">
      <c r="A25815" s="42"/>
      <c r="B25815" s="42"/>
      <c r="C25815" s="42"/>
      <c r="D25815" s="42"/>
      <c r="E25815" s="42"/>
    </row>
    <row r="25816" spans="1:5">
      <c r="A25816" s="42"/>
      <c r="B25816" s="42"/>
      <c r="C25816" s="42"/>
      <c r="D25816" s="42"/>
      <c r="E25816" s="42"/>
    </row>
    <row r="25817" spans="1:5">
      <c r="A25817" s="42"/>
      <c r="B25817" s="42"/>
      <c r="C25817" s="42"/>
      <c r="D25817" s="42"/>
      <c r="E25817" s="42"/>
    </row>
    <row r="25818" spans="1:5">
      <c r="A25818" s="42"/>
      <c r="B25818" s="42"/>
      <c r="C25818" s="42"/>
      <c r="D25818" s="42"/>
      <c r="E25818" s="42"/>
    </row>
    <row r="25819" spans="1:5">
      <c r="A25819" s="42"/>
      <c r="B25819" s="42"/>
      <c r="C25819" s="42"/>
      <c r="D25819" s="42"/>
      <c r="E25819" s="42"/>
    </row>
    <row r="25820" spans="1:5">
      <c r="A25820" s="42"/>
      <c r="B25820" s="42"/>
      <c r="C25820" s="42"/>
      <c r="D25820" s="42"/>
      <c r="E25820" s="42"/>
    </row>
    <row r="25821" spans="1:5">
      <c r="A25821" s="42"/>
      <c r="B25821" s="42"/>
      <c r="C25821" s="42"/>
      <c r="D25821" s="42"/>
      <c r="E25821" s="42"/>
    </row>
    <row r="25822" spans="1:5">
      <c r="A25822" s="42"/>
      <c r="B25822" s="42"/>
      <c r="C25822" s="42"/>
      <c r="D25822" s="42"/>
      <c r="E25822" s="42"/>
    </row>
    <row r="25823" spans="1:5">
      <c r="A25823" s="42"/>
      <c r="B25823" s="42"/>
      <c r="C25823" s="42"/>
      <c r="D25823" s="42"/>
      <c r="E25823" s="42"/>
    </row>
    <row r="25824" spans="1:5">
      <c r="A25824" s="42"/>
      <c r="B25824" s="42"/>
      <c r="C25824" s="42"/>
      <c r="D25824" s="42"/>
      <c r="E25824" s="42"/>
    </row>
    <row r="25825" spans="1:5">
      <c r="A25825" s="42"/>
      <c r="B25825" s="42"/>
      <c r="C25825" s="42"/>
      <c r="D25825" s="42"/>
      <c r="E25825" s="42"/>
    </row>
    <row r="25826" spans="1:5">
      <c r="A25826" s="42"/>
      <c r="B25826" s="42"/>
      <c r="C25826" s="42"/>
      <c r="D25826" s="42"/>
      <c r="E25826" s="42"/>
    </row>
    <row r="25827" spans="1:5">
      <c r="A25827" s="42"/>
      <c r="B25827" s="42"/>
      <c r="C25827" s="42"/>
      <c r="D25827" s="42"/>
      <c r="E25827" s="42"/>
    </row>
    <row r="25828" spans="1:5">
      <c r="A25828" s="42"/>
      <c r="B25828" s="42"/>
      <c r="C25828" s="42"/>
      <c r="D25828" s="42"/>
      <c r="E25828" s="42"/>
    </row>
    <row r="25829" spans="1:5">
      <c r="A25829" s="42"/>
      <c r="B25829" s="42"/>
      <c r="C25829" s="42"/>
      <c r="D25829" s="42"/>
      <c r="E25829" s="42"/>
    </row>
    <row r="25830" spans="1:5">
      <c r="A25830" s="42"/>
      <c r="B25830" s="42"/>
      <c r="C25830" s="42"/>
      <c r="D25830" s="42"/>
      <c r="E25830" s="42"/>
    </row>
    <row r="25831" spans="1:5">
      <c r="A25831" s="42"/>
      <c r="B25831" s="42"/>
      <c r="C25831" s="42"/>
      <c r="D25831" s="42"/>
      <c r="E25831" s="42"/>
    </row>
    <row r="25832" spans="1:5">
      <c r="A25832" s="42"/>
      <c r="B25832" s="42"/>
      <c r="C25832" s="42"/>
      <c r="D25832" s="42"/>
      <c r="E25832" s="42"/>
    </row>
    <row r="25833" spans="1:5">
      <c r="A25833" s="42"/>
      <c r="B25833" s="42"/>
      <c r="C25833" s="42"/>
      <c r="D25833" s="42"/>
      <c r="E25833" s="42"/>
    </row>
    <row r="25834" spans="1:5">
      <c r="A25834" s="42"/>
      <c r="B25834" s="42"/>
      <c r="C25834" s="42"/>
      <c r="D25834" s="42"/>
      <c r="E25834" s="42"/>
    </row>
    <row r="25835" spans="1:5">
      <c r="A25835" s="42"/>
      <c r="B25835" s="42"/>
      <c r="C25835" s="42"/>
      <c r="D25835" s="42"/>
      <c r="E25835" s="42"/>
    </row>
    <row r="25836" spans="1:5">
      <c r="A25836" s="42"/>
      <c r="B25836" s="42"/>
      <c r="C25836" s="42"/>
      <c r="D25836" s="42"/>
      <c r="E25836" s="42"/>
    </row>
    <row r="25837" spans="1:5">
      <c r="A25837" s="42"/>
      <c r="B25837" s="42"/>
      <c r="C25837" s="42"/>
      <c r="D25837" s="42"/>
      <c r="E25837" s="42"/>
    </row>
    <row r="25838" spans="1:5">
      <c r="A25838" s="42"/>
      <c r="B25838" s="42"/>
      <c r="C25838" s="42"/>
      <c r="D25838" s="42"/>
      <c r="E25838" s="42"/>
    </row>
    <row r="25839" spans="1:5">
      <c r="A25839" s="42"/>
      <c r="B25839" s="42"/>
      <c r="C25839" s="42"/>
      <c r="D25839" s="42"/>
      <c r="E25839" s="42"/>
    </row>
    <row r="25840" spans="1:5">
      <c r="A25840" s="42"/>
      <c r="B25840" s="42"/>
      <c r="C25840" s="42"/>
      <c r="D25840" s="42"/>
      <c r="E25840" s="42"/>
    </row>
    <row r="25841" spans="1:5">
      <c r="A25841" s="42"/>
      <c r="B25841" s="42"/>
      <c r="C25841" s="42"/>
      <c r="D25841" s="42"/>
      <c r="E25841" s="42"/>
    </row>
    <row r="25842" spans="1:5">
      <c r="A25842" s="42"/>
      <c r="B25842" s="42"/>
      <c r="C25842" s="42"/>
      <c r="D25842" s="42"/>
      <c r="E25842" s="42"/>
    </row>
    <row r="25843" spans="1:5">
      <c r="A25843" s="42"/>
      <c r="B25843" s="42"/>
      <c r="C25843" s="42"/>
      <c r="D25843" s="42"/>
      <c r="E25843" s="42"/>
    </row>
    <row r="25844" spans="1:5">
      <c r="A25844" s="42"/>
      <c r="B25844" s="42"/>
      <c r="C25844" s="42"/>
      <c r="D25844" s="42"/>
      <c r="E25844" s="42"/>
    </row>
    <row r="25845" spans="1:5">
      <c r="A25845" s="42"/>
      <c r="B25845" s="42"/>
      <c r="C25845" s="42"/>
      <c r="D25845" s="42"/>
      <c r="E25845" s="42"/>
    </row>
    <row r="25846" spans="1:5">
      <c r="A25846" s="42"/>
      <c r="B25846" s="42"/>
      <c r="C25846" s="42"/>
      <c r="D25846" s="42"/>
      <c r="E25846" s="42"/>
    </row>
    <row r="25847" spans="1:5">
      <c r="A25847" s="42"/>
      <c r="B25847" s="42"/>
      <c r="C25847" s="42"/>
      <c r="D25847" s="42"/>
      <c r="E25847" s="42"/>
    </row>
    <row r="25848" spans="1:5">
      <c r="A25848" s="42"/>
      <c r="B25848" s="42"/>
      <c r="C25848" s="42"/>
      <c r="D25848" s="42"/>
      <c r="E25848" s="42"/>
    </row>
    <row r="25849" spans="1:5">
      <c r="A25849" s="42"/>
      <c r="B25849" s="42"/>
      <c r="C25849" s="42"/>
      <c r="D25849" s="42"/>
      <c r="E25849" s="42"/>
    </row>
    <row r="25850" spans="1:5">
      <c r="A25850" s="42"/>
      <c r="B25850" s="42"/>
      <c r="C25850" s="42"/>
      <c r="D25850" s="42"/>
      <c r="E25850" s="42"/>
    </row>
    <row r="25851" spans="1:5">
      <c r="A25851" s="42"/>
      <c r="B25851" s="42"/>
      <c r="C25851" s="42"/>
      <c r="D25851" s="42"/>
      <c r="E25851" s="42"/>
    </row>
    <row r="25852" spans="1:5">
      <c r="A25852" s="42"/>
      <c r="B25852" s="42"/>
      <c r="C25852" s="42"/>
      <c r="D25852" s="42"/>
      <c r="E25852" s="42"/>
    </row>
    <row r="25853" spans="1:5">
      <c r="A25853" s="42"/>
      <c r="B25853" s="42"/>
      <c r="C25853" s="42"/>
      <c r="D25853" s="42"/>
      <c r="E25853" s="42"/>
    </row>
    <row r="25854" spans="1:5">
      <c r="A25854" s="42"/>
      <c r="B25854" s="42"/>
      <c r="C25854" s="42"/>
      <c r="D25854" s="42"/>
      <c r="E25854" s="42"/>
    </row>
    <row r="25855" spans="1:5">
      <c r="A25855" s="42"/>
      <c r="B25855" s="42"/>
      <c r="C25855" s="42"/>
      <c r="D25855" s="42"/>
      <c r="E25855" s="42"/>
    </row>
    <row r="25856" spans="1:5">
      <c r="A25856" s="42"/>
      <c r="B25856" s="42"/>
      <c r="C25856" s="42"/>
      <c r="D25856" s="42"/>
      <c r="E25856" s="42"/>
    </row>
    <row r="25857" spans="1:5">
      <c r="A25857" s="42"/>
      <c r="B25857" s="42"/>
      <c r="C25857" s="42"/>
      <c r="D25857" s="42"/>
      <c r="E25857" s="42"/>
    </row>
    <row r="25858" spans="1:5">
      <c r="A25858" s="42"/>
      <c r="B25858" s="42"/>
      <c r="C25858" s="42"/>
      <c r="D25858" s="42"/>
      <c r="E25858" s="42"/>
    </row>
    <row r="25859" spans="1:5">
      <c r="A25859" s="42"/>
      <c r="B25859" s="42"/>
      <c r="C25859" s="42"/>
      <c r="D25859" s="42"/>
      <c r="E25859" s="42"/>
    </row>
    <row r="25860" spans="1:5">
      <c r="A25860" s="42"/>
      <c r="B25860" s="42"/>
      <c r="C25860" s="42"/>
      <c r="D25860" s="42"/>
      <c r="E25860" s="42"/>
    </row>
    <row r="25861" spans="1:5">
      <c r="A25861" s="42"/>
      <c r="B25861" s="42"/>
      <c r="C25861" s="42"/>
      <c r="D25861" s="42"/>
      <c r="E25861" s="42"/>
    </row>
    <row r="25862" spans="1:5">
      <c r="A25862" s="42"/>
      <c r="B25862" s="42"/>
      <c r="C25862" s="42"/>
      <c r="D25862" s="42"/>
      <c r="E25862" s="42"/>
    </row>
    <row r="25863" spans="1:5">
      <c r="A25863" s="42"/>
      <c r="B25863" s="42"/>
      <c r="C25863" s="42"/>
      <c r="D25863" s="42"/>
      <c r="E25863" s="42"/>
    </row>
    <row r="25864" spans="1:5">
      <c r="A25864" s="42"/>
      <c r="B25864" s="42"/>
      <c r="C25864" s="42"/>
      <c r="D25864" s="42"/>
      <c r="E25864" s="42"/>
    </row>
    <row r="25865" spans="1:5">
      <c r="A25865" s="42"/>
      <c r="B25865" s="42"/>
      <c r="C25865" s="42"/>
      <c r="D25865" s="42"/>
      <c r="E25865" s="42"/>
    </row>
    <row r="25866" spans="1:5">
      <c r="A25866" s="42"/>
      <c r="B25866" s="42"/>
      <c r="C25866" s="42"/>
      <c r="D25866" s="42"/>
      <c r="E25866" s="42"/>
    </row>
    <row r="25867" spans="1:5">
      <c r="A25867" s="42"/>
      <c r="B25867" s="42"/>
      <c r="C25867" s="42"/>
      <c r="D25867" s="42"/>
      <c r="E25867" s="42"/>
    </row>
    <row r="25868" spans="1:5">
      <c r="A25868" s="42"/>
      <c r="B25868" s="42"/>
      <c r="C25868" s="42"/>
      <c r="D25868" s="42"/>
      <c r="E25868" s="42"/>
    </row>
    <row r="25869" spans="1:5">
      <c r="A25869" s="42"/>
      <c r="B25869" s="42"/>
      <c r="C25869" s="42"/>
      <c r="D25869" s="42"/>
      <c r="E25869" s="42"/>
    </row>
    <row r="25870" spans="1:5">
      <c r="A25870" s="42"/>
      <c r="B25870" s="42"/>
      <c r="C25870" s="42"/>
      <c r="D25870" s="42"/>
      <c r="E25870" s="42"/>
    </row>
    <row r="25871" spans="1:5">
      <c r="A25871" s="42"/>
      <c r="B25871" s="42"/>
      <c r="C25871" s="42"/>
      <c r="D25871" s="42"/>
      <c r="E25871" s="42"/>
    </row>
    <row r="25872" spans="1:5">
      <c r="A25872" s="42"/>
      <c r="B25872" s="42"/>
      <c r="C25872" s="42"/>
      <c r="D25872" s="42"/>
      <c r="E25872" s="42"/>
    </row>
    <row r="25873" spans="1:5">
      <c r="A25873" s="42"/>
      <c r="B25873" s="42"/>
      <c r="C25873" s="42"/>
      <c r="D25873" s="42"/>
      <c r="E25873" s="42"/>
    </row>
    <row r="25874" spans="1:5">
      <c r="A25874" s="42"/>
      <c r="B25874" s="42"/>
      <c r="C25874" s="42"/>
      <c r="D25874" s="42"/>
      <c r="E25874" s="42"/>
    </row>
    <row r="25875" spans="1:5">
      <c r="A25875" s="42"/>
      <c r="B25875" s="42"/>
      <c r="C25875" s="42"/>
      <c r="D25875" s="42"/>
      <c r="E25875" s="42"/>
    </row>
    <row r="25876" spans="1:5">
      <c r="A25876" s="42"/>
      <c r="B25876" s="42"/>
      <c r="C25876" s="42"/>
      <c r="D25876" s="42"/>
      <c r="E25876" s="42"/>
    </row>
    <row r="25877" spans="1:5">
      <c r="A25877" s="42"/>
      <c r="B25877" s="42"/>
      <c r="C25877" s="42"/>
      <c r="D25877" s="42"/>
      <c r="E25877" s="42"/>
    </row>
    <row r="25878" spans="1:5">
      <c r="A25878" s="42"/>
      <c r="B25878" s="42"/>
      <c r="C25878" s="42"/>
      <c r="D25878" s="42"/>
      <c r="E25878" s="42"/>
    </row>
    <row r="25879" spans="1:5">
      <c r="A25879" s="42"/>
      <c r="B25879" s="42"/>
      <c r="C25879" s="42"/>
      <c r="D25879" s="42"/>
      <c r="E25879" s="42"/>
    </row>
    <row r="25880" spans="1:5">
      <c r="A25880" s="42"/>
      <c r="B25880" s="42"/>
      <c r="C25880" s="42"/>
      <c r="D25880" s="42"/>
      <c r="E25880" s="42"/>
    </row>
    <row r="25881" spans="1:5">
      <c r="A25881" s="42"/>
      <c r="B25881" s="42"/>
      <c r="C25881" s="42"/>
      <c r="D25881" s="42"/>
      <c r="E25881" s="42"/>
    </row>
    <row r="25882" spans="1:5">
      <c r="A25882" s="42"/>
      <c r="B25882" s="42"/>
      <c r="C25882" s="42"/>
      <c r="D25882" s="42"/>
      <c r="E25882" s="42"/>
    </row>
    <row r="25883" spans="1:5">
      <c r="A25883" s="42"/>
      <c r="B25883" s="42"/>
      <c r="C25883" s="42"/>
      <c r="D25883" s="42"/>
      <c r="E25883" s="42"/>
    </row>
    <row r="25884" spans="1:5">
      <c r="A25884" s="42"/>
      <c r="B25884" s="42"/>
      <c r="C25884" s="42"/>
      <c r="D25884" s="42"/>
      <c r="E25884" s="42"/>
    </row>
    <row r="25885" spans="1:5">
      <c r="A25885" s="42"/>
      <c r="B25885" s="42"/>
      <c r="C25885" s="42"/>
      <c r="D25885" s="42"/>
      <c r="E25885" s="42"/>
    </row>
    <row r="25886" spans="1:5">
      <c r="A25886" s="42"/>
      <c r="B25886" s="42"/>
      <c r="C25886" s="42"/>
      <c r="D25886" s="42"/>
      <c r="E25886" s="42"/>
    </row>
    <row r="25887" spans="1:5">
      <c r="A25887" s="42"/>
      <c r="B25887" s="42"/>
      <c r="C25887" s="42"/>
      <c r="D25887" s="42"/>
      <c r="E25887" s="42"/>
    </row>
    <row r="25888" spans="1:5">
      <c r="A25888" s="42"/>
      <c r="B25888" s="42"/>
      <c r="C25888" s="42"/>
      <c r="D25888" s="42"/>
      <c r="E25888" s="42"/>
    </row>
    <row r="25889" spans="1:5">
      <c r="A25889" s="42"/>
      <c r="B25889" s="42"/>
      <c r="C25889" s="42"/>
      <c r="D25889" s="42"/>
      <c r="E25889" s="42"/>
    </row>
    <row r="25890" spans="1:5">
      <c r="A25890" s="42"/>
      <c r="B25890" s="42"/>
      <c r="C25890" s="42"/>
      <c r="D25890" s="42"/>
      <c r="E25890" s="42"/>
    </row>
    <row r="25891" spans="1:5">
      <c r="A25891" s="42"/>
      <c r="B25891" s="42"/>
      <c r="C25891" s="42"/>
      <c r="D25891" s="42"/>
      <c r="E25891" s="42"/>
    </row>
    <row r="25892" spans="1:5">
      <c r="A25892" s="42"/>
      <c r="B25892" s="42"/>
      <c r="C25892" s="42"/>
      <c r="D25892" s="42"/>
      <c r="E25892" s="42"/>
    </row>
    <row r="25893" spans="1:5">
      <c r="A25893" s="42"/>
      <c r="B25893" s="42"/>
      <c r="C25893" s="42"/>
      <c r="D25893" s="42"/>
      <c r="E25893" s="42"/>
    </row>
    <row r="25894" spans="1:5">
      <c r="A25894" s="42"/>
      <c r="B25894" s="42"/>
      <c r="C25894" s="42"/>
      <c r="D25894" s="42"/>
      <c r="E25894" s="42"/>
    </row>
    <row r="25895" spans="1:5">
      <c r="A25895" s="42"/>
      <c r="B25895" s="42"/>
      <c r="C25895" s="42"/>
      <c r="D25895" s="42"/>
      <c r="E25895" s="42"/>
    </row>
    <row r="25896" spans="1:5">
      <c r="A25896" s="42"/>
      <c r="B25896" s="42"/>
      <c r="C25896" s="42"/>
      <c r="D25896" s="42"/>
      <c r="E25896" s="42"/>
    </row>
    <row r="25897" spans="1:5">
      <c r="A25897" s="42"/>
      <c r="B25897" s="42"/>
      <c r="C25897" s="42"/>
      <c r="D25897" s="42"/>
      <c r="E25897" s="42"/>
    </row>
    <row r="25898" spans="1:5">
      <c r="A25898" s="42"/>
      <c r="B25898" s="42"/>
      <c r="C25898" s="42"/>
      <c r="D25898" s="42"/>
      <c r="E25898" s="42"/>
    </row>
    <row r="25899" spans="1:5">
      <c r="A25899" s="42"/>
      <c r="B25899" s="42"/>
      <c r="C25899" s="42"/>
      <c r="D25899" s="42"/>
      <c r="E25899" s="42"/>
    </row>
    <row r="25900" spans="1:5">
      <c r="A25900" s="42"/>
      <c r="B25900" s="42"/>
      <c r="C25900" s="42"/>
      <c r="D25900" s="42"/>
      <c r="E25900" s="42"/>
    </row>
    <row r="25901" spans="1:5">
      <c r="A25901" s="42"/>
      <c r="B25901" s="42"/>
      <c r="C25901" s="42"/>
      <c r="D25901" s="42"/>
      <c r="E25901" s="42"/>
    </row>
    <row r="25902" spans="1:5">
      <c r="A25902" s="42"/>
      <c r="B25902" s="42"/>
      <c r="C25902" s="42"/>
      <c r="D25902" s="42"/>
      <c r="E25902" s="42"/>
    </row>
    <row r="25903" spans="1:5">
      <c r="A25903" s="42"/>
      <c r="B25903" s="42"/>
      <c r="C25903" s="42"/>
      <c r="D25903" s="42"/>
      <c r="E25903" s="42"/>
    </row>
    <row r="25904" spans="1:5">
      <c r="A25904" s="42"/>
      <c r="B25904" s="42"/>
      <c r="C25904" s="42"/>
      <c r="D25904" s="42"/>
      <c r="E25904" s="42"/>
    </row>
    <row r="25905" spans="1:5">
      <c r="A25905" s="42"/>
      <c r="B25905" s="42"/>
      <c r="C25905" s="42"/>
      <c r="D25905" s="42"/>
      <c r="E25905" s="42"/>
    </row>
    <row r="25906" spans="1:5">
      <c r="A25906" s="42"/>
      <c r="B25906" s="42"/>
      <c r="C25906" s="42"/>
      <c r="D25906" s="42"/>
      <c r="E25906" s="42"/>
    </row>
    <row r="25907" spans="1:5">
      <c r="A25907" s="42"/>
      <c r="B25907" s="42"/>
      <c r="C25907" s="42"/>
      <c r="D25907" s="42"/>
      <c r="E25907" s="42"/>
    </row>
    <row r="25908" spans="1:5">
      <c r="A25908" s="42"/>
      <c r="B25908" s="42"/>
      <c r="C25908" s="42"/>
      <c r="D25908" s="42"/>
      <c r="E25908" s="42"/>
    </row>
    <row r="25909" spans="1:5">
      <c r="A25909" s="42"/>
      <c r="B25909" s="42"/>
      <c r="C25909" s="42"/>
      <c r="D25909" s="42"/>
      <c r="E25909" s="42"/>
    </row>
    <row r="25910" spans="1:5">
      <c r="A25910" s="42"/>
      <c r="B25910" s="42"/>
      <c r="C25910" s="42"/>
      <c r="D25910" s="42"/>
      <c r="E25910" s="42"/>
    </row>
    <row r="25911" spans="1:5">
      <c r="A25911" s="42"/>
      <c r="B25911" s="42"/>
      <c r="C25911" s="42"/>
      <c r="D25911" s="42"/>
      <c r="E25911" s="42"/>
    </row>
    <row r="25912" spans="1:5">
      <c r="A25912" s="42"/>
      <c r="B25912" s="42"/>
      <c r="C25912" s="42"/>
      <c r="D25912" s="42"/>
      <c r="E25912" s="42"/>
    </row>
    <row r="25913" spans="1:5">
      <c r="A25913" s="42"/>
      <c r="B25913" s="42"/>
      <c r="C25913" s="42"/>
      <c r="D25913" s="42"/>
      <c r="E25913" s="42"/>
    </row>
    <row r="25914" spans="1:5">
      <c r="A25914" s="42"/>
      <c r="B25914" s="42"/>
      <c r="C25914" s="42"/>
      <c r="D25914" s="42"/>
      <c r="E25914" s="42"/>
    </row>
    <row r="25915" spans="1:5">
      <c r="A25915" s="42"/>
      <c r="B25915" s="42"/>
      <c r="C25915" s="42"/>
      <c r="D25915" s="42"/>
      <c r="E25915" s="42"/>
    </row>
    <row r="25916" spans="1:5">
      <c r="A25916" s="42"/>
      <c r="B25916" s="42"/>
      <c r="C25916" s="42"/>
      <c r="D25916" s="42"/>
      <c r="E25916" s="42"/>
    </row>
    <row r="25917" spans="1:5">
      <c r="A25917" s="42"/>
      <c r="B25917" s="42"/>
      <c r="C25917" s="42"/>
      <c r="D25917" s="42"/>
      <c r="E25917" s="42"/>
    </row>
    <row r="25918" spans="1:5">
      <c r="A25918" s="42"/>
      <c r="B25918" s="42"/>
      <c r="C25918" s="42"/>
      <c r="D25918" s="42"/>
      <c r="E25918" s="42"/>
    </row>
    <row r="25919" spans="1:5">
      <c r="A25919" s="42"/>
      <c r="B25919" s="42"/>
      <c r="C25919" s="42"/>
      <c r="D25919" s="42"/>
      <c r="E25919" s="42"/>
    </row>
    <row r="25920" spans="1:5">
      <c r="A25920" s="42"/>
      <c r="B25920" s="42"/>
      <c r="C25920" s="42"/>
      <c r="D25920" s="42"/>
      <c r="E25920" s="42"/>
    </row>
    <row r="25921" spans="1:5">
      <c r="A25921" s="42"/>
      <c r="B25921" s="42"/>
      <c r="C25921" s="42"/>
      <c r="D25921" s="42"/>
      <c r="E25921" s="42"/>
    </row>
    <row r="25922" spans="1:5">
      <c r="A25922" s="42"/>
      <c r="B25922" s="42"/>
      <c r="C25922" s="42"/>
      <c r="D25922" s="42"/>
      <c r="E25922" s="42"/>
    </row>
    <row r="25923" spans="1:5">
      <c r="A25923" s="42"/>
      <c r="B25923" s="42"/>
      <c r="C25923" s="42"/>
      <c r="D25923" s="42"/>
      <c r="E25923" s="42"/>
    </row>
    <row r="25924" spans="1:5">
      <c r="A25924" s="42"/>
      <c r="B25924" s="42"/>
      <c r="C25924" s="42"/>
      <c r="D25924" s="42"/>
      <c r="E25924" s="42"/>
    </row>
    <row r="25925" spans="1:5">
      <c r="A25925" s="42"/>
      <c r="B25925" s="42"/>
      <c r="C25925" s="42"/>
      <c r="D25925" s="42"/>
      <c r="E25925" s="42"/>
    </row>
    <row r="25926" spans="1:5">
      <c r="A25926" s="42"/>
      <c r="B25926" s="42"/>
      <c r="C25926" s="42"/>
      <c r="D25926" s="42"/>
      <c r="E25926" s="42"/>
    </row>
    <row r="25927" spans="1:5">
      <c r="A25927" s="42"/>
      <c r="B25927" s="42"/>
      <c r="C25927" s="42"/>
      <c r="D25927" s="42"/>
      <c r="E25927" s="42"/>
    </row>
    <row r="25928" spans="1:5">
      <c r="A25928" s="42"/>
      <c r="B25928" s="42"/>
      <c r="C25928" s="42"/>
      <c r="D25928" s="42"/>
      <c r="E25928" s="42"/>
    </row>
    <row r="25929" spans="1:5">
      <c r="A25929" s="42"/>
      <c r="B25929" s="42"/>
      <c r="C25929" s="42"/>
      <c r="D25929" s="42"/>
      <c r="E25929" s="42"/>
    </row>
    <row r="25930" spans="1:5">
      <c r="A25930" s="42"/>
      <c r="B25930" s="42"/>
      <c r="C25930" s="42"/>
      <c r="D25930" s="42"/>
      <c r="E25930" s="42"/>
    </row>
    <row r="25931" spans="1:5">
      <c r="A25931" s="42"/>
      <c r="B25931" s="42"/>
      <c r="C25931" s="42"/>
      <c r="D25931" s="42"/>
      <c r="E25931" s="42"/>
    </row>
    <row r="25932" spans="1:5">
      <c r="A25932" s="42"/>
      <c r="B25932" s="42"/>
      <c r="C25932" s="42"/>
      <c r="D25932" s="42"/>
      <c r="E25932" s="42"/>
    </row>
    <row r="25933" spans="1:5">
      <c r="A25933" s="42"/>
      <c r="B25933" s="42"/>
      <c r="C25933" s="42"/>
      <c r="D25933" s="42"/>
      <c r="E25933" s="42"/>
    </row>
    <row r="25934" spans="1:5">
      <c r="A25934" s="42"/>
      <c r="B25934" s="42"/>
      <c r="C25934" s="42"/>
      <c r="D25934" s="42"/>
      <c r="E25934" s="42"/>
    </row>
    <row r="25935" spans="1:5">
      <c r="A25935" s="42"/>
      <c r="B25935" s="42"/>
      <c r="C25935" s="42"/>
      <c r="D25935" s="42"/>
      <c r="E25935" s="42"/>
    </row>
    <row r="25936" spans="1:5">
      <c r="A25936" s="42"/>
      <c r="B25936" s="42"/>
      <c r="C25936" s="42"/>
      <c r="D25936" s="42"/>
      <c r="E25936" s="42"/>
    </row>
    <row r="25937" spans="1:5">
      <c r="A25937" s="42"/>
      <c r="B25937" s="42"/>
      <c r="C25937" s="42"/>
      <c r="D25937" s="42"/>
      <c r="E25937" s="42"/>
    </row>
    <row r="25938" spans="1:5">
      <c r="A25938" s="42"/>
      <c r="B25938" s="42"/>
      <c r="C25938" s="42"/>
      <c r="D25938" s="42"/>
      <c r="E25938" s="42"/>
    </row>
    <row r="25939" spans="1:5">
      <c r="A25939" s="42"/>
      <c r="B25939" s="42"/>
      <c r="C25939" s="42"/>
      <c r="D25939" s="42"/>
      <c r="E25939" s="42"/>
    </row>
    <row r="25940" spans="1:5">
      <c r="A25940" s="42"/>
      <c r="B25940" s="42"/>
      <c r="C25940" s="42"/>
      <c r="D25940" s="42"/>
      <c r="E25940" s="42"/>
    </row>
    <row r="25941" spans="1:5">
      <c r="A25941" s="42"/>
      <c r="B25941" s="42"/>
      <c r="C25941" s="42"/>
      <c r="D25941" s="42"/>
      <c r="E25941" s="42"/>
    </row>
    <row r="25942" spans="1:5">
      <c r="A25942" s="42"/>
      <c r="B25942" s="42"/>
      <c r="C25942" s="42"/>
      <c r="D25942" s="42"/>
      <c r="E25942" s="42"/>
    </row>
    <row r="25943" spans="1:5">
      <c r="A25943" s="42"/>
      <c r="B25943" s="42"/>
      <c r="C25943" s="42"/>
      <c r="D25943" s="42"/>
      <c r="E25943" s="42"/>
    </row>
    <row r="25944" spans="1:5">
      <c r="A25944" s="42"/>
      <c r="B25944" s="42"/>
      <c r="C25944" s="42"/>
      <c r="D25944" s="42"/>
      <c r="E25944" s="42"/>
    </row>
    <row r="25945" spans="1:5">
      <c r="A25945" s="42"/>
      <c r="B25945" s="42"/>
      <c r="C25945" s="42"/>
      <c r="D25945" s="42"/>
      <c r="E25945" s="42"/>
    </row>
    <row r="25946" spans="1:5">
      <c r="A25946" s="42"/>
      <c r="B25946" s="42"/>
      <c r="C25946" s="42"/>
      <c r="D25946" s="42"/>
      <c r="E25946" s="42"/>
    </row>
    <row r="25947" spans="1:5">
      <c r="A25947" s="42"/>
      <c r="B25947" s="42"/>
      <c r="C25947" s="42"/>
      <c r="D25947" s="42"/>
      <c r="E25947" s="42"/>
    </row>
    <row r="25948" spans="1:5">
      <c r="A25948" s="42"/>
      <c r="B25948" s="42"/>
      <c r="C25948" s="42"/>
      <c r="D25948" s="42"/>
      <c r="E25948" s="42"/>
    </row>
    <row r="25949" spans="1:5">
      <c r="A25949" s="42"/>
      <c r="B25949" s="42"/>
      <c r="C25949" s="42"/>
      <c r="D25949" s="42"/>
      <c r="E25949" s="42"/>
    </row>
    <row r="25950" spans="1:5">
      <c r="A25950" s="42"/>
      <c r="B25950" s="42"/>
      <c r="C25950" s="42"/>
      <c r="D25950" s="42"/>
      <c r="E25950" s="42"/>
    </row>
    <row r="25951" spans="1:5">
      <c r="A25951" s="42"/>
      <c r="B25951" s="42"/>
      <c r="C25951" s="42"/>
      <c r="D25951" s="42"/>
      <c r="E25951" s="42"/>
    </row>
    <row r="25952" spans="1:5">
      <c r="A25952" s="42"/>
      <c r="B25952" s="42"/>
      <c r="C25952" s="42"/>
      <c r="D25952" s="42"/>
      <c r="E25952" s="42"/>
    </row>
    <row r="25953" spans="1:5">
      <c r="A25953" s="42"/>
      <c r="B25953" s="42"/>
      <c r="C25953" s="42"/>
      <c r="D25953" s="42"/>
      <c r="E25953" s="42"/>
    </row>
    <row r="25954" spans="1:5">
      <c r="A25954" s="42"/>
      <c r="B25954" s="42"/>
      <c r="C25954" s="42"/>
      <c r="D25954" s="42"/>
      <c r="E25954" s="42"/>
    </row>
    <row r="25955" spans="1:5">
      <c r="A25955" s="42"/>
      <c r="B25955" s="42"/>
      <c r="C25955" s="42"/>
      <c r="D25955" s="42"/>
      <c r="E25955" s="42"/>
    </row>
    <row r="25956" spans="1:5">
      <c r="A25956" s="42"/>
      <c r="B25956" s="42"/>
      <c r="C25956" s="42"/>
      <c r="D25956" s="42"/>
      <c r="E25956" s="42"/>
    </row>
    <row r="25957" spans="1:5">
      <c r="A25957" s="42"/>
      <c r="B25957" s="42"/>
      <c r="C25957" s="42"/>
      <c r="D25957" s="42"/>
      <c r="E25957" s="42"/>
    </row>
    <row r="25958" spans="1:5">
      <c r="A25958" s="42"/>
      <c r="B25958" s="42"/>
      <c r="C25958" s="42"/>
      <c r="D25958" s="42"/>
      <c r="E25958" s="42"/>
    </row>
    <row r="25959" spans="1:5">
      <c r="A25959" s="42"/>
      <c r="B25959" s="42"/>
      <c r="C25959" s="42"/>
      <c r="D25959" s="42"/>
      <c r="E25959" s="42"/>
    </row>
    <row r="25960" spans="1:5">
      <c r="A25960" s="42"/>
      <c r="B25960" s="42"/>
      <c r="C25960" s="42"/>
      <c r="D25960" s="42"/>
      <c r="E25960" s="42"/>
    </row>
    <row r="25961" spans="1:5">
      <c r="A25961" s="42"/>
      <c r="B25961" s="42"/>
      <c r="C25961" s="42"/>
      <c r="D25961" s="42"/>
      <c r="E25961" s="42"/>
    </row>
    <row r="25962" spans="1:5">
      <c r="A25962" s="42"/>
      <c r="B25962" s="42"/>
      <c r="C25962" s="42"/>
      <c r="D25962" s="42"/>
      <c r="E25962" s="42"/>
    </row>
    <row r="25963" spans="1:5">
      <c r="A25963" s="42"/>
      <c r="B25963" s="42"/>
      <c r="C25963" s="42"/>
      <c r="D25963" s="42"/>
      <c r="E25963" s="42"/>
    </row>
    <row r="25964" spans="1:5">
      <c r="A25964" s="42"/>
      <c r="B25964" s="42"/>
      <c r="C25964" s="42"/>
      <c r="D25964" s="42"/>
      <c r="E25964" s="42"/>
    </row>
    <row r="25965" spans="1:5">
      <c r="A25965" s="42"/>
      <c r="B25965" s="42"/>
      <c r="C25965" s="42"/>
      <c r="D25965" s="42"/>
      <c r="E25965" s="42"/>
    </row>
    <row r="25966" spans="1:5">
      <c r="A25966" s="42"/>
      <c r="B25966" s="42"/>
      <c r="C25966" s="42"/>
      <c r="D25966" s="42"/>
      <c r="E25966" s="42"/>
    </row>
    <row r="25967" spans="1:5">
      <c r="A25967" s="42"/>
      <c r="B25967" s="42"/>
      <c r="C25967" s="42"/>
      <c r="D25967" s="42"/>
      <c r="E25967" s="42"/>
    </row>
    <row r="25968" spans="1:5">
      <c r="A25968" s="42"/>
      <c r="B25968" s="42"/>
      <c r="C25968" s="42"/>
      <c r="D25968" s="42"/>
      <c r="E25968" s="42"/>
    </row>
    <row r="25969" spans="1:5">
      <c r="A25969" s="42"/>
      <c r="B25969" s="42"/>
      <c r="C25969" s="42"/>
      <c r="D25969" s="42"/>
      <c r="E25969" s="42"/>
    </row>
    <row r="25970" spans="1:5">
      <c r="A25970" s="42"/>
      <c r="B25970" s="42"/>
      <c r="C25970" s="42"/>
      <c r="D25970" s="42"/>
      <c r="E25970" s="42"/>
    </row>
    <row r="25971" spans="1:5">
      <c r="A25971" s="42"/>
      <c r="B25971" s="42"/>
      <c r="C25971" s="42"/>
      <c r="D25971" s="42"/>
      <c r="E25971" s="42"/>
    </row>
    <row r="25972" spans="1:5">
      <c r="A25972" s="42"/>
      <c r="B25972" s="42"/>
      <c r="C25972" s="42"/>
      <c r="D25972" s="42"/>
      <c r="E25972" s="42"/>
    </row>
    <row r="25973" spans="1:5">
      <c r="A25973" s="42"/>
      <c r="B25973" s="42"/>
      <c r="C25973" s="42"/>
      <c r="D25973" s="42"/>
      <c r="E25973" s="42"/>
    </row>
    <row r="25974" spans="1:5">
      <c r="A25974" s="42"/>
      <c r="B25974" s="42"/>
      <c r="C25974" s="42"/>
      <c r="D25974" s="42"/>
      <c r="E25974" s="42"/>
    </row>
    <row r="25975" spans="1:5">
      <c r="A25975" s="42"/>
      <c r="B25975" s="42"/>
      <c r="C25975" s="42"/>
      <c r="D25975" s="42"/>
      <c r="E25975" s="42"/>
    </row>
    <row r="25976" spans="1:5">
      <c r="A25976" s="42"/>
      <c r="B25976" s="42"/>
      <c r="C25976" s="42"/>
      <c r="D25976" s="42"/>
      <c r="E25976" s="42"/>
    </row>
    <row r="25977" spans="1:5">
      <c r="A25977" s="42"/>
      <c r="B25977" s="42"/>
      <c r="C25977" s="42"/>
      <c r="D25977" s="42"/>
      <c r="E25977" s="42"/>
    </row>
    <row r="25978" spans="1:5">
      <c r="A25978" s="42"/>
      <c r="B25978" s="42"/>
      <c r="C25978" s="42"/>
      <c r="D25978" s="42"/>
      <c r="E25978" s="42"/>
    </row>
    <row r="25979" spans="1:5">
      <c r="A25979" s="42"/>
      <c r="B25979" s="42"/>
      <c r="C25979" s="42"/>
      <c r="D25979" s="42"/>
      <c r="E25979" s="42"/>
    </row>
    <row r="25980" spans="1:5">
      <c r="A25980" s="42"/>
      <c r="B25980" s="42"/>
      <c r="C25980" s="42"/>
      <c r="D25980" s="42"/>
      <c r="E25980" s="42"/>
    </row>
    <row r="25981" spans="1:5">
      <c r="A25981" s="42"/>
      <c r="B25981" s="42"/>
      <c r="C25981" s="42"/>
      <c r="D25981" s="42"/>
      <c r="E25981" s="42"/>
    </row>
    <row r="25982" spans="1:5">
      <c r="A25982" s="42"/>
      <c r="B25982" s="42"/>
      <c r="C25982" s="42"/>
      <c r="D25982" s="42"/>
      <c r="E25982" s="42"/>
    </row>
    <row r="25983" spans="1:5">
      <c r="A25983" s="42"/>
      <c r="B25983" s="42"/>
      <c r="C25983" s="42"/>
      <c r="D25983" s="42"/>
      <c r="E25983" s="42"/>
    </row>
    <row r="25984" spans="1:5">
      <c r="A25984" s="42"/>
      <c r="B25984" s="42"/>
      <c r="C25984" s="42"/>
      <c r="D25984" s="42"/>
      <c r="E25984" s="42"/>
    </row>
    <row r="25985" spans="1:5">
      <c r="A25985" s="42"/>
      <c r="B25985" s="42"/>
      <c r="C25985" s="42"/>
      <c r="D25985" s="42"/>
      <c r="E25985" s="42"/>
    </row>
    <row r="25986" spans="1:5">
      <c r="A25986" s="42"/>
      <c r="B25986" s="42"/>
      <c r="C25986" s="42"/>
      <c r="D25986" s="42"/>
      <c r="E25986" s="42"/>
    </row>
    <row r="25987" spans="1:5">
      <c r="A25987" s="42"/>
      <c r="B25987" s="42"/>
      <c r="C25987" s="42"/>
      <c r="D25987" s="42"/>
      <c r="E25987" s="42"/>
    </row>
    <row r="25988" spans="1:5">
      <c r="A25988" s="42"/>
      <c r="B25988" s="42"/>
      <c r="C25988" s="42"/>
      <c r="D25988" s="42"/>
      <c r="E25988" s="42"/>
    </row>
    <row r="25989" spans="1:5">
      <c r="A25989" s="42"/>
      <c r="B25989" s="42"/>
      <c r="C25989" s="42"/>
      <c r="D25989" s="42"/>
      <c r="E25989" s="42"/>
    </row>
    <row r="25990" spans="1:5">
      <c r="A25990" s="42"/>
      <c r="B25990" s="42"/>
      <c r="C25990" s="42"/>
      <c r="D25990" s="42"/>
      <c r="E25990" s="42"/>
    </row>
    <row r="25991" spans="1:5">
      <c r="A25991" s="42"/>
      <c r="B25991" s="42"/>
      <c r="C25991" s="42"/>
      <c r="D25991" s="42"/>
      <c r="E25991" s="42"/>
    </row>
    <row r="25992" spans="1:5">
      <c r="A25992" s="42"/>
      <c r="B25992" s="42"/>
      <c r="C25992" s="42"/>
      <c r="D25992" s="42"/>
      <c r="E25992" s="42"/>
    </row>
    <row r="25993" spans="1:5">
      <c r="A25993" s="42"/>
      <c r="B25993" s="42"/>
      <c r="C25993" s="42"/>
      <c r="D25993" s="42"/>
      <c r="E25993" s="42"/>
    </row>
    <row r="25994" spans="1:5">
      <c r="A25994" s="42"/>
      <c r="B25994" s="42"/>
      <c r="C25994" s="42"/>
      <c r="D25994" s="42"/>
      <c r="E25994" s="42"/>
    </row>
    <row r="25995" spans="1:5">
      <c r="A25995" s="42"/>
      <c r="B25995" s="42"/>
      <c r="C25995" s="42"/>
      <c r="D25995" s="42"/>
      <c r="E25995" s="42"/>
    </row>
    <row r="25996" spans="1:5">
      <c r="A25996" s="42"/>
      <c r="B25996" s="42"/>
      <c r="C25996" s="42"/>
      <c r="D25996" s="42"/>
      <c r="E25996" s="42"/>
    </row>
    <row r="25997" spans="1:5">
      <c r="A25997" s="42"/>
      <c r="B25997" s="42"/>
      <c r="C25997" s="42"/>
      <c r="D25997" s="42"/>
      <c r="E25997" s="42"/>
    </row>
    <row r="25998" spans="1:5">
      <c r="A25998" s="42"/>
      <c r="B25998" s="42"/>
      <c r="C25998" s="42"/>
      <c r="D25998" s="42"/>
      <c r="E25998" s="42"/>
    </row>
    <row r="25999" spans="1:5">
      <c r="A25999" s="42"/>
      <c r="B25999" s="42"/>
      <c r="C25999" s="42"/>
      <c r="D25999" s="42"/>
      <c r="E25999" s="42"/>
    </row>
    <row r="26000" spans="1:5">
      <c r="A26000" s="42"/>
      <c r="B26000" s="42"/>
      <c r="C26000" s="42"/>
      <c r="D26000" s="42"/>
      <c r="E26000" s="42"/>
    </row>
    <row r="26001" spans="1:5">
      <c r="A26001" s="42"/>
      <c r="B26001" s="42"/>
      <c r="C26001" s="42"/>
      <c r="D26001" s="42"/>
      <c r="E26001" s="42"/>
    </row>
    <row r="26002" spans="1:5">
      <c r="A26002" s="42"/>
      <c r="B26002" s="42"/>
      <c r="C26002" s="42"/>
      <c r="D26002" s="42"/>
      <c r="E26002" s="42"/>
    </row>
    <row r="26003" spans="1:5">
      <c r="A26003" s="42"/>
      <c r="B26003" s="42"/>
      <c r="C26003" s="42"/>
      <c r="D26003" s="42"/>
      <c r="E26003" s="42"/>
    </row>
    <row r="26004" spans="1:5">
      <c r="A26004" s="42"/>
      <c r="B26004" s="42"/>
      <c r="C26004" s="42"/>
      <c r="D26004" s="42"/>
      <c r="E26004" s="42"/>
    </row>
    <row r="26005" spans="1:5">
      <c r="A26005" s="42"/>
      <c r="B26005" s="42"/>
      <c r="C26005" s="42"/>
      <c r="D26005" s="42"/>
      <c r="E26005" s="42"/>
    </row>
    <row r="26006" spans="1:5">
      <c r="A26006" s="42"/>
      <c r="B26006" s="42"/>
      <c r="C26006" s="42"/>
      <c r="D26006" s="42"/>
      <c r="E26006" s="42"/>
    </row>
    <row r="26007" spans="1:5">
      <c r="A26007" s="42"/>
      <c r="B26007" s="42"/>
      <c r="C26007" s="42"/>
      <c r="D26007" s="42"/>
      <c r="E26007" s="42"/>
    </row>
    <row r="26008" spans="1:5">
      <c r="A26008" s="42"/>
      <c r="B26008" s="42"/>
      <c r="C26008" s="42"/>
      <c r="D26008" s="42"/>
      <c r="E26008" s="42"/>
    </row>
    <row r="26009" spans="1:5">
      <c r="A26009" s="42"/>
      <c r="B26009" s="42"/>
      <c r="C26009" s="42"/>
      <c r="D26009" s="42"/>
      <c r="E26009" s="42"/>
    </row>
    <row r="26010" spans="1:5">
      <c r="A26010" s="42"/>
      <c r="B26010" s="42"/>
      <c r="C26010" s="42"/>
      <c r="D26010" s="42"/>
      <c r="E26010" s="42"/>
    </row>
    <row r="26011" spans="1:5">
      <c r="A26011" s="42"/>
      <c r="B26011" s="42"/>
      <c r="C26011" s="42"/>
      <c r="D26011" s="42"/>
      <c r="E26011" s="42"/>
    </row>
    <row r="26012" spans="1:5">
      <c r="A26012" s="42"/>
      <c r="B26012" s="42"/>
      <c r="C26012" s="42"/>
      <c r="D26012" s="42"/>
      <c r="E26012" s="42"/>
    </row>
    <row r="26013" spans="1:5">
      <c r="A26013" s="42"/>
      <c r="B26013" s="42"/>
      <c r="C26013" s="42"/>
      <c r="D26013" s="42"/>
      <c r="E26013" s="42"/>
    </row>
    <row r="26014" spans="1:5">
      <c r="A26014" s="42"/>
      <c r="B26014" s="42"/>
      <c r="C26014" s="42"/>
      <c r="D26014" s="42"/>
      <c r="E26014" s="42"/>
    </row>
    <row r="26015" spans="1:5">
      <c r="A26015" s="42"/>
      <c r="B26015" s="42"/>
      <c r="C26015" s="42"/>
      <c r="D26015" s="42"/>
      <c r="E26015" s="42"/>
    </row>
    <row r="26016" spans="1:5">
      <c r="A26016" s="42"/>
      <c r="B26016" s="42"/>
      <c r="C26016" s="42"/>
      <c r="D26016" s="42"/>
      <c r="E26016" s="42"/>
    </row>
    <row r="26017" spans="1:5">
      <c r="A26017" s="42"/>
      <c r="B26017" s="42"/>
      <c r="C26017" s="42"/>
      <c r="D26017" s="42"/>
      <c r="E26017" s="42"/>
    </row>
    <row r="26018" spans="1:5">
      <c r="A26018" s="42"/>
      <c r="B26018" s="42"/>
      <c r="C26018" s="42"/>
      <c r="D26018" s="42"/>
      <c r="E26018" s="42"/>
    </row>
    <row r="26019" spans="1:5">
      <c r="A26019" s="42"/>
      <c r="B26019" s="42"/>
      <c r="C26019" s="42"/>
      <c r="D26019" s="42"/>
      <c r="E26019" s="42"/>
    </row>
    <row r="26020" spans="1:5">
      <c r="A26020" s="42"/>
      <c r="B26020" s="42"/>
      <c r="C26020" s="42"/>
      <c r="D26020" s="42"/>
      <c r="E26020" s="42"/>
    </row>
    <row r="26021" spans="1:5">
      <c r="A26021" s="42"/>
      <c r="B26021" s="42"/>
      <c r="C26021" s="42"/>
      <c r="D26021" s="42"/>
      <c r="E26021" s="42"/>
    </row>
    <row r="26022" spans="1:5">
      <c r="A26022" s="42"/>
      <c r="B26022" s="42"/>
      <c r="C26022" s="42"/>
      <c r="D26022" s="42"/>
      <c r="E26022" s="42"/>
    </row>
    <row r="26023" spans="1:5">
      <c r="A26023" s="42"/>
      <c r="B26023" s="42"/>
      <c r="C26023" s="42"/>
      <c r="D26023" s="42"/>
      <c r="E26023" s="42"/>
    </row>
    <row r="26024" spans="1:5">
      <c r="A26024" s="42"/>
      <c r="B26024" s="42"/>
      <c r="C26024" s="42"/>
      <c r="D26024" s="42"/>
      <c r="E26024" s="42"/>
    </row>
    <row r="26025" spans="1:5">
      <c r="A26025" s="42"/>
      <c r="B26025" s="42"/>
      <c r="C26025" s="42"/>
      <c r="D26025" s="42"/>
      <c r="E26025" s="42"/>
    </row>
    <row r="26026" spans="1:5">
      <c r="A26026" s="42"/>
      <c r="B26026" s="42"/>
      <c r="C26026" s="42"/>
      <c r="D26026" s="42"/>
      <c r="E26026" s="42"/>
    </row>
    <row r="26027" spans="1:5">
      <c r="A26027" s="42"/>
      <c r="B26027" s="42"/>
      <c r="C26027" s="42"/>
      <c r="D26027" s="42"/>
      <c r="E26027" s="42"/>
    </row>
    <row r="26028" spans="1:5">
      <c r="A26028" s="42"/>
      <c r="B26028" s="42"/>
      <c r="C26028" s="42"/>
      <c r="D26028" s="42"/>
      <c r="E26028" s="42"/>
    </row>
    <row r="26029" spans="1:5">
      <c r="A26029" s="42"/>
      <c r="B26029" s="42"/>
      <c r="C26029" s="42"/>
      <c r="D26029" s="42"/>
      <c r="E26029" s="42"/>
    </row>
    <row r="26030" spans="1:5">
      <c r="A26030" s="42"/>
      <c r="B26030" s="42"/>
      <c r="C26030" s="42"/>
      <c r="D26030" s="42"/>
      <c r="E26030" s="42"/>
    </row>
    <row r="26031" spans="1:5">
      <c r="A26031" s="42"/>
      <c r="B26031" s="42"/>
      <c r="C26031" s="42"/>
      <c r="D26031" s="42"/>
      <c r="E26031" s="42"/>
    </row>
    <row r="26032" spans="1:5">
      <c r="A26032" s="42"/>
      <c r="B26032" s="42"/>
      <c r="C26032" s="42"/>
      <c r="D26032" s="42"/>
      <c r="E26032" s="42"/>
    </row>
    <row r="26033" spans="1:5">
      <c r="A26033" s="42"/>
      <c r="B26033" s="42"/>
      <c r="C26033" s="42"/>
      <c r="D26033" s="42"/>
      <c r="E26033" s="42"/>
    </row>
    <row r="26034" spans="1:5">
      <c r="A26034" s="42"/>
      <c r="B26034" s="42"/>
      <c r="C26034" s="42"/>
      <c r="D26034" s="42"/>
      <c r="E26034" s="42"/>
    </row>
    <row r="26035" spans="1:5">
      <c r="A26035" s="42"/>
      <c r="B26035" s="42"/>
      <c r="C26035" s="42"/>
      <c r="D26035" s="42"/>
      <c r="E26035" s="42"/>
    </row>
    <row r="26036" spans="1:5">
      <c r="A26036" s="42"/>
      <c r="B26036" s="42"/>
      <c r="C26036" s="42"/>
      <c r="D26036" s="42"/>
      <c r="E26036" s="42"/>
    </row>
    <row r="26037" spans="1:5">
      <c r="A26037" s="42"/>
      <c r="B26037" s="42"/>
      <c r="C26037" s="42"/>
      <c r="D26037" s="42"/>
      <c r="E26037" s="42"/>
    </row>
    <row r="26038" spans="1:5">
      <c r="A26038" s="42"/>
      <c r="B26038" s="42"/>
      <c r="C26038" s="42"/>
      <c r="D26038" s="42"/>
      <c r="E26038" s="42"/>
    </row>
    <row r="26039" spans="1:5">
      <c r="A26039" s="42"/>
      <c r="B26039" s="42"/>
      <c r="C26039" s="42"/>
      <c r="D26039" s="42"/>
      <c r="E26039" s="42"/>
    </row>
    <row r="26040" spans="1:5">
      <c r="A26040" s="42"/>
      <c r="B26040" s="42"/>
      <c r="C26040" s="42"/>
      <c r="D26040" s="42"/>
      <c r="E26040" s="42"/>
    </row>
    <row r="26041" spans="1:5">
      <c r="A26041" s="42"/>
      <c r="B26041" s="42"/>
      <c r="C26041" s="42"/>
      <c r="D26041" s="42"/>
      <c r="E26041" s="42"/>
    </row>
    <row r="26042" spans="1:5">
      <c r="A26042" s="42"/>
      <c r="B26042" s="42"/>
      <c r="C26042" s="42"/>
      <c r="D26042" s="42"/>
      <c r="E26042" s="42"/>
    </row>
    <row r="26043" spans="1:5">
      <c r="A26043" s="42"/>
      <c r="B26043" s="42"/>
      <c r="C26043" s="42"/>
      <c r="D26043" s="42"/>
      <c r="E26043" s="42"/>
    </row>
    <row r="26044" spans="1:5">
      <c r="A26044" s="42"/>
      <c r="B26044" s="42"/>
      <c r="C26044" s="42"/>
      <c r="D26044" s="42"/>
      <c r="E26044" s="42"/>
    </row>
    <row r="26045" spans="1:5">
      <c r="A26045" s="42"/>
      <c r="B26045" s="42"/>
      <c r="C26045" s="42"/>
      <c r="D26045" s="42"/>
      <c r="E26045" s="42"/>
    </row>
    <row r="26046" spans="1:5">
      <c r="A26046" s="42"/>
      <c r="B26046" s="42"/>
      <c r="C26046" s="42"/>
      <c r="D26046" s="42"/>
      <c r="E26046" s="42"/>
    </row>
    <row r="26047" spans="1:5">
      <c r="A26047" s="42"/>
      <c r="B26047" s="42"/>
      <c r="C26047" s="42"/>
      <c r="D26047" s="42"/>
      <c r="E26047" s="42"/>
    </row>
    <row r="26048" spans="1:5">
      <c r="A26048" s="42"/>
      <c r="B26048" s="42"/>
      <c r="C26048" s="42"/>
      <c r="D26048" s="42"/>
      <c r="E26048" s="42"/>
    </row>
    <row r="26049" spans="1:5">
      <c r="A26049" s="42"/>
      <c r="B26049" s="42"/>
      <c r="C26049" s="42"/>
      <c r="D26049" s="42"/>
      <c r="E26049" s="42"/>
    </row>
    <row r="26050" spans="1:5">
      <c r="A26050" s="42"/>
      <c r="B26050" s="42"/>
      <c r="C26050" s="42"/>
      <c r="D26050" s="42"/>
      <c r="E26050" s="42"/>
    </row>
    <row r="26051" spans="1:5">
      <c r="A26051" s="42"/>
      <c r="B26051" s="42"/>
      <c r="C26051" s="42"/>
      <c r="D26051" s="42"/>
      <c r="E26051" s="42"/>
    </row>
    <row r="26052" spans="1:5">
      <c r="A26052" s="42"/>
      <c r="B26052" s="42"/>
      <c r="C26052" s="42"/>
      <c r="D26052" s="42"/>
      <c r="E26052" s="42"/>
    </row>
    <row r="26053" spans="1:5">
      <c r="A26053" s="42"/>
      <c r="B26053" s="42"/>
      <c r="C26053" s="42"/>
      <c r="D26053" s="42"/>
      <c r="E26053" s="42"/>
    </row>
    <row r="26054" spans="1:5">
      <c r="A26054" s="42"/>
      <c r="B26054" s="42"/>
      <c r="C26054" s="42"/>
      <c r="D26054" s="42"/>
      <c r="E26054" s="42"/>
    </row>
    <row r="26055" spans="1:5">
      <c r="A26055" s="42"/>
      <c r="B26055" s="42"/>
      <c r="C26055" s="42"/>
      <c r="D26055" s="42"/>
      <c r="E26055" s="42"/>
    </row>
    <row r="26056" spans="1:5">
      <c r="A26056" s="42"/>
      <c r="B26056" s="42"/>
      <c r="C26056" s="42"/>
      <c r="D26056" s="42"/>
      <c r="E26056" s="42"/>
    </row>
    <row r="26057" spans="1:5">
      <c r="A26057" s="42"/>
      <c r="B26057" s="42"/>
      <c r="C26057" s="42"/>
      <c r="D26057" s="42"/>
      <c r="E26057" s="42"/>
    </row>
    <row r="26058" spans="1:5">
      <c r="A26058" s="42"/>
      <c r="B26058" s="42"/>
      <c r="C26058" s="42"/>
      <c r="D26058" s="42"/>
      <c r="E26058" s="42"/>
    </row>
    <row r="26059" spans="1:5">
      <c r="A26059" s="42"/>
      <c r="B26059" s="42"/>
      <c r="C26059" s="42"/>
      <c r="D26059" s="42"/>
      <c r="E26059" s="42"/>
    </row>
    <row r="26060" spans="1:5">
      <c r="A26060" s="42"/>
      <c r="B26060" s="42"/>
      <c r="C26060" s="42"/>
      <c r="D26060" s="42"/>
      <c r="E26060" s="42"/>
    </row>
    <row r="26061" spans="1:5">
      <c r="A26061" s="42"/>
      <c r="B26061" s="42"/>
      <c r="C26061" s="42"/>
      <c r="D26061" s="42"/>
      <c r="E26061" s="42"/>
    </row>
    <row r="26062" spans="1:5">
      <c r="A26062" s="42"/>
      <c r="B26062" s="42"/>
      <c r="C26062" s="42"/>
      <c r="D26062" s="42"/>
      <c r="E26062" s="42"/>
    </row>
    <row r="26063" spans="1:5">
      <c r="A26063" s="42"/>
      <c r="B26063" s="42"/>
      <c r="C26063" s="42"/>
      <c r="D26063" s="42"/>
      <c r="E26063" s="42"/>
    </row>
    <row r="26064" spans="1:5">
      <c r="A26064" s="42"/>
      <c r="B26064" s="42"/>
      <c r="C26064" s="42"/>
      <c r="D26064" s="42"/>
      <c r="E26064" s="42"/>
    </row>
    <row r="26065" spans="1:5">
      <c r="A26065" s="42"/>
      <c r="B26065" s="42"/>
      <c r="C26065" s="42"/>
      <c r="D26065" s="42"/>
      <c r="E26065" s="42"/>
    </row>
    <row r="26066" spans="1:5">
      <c r="A26066" s="42"/>
      <c r="B26066" s="42"/>
      <c r="C26066" s="42"/>
      <c r="D26066" s="42"/>
      <c r="E26066" s="42"/>
    </row>
    <row r="26067" spans="1:5">
      <c r="A26067" s="42"/>
      <c r="B26067" s="42"/>
      <c r="C26067" s="42"/>
      <c r="D26067" s="42"/>
      <c r="E26067" s="42"/>
    </row>
    <row r="26068" spans="1:5">
      <c r="A26068" s="42"/>
      <c r="B26068" s="42"/>
      <c r="C26068" s="42"/>
      <c r="D26068" s="42"/>
      <c r="E26068" s="42"/>
    </row>
    <row r="26069" spans="1:5">
      <c r="A26069" s="42"/>
      <c r="B26069" s="42"/>
      <c r="C26069" s="42"/>
      <c r="D26069" s="42"/>
      <c r="E26069" s="42"/>
    </row>
    <row r="26070" spans="1:5">
      <c r="A26070" s="42"/>
      <c r="B26070" s="42"/>
      <c r="C26070" s="42"/>
      <c r="D26070" s="42"/>
      <c r="E26070" s="42"/>
    </row>
    <row r="26071" spans="1:5">
      <c r="A26071" s="42"/>
      <c r="B26071" s="42"/>
      <c r="C26071" s="42"/>
      <c r="D26071" s="42"/>
      <c r="E26071" s="42"/>
    </row>
    <row r="26072" spans="1:5">
      <c r="A26072" s="42"/>
      <c r="B26072" s="42"/>
      <c r="C26072" s="42"/>
      <c r="D26072" s="42"/>
      <c r="E26072" s="42"/>
    </row>
    <row r="26073" spans="1:5">
      <c r="A26073" s="42"/>
      <c r="B26073" s="42"/>
      <c r="C26073" s="42"/>
      <c r="D26073" s="42"/>
      <c r="E26073" s="42"/>
    </row>
    <row r="26074" spans="1:5">
      <c r="A26074" s="42"/>
      <c r="B26074" s="42"/>
      <c r="C26074" s="42"/>
      <c r="D26074" s="42"/>
      <c r="E26074" s="42"/>
    </row>
    <row r="26075" spans="1:5">
      <c r="A26075" s="42"/>
      <c r="B26075" s="42"/>
      <c r="C26075" s="42"/>
      <c r="D26075" s="42"/>
      <c r="E26075" s="42"/>
    </row>
    <row r="26076" spans="1:5">
      <c r="A26076" s="42"/>
      <c r="B26076" s="42"/>
      <c r="C26076" s="42"/>
      <c r="D26076" s="42"/>
      <c r="E26076" s="42"/>
    </row>
    <row r="26077" spans="1:5">
      <c r="A26077" s="42"/>
      <c r="B26077" s="42"/>
      <c r="C26077" s="42"/>
      <c r="D26077" s="42"/>
      <c r="E26077" s="42"/>
    </row>
    <row r="26078" spans="1:5">
      <c r="A26078" s="42"/>
      <c r="B26078" s="42"/>
      <c r="C26078" s="42"/>
      <c r="D26078" s="42"/>
      <c r="E26078" s="42"/>
    </row>
    <row r="26079" spans="1:5">
      <c r="A26079" s="42"/>
      <c r="B26079" s="42"/>
      <c r="C26079" s="42"/>
      <c r="D26079" s="42"/>
      <c r="E26079" s="42"/>
    </row>
    <row r="26080" spans="1:5">
      <c r="A26080" s="42"/>
      <c r="B26080" s="42"/>
      <c r="C26080" s="42"/>
      <c r="D26080" s="42"/>
      <c r="E26080" s="42"/>
    </row>
    <row r="26081" spans="1:5">
      <c r="A26081" s="42"/>
      <c r="B26081" s="42"/>
      <c r="C26081" s="42"/>
      <c r="D26081" s="42"/>
      <c r="E26081" s="42"/>
    </row>
    <row r="26082" spans="1:5">
      <c r="A26082" s="42"/>
      <c r="B26082" s="42"/>
      <c r="C26082" s="42"/>
      <c r="D26082" s="42"/>
      <c r="E26082" s="42"/>
    </row>
    <row r="26083" spans="1:5">
      <c r="A26083" s="42"/>
      <c r="B26083" s="42"/>
      <c r="C26083" s="42"/>
      <c r="D26083" s="42"/>
      <c r="E26083" s="42"/>
    </row>
    <row r="26084" spans="1:5">
      <c r="A26084" s="42"/>
      <c r="B26084" s="42"/>
      <c r="C26084" s="42"/>
      <c r="D26084" s="42"/>
      <c r="E26084" s="42"/>
    </row>
    <row r="26085" spans="1:5">
      <c r="A26085" s="42"/>
      <c r="B26085" s="42"/>
      <c r="C26085" s="42"/>
      <c r="D26085" s="42"/>
      <c r="E26085" s="42"/>
    </row>
    <row r="26086" spans="1:5">
      <c r="A26086" s="42"/>
      <c r="B26086" s="42"/>
      <c r="C26086" s="42"/>
      <c r="D26086" s="42"/>
      <c r="E26086" s="42"/>
    </row>
    <row r="26087" spans="1:5">
      <c r="A26087" s="42"/>
      <c r="B26087" s="42"/>
      <c r="C26087" s="42"/>
      <c r="D26087" s="42"/>
      <c r="E26087" s="42"/>
    </row>
    <row r="26088" spans="1:5">
      <c r="A26088" s="42"/>
      <c r="B26088" s="42"/>
      <c r="C26088" s="42"/>
      <c r="D26088" s="42"/>
      <c r="E26088" s="42"/>
    </row>
    <row r="26089" spans="1:5">
      <c r="A26089" s="42"/>
      <c r="B26089" s="42"/>
      <c r="C26089" s="42"/>
      <c r="D26089" s="42"/>
      <c r="E26089" s="42"/>
    </row>
    <row r="26090" spans="1:5">
      <c r="A26090" s="42"/>
      <c r="B26090" s="42"/>
      <c r="C26090" s="42"/>
      <c r="D26090" s="42"/>
      <c r="E26090" s="42"/>
    </row>
    <row r="26091" spans="1:5">
      <c r="A26091" s="42"/>
      <c r="B26091" s="42"/>
      <c r="C26091" s="42"/>
      <c r="D26091" s="42"/>
      <c r="E26091" s="42"/>
    </row>
    <row r="26092" spans="1:5">
      <c r="A26092" s="42"/>
      <c r="B26092" s="42"/>
      <c r="C26092" s="42"/>
      <c r="D26092" s="42"/>
      <c r="E26092" s="42"/>
    </row>
    <row r="26093" spans="1:5">
      <c r="A26093" s="42"/>
      <c r="B26093" s="42"/>
      <c r="C26093" s="42"/>
      <c r="D26093" s="42"/>
      <c r="E26093" s="42"/>
    </row>
    <row r="26094" spans="1:5">
      <c r="A26094" s="42"/>
      <c r="B26094" s="42"/>
      <c r="C26094" s="42"/>
      <c r="D26094" s="42"/>
      <c r="E26094" s="42"/>
    </row>
    <row r="26095" spans="1:5">
      <c r="A26095" s="42"/>
      <c r="B26095" s="42"/>
      <c r="C26095" s="42"/>
      <c r="D26095" s="42"/>
      <c r="E26095" s="42"/>
    </row>
    <row r="26096" spans="1:5">
      <c r="A26096" s="42"/>
      <c r="B26096" s="42"/>
      <c r="C26096" s="42"/>
      <c r="D26096" s="42"/>
      <c r="E26096" s="42"/>
    </row>
    <row r="26097" spans="1:5">
      <c r="A26097" s="42"/>
      <c r="B26097" s="42"/>
      <c r="C26097" s="42"/>
      <c r="D26097" s="42"/>
      <c r="E26097" s="42"/>
    </row>
    <row r="26098" spans="1:5">
      <c r="A26098" s="42"/>
      <c r="B26098" s="42"/>
      <c r="C26098" s="42"/>
      <c r="D26098" s="42"/>
      <c r="E26098" s="42"/>
    </row>
    <row r="26099" spans="1:5">
      <c r="A26099" s="42"/>
      <c r="B26099" s="42"/>
      <c r="C26099" s="42"/>
      <c r="D26099" s="42"/>
      <c r="E26099" s="42"/>
    </row>
    <row r="26100" spans="1:5">
      <c r="A26100" s="42"/>
      <c r="B26100" s="42"/>
      <c r="C26100" s="42"/>
      <c r="D26100" s="42"/>
      <c r="E26100" s="42"/>
    </row>
    <row r="26101" spans="1:5">
      <c r="A26101" s="42"/>
      <c r="B26101" s="42"/>
      <c r="C26101" s="42"/>
      <c r="D26101" s="42"/>
      <c r="E26101" s="42"/>
    </row>
    <row r="26102" spans="1:5">
      <c r="A26102" s="42"/>
      <c r="B26102" s="42"/>
      <c r="C26102" s="42"/>
      <c r="D26102" s="42"/>
      <c r="E26102" s="42"/>
    </row>
    <row r="26103" spans="1:5">
      <c r="A26103" s="42"/>
      <c r="B26103" s="42"/>
      <c r="C26103" s="42"/>
      <c r="D26103" s="42"/>
      <c r="E26103" s="42"/>
    </row>
    <row r="26104" spans="1:5">
      <c r="A26104" s="42"/>
      <c r="B26104" s="42"/>
      <c r="C26104" s="42"/>
      <c r="D26104" s="42"/>
      <c r="E26104" s="42"/>
    </row>
    <row r="26105" spans="1:5">
      <c r="A26105" s="42"/>
      <c r="B26105" s="42"/>
      <c r="C26105" s="42"/>
      <c r="D26105" s="42"/>
      <c r="E26105" s="42"/>
    </row>
    <row r="26106" spans="1:5">
      <c r="A26106" s="42"/>
      <c r="B26106" s="42"/>
      <c r="C26106" s="42"/>
      <c r="D26106" s="42"/>
      <c r="E26106" s="42"/>
    </row>
    <row r="26107" spans="1:5">
      <c r="A26107" s="42"/>
      <c r="B26107" s="42"/>
      <c r="C26107" s="42"/>
      <c r="D26107" s="42"/>
      <c r="E26107" s="42"/>
    </row>
    <row r="26108" spans="1:5">
      <c r="A26108" s="42"/>
      <c r="B26108" s="42"/>
      <c r="C26108" s="42"/>
      <c r="D26108" s="42"/>
      <c r="E26108" s="42"/>
    </row>
    <row r="26109" spans="1:5">
      <c r="A26109" s="42"/>
      <c r="B26109" s="42"/>
      <c r="C26109" s="42"/>
      <c r="D26109" s="42"/>
      <c r="E26109" s="42"/>
    </row>
    <row r="26110" spans="1:5">
      <c r="A26110" s="42"/>
      <c r="B26110" s="42"/>
      <c r="C26110" s="42"/>
      <c r="D26110" s="42"/>
      <c r="E26110" s="42"/>
    </row>
    <row r="26111" spans="1:5">
      <c r="A26111" s="42"/>
      <c r="B26111" s="42"/>
      <c r="C26111" s="42"/>
      <c r="D26111" s="42"/>
      <c r="E26111" s="42"/>
    </row>
    <row r="26112" spans="1:5">
      <c r="A26112" s="42"/>
      <c r="B26112" s="42"/>
      <c r="C26112" s="42"/>
      <c r="D26112" s="42"/>
      <c r="E26112" s="42"/>
    </row>
    <row r="26113" spans="1:5">
      <c r="A26113" s="42"/>
      <c r="B26113" s="42"/>
      <c r="C26113" s="42"/>
      <c r="D26113" s="42"/>
      <c r="E26113" s="42"/>
    </row>
    <row r="26114" spans="1:5">
      <c r="A26114" s="42"/>
      <c r="B26114" s="42"/>
      <c r="C26114" s="42"/>
      <c r="D26114" s="42"/>
      <c r="E26114" s="42"/>
    </row>
    <row r="26115" spans="1:5">
      <c r="A26115" s="42"/>
      <c r="B26115" s="42"/>
      <c r="C26115" s="42"/>
      <c r="D26115" s="42"/>
      <c r="E26115" s="42"/>
    </row>
    <row r="26116" spans="1:5">
      <c r="A26116" s="42"/>
      <c r="B26116" s="42"/>
      <c r="C26116" s="42"/>
      <c r="D26116" s="42"/>
      <c r="E26116" s="42"/>
    </row>
    <row r="26117" spans="1:5">
      <c r="A26117" s="42"/>
      <c r="B26117" s="42"/>
      <c r="C26117" s="42"/>
      <c r="D26117" s="42"/>
      <c r="E26117" s="42"/>
    </row>
    <row r="26118" spans="1:5">
      <c r="A26118" s="42"/>
      <c r="B26118" s="42"/>
      <c r="C26118" s="42"/>
      <c r="D26118" s="42"/>
      <c r="E26118" s="42"/>
    </row>
    <row r="26119" spans="1:5">
      <c r="A26119" s="42"/>
      <c r="B26119" s="42"/>
      <c r="C26119" s="42"/>
      <c r="D26119" s="42"/>
      <c r="E26119" s="42"/>
    </row>
    <row r="26120" spans="1:5">
      <c r="A26120" s="42"/>
      <c r="B26120" s="42"/>
      <c r="C26120" s="42"/>
      <c r="D26120" s="42"/>
      <c r="E26120" s="42"/>
    </row>
    <row r="26121" spans="1:5">
      <c r="A26121" s="42"/>
      <c r="B26121" s="42"/>
      <c r="C26121" s="42"/>
      <c r="D26121" s="42"/>
      <c r="E26121" s="42"/>
    </row>
    <row r="26122" spans="1:5">
      <c r="A26122" s="42"/>
      <c r="B26122" s="42"/>
      <c r="C26122" s="42"/>
      <c r="D26122" s="42"/>
      <c r="E26122" s="42"/>
    </row>
    <row r="26123" spans="1:5">
      <c r="A26123" s="42"/>
      <c r="B26123" s="42"/>
      <c r="C26123" s="42"/>
      <c r="D26123" s="42"/>
      <c r="E26123" s="42"/>
    </row>
    <row r="26124" spans="1:5">
      <c r="A26124" s="42"/>
      <c r="B26124" s="42"/>
      <c r="C26124" s="42"/>
      <c r="D26124" s="42"/>
      <c r="E26124" s="42"/>
    </row>
    <row r="26125" spans="1:5">
      <c r="A26125" s="42"/>
      <c r="B26125" s="42"/>
      <c r="C26125" s="42"/>
      <c r="D26125" s="42"/>
      <c r="E26125" s="42"/>
    </row>
    <row r="26126" spans="1:5">
      <c r="A26126" s="42"/>
      <c r="B26126" s="42"/>
      <c r="C26126" s="42"/>
      <c r="D26126" s="42"/>
      <c r="E26126" s="42"/>
    </row>
    <row r="26127" spans="1:5">
      <c r="A26127" s="42"/>
      <c r="B26127" s="42"/>
      <c r="C26127" s="42"/>
      <c r="D26127" s="42"/>
      <c r="E26127" s="42"/>
    </row>
    <row r="26128" spans="1:5">
      <c r="A26128" s="42"/>
      <c r="B26128" s="42"/>
      <c r="C26128" s="42"/>
      <c r="D26128" s="42"/>
      <c r="E26128" s="42"/>
    </row>
    <row r="26129" spans="1:5">
      <c r="A26129" s="42"/>
      <c r="B26129" s="42"/>
      <c r="C26129" s="42"/>
      <c r="D26129" s="42"/>
      <c r="E26129" s="42"/>
    </row>
    <row r="26130" spans="1:5">
      <c r="A26130" s="42"/>
      <c r="B26130" s="42"/>
      <c r="C26130" s="42"/>
      <c r="D26130" s="42"/>
      <c r="E26130" s="42"/>
    </row>
    <row r="26131" spans="1:5">
      <c r="A26131" s="42"/>
      <c r="B26131" s="42"/>
      <c r="C26131" s="42"/>
      <c r="D26131" s="42"/>
      <c r="E26131" s="42"/>
    </row>
    <row r="26132" spans="1:5">
      <c r="A26132" s="42"/>
      <c r="B26132" s="42"/>
      <c r="C26132" s="42"/>
      <c r="D26132" s="42"/>
      <c r="E26132" s="42"/>
    </row>
    <row r="26133" spans="1:5">
      <c r="A26133" s="42"/>
      <c r="B26133" s="42"/>
      <c r="C26133" s="42"/>
      <c r="D26133" s="42"/>
      <c r="E26133" s="42"/>
    </row>
    <row r="26134" spans="1:5">
      <c r="A26134" s="42"/>
      <c r="B26134" s="42"/>
      <c r="C26134" s="42"/>
      <c r="D26134" s="42"/>
      <c r="E26134" s="42"/>
    </row>
    <row r="26135" spans="1:5">
      <c r="A26135" s="42"/>
      <c r="B26135" s="42"/>
      <c r="C26135" s="42"/>
      <c r="D26135" s="42"/>
      <c r="E26135" s="42"/>
    </row>
    <row r="26136" spans="1:5">
      <c r="A26136" s="42"/>
      <c r="B26136" s="42"/>
      <c r="C26136" s="42"/>
      <c r="D26136" s="42"/>
      <c r="E26136" s="42"/>
    </row>
    <row r="26137" spans="1:5">
      <c r="A26137" s="42"/>
      <c r="B26137" s="42"/>
      <c r="C26137" s="42"/>
      <c r="D26137" s="42"/>
      <c r="E26137" s="42"/>
    </row>
    <row r="26138" spans="1:5">
      <c r="A26138" s="42"/>
      <c r="B26138" s="42"/>
      <c r="C26138" s="42"/>
      <c r="D26138" s="42"/>
      <c r="E26138" s="42"/>
    </row>
    <row r="26139" spans="1:5">
      <c r="A26139" s="42"/>
      <c r="B26139" s="42"/>
      <c r="C26139" s="42"/>
      <c r="D26139" s="42"/>
      <c r="E26139" s="42"/>
    </row>
    <row r="26140" spans="1:5">
      <c r="A26140" s="42"/>
      <c r="B26140" s="42"/>
      <c r="C26140" s="42"/>
      <c r="D26140" s="42"/>
      <c r="E26140" s="42"/>
    </row>
    <row r="26141" spans="1:5">
      <c r="A26141" s="42"/>
      <c r="B26141" s="42"/>
      <c r="C26141" s="42"/>
      <c r="D26141" s="42"/>
      <c r="E26141" s="42"/>
    </row>
    <row r="26142" spans="1:5">
      <c r="A26142" s="42"/>
      <c r="B26142" s="42"/>
      <c r="C26142" s="42"/>
      <c r="D26142" s="42"/>
      <c r="E26142" s="42"/>
    </row>
    <row r="26143" spans="1:5">
      <c r="A26143" s="42"/>
      <c r="B26143" s="42"/>
      <c r="C26143" s="42"/>
      <c r="D26143" s="42"/>
      <c r="E26143" s="42"/>
    </row>
    <row r="26144" spans="1:5">
      <c r="A26144" s="42"/>
      <c r="B26144" s="42"/>
      <c r="C26144" s="42"/>
      <c r="D26144" s="42"/>
      <c r="E26144" s="42"/>
    </row>
    <row r="26145" spans="1:5">
      <c r="A26145" s="42"/>
      <c r="B26145" s="42"/>
      <c r="C26145" s="42"/>
      <c r="D26145" s="42"/>
      <c r="E26145" s="42"/>
    </row>
    <row r="26146" spans="1:5">
      <c r="A26146" s="42"/>
      <c r="B26146" s="42"/>
      <c r="C26146" s="42"/>
      <c r="D26146" s="42"/>
      <c r="E26146" s="42"/>
    </row>
    <row r="26147" spans="1:5">
      <c r="A26147" s="42"/>
      <c r="B26147" s="42"/>
      <c r="C26147" s="42"/>
      <c r="D26147" s="42"/>
      <c r="E26147" s="42"/>
    </row>
    <row r="26148" spans="1:5">
      <c r="A26148" s="42"/>
      <c r="B26148" s="42"/>
      <c r="C26148" s="42"/>
      <c r="D26148" s="42"/>
      <c r="E26148" s="42"/>
    </row>
    <row r="26149" spans="1:5">
      <c r="A26149" s="42"/>
      <c r="B26149" s="42"/>
      <c r="C26149" s="42"/>
      <c r="D26149" s="42"/>
      <c r="E26149" s="42"/>
    </row>
    <row r="26150" spans="1:5">
      <c r="A26150" s="42"/>
      <c r="B26150" s="42"/>
      <c r="C26150" s="42"/>
      <c r="D26150" s="42"/>
      <c r="E26150" s="42"/>
    </row>
    <row r="26151" spans="1:5">
      <c r="A26151" s="42"/>
      <c r="B26151" s="42"/>
      <c r="C26151" s="42"/>
      <c r="D26151" s="42"/>
      <c r="E26151" s="42"/>
    </row>
    <row r="26152" spans="1:5">
      <c r="A26152" s="42"/>
      <c r="B26152" s="42"/>
      <c r="C26152" s="42"/>
      <c r="D26152" s="42"/>
      <c r="E26152" s="42"/>
    </row>
    <row r="26153" spans="1:5">
      <c r="A26153" s="42"/>
      <c r="B26153" s="42"/>
      <c r="C26153" s="42"/>
      <c r="D26153" s="42"/>
      <c r="E26153" s="42"/>
    </row>
    <row r="26154" spans="1:5">
      <c r="A26154" s="42"/>
      <c r="B26154" s="42"/>
      <c r="C26154" s="42"/>
      <c r="D26154" s="42"/>
      <c r="E26154" s="42"/>
    </row>
    <row r="26155" spans="1:5">
      <c r="A26155" s="42"/>
      <c r="B26155" s="42"/>
      <c r="C26155" s="42"/>
      <c r="D26155" s="42"/>
      <c r="E26155" s="42"/>
    </row>
    <row r="26156" spans="1:5">
      <c r="A26156" s="42"/>
      <c r="B26156" s="42"/>
      <c r="C26156" s="42"/>
      <c r="D26156" s="42"/>
      <c r="E26156" s="42"/>
    </row>
    <row r="26157" spans="1:5">
      <c r="A26157" s="42"/>
      <c r="B26157" s="42"/>
      <c r="C26157" s="42"/>
      <c r="D26157" s="42"/>
      <c r="E26157" s="42"/>
    </row>
    <row r="26158" spans="1:5">
      <c r="A26158" s="42"/>
      <c r="B26158" s="42"/>
      <c r="C26158" s="42"/>
      <c r="D26158" s="42"/>
      <c r="E26158" s="42"/>
    </row>
    <row r="26159" spans="1:5">
      <c r="A26159" s="42"/>
      <c r="B26159" s="42"/>
      <c r="C26159" s="42"/>
      <c r="D26159" s="42"/>
      <c r="E26159" s="42"/>
    </row>
    <row r="26160" spans="1:5">
      <c r="A26160" s="42"/>
      <c r="B26160" s="42"/>
      <c r="C26160" s="42"/>
      <c r="D26160" s="42"/>
      <c r="E26160" s="42"/>
    </row>
    <row r="26161" spans="1:5">
      <c r="A26161" s="42"/>
      <c r="B26161" s="42"/>
      <c r="C26161" s="42"/>
      <c r="D26161" s="42"/>
      <c r="E26161" s="42"/>
    </row>
    <row r="26162" spans="1:5">
      <c r="A26162" s="42"/>
      <c r="B26162" s="42"/>
      <c r="C26162" s="42"/>
      <c r="D26162" s="42"/>
      <c r="E26162" s="42"/>
    </row>
    <row r="26163" spans="1:5">
      <c r="A26163" s="42"/>
      <c r="B26163" s="42"/>
      <c r="C26163" s="42"/>
      <c r="D26163" s="42"/>
      <c r="E26163" s="42"/>
    </row>
    <row r="26164" spans="1:5">
      <c r="A26164" s="42"/>
      <c r="B26164" s="42"/>
      <c r="C26164" s="42"/>
      <c r="D26164" s="42"/>
      <c r="E26164" s="42"/>
    </row>
    <row r="26165" spans="1:5">
      <c r="A26165" s="42"/>
      <c r="B26165" s="42"/>
      <c r="C26165" s="42"/>
      <c r="D26165" s="42"/>
      <c r="E26165" s="42"/>
    </row>
    <row r="26166" spans="1:5">
      <c r="A26166" s="42"/>
      <c r="B26166" s="42"/>
      <c r="C26166" s="42"/>
      <c r="D26166" s="42"/>
      <c r="E26166" s="42"/>
    </row>
    <row r="26167" spans="1:5">
      <c r="A26167" s="42"/>
      <c r="B26167" s="42"/>
      <c r="C26167" s="42"/>
      <c r="D26167" s="42"/>
      <c r="E26167" s="42"/>
    </row>
    <row r="26168" spans="1:5">
      <c r="A26168" s="42"/>
      <c r="B26168" s="42"/>
      <c r="C26168" s="42"/>
      <c r="D26168" s="42"/>
      <c r="E26168" s="42"/>
    </row>
    <row r="26169" spans="1:5">
      <c r="A26169" s="42"/>
      <c r="B26169" s="42"/>
      <c r="C26169" s="42"/>
      <c r="D26169" s="42"/>
      <c r="E26169" s="42"/>
    </row>
    <row r="26170" spans="1:5">
      <c r="A26170" s="42"/>
      <c r="B26170" s="42"/>
      <c r="C26170" s="42"/>
      <c r="D26170" s="42"/>
      <c r="E26170" s="42"/>
    </row>
    <row r="26171" spans="1:5">
      <c r="A26171" s="42"/>
      <c r="B26171" s="42"/>
      <c r="C26171" s="42"/>
      <c r="D26171" s="42"/>
      <c r="E26171" s="42"/>
    </row>
    <row r="26172" spans="1:5">
      <c r="A26172" s="42"/>
      <c r="B26172" s="42"/>
      <c r="C26172" s="42"/>
      <c r="D26172" s="42"/>
      <c r="E26172" s="42"/>
    </row>
    <row r="26173" spans="1:5">
      <c r="A26173" s="42"/>
      <c r="B26173" s="42"/>
      <c r="C26173" s="42"/>
      <c r="D26173" s="42"/>
      <c r="E26173" s="42"/>
    </row>
    <row r="26174" spans="1:5">
      <c r="A26174" s="42"/>
      <c r="B26174" s="42"/>
      <c r="C26174" s="42"/>
      <c r="D26174" s="42"/>
      <c r="E26174" s="42"/>
    </row>
    <row r="26175" spans="1:5">
      <c r="A26175" s="42"/>
      <c r="B26175" s="42"/>
      <c r="C26175" s="42"/>
      <c r="D26175" s="42"/>
      <c r="E26175" s="42"/>
    </row>
    <row r="26176" spans="1:5">
      <c r="A26176" s="42"/>
      <c r="B26176" s="42"/>
      <c r="C26176" s="42"/>
      <c r="D26176" s="42"/>
      <c r="E26176" s="42"/>
    </row>
    <row r="26177" spans="1:5">
      <c r="A26177" s="42"/>
      <c r="B26177" s="42"/>
      <c r="C26177" s="42"/>
      <c r="D26177" s="42"/>
      <c r="E26177" s="42"/>
    </row>
    <row r="26178" spans="1:5">
      <c r="A26178" s="42"/>
      <c r="B26178" s="42"/>
      <c r="C26178" s="42"/>
      <c r="D26178" s="42"/>
      <c r="E26178" s="42"/>
    </row>
    <row r="26179" spans="1:5">
      <c r="A26179" s="42"/>
      <c r="B26179" s="42"/>
      <c r="C26179" s="42"/>
      <c r="D26179" s="42"/>
      <c r="E26179" s="42"/>
    </row>
    <row r="26180" spans="1:5">
      <c r="A26180" s="42"/>
      <c r="B26180" s="42"/>
      <c r="C26180" s="42"/>
      <c r="D26180" s="42"/>
      <c r="E26180" s="42"/>
    </row>
    <row r="26181" spans="1:5">
      <c r="A26181" s="42"/>
      <c r="B26181" s="42"/>
      <c r="C26181" s="42"/>
      <c r="D26181" s="42"/>
      <c r="E26181" s="42"/>
    </row>
    <row r="26182" spans="1:5">
      <c r="A26182" s="42"/>
      <c r="B26182" s="42"/>
      <c r="C26182" s="42"/>
      <c r="D26182" s="42"/>
      <c r="E26182" s="42"/>
    </row>
    <row r="26183" spans="1:5">
      <c r="A26183" s="42"/>
      <c r="B26183" s="42"/>
      <c r="C26183" s="42"/>
      <c r="D26183" s="42"/>
      <c r="E26183" s="42"/>
    </row>
    <row r="26184" spans="1:5">
      <c r="A26184" s="42"/>
      <c r="B26184" s="42"/>
      <c r="C26184" s="42"/>
      <c r="D26184" s="42"/>
      <c r="E26184" s="42"/>
    </row>
    <row r="26185" spans="1:5">
      <c r="A26185" s="42"/>
      <c r="B26185" s="42"/>
      <c r="C26185" s="42"/>
      <c r="D26185" s="42"/>
      <c r="E26185" s="42"/>
    </row>
    <row r="26186" spans="1:5">
      <c r="A26186" s="42"/>
      <c r="B26186" s="42"/>
      <c r="C26186" s="42"/>
      <c r="D26186" s="42"/>
      <c r="E26186" s="42"/>
    </row>
    <row r="26187" spans="1:5">
      <c r="A26187" s="42"/>
      <c r="B26187" s="42"/>
      <c r="C26187" s="42"/>
      <c r="D26187" s="42"/>
      <c r="E26187" s="42"/>
    </row>
    <row r="26188" spans="1:5">
      <c r="A26188" s="42"/>
      <c r="B26188" s="42"/>
      <c r="C26188" s="42"/>
      <c r="D26188" s="42"/>
      <c r="E26188" s="42"/>
    </row>
    <row r="26189" spans="1:5">
      <c r="A26189" s="42"/>
      <c r="B26189" s="42"/>
      <c r="C26189" s="42"/>
      <c r="D26189" s="42"/>
      <c r="E26189" s="42"/>
    </row>
    <row r="26190" spans="1:5">
      <c r="A26190" s="42"/>
      <c r="B26190" s="42"/>
      <c r="C26190" s="42"/>
      <c r="D26190" s="42"/>
      <c r="E26190" s="42"/>
    </row>
    <row r="26191" spans="1:5">
      <c r="A26191" s="42"/>
      <c r="B26191" s="42"/>
      <c r="C26191" s="42"/>
      <c r="D26191" s="42"/>
      <c r="E26191" s="42"/>
    </row>
    <row r="26192" spans="1:5">
      <c r="A26192" s="42"/>
      <c r="B26192" s="42"/>
      <c r="C26192" s="42"/>
      <c r="D26192" s="42"/>
      <c r="E26192" s="42"/>
    </row>
    <row r="26193" spans="1:5">
      <c r="A26193" s="42"/>
      <c r="B26193" s="42"/>
      <c r="C26193" s="42"/>
      <c r="D26193" s="42"/>
      <c r="E26193" s="42"/>
    </row>
    <row r="26194" spans="1:5">
      <c r="A26194" s="42"/>
      <c r="B26194" s="42"/>
      <c r="C26194" s="42"/>
      <c r="D26194" s="42"/>
      <c r="E26194" s="42"/>
    </row>
    <row r="26195" spans="1:5">
      <c r="A26195" s="42"/>
      <c r="B26195" s="42"/>
      <c r="C26195" s="42"/>
      <c r="D26195" s="42"/>
      <c r="E26195" s="42"/>
    </row>
    <row r="26196" spans="1:5">
      <c r="A26196" s="42"/>
      <c r="B26196" s="42"/>
      <c r="C26196" s="42"/>
      <c r="D26196" s="42"/>
      <c r="E26196" s="42"/>
    </row>
    <row r="26197" spans="1:5">
      <c r="A26197" s="42"/>
      <c r="B26197" s="42"/>
      <c r="C26197" s="42"/>
      <c r="D26197" s="42"/>
      <c r="E26197" s="42"/>
    </row>
    <row r="26198" spans="1:5">
      <c r="A26198" s="42"/>
      <c r="B26198" s="42"/>
      <c r="C26198" s="42"/>
      <c r="D26198" s="42"/>
      <c r="E26198" s="42"/>
    </row>
    <row r="26199" spans="1:5">
      <c r="A26199" s="42"/>
      <c r="B26199" s="42"/>
      <c r="C26199" s="42"/>
      <c r="D26199" s="42"/>
      <c r="E26199" s="42"/>
    </row>
    <row r="26200" spans="1:5">
      <c r="A26200" s="42"/>
      <c r="B26200" s="42"/>
      <c r="C26200" s="42"/>
      <c r="D26200" s="42"/>
      <c r="E26200" s="42"/>
    </row>
    <row r="26201" spans="1:5">
      <c r="A26201" s="42"/>
      <c r="B26201" s="42"/>
      <c r="C26201" s="42"/>
      <c r="D26201" s="42"/>
      <c r="E26201" s="42"/>
    </row>
    <row r="26202" spans="1:5">
      <c r="A26202" s="42"/>
      <c r="B26202" s="42"/>
      <c r="C26202" s="42"/>
      <c r="D26202" s="42"/>
      <c r="E26202" s="42"/>
    </row>
    <row r="26203" spans="1:5">
      <c r="A26203" s="42"/>
      <c r="B26203" s="42"/>
      <c r="C26203" s="42"/>
      <c r="D26203" s="42"/>
      <c r="E26203" s="42"/>
    </row>
    <row r="26204" spans="1:5">
      <c r="A26204" s="42"/>
      <c r="B26204" s="42"/>
      <c r="C26204" s="42"/>
      <c r="D26204" s="42"/>
      <c r="E26204" s="42"/>
    </row>
    <row r="26205" spans="1:5">
      <c r="A26205" s="42"/>
      <c r="B26205" s="42"/>
      <c r="C26205" s="42"/>
      <c r="D26205" s="42"/>
      <c r="E26205" s="42"/>
    </row>
    <row r="26206" spans="1:5">
      <c r="A26206" s="42"/>
      <c r="B26206" s="42"/>
      <c r="C26206" s="42"/>
      <c r="D26206" s="42"/>
      <c r="E26206" s="42"/>
    </row>
    <row r="26207" spans="1:5">
      <c r="A26207" s="42"/>
      <c r="B26207" s="42"/>
      <c r="C26207" s="42"/>
      <c r="D26207" s="42"/>
      <c r="E26207" s="42"/>
    </row>
    <row r="26208" spans="1:5">
      <c r="A26208" s="42"/>
      <c r="B26208" s="42"/>
      <c r="C26208" s="42"/>
      <c r="D26208" s="42"/>
      <c r="E26208" s="42"/>
    </row>
    <row r="26209" spans="1:5">
      <c r="A26209" s="42"/>
      <c r="B26209" s="42"/>
      <c r="C26209" s="42"/>
      <c r="D26209" s="42"/>
      <c r="E26209" s="42"/>
    </row>
    <row r="26210" spans="1:5">
      <c r="A26210" s="42"/>
      <c r="B26210" s="42"/>
      <c r="C26210" s="42"/>
      <c r="D26210" s="42"/>
      <c r="E26210" s="42"/>
    </row>
    <row r="26211" spans="1:5">
      <c r="A26211" s="42"/>
      <c r="B26211" s="42"/>
      <c r="C26211" s="42"/>
      <c r="D26211" s="42"/>
      <c r="E26211" s="42"/>
    </row>
    <row r="26212" spans="1:5">
      <c r="A26212" s="42"/>
      <c r="B26212" s="42"/>
      <c r="C26212" s="42"/>
      <c r="D26212" s="42"/>
      <c r="E26212" s="42"/>
    </row>
    <row r="26213" spans="1:5">
      <c r="A26213" s="42"/>
      <c r="B26213" s="42"/>
      <c r="C26213" s="42"/>
      <c r="D26213" s="42"/>
      <c r="E26213" s="42"/>
    </row>
    <row r="26214" spans="1:5">
      <c r="A26214" s="42"/>
      <c r="B26214" s="42"/>
      <c r="C26214" s="42"/>
      <c r="D26214" s="42"/>
      <c r="E26214" s="42"/>
    </row>
    <row r="26215" spans="1:5">
      <c r="A26215" s="42"/>
      <c r="B26215" s="42"/>
      <c r="C26215" s="42"/>
      <c r="D26215" s="42"/>
      <c r="E26215" s="42"/>
    </row>
    <row r="26216" spans="1:5">
      <c r="A26216" s="42"/>
      <c r="B26216" s="42"/>
      <c r="C26216" s="42"/>
      <c r="D26216" s="42"/>
      <c r="E26216" s="42"/>
    </row>
    <row r="26217" spans="1:5">
      <c r="A26217" s="42"/>
      <c r="B26217" s="42"/>
      <c r="C26217" s="42"/>
      <c r="D26217" s="42"/>
      <c r="E26217" s="42"/>
    </row>
    <row r="26218" spans="1:5">
      <c r="A26218" s="42"/>
      <c r="B26218" s="42"/>
      <c r="C26218" s="42"/>
      <c r="D26218" s="42"/>
      <c r="E26218" s="42"/>
    </row>
    <row r="26219" spans="1:5">
      <c r="A26219" s="42"/>
      <c r="B26219" s="42"/>
      <c r="C26219" s="42"/>
      <c r="D26219" s="42"/>
      <c r="E26219" s="42"/>
    </row>
    <row r="26220" spans="1:5">
      <c r="A26220" s="42"/>
      <c r="B26220" s="42"/>
      <c r="C26220" s="42"/>
      <c r="D26220" s="42"/>
      <c r="E26220" s="42"/>
    </row>
    <row r="26221" spans="1:5">
      <c r="A26221" s="42"/>
      <c r="B26221" s="42"/>
      <c r="C26221" s="42"/>
      <c r="D26221" s="42"/>
      <c r="E26221" s="42"/>
    </row>
    <row r="26222" spans="1:5">
      <c r="A26222" s="42"/>
      <c r="B26222" s="42"/>
      <c r="C26222" s="42"/>
      <c r="D26222" s="42"/>
      <c r="E26222" s="42"/>
    </row>
    <row r="26223" spans="1:5">
      <c r="A26223" s="42"/>
      <c r="B26223" s="42"/>
      <c r="C26223" s="42"/>
      <c r="D26223" s="42"/>
      <c r="E26223" s="42"/>
    </row>
    <row r="26224" spans="1:5">
      <c r="A26224" s="42"/>
      <c r="B26224" s="42"/>
      <c r="C26224" s="42"/>
      <c r="D26224" s="42"/>
      <c r="E26224" s="42"/>
    </row>
    <row r="26225" spans="1:5">
      <c r="A26225" s="42"/>
      <c r="B26225" s="42"/>
      <c r="C26225" s="42"/>
      <c r="D26225" s="42"/>
      <c r="E26225" s="42"/>
    </row>
    <row r="26226" spans="1:5">
      <c r="A26226" s="42"/>
      <c r="B26226" s="42"/>
      <c r="C26226" s="42"/>
      <c r="D26226" s="42"/>
      <c r="E26226" s="42"/>
    </row>
    <row r="26227" spans="1:5">
      <c r="A26227" s="42"/>
      <c r="B26227" s="42"/>
      <c r="C26227" s="42"/>
      <c r="D26227" s="42"/>
      <c r="E26227" s="42"/>
    </row>
    <row r="26228" spans="1:5">
      <c r="A26228" s="42"/>
      <c r="B26228" s="42"/>
      <c r="C26228" s="42"/>
      <c r="D26228" s="42"/>
      <c r="E26228" s="42"/>
    </row>
    <row r="26229" spans="1:5">
      <c r="A26229" s="42"/>
      <c r="B26229" s="42"/>
      <c r="C26229" s="42"/>
      <c r="D26229" s="42"/>
      <c r="E26229" s="42"/>
    </row>
    <row r="26230" spans="1:5">
      <c r="A26230" s="42"/>
      <c r="B26230" s="42"/>
      <c r="C26230" s="42"/>
      <c r="D26230" s="42"/>
      <c r="E26230" s="42"/>
    </row>
    <row r="26231" spans="1:5">
      <c r="A26231" s="42"/>
      <c r="B26231" s="42"/>
      <c r="C26231" s="42"/>
      <c r="D26231" s="42"/>
      <c r="E26231" s="42"/>
    </row>
    <row r="26232" spans="1:5">
      <c r="A26232" s="42"/>
      <c r="B26232" s="42"/>
      <c r="C26232" s="42"/>
      <c r="D26232" s="42"/>
      <c r="E26232" s="42"/>
    </row>
    <row r="26233" spans="1:5">
      <c r="A26233" s="42"/>
      <c r="B26233" s="42"/>
      <c r="C26233" s="42"/>
      <c r="D26233" s="42"/>
      <c r="E26233" s="42"/>
    </row>
    <row r="26234" spans="1:5">
      <c r="A26234" s="42"/>
      <c r="B26234" s="42"/>
      <c r="C26234" s="42"/>
      <c r="D26234" s="42"/>
      <c r="E26234" s="42"/>
    </row>
    <row r="26235" spans="1:5">
      <c r="A26235" s="42"/>
      <c r="B26235" s="42"/>
      <c r="C26235" s="42"/>
      <c r="D26235" s="42"/>
      <c r="E26235" s="42"/>
    </row>
    <row r="26236" spans="1:5">
      <c r="A26236" s="42"/>
      <c r="B26236" s="42"/>
      <c r="C26236" s="42"/>
      <c r="D26236" s="42"/>
      <c r="E26236" s="42"/>
    </row>
    <row r="26237" spans="1:5">
      <c r="A26237" s="42"/>
      <c r="B26237" s="42"/>
      <c r="C26237" s="42"/>
      <c r="D26237" s="42"/>
      <c r="E26237" s="42"/>
    </row>
    <row r="26238" spans="1:5">
      <c r="A26238" s="42"/>
      <c r="B26238" s="42"/>
      <c r="C26238" s="42"/>
      <c r="D26238" s="42"/>
      <c r="E26238" s="42"/>
    </row>
    <row r="26239" spans="1:5">
      <c r="A26239" s="42"/>
      <c r="B26239" s="42"/>
      <c r="C26239" s="42"/>
      <c r="D26239" s="42"/>
      <c r="E26239" s="42"/>
    </row>
    <row r="26240" spans="1:5">
      <c r="A26240" s="42"/>
      <c r="B26240" s="42"/>
      <c r="C26240" s="42"/>
      <c r="D26240" s="42"/>
      <c r="E26240" s="42"/>
    </row>
    <row r="26241" spans="1:5">
      <c r="A26241" s="42"/>
      <c r="B26241" s="42"/>
      <c r="C26241" s="42"/>
      <c r="D26241" s="42"/>
      <c r="E26241" s="42"/>
    </row>
    <row r="26242" spans="1:5">
      <c r="A26242" s="42"/>
      <c r="B26242" s="42"/>
      <c r="C26242" s="42"/>
      <c r="D26242" s="42"/>
      <c r="E26242" s="42"/>
    </row>
    <row r="26243" spans="1:5">
      <c r="A26243" s="42"/>
      <c r="B26243" s="42"/>
      <c r="C26243" s="42"/>
      <c r="D26243" s="42"/>
      <c r="E26243" s="42"/>
    </row>
    <row r="26244" spans="1:5">
      <c r="A26244" s="42"/>
      <c r="B26244" s="42"/>
      <c r="C26244" s="42"/>
      <c r="D26244" s="42"/>
      <c r="E26244" s="42"/>
    </row>
    <row r="26245" spans="1:5">
      <c r="A26245" s="42"/>
      <c r="B26245" s="42"/>
      <c r="C26245" s="42"/>
      <c r="D26245" s="42"/>
      <c r="E26245" s="42"/>
    </row>
    <row r="26246" spans="1:5">
      <c r="A26246" s="42"/>
      <c r="B26246" s="42"/>
      <c r="C26246" s="42"/>
      <c r="D26246" s="42"/>
      <c r="E26246" s="42"/>
    </row>
    <row r="26247" spans="1:5">
      <c r="A26247" s="42"/>
      <c r="B26247" s="42"/>
      <c r="C26247" s="42"/>
      <c r="D26247" s="42"/>
      <c r="E26247" s="42"/>
    </row>
    <row r="26248" spans="1:5">
      <c r="A26248" s="42"/>
      <c r="B26248" s="42"/>
      <c r="C26248" s="42"/>
      <c r="D26248" s="42"/>
      <c r="E26248" s="42"/>
    </row>
    <row r="26249" spans="1:5">
      <c r="A26249" s="42"/>
      <c r="B26249" s="42"/>
      <c r="C26249" s="42"/>
      <c r="D26249" s="42"/>
      <c r="E26249" s="42"/>
    </row>
    <row r="26250" spans="1:5">
      <c r="A26250" s="42"/>
      <c r="B26250" s="42"/>
      <c r="C26250" s="42"/>
      <c r="D26250" s="42"/>
      <c r="E26250" s="42"/>
    </row>
    <row r="26251" spans="1:5">
      <c r="A26251" s="42"/>
      <c r="B26251" s="42"/>
      <c r="C26251" s="42"/>
      <c r="D26251" s="42"/>
      <c r="E26251" s="42"/>
    </row>
    <row r="26252" spans="1:5">
      <c r="A26252" s="42"/>
      <c r="B26252" s="42"/>
      <c r="C26252" s="42"/>
      <c r="D26252" s="42"/>
      <c r="E26252" s="42"/>
    </row>
    <row r="26253" spans="1:5">
      <c r="A26253" s="42"/>
      <c r="B26253" s="42"/>
      <c r="C26253" s="42"/>
      <c r="D26253" s="42"/>
      <c r="E26253" s="42"/>
    </row>
    <row r="26254" spans="1:5">
      <c r="A26254" s="42"/>
      <c r="B26254" s="42"/>
      <c r="C26254" s="42"/>
      <c r="D26254" s="42"/>
      <c r="E26254" s="42"/>
    </row>
    <row r="26255" spans="1:5">
      <c r="A26255" s="42"/>
      <c r="B26255" s="42"/>
      <c r="C26255" s="42"/>
      <c r="D26255" s="42"/>
      <c r="E26255" s="42"/>
    </row>
    <row r="26256" spans="1:5">
      <c r="A26256" s="42"/>
      <c r="B26256" s="42"/>
      <c r="C26256" s="42"/>
      <c r="D26256" s="42"/>
      <c r="E26256" s="42"/>
    </row>
    <row r="26257" spans="1:5">
      <c r="A26257" s="42"/>
      <c r="B26257" s="42"/>
      <c r="C26257" s="42"/>
      <c r="D26257" s="42"/>
      <c r="E26257" s="42"/>
    </row>
    <row r="26258" spans="1:5">
      <c r="A26258" s="42"/>
      <c r="B26258" s="42"/>
      <c r="C26258" s="42"/>
      <c r="D26258" s="42"/>
      <c r="E26258" s="42"/>
    </row>
    <row r="26259" spans="1:5">
      <c r="A26259" s="42"/>
      <c r="B26259" s="42"/>
      <c r="C26259" s="42"/>
      <c r="D26259" s="42"/>
      <c r="E26259" s="42"/>
    </row>
    <row r="26260" spans="1:5">
      <c r="A26260" s="42"/>
      <c r="B26260" s="42"/>
      <c r="C26260" s="42"/>
      <c r="D26260" s="42"/>
      <c r="E26260" s="42"/>
    </row>
    <row r="26261" spans="1:5">
      <c r="A26261" s="42"/>
      <c r="B26261" s="42"/>
      <c r="C26261" s="42"/>
      <c r="D26261" s="42"/>
      <c r="E26261" s="42"/>
    </row>
    <row r="26262" spans="1:5">
      <c r="A26262" s="42"/>
      <c r="B26262" s="42"/>
      <c r="C26262" s="42"/>
      <c r="D26262" s="42"/>
      <c r="E26262" s="42"/>
    </row>
    <row r="26263" spans="1:5">
      <c r="A26263" s="42"/>
      <c r="B26263" s="42"/>
      <c r="C26263" s="42"/>
      <c r="D26263" s="42"/>
      <c r="E26263" s="42"/>
    </row>
    <row r="26264" spans="1:5">
      <c r="A26264" s="42"/>
      <c r="B26264" s="42"/>
      <c r="C26264" s="42"/>
      <c r="D26264" s="42"/>
      <c r="E26264" s="42"/>
    </row>
    <row r="26265" spans="1:5">
      <c r="A26265" s="42"/>
      <c r="B26265" s="42"/>
      <c r="C26265" s="42"/>
      <c r="D26265" s="42"/>
      <c r="E26265" s="42"/>
    </row>
    <row r="26266" spans="1:5">
      <c r="A26266" s="42"/>
      <c r="B26266" s="42"/>
      <c r="C26266" s="42"/>
      <c r="D26266" s="42"/>
      <c r="E26266" s="42"/>
    </row>
    <row r="26267" spans="1:5">
      <c r="A26267" s="42"/>
      <c r="B26267" s="42"/>
      <c r="C26267" s="42"/>
      <c r="D26267" s="42"/>
      <c r="E26267" s="42"/>
    </row>
    <row r="26268" spans="1:5">
      <c r="A26268" s="42"/>
      <c r="B26268" s="42"/>
      <c r="C26268" s="42"/>
      <c r="D26268" s="42"/>
      <c r="E26268" s="42"/>
    </row>
    <row r="26269" spans="1:5">
      <c r="A26269" s="42"/>
      <c r="B26269" s="42"/>
      <c r="C26269" s="42"/>
      <c r="D26269" s="42"/>
      <c r="E26269" s="42"/>
    </row>
    <row r="26270" spans="1:5">
      <c r="A26270" s="42"/>
      <c r="B26270" s="42"/>
      <c r="C26270" s="42"/>
      <c r="D26270" s="42"/>
      <c r="E26270" s="42"/>
    </row>
    <row r="26271" spans="1:5">
      <c r="A26271" s="42"/>
      <c r="B26271" s="42"/>
      <c r="C26271" s="42"/>
      <c r="D26271" s="42"/>
      <c r="E26271" s="42"/>
    </row>
    <row r="26272" spans="1:5">
      <c r="A26272" s="42"/>
      <c r="B26272" s="42"/>
      <c r="C26272" s="42"/>
      <c r="D26272" s="42"/>
      <c r="E26272" s="42"/>
    </row>
    <row r="26273" spans="1:5">
      <c r="A26273" s="42"/>
      <c r="B26273" s="42"/>
      <c r="C26273" s="42"/>
      <c r="D26273" s="42"/>
      <c r="E26273" s="42"/>
    </row>
    <row r="26274" spans="1:5">
      <c r="A26274" s="42"/>
      <c r="B26274" s="42"/>
      <c r="C26274" s="42"/>
      <c r="D26274" s="42"/>
      <c r="E26274" s="42"/>
    </row>
    <row r="26275" spans="1:5">
      <c r="A26275" s="42"/>
      <c r="B26275" s="42"/>
      <c r="C26275" s="42"/>
      <c r="D26275" s="42"/>
      <c r="E26275" s="42"/>
    </row>
    <row r="26276" spans="1:5">
      <c r="A26276" s="42"/>
      <c r="B26276" s="42"/>
      <c r="C26276" s="42"/>
      <c r="D26276" s="42"/>
      <c r="E26276" s="42"/>
    </row>
    <row r="26277" spans="1:5">
      <c r="A26277" s="42"/>
      <c r="B26277" s="42"/>
      <c r="C26277" s="42"/>
      <c r="D26277" s="42"/>
      <c r="E26277" s="42"/>
    </row>
    <row r="26278" spans="1:5">
      <c r="A26278" s="42"/>
      <c r="B26278" s="42"/>
      <c r="C26278" s="42"/>
      <c r="D26278" s="42"/>
      <c r="E26278" s="42"/>
    </row>
    <row r="26279" spans="1:5">
      <c r="A26279" s="42"/>
      <c r="B26279" s="42"/>
      <c r="C26279" s="42"/>
      <c r="D26279" s="42"/>
      <c r="E26279" s="42"/>
    </row>
    <row r="26280" spans="1:5">
      <c r="A26280" s="42"/>
      <c r="B26280" s="42"/>
      <c r="C26280" s="42"/>
      <c r="D26280" s="42"/>
      <c r="E26280" s="42"/>
    </row>
    <row r="26281" spans="1:5">
      <c r="A26281" s="42"/>
      <c r="B26281" s="42"/>
      <c r="C26281" s="42"/>
      <c r="D26281" s="42"/>
      <c r="E26281" s="42"/>
    </row>
    <row r="26282" spans="1:5">
      <c r="A26282" s="42"/>
      <c r="B26282" s="42"/>
      <c r="C26282" s="42"/>
      <c r="D26282" s="42"/>
      <c r="E26282" s="42"/>
    </row>
    <row r="26283" spans="1:5">
      <c r="A26283" s="42"/>
      <c r="B26283" s="42"/>
      <c r="C26283" s="42"/>
      <c r="D26283" s="42"/>
      <c r="E26283" s="42"/>
    </row>
    <row r="26284" spans="1:5">
      <c r="A26284" s="42"/>
      <c r="B26284" s="42"/>
      <c r="C26284" s="42"/>
      <c r="D26284" s="42"/>
      <c r="E26284" s="42"/>
    </row>
    <row r="26285" spans="1:5">
      <c r="A26285" s="42"/>
      <c r="B26285" s="42"/>
      <c r="C26285" s="42"/>
      <c r="D26285" s="42"/>
      <c r="E26285" s="42"/>
    </row>
    <row r="26286" spans="1:5">
      <c r="A26286" s="42"/>
      <c r="B26286" s="42"/>
      <c r="C26286" s="42"/>
      <c r="D26286" s="42"/>
      <c r="E26286" s="42"/>
    </row>
    <row r="26287" spans="1:5">
      <c r="A26287" s="42"/>
      <c r="B26287" s="42"/>
      <c r="C26287" s="42"/>
      <c r="D26287" s="42"/>
      <c r="E26287" s="42"/>
    </row>
    <row r="26288" spans="1:5">
      <c r="A26288" s="42"/>
      <c r="B26288" s="42"/>
      <c r="C26288" s="42"/>
      <c r="D26288" s="42"/>
      <c r="E26288" s="42"/>
    </row>
    <row r="26289" spans="1:5">
      <c r="A26289" s="42"/>
      <c r="B26289" s="42"/>
      <c r="C26289" s="42"/>
      <c r="D26289" s="42"/>
      <c r="E26289" s="42"/>
    </row>
    <row r="26290" spans="1:5">
      <c r="A26290" s="42"/>
      <c r="B26290" s="42"/>
      <c r="C26290" s="42"/>
      <c r="D26290" s="42"/>
      <c r="E26290" s="42"/>
    </row>
    <row r="26291" spans="1:5">
      <c r="A26291" s="42"/>
      <c r="B26291" s="42"/>
      <c r="C26291" s="42"/>
      <c r="D26291" s="42"/>
      <c r="E26291" s="42"/>
    </row>
    <row r="26292" spans="1:5">
      <c r="A26292" s="42"/>
      <c r="B26292" s="42"/>
      <c r="C26292" s="42"/>
      <c r="D26292" s="42"/>
      <c r="E26292" s="42"/>
    </row>
    <row r="26293" spans="1:5">
      <c r="A26293" s="42"/>
      <c r="B26293" s="42"/>
      <c r="C26293" s="42"/>
      <c r="D26293" s="42"/>
      <c r="E26293" s="42"/>
    </row>
    <row r="26294" spans="1:5">
      <c r="A26294" s="42"/>
      <c r="B26294" s="42"/>
      <c r="C26294" s="42"/>
      <c r="D26294" s="42"/>
      <c r="E26294" s="42"/>
    </row>
    <row r="26295" spans="1:5">
      <c r="A26295" s="42"/>
      <c r="B26295" s="42"/>
      <c r="C26295" s="42"/>
      <c r="D26295" s="42"/>
      <c r="E26295" s="42"/>
    </row>
    <row r="26296" spans="1:5">
      <c r="A26296" s="42"/>
      <c r="B26296" s="42"/>
      <c r="C26296" s="42"/>
      <c r="D26296" s="42"/>
      <c r="E26296" s="42"/>
    </row>
    <row r="26297" spans="1:5">
      <c r="A26297" s="42"/>
      <c r="B26297" s="42"/>
      <c r="C26297" s="42"/>
      <c r="D26297" s="42"/>
      <c r="E26297" s="42"/>
    </row>
    <row r="26298" spans="1:5">
      <c r="A26298" s="42"/>
      <c r="B26298" s="42"/>
      <c r="C26298" s="42"/>
      <c r="D26298" s="42"/>
      <c r="E26298" s="42"/>
    </row>
    <row r="26299" spans="1:5">
      <c r="A26299" s="42"/>
      <c r="B26299" s="42"/>
      <c r="C26299" s="42"/>
      <c r="D26299" s="42"/>
      <c r="E26299" s="42"/>
    </row>
    <row r="26300" spans="1:5">
      <c r="A26300" s="42"/>
      <c r="B26300" s="42"/>
      <c r="C26300" s="42"/>
      <c r="D26300" s="42"/>
      <c r="E26300" s="42"/>
    </row>
    <row r="26301" spans="1:5">
      <c r="A26301" s="42"/>
      <c r="B26301" s="42"/>
      <c r="C26301" s="42"/>
      <c r="D26301" s="42"/>
      <c r="E26301" s="42"/>
    </row>
    <row r="26302" spans="1:5">
      <c r="A26302" s="42"/>
      <c r="B26302" s="42"/>
      <c r="C26302" s="42"/>
      <c r="D26302" s="42"/>
      <c r="E26302" s="42"/>
    </row>
    <row r="26303" spans="1:5">
      <c r="A26303" s="42"/>
      <c r="B26303" s="42"/>
      <c r="C26303" s="42"/>
      <c r="D26303" s="42"/>
      <c r="E26303" s="42"/>
    </row>
    <row r="26304" spans="1:5">
      <c r="A26304" s="42"/>
      <c r="B26304" s="42"/>
      <c r="C26304" s="42"/>
      <c r="D26304" s="42"/>
      <c r="E26304" s="42"/>
    </row>
    <row r="26305" spans="1:5">
      <c r="A26305" s="42"/>
      <c r="B26305" s="42"/>
      <c r="C26305" s="42"/>
      <c r="D26305" s="42"/>
      <c r="E26305" s="42"/>
    </row>
    <row r="26306" spans="1:5">
      <c r="A26306" s="42"/>
      <c r="B26306" s="42"/>
      <c r="C26306" s="42"/>
      <c r="D26306" s="42"/>
      <c r="E26306" s="42"/>
    </row>
    <row r="26307" spans="1:5">
      <c r="A26307" s="42"/>
      <c r="B26307" s="42"/>
      <c r="C26307" s="42"/>
      <c r="D26307" s="42"/>
      <c r="E26307" s="42"/>
    </row>
    <row r="26308" spans="1:5">
      <c r="A26308" s="42"/>
      <c r="B26308" s="42"/>
      <c r="C26308" s="42"/>
      <c r="D26308" s="42"/>
      <c r="E26308" s="42"/>
    </row>
    <row r="26309" spans="1:5">
      <c r="A26309" s="42"/>
      <c r="B26309" s="42"/>
      <c r="C26309" s="42"/>
      <c r="D26309" s="42"/>
      <c r="E26309" s="42"/>
    </row>
    <row r="26310" spans="1:5">
      <c r="A26310" s="42"/>
      <c r="B26310" s="42"/>
      <c r="C26310" s="42"/>
      <c r="D26310" s="42"/>
      <c r="E26310" s="42"/>
    </row>
    <row r="26311" spans="1:5">
      <c r="A26311" s="42"/>
      <c r="B26311" s="42"/>
      <c r="C26311" s="42"/>
      <c r="D26311" s="42"/>
      <c r="E26311" s="42"/>
    </row>
    <row r="26312" spans="1:5">
      <c r="A26312" s="42"/>
      <c r="B26312" s="42"/>
      <c r="C26312" s="42"/>
      <c r="D26312" s="42"/>
      <c r="E26312" s="42"/>
    </row>
    <row r="26313" spans="1:5">
      <c r="A26313" s="42"/>
      <c r="B26313" s="42"/>
      <c r="C26313" s="42"/>
      <c r="D26313" s="42"/>
      <c r="E26313" s="42"/>
    </row>
    <row r="26314" spans="1:5">
      <c r="A26314" s="42"/>
      <c r="B26314" s="42"/>
      <c r="C26314" s="42"/>
      <c r="D26314" s="42"/>
      <c r="E26314" s="42"/>
    </row>
    <row r="26315" spans="1:5">
      <c r="A26315" s="42"/>
      <c r="B26315" s="42"/>
      <c r="C26315" s="42"/>
      <c r="D26315" s="42"/>
      <c r="E26315" s="42"/>
    </row>
    <row r="26316" spans="1:5">
      <c r="A26316" s="42"/>
      <c r="B26316" s="42"/>
      <c r="C26316" s="42"/>
      <c r="D26316" s="42"/>
      <c r="E26316" s="42"/>
    </row>
    <row r="26317" spans="1:5">
      <c r="A26317" s="42"/>
      <c r="B26317" s="42"/>
      <c r="C26317" s="42"/>
      <c r="D26317" s="42"/>
      <c r="E26317" s="42"/>
    </row>
    <row r="26318" spans="1:5">
      <c r="A26318" s="42"/>
      <c r="B26318" s="42"/>
      <c r="C26318" s="42"/>
      <c r="D26318" s="42"/>
      <c r="E26318" s="42"/>
    </row>
    <row r="26319" spans="1:5">
      <c r="A26319" s="42"/>
      <c r="B26319" s="42"/>
      <c r="C26319" s="42"/>
      <c r="D26319" s="42"/>
      <c r="E26319" s="42"/>
    </row>
    <row r="26320" spans="1:5">
      <c r="A26320" s="42"/>
      <c r="B26320" s="42"/>
      <c r="C26320" s="42"/>
      <c r="D26320" s="42"/>
      <c r="E26320" s="42"/>
    </row>
    <row r="26321" spans="1:5">
      <c r="A26321" s="42"/>
      <c r="B26321" s="42"/>
      <c r="C26321" s="42"/>
      <c r="D26321" s="42"/>
      <c r="E26321" s="42"/>
    </row>
    <row r="26322" spans="1:5">
      <c r="A26322" s="42"/>
      <c r="B26322" s="42"/>
      <c r="C26322" s="42"/>
      <c r="D26322" s="42"/>
      <c r="E26322" s="42"/>
    </row>
    <row r="26323" spans="1:5">
      <c r="A26323" s="42"/>
      <c r="B26323" s="42"/>
      <c r="C26323" s="42"/>
      <c r="D26323" s="42"/>
      <c r="E26323" s="42"/>
    </row>
    <row r="26324" spans="1:5">
      <c r="A26324" s="42"/>
      <c r="B26324" s="42"/>
      <c r="C26324" s="42"/>
      <c r="D26324" s="42"/>
      <c r="E26324" s="42"/>
    </row>
    <row r="26325" spans="1:5">
      <c r="A26325" s="42"/>
      <c r="B26325" s="42"/>
      <c r="C26325" s="42"/>
      <c r="D26325" s="42"/>
      <c r="E26325" s="42"/>
    </row>
    <row r="26326" spans="1:5">
      <c r="A26326" s="42"/>
      <c r="B26326" s="42"/>
      <c r="C26326" s="42"/>
      <c r="D26326" s="42"/>
      <c r="E26326" s="42"/>
    </row>
    <row r="26327" spans="1:5">
      <c r="A26327" s="42"/>
      <c r="B26327" s="42"/>
      <c r="C26327" s="42"/>
      <c r="D26327" s="42"/>
      <c r="E26327" s="42"/>
    </row>
    <row r="26328" spans="1:5">
      <c r="A26328" s="42"/>
      <c r="B26328" s="42"/>
      <c r="C26328" s="42"/>
      <c r="D26328" s="42"/>
      <c r="E26328" s="42"/>
    </row>
    <row r="26329" spans="1:5">
      <c r="A26329" s="42"/>
      <c r="B26329" s="42"/>
      <c r="C26329" s="42"/>
      <c r="D26329" s="42"/>
      <c r="E26329" s="42"/>
    </row>
    <row r="26330" spans="1:5">
      <c r="A26330" s="42"/>
      <c r="B26330" s="42"/>
      <c r="C26330" s="42"/>
      <c r="D26330" s="42"/>
      <c r="E26330" s="42"/>
    </row>
    <row r="26331" spans="1:5">
      <c r="A26331" s="42"/>
      <c r="B26331" s="42"/>
      <c r="C26331" s="42"/>
      <c r="D26331" s="42"/>
      <c r="E26331" s="42"/>
    </row>
    <row r="26332" spans="1:5">
      <c r="A26332" s="42"/>
      <c r="B26332" s="42"/>
      <c r="C26332" s="42"/>
      <c r="D26332" s="42"/>
      <c r="E26332" s="42"/>
    </row>
    <row r="26333" spans="1:5">
      <c r="A26333" s="42"/>
      <c r="B26333" s="42"/>
      <c r="C26333" s="42"/>
      <c r="D26333" s="42"/>
      <c r="E26333" s="42"/>
    </row>
    <row r="26334" spans="1:5">
      <c r="A26334" s="42"/>
      <c r="B26334" s="42"/>
      <c r="C26334" s="42"/>
      <c r="D26334" s="42"/>
      <c r="E26334" s="42"/>
    </row>
    <row r="26335" spans="1:5">
      <c r="A26335" s="42"/>
      <c r="B26335" s="42"/>
      <c r="C26335" s="42"/>
      <c r="D26335" s="42"/>
      <c r="E26335" s="42"/>
    </row>
    <row r="26336" spans="1:5">
      <c r="A26336" s="42"/>
      <c r="B26336" s="42"/>
      <c r="C26336" s="42"/>
      <c r="D26336" s="42"/>
      <c r="E26336" s="42"/>
    </row>
    <row r="26337" spans="1:5">
      <c r="A26337" s="42"/>
      <c r="B26337" s="42"/>
      <c r="C26337" s="42"/>
      <c r="D26337" s="42"/>
      <c r="E26337" s="42"/>
    </row>
    <row r="26338" spans="1:5">
      <c r="A26338" s="42"/>
      <c r="B26338" s="42"/>
      <c r="C26338" s="42"/>
      <c r="D26338" s="42"/>
      <c r="E26338" s="42"/>
    </row>
    <row r="26339" spans="1:5">
      <c r="A26339" s="42"/>
      <c r="B26339" s="42"/>
      <c r="C26339" s="42"/>
      <c r="D26339" s="42"/>
      <c r="E26339" s="42"/>
    </row>
    <row r="26340" spans="1:5">
      <c r="A26340" s="42"/>
      <c r="B26340" s="42"/>
      <c r="C26340" s="42"/>
      <c r="D26340" s="42"/>
      <c r="E26340" s="42"/>
    </row>
    <row r="26341" spans="1:5">
      <c r="A26341" s="42"/>
      <c r="B26341" s="42"/>
      <c r="C26341" s="42"/>
      <c r="D26341" s="42"/>
      <c r="E26341" s="42"/>
    </row>
    <row r="26342" spans="1:5">
      <c r="A26342" s="42"/>
      <c r="B26342" s="42"/>
      <c r="C26342" s="42"/>
      <c r="D26342" s="42"/>
      <c r="E26342" s="42"/>
    </row>
    <row r="26343" spans="1:5">
      <c r="A26343" s="42"/>
      <c r="B26343" s="42"/>
      <c r="C26343" s="42"/>
      <c r="D26343" s="42"/>
      <c r="E26343" s="42"/>
    </row>
    <row r="26344" spans="1:5">
      <c r="A26344" s="42"/>
      <c r="B26344" s="42"/>
      <c r="C26344" s="42"/>
      <c r="D26344" s="42"/>
      <c r="E26344" s="42"/>
    </row>
    <row r="26345" spans="1:5">
      <c r="A26345" s="42"/>
      <c r="B26345" s="42"/>
      <c r="C26345" s="42"/>
      <c r="D26345" s="42"/>
      <c r="E26345" s="42"/>
    </row>
    <row r="26346" spans="1:5">
      <c r="A26346" s="42"/>
      <c r="B26346" s="42"/>
      <c r="C26346" s="42"/>
      <c r="D26346" s="42"/>
      <c r="E26346" s="42"/>
    </row>
    <row r="26347" spans="1:5">
      <c r="A26347" s="42"/>
      <c r="B26347" s="42"/>
      <c r="C26347" s="42"/>
      <c r="D26347" s="42"/>
      <c r="E26347" s="42"/>
    </row>
    <row r="26348" spans="1:5">
      <c r="A26348" s="42"/>
      <c r="B26348" s="42"/>
      <c r="C26348" s="42"/>
      <c r="D26348" s="42"/>
      <c r="E26348" s="42"/>
    </row>
    <row r="26349" spans="1:5">
      <c r="A26349" s="42"/>
      <c r="B26349" s="42"/>
      <c r="C26349" s="42"/>
      <c r="D26349" s="42"/>
      <c r="E26349" s="42"/>
    </row>
    <row r="26350" spans="1:5">
      <c r="A26350" s="42"/>
      <c r="B26350" s="42"/>
      <c r="C26350" s="42"/>
      <c r="D26350" s="42"/>
      <c r="E26350" s="42"/>
    </row>
    <row r="26351" spans="1:5">
      <c r="A26351" s="42"/>
      <c r="B26351" s="42"/>
      <c r="C26351" s="42"/>
      <c r="D26351" s="42"/>
      <c r="E26351" s="42"/>
    </row>
    <row r="26352" spans="1:5">
      <c r="A26352" s="42"/>
      <c r="B26352" s="42"/>
      <c r="C26352" s="42"/>
      <c r="D26352" s="42"/>
      <c r="E26352" s="42"/>
    </row>
    <row r="26353" spans="1:5">
      <c r="A26353" s="42"/>
      <c r="B26353" s="42"/>
      <c r="C26353" s="42"/>
      <c r="D26353" s="42"/>
      <c r="E26353" s="42"/>
    </row>
    <row r="26354" spans="1:5">
      <c r="A26354" s="42"/>
      <c r="B26354" s="42"/>
      <c r="C26354" s="42"/>
      <c r="D26354" s="42"/>
      <c r="E26354" s="42"/>
    </row>
    <row r="26355" spans="1:5">
      <c r="A26355" s="42"/>
      <c r="B26355" s="42"/>
      <c r="C26355" s="42"/>
      <c r="D26355" s="42"/>
      <c r="E26355" s="42"/>
    </row>
    <row r="26356" spans="1:5">
      <c r="A26356" s="42"/>
      <c r="B26356" s="42"/>
      <c r="C26356" s="42"/>
      <c r="D26356" s="42"/>
      <c r="E26356" s="42"/>
    </row>
    <row r="26357" spans="1:5">
      <c r="A26357" s="42"/>
      <c r="B26357" s="42"/>
      <c r="C26357" s="42"/>
      <c r="D26357" s="42"/>
      <c r="E26357" s="42"/>
    </row>
    <row r="26358" spans="1:5">
      <c r="A26358" s="42"/>
      <c r="B26358" s="42"/>
      <c r="C26358" s="42"/>
      <c r="D26358" s="42"/>
      <c r="E26358" s="42"/>
    </row>
    <row r="26359" spans="1:5">
      <c r="A26359" s="42"/>
      <c r="B26359" s="42"/>
      <c r="C26359" s="42"/>
      <c r="D26359" s="42"/>
      <c r="E26359" s="42"/>
    </row>
    <row r="26360" spans="1:5">
      <c r="A26360" s="42"/>
      <c r="B26360" s="42"/>
      <c r="C26360" s="42"/>
      <c r="D26360" s="42"/>
      <c r="E26360" s="42"/>
    </row>
    <row r="26361" spans="1:5">
      <c r="A26361" s="42"/>
      <c r="B26361" s="42"/>
      <c r="C26361" s="42"/>
      <c r="D26361" s="42"/>
      <c r="E26361" s="42"/>
    </row>
    <row r="26362" spans="1:5">
      <c r="A26362" s="42"/>
      <c r="B26362" s="42"/>
      <c r="C26362" s="42"/>
      <c r="D26362" s="42"/>
      <c r="E26362" s="42"/>
    </row>
    <row r="26363" spans="1:5">
      <c r="A26363" s="42"/>
      <c r="B26363" s="42"/>
      <c r="C26363" s="42"/>
      <c r="D26363" s="42"/>
      <c r="E26363" s="42"/>
    </row>
    <row r="26364" spans="1:5">
      <c r="A26364" s="42"/>
      <c r="B26364" s="42"/>
      <c r="C26364" s="42"/>
      <c r="D26364" s="42"/>
      <c r="E26364" s="42"/>
    </row>
    <row r="26365" spans="1:5">
      <c r="A26365" s="42"/>
      <c r="B26365" s="42"/>
      <c r="C26365" s="42"/>
      <c r="D26365" s="42"/>
      <c r="E26365" s="42"/>
    </row>
    <row r="26366" spans="1:5">
      <c r="A26366" s="42"/>
      <c r="B26366" s="42"/>
      <c r="C26366" s="42"/>
      <c r="D26366" s="42"/>
      <c r="E26366" s="42"/>
    </row>
    <row r="26367" spans="1:5">
      <c r="A26367" s="42"/>
      <c r="B26367" s="42"/>
      <c r="C26367" s="42"/>
      <c r="D26367" s="42"/>
      <c r="E26367" s="42"/>
    </row>
    <row r="26368" spans="1:5">
      <c r="A26368" s="42"/>
      <c r="B26368" s="42"/>
      <c r="C26368" s="42"/>
      <c r="D26368" s="42"/>
      <c r="E26368" s="42"/>
    </row>
    <row r="26369" spans="1:5">
      <c r="A26369" s="42"/>
      <c r="B26369" s="42"/>
      <c r="C26369" s="42"/>
      <c r="D26369" s="42"/>
      <c r="E26369" s="42"/>
    </row>
    <row r="26370" spans="1:5">
      <c r="A26370" s="42"/>
      <c r="B26370" s="42"/>
      <c r="C26370" s="42"/>
      <c r="D26370" s="42"/>
      <c r="E26370" s="42"/>
    </row>
    <row r="26371" spans="1:5">
      <c r="A26371" s="42"/>
      <c r="B26371" s="42"/>
      <c r="C26371" s="42"/>
      <c r="D26371" s="42"/>
      <c r="E26371" s="42"/>
    </row>
    <row r="26372" spans="1:5">
      <c r="A26372" s="42"/>
      <c r="B26372" s="42"/>
      <c r="C26372" s="42"/>
      <c r="D26372" s="42"/>
      <c r="E26372" s="42"/>
    </row>
    <row r="26373" spans="1:5">
      <c r="A26373" s="42"/>
      <c r="B26373" s="42"/>
      <c r="C26373" s="42"/>
      <c r="D26373" s="42"/>
      <c r="E26373" s="42"/>
    </row>
    <row r="26374" spans="1:5">
      <c r="A26374" s="42"/>
      <c r="B26374" s="42"/>
      <c r="C26374" s="42"/>
      <c r="D26374" s="42"/>
      <c r="E26374" s="42"/>
    </row>
    <row r="26375" spans="1:5">
      <c r="A26375" s="42"/>
      <c r="B26375" s="42"/>
      <c r="C26375" s="42"/>
      <c r="D26375" s="42"/>
      <c r="E26375" s="42"/>
    </row>
    <row r="26376" spans="1:5">
      <c r="A26376" s="42"/>
      <c r="B26376" s="42"/>
      <c r="C26376" s="42"/>
      <c r="D26376" s="42"/>
      <c r="E26376" s="42"/>
    </row>
    <row r="26377" spans="1:5">
      <c r="A26377" s="42"/>
      <c r="B26377" s="42"/>
      <c r="C26377" s="42"/>
      <c r="D26377" s="42"/>
      <c r="E26377" s="42"/>
    </row>
    <row r="26378" spans="1:5">
      <c r="A26378" s="42"/>
      <c r="B26378" s="42"/>
      <c r="C26378" s="42"/>
      <c r="D26378" s="42"/>
      <c r="E26378" s="42"/>
    </row>
    <row r="26379" spans="1:5">
      <c r="A26379" s="42"/>
      <c r="B26379" s="42"/>
      <c r="C26379" s="42"/>
      <c r="D26379" s="42"/>
      <c r="E26379" s="42"/>
    </row>
    <row r="26380" spans="1:5">
      <c r="A26380" s="42"/>
      <c r="B26380" s="42"/>
      <c r="C26380" s="42"/>
      <c r="D26380" s="42"/>
      <c r="E26380" s="42"/>
    </row>
    <row r="26381" spans="1:5">
      <c r="A26381" s="42"/>
      <c r="B26381" s="42"/>
      <c r="C26381" s="42"/>
      <c r="D26381" s="42"/>
      <c r="E26381" s="42"/>
    </row>
    <row r="26382" spans="1:5">
      <c r="A26382" s="42"/>
      <c r="B26382" s="42"/>
      <c r="C26382" s="42"/>
      <c r="D26382" s="42"/>
      <c r="E26382" s="42"/>
    </row>
    <row r="26383" spans="1:5">
      <c r="A26383" s="42"/>
      <c r="B26383" s="42"/>
      <c r="C26383" s="42"/>
      <c r="D26383" s="42"/>
      <c r="E26383" s="42"/>
    </row>
    <row r="26384" spans="1:5">
      <c r="A26384" s="42"/>
      <c r="B26384" s="42"/>
      <c r="C26384" s="42"/>
      <c r="D26384" s="42"/>
      <c r="E26384" s="42"/>
    </row>
    <row r="26385" spans="1:5">
      <c r="A26385" s="42"/>
      <c r="B26385" s="42"/>
      <c r="C26385" s="42"/>
      <c r="D26385" s="42"/>
      <c r="E26385" s="42"/>
    </row>
    <row r="26386" spans="1:5">
      <c r="A26386" s="42"/>
      <c r="B26386" s="42"/>
      <c r="C26386" s="42"/>
      <c r="D26386" s="42"/>
      <c r="E26386" s="42"/>
    </row>
    <row r="26387" spans="1:5">
      <c r="A26387" s="42"/>
      <c r="B26387" s="42"/>
      <c r="C26387" s="42"/>
      <c r="D26387" s="42"/>
      <c r="E26387" s="42"/>
    </row>
    <row r="26388" spans="1:5">
      <c r="A26388" s="42"/>
      <c r="B26388" s="42"/>
      <c r="C26388" s="42"/>
      <c r="D26388" s="42"/>
      <c r="E26388" s="42"/>
    </row>
    <row r="26389" spans="1:5">
      <c r="A26389" s="42"/>
      <c r="B26389" s="42"/>
      <c r="C26389" s="42"/>
      <c r="D26389" s="42"/>
      <c r="E26389" s="42"/>
    </row>
    <row r="26390" spans="1:5">
      <c r="A26390" s="42"/>
      <c r="B26390" s="42"/>
      <c r="C26390" s="42"/>
      <c r="D26390" s="42"/>
      <c r="E26390" s="42"/>
    </row>
    <row r="26391" spans="1:5">
      <c r="A26391" s="42"/>
      <c r="B26391" s="42"/>
      <c r="C26391" s="42"/>
      <c r="D26391" s="42"/>
      <c r="E26391" s="42"/>
    </row>
    <row r="26392" spans="1:5">
      <c r="A26392" s="42"/>
      <c r="B26392" s="42"/>
      <c r="C26392" s="42"/>
      <c r="D26392" s="42"/>
      <c r="E26392" s="42"/>
    </row>
    <row r="26393" spans="1:5">
      <c r="A26393" s="42"/>
      <c r="B26393" s="42"/>
      <c r="C26393" s="42"/>
      <c r="D26393" s="42"/>
      <c r="E26393" s="42"/>
    </row>
    <row r="26394" spans="1:5">
      <c r="A26394" s="42"/>
      <c r="B26394" s="42"/>
      <c r="C26394" s="42"/>
      <c r="D26394" s="42"/>
      <c r="E26394" s="42"/>
    </row>
    <row r="26395" spans="1:5">
      <c r="A26395" s="42"/>
      <c r="B26395" s="42"/>
      <c r="C26395" s="42"/>
      <c r="D26395" s="42"/>
      <c r="E26395" s="42"/>
    </row>
    <row r="26396" spans="1:5">
      <c r="A26396" s="42"/>
      <c r="B26396" s="42"/>
      <c r="C26396" s="42"/>
      <c r="D26396" s="42"/>
      <c r="E26396" s="42"/>
    </row>
    <row r="26397" spans="1:5">
      <c r="A26397" s="42"/>
      <c r="B26397" s="42"/>
      <c r="C26397" s="42"/>
      <c r="D26397" s="42"/>
      <c r="E26397" s="42"/>
    </row>
    <row r="26398" spans="1:5">
      <c r="A26398" s="42"/>
      <c r="B26398" s="42"/>
      <c r="C26398" s="42"/>
      <c r="D26398" s="42"/>
      <c r="E26398" s="42"/>
    </row>
    <row r="26399" spans="1:5">
      <c r="A26399" s="42"/>
      <c r="B26399" s="42"/>
      <c r="C26399" s="42"/>
      <c r="D26399" s="42"/>
      <c r="E26399" s="42"/>
    </row>
    <row r="26400" spans="1:5">
      <c r="A26400" s="42"/>
      <c r="B26400" s="42"/>
      <c r="C26400" s="42"/>
      <c r="D26400" s="42"/>
      <c r="E26400" s="42"/>
    </row>
    <row r="26401" spans="1:5">
      <c r="A26401" s="42"/>
      <c r="B26401" s="42"/>
      <c r="C26401" s="42"/>
      <c r="D26401" s="42"/>
      <c r="E26401" s="42"/>
    </row>
    <row r="26402" spans="1:5">
      <c r="A26402" s="42"/>
      <c r="B26402" s="42"/>
      <c r="C26402" s="42"/>
      <c r="D26402" s="42"/>
      <c r="E26402" s="42"/>
    </row>
    <row r="26403" spans="1:5">
      <c r="A26403" s="42"/>
      <c r="B26403" s="42"/>
      <c r="C26403" s="42"/>
      <c r="D26403" s="42"/>
      <c r="E26403" s="42"/>
    </row>
    <row r="26404" spans="1:5">
      <c r="A26404" s="42"/>
      <c r="B26404" s="42"/>
      <c r="C26404" s="42"/>
      <c r="D26404" s="42"/>
      <c r="E26404" s="42"/>
    </row>
    <row r="26405" spans="1:5">
      <c r="A26405" s="42"/>
      <c r="B26405" s="42"/>
      <c r="C26405" s="42"/>
      <c r="D26405" s="42"/>
      <c r="E26405" s="42"/>
    </row>
    <row r="26406" spans="1:5">
      <c r="A26406" s="42"/>
      <c r="B26406" s="42"/>
      <c r="C26406" s="42"/>
      <c r="D26406" s="42"/>
      <c r="E26406" s="42"/>
    </row>
    <row r="26407" spans="1:5">
      <c r="A26407" s="42"/>
      <c r="B26407" s="42"/>
      <c r="C26407" s="42"/>
      <c r="D26407" s="42"/>
      <c r="E26407" s="42"/>
    </row>
    <row r="26408" spans="1:5">
      <c r="A26408" s="42"/>
      <c r="B26408" s="42"/>
      <c r="C26408" s="42"/>
      <c r="D26408" s="42"/>
      <c r="E26408" s="42"/>
    </row>
    <row r="26409" spans="1:5">
      <c r="A26409" s="42"/>
      <c r="B26409" s="42"/>
      <c r="C26409" s="42"/>
      <c r="D26409" s="42"/>
      <c r="E26409" s="42"/>
    </row>
    <row r="26410" spans="1:5">
      <c r="A26410" s="42"/>
      <c r="B26410" s="42"/>
      <c r="C26410" s="42"/>
      <c r="D26410" s="42"/>
      <c r="E26410" s="42"/>
    </row>
    <row r="26411" spans="1:5">
      <c r="A26411" s="42"/>
      <c r="B26411" s="42"/>
      <c r="C26411" s="42"/>
      <c r="D26411" s="42"/>
      <c r="E26411" s="42"/>
    </row>
    <row r="26412" spans="1:5">
      <c r="A26412" s="42"/>
      <c r="B26412" s="42"/>
      <c r="C26412" s="42"/>
      <c r="D26412" s="42"/>
      <c r="E26412" s="42"/>
    </row>
    <row r="26413" spans="1:5">
      <c r="A26413" s="42"/>
      <c r="B26413" s="42"/>
      <c r="C26413" s="42"/>
      <c r="D26413" s="42"/>
      <c r="E26413" s="42"/>
    </row>
    <row r="26414" spans="1:5">
      <c r="A26414" s="42"/>
      <c r="B26414" s="42"/>
      <c r="C26414" s="42"/>
      <c r="D26414" s="42"/>
      <c r="E26414" s="42"/>
    </row>
    <row r="26415" spans="1:5">
      <c r="A26415" s="42"/>
      <c r="B26415" s="42"/>
      <c r="C26415" s="42"/>
      <c r="D26415" s="42"/>
      <c r="E26415" s="42"/>
    </row>
    <row r="26416" spans="1:5">
      <c r="A26416" s="42"/>
      <c r="B26416" s="42"/>
      <c r="C26416" s="42"/>
      <c r="D26416" s="42"/>
      <c r="E26416" s="42"/>
    </row>
    <row r="26417" spans="1:5">
      <c r="A26417" s="42"/>
      <c r="B26417" s="42"/>
      <c r="C26417" s="42"/>
      <c r="D26417" s="42"/>
      <c r="E26417" s="42"/>
    </row>
    <row r="26418" spans="1:5">
      <c r="A26418" s="42"/>
      <c r="B26418" s="42"/>
      <c r="C26418" s="42"/>
      <c r="D26418" s="42"/>
      <c r="E26418" s="42"/>
    </row>
    <row r="26419" spans="1:5">
      <c r="A26419" s="42"/>
      <c r="B26419" s="42"/>
      <c r="C26419" s="42"/>
      <c r="D26419" s="42"/>
      <c r="E26419" s="42"/>
    </row>
    <row r="26420" spans="1:5">
      <c r="A26420" s="42"/>
      <c r="B26420" s="42"/>
      <c r="C26420" s="42"/>
      <c r="D26420" s="42"/>
      <c r="E26420" s="42"/>
    </row>
    <row r="26421" spans="1:5">
      <c r="A26421" s="42"/>
      <c r="B26421" s="42"/>
      <c r="C26421" s="42"/>
      <c r="D26421" s="42"/>
      <c r="E26421" s="42"/>
    </row>
    <row r="26422" spans="1:5">
      <c r="A26422" s="42"/>
      <c r="B26422" s="42"/>
      <c r="C26422" s="42"/>
      <c r="D26422" s="42"/>
      <c r="E26422" s="42"/>
    </row>
    <row r="26423" spans="1:5">
      <c r="A26423" s="42"/>
      <c r="B26423" s="42"/>
      <c r="C26423" s="42"/>
      <c r="D26423" s="42"/>
      <c r="E26423" s="42"/>
    </row>
    <row r="26424" spans="1:5">
      <c r="A26424" s="42"/>
      <c r="B26424" s="42"/>
      <c r="C26424" s="42"/>
      <c r="D26424" s="42"/>
      <c r="E26424" s="42"/>
    </row>
    <row r="26425" spans="1:5">
      <c r="A26425" s="42"/>
      <c r="B26425" s="42"/>
      <c r="C26425" s="42"/>
      <c r="D26425" s="42"/>
      <c r="E26425" s="42"/>
    </row>
    <row r="26426" spans="1:5">
      <c r="A26426" s="42"/>
      <c r="B26426" s="42"/>
      <c r="C26426" s="42"/>
      <c r="D26426" s="42"/>
      <c r="E26426" s="42"/>
    </row>
    <row r="26427" spans="1:5">
      <c r="A26427" s="42"/>
      <c r="B26427" s="42"/>
      <c r="C26427" s="42"/>
      <c r="D26427" s="42"/>
      <c r="E26427" s="42"/>
    </row>
    <row r="26428" spans="1:5">
      <c r="A26428" s="42"/>
      <c r="B26428" s="42"/>
      <c r="C26428" s="42"/>
      <c r="D26428" s="42"/>
      <c r="E26428" s="42"/>
    </row>
    <row r="26429" spans="1:5">
      <c r="A26429" s="42"/>
      <c r="B26429" s="42"/>
      <c r="C26429" s="42"/>
      <c r="D26429" s="42"/>
      <c r="E26429" s="42"/>
    </row>
    <row r="26430" spans="1:5">
      <c r="A26430" s="42"/>
      <c r="B26430" s="42"/>
      <c r="C26430" s="42"/>
      <c r="D26430" s="42"/>
      <c r="E26430" s="42"/>
    </row>
    <row r="26431" spans="1:5">
      <c r="A26431" s="42"/>
      <c r="B26431" s="42"/>
      <c r="C26431" s="42"/>
      <c r="D26431" s="42"/>
      <c r="E26431" s="42"/>
    </row>
    <row r="26432" spans="1:5">
      <c r="A26432" s="42"/>
      <c r="B26432" s="42"/>
      <c r="C26432" s="42"/>
      <c r="D26432" s="42"/>
      <c r="E26432" s="42"/>
    </row>
    <row r="26433" spans="1:5">
      <c r="A26433" s="42"/>
      <c r="B26433" s="42"/>
      <c r="C26433" s="42"/>
      <c r="D26433" s="42"/>
      <c r="E26433" s="42"/>
    </row>
    <row r="26434" spans="1:5">
      <c r="A26434" s="42"/>
      <c r="B26434" s="42"/>
      <c r="C26434" s="42"/>
      <c r="D26434" s="42"/>
      <c r="E26434" s="42"/>
    </row>
    <row r="26435" spans="1:5">
      <c r="A26435" s="42"/>
      <c r="B26435" s="42"/>
      <c r="C26435" s="42"/>
      <c r="D26435" s="42"/>
      <c r="E26435" s="42"/>
    </row>
    <row r="26436" spans="1:5">
      <c r="A26436" s="42"/>
      <c r="B26436" s="42"/>
      <c r="C26436" s="42"/>
      <c r="D26436" s="42"/>
      <c r="E26436" s="42"/>
    </row>
    <row r="26437" spans="1:5">
      <c r="A26437" s="42"/>
      <c r="B26437" s="42"/>
      <c r="C26437" s="42"/>
      <c r="D26437" s="42"/>
      <c r="E26437" s="42"/>
    </row>
    <row r="26438" spans="1:5">
      <c r="A26438" s="42"/>
      <c r="B26438" s="42"/>
      <c r="C26438" s="42"/>
      <c r="D26438" s="42"/>
      <c r="E26438" s="42"/>
    </row>
    <row r="26439" spans="1:5">
      <c r="A26439" s="42"/>
      <c r="B26439" s="42"/>
      <c r="C26439" s="42"/>
      <c r="D26439" s="42"/>
      <c r="E26439" s="42"/>
    </row>
    <row r="26440" spans="1:5">
      <c r="A26440" s="42"/>
      <c r="B26440" s="42"/>
      <c r="C26440" s="42"/>
      <c r="D26440" s="42"/>
      <c r="E26440" s="42"/>
    </row>
    <row r="26441" spans="1:5">
      <c r="A26441" s="42"/>
      <c r="B26441" s="42"/>
      <c r="C26441" s="42"/>
      <c r="D26441" s="42"/>
      <c r="E26441" s="42"/>
    </row>
    <row r="26442" spans="1:5">
      <c r="A26442" s="42"/>
      <c r="B26442" s="42"/>
      <c r="C26442" s="42"/>
      <c r="D26442" s="42"/>
      <c r="E26442" s="42"/>
    </row>
    <row r="26443" spans="1:5">
      <c r="A26443" s="42"/>
      <c r="B26443" s="42"/>
      <c r="C26443" s="42"/>
      <c r="D26443" s="42"/>
      <c r="E26443" s="42"/>
    </row>
    <row r="26444" spans="1:5">
      <c r="A26444" s="42"/>
      <c r="B26444" s="42"/>
      <c r="C26444" s="42"/>
      <c r="D26444" s="42"/>
      <c r="E26444" s="42"/>
    </row>
    <row r="26445" spans="1:5">
      <c r="A26445" s="42"/>
      <c r="B26445" s="42"/>
      <c r="C26445" s="42"/>
      <c r="D26445" s="42"/>
      <c r="E26445" s="42"/>
    </row>
    <row r="26446" spans="1:5">
      <c r="A26446" s="42"/>
      <c r="B26446" s="42"/>
      <c r="C26446" s="42"/>
      <c r="D26446" s="42"/>
      <c r="E26446" s="42"/>
    </row>
    <row r="26447" spans="1:5">
      <c r="A26447" s="42"/>
      <c r="B26447" s="42"/>
      <c r="C26447" s="42"/>
      <c r="D26447" s="42"/>
      <c r="E26447" s="42"/>
    </row>
    <row r="26448" spans="1:5">
      <c r="A26448" s="42"/>
      <c r="B26448" s="42"/>
      <c r="C26448" s="42"/>
      <c r="D26448" s="42"/>
      <c r="E26448" s="42"/>
    </row>
    <row r="26449" spans="1:5">
      <c r="A26449" s="42"/>
      <c r="B26449" s="42"/>
      <c r="C26449" s="42"/>
      <c r="D26449" s="42"/>
      <c r="E26449" s="42"/>
    </row>
    <row r="26450" spans="1:5">
      <c r="A26450" s="42"/>
      <c r="B26450" s="42"/>
      <c r="C26450" s="42"/>
      <c r="D26450" s="42"/>
      <c r="E26450" s="42"/>
    </row>
    <row r="26451" spans="1:5">
      <c r="A26451" s="42"/>
      <c r="B26451" s="42"/>
      <c r="C26451" s="42"/>
      <c r="D26451" s="42"/>
      <c r="E26451" s="42"/>
    </row>
    <row r="26452" spans="1:5">
      <c r="A26452" s="42"/>
      <c r="B26452" s="42"/>
      <c r="C26452" s="42"/>
      <c r="D26452" s="42"/>
      <c r="E26452" s="42"/>
    </row>
    <row r="26453" spans="1:5">
      <c r="A26453" s="42"/>
      <c r="B26453" s="42"/>
      <c r="C26453" s="42"/>
      <c r="D26453" s="42"/>
      <c r="E26453" s="42"/>
    </row>
    <row r="26454" spans="1:5">
      <c r="A26454" s="42"/>
      <c r="B26454" s="42"/>
      <c r="C26454" s="42"/>
      <c r="D26454" s="42"/>
      <c r="E26454" s="42"/>
    </row>
    <row r="26455" spans="1:5">
      <c r="A26455" s="42"/>
      <c r="B26455" s="42"/>
      <c r="C26455" s="42"/>
      <c r="D26455" s="42"/>
      <c r="E26455" s="42"/>
    </row>
    <row r="26456" spans="1:5">
      <c r="A26456" s="42"/>
      <c r="B26456" s="42"/>
      <c r="C26456" s="42"/>
      <c r="D26456" s="42"/>
      <c r="E26456" s="42"/>
    </row>
    <row r="26457" spans="1:5">
      <c r="A26457" s="42"/>
      <c r="B26457" s="42"/>
      <c r="C26457" s="42"/>
      <c r="D26457" s="42"/>
      <c r="E26457" s="42"/>
    </row>
    <row r="26458" spans="1:5">
      <c r="A26458" s="42"/>
      <c r="B26458" s="42"/>
      <c r="C26458" s="42"/>
      <c r="D26458" s="42"/>
      <c r="E26458" s="42"/>
    </row>
    <row r="26459" spans="1:5">
      <c r="A26459" s="42"/>
      <c r="B26459" s="42"/>
      <c r="C26459" s="42"/>
      <c r="D26459" s="42"/>
      <c r="E26459" s="42"/>
    </row>
    <row r="26460" spans="1:5">
      <c r="A26460" s="42"/>
      <c r="B26460" s="42"/>
      <c r="C26460" s="42"/>
      <c r="D26460" s="42"/>
      <c r="E26460" s="42"/>
    </row>
    <row r="26461" spans="1:5">
      <c r="A26461" s="42"/>
      <c r="B26461" s="42"/>
      <c r="C26461" s="42"/>
      <c r="D26461" s="42"/>
      <c r="E26461" s="42"/>
    </row>
    <row r="26462" spans="1:5">
      <c r="A26462" s="42"/>
      <c r="B26462" s="42"/>
      <c r="C26462" s="42"/>
      <c r="D26462" s="42"/>
      <c r="E26462" s="42"/>
    </row>
    <row r="26463" spans="1:5">
      <c r="A26463" s="42"/>
      <c r="B26463" s="42"/>
      <c r="C26463" s="42"/>
      <c r="D26463" s="42"/>
      <c r="E26463" s="42"/>
    </row>
    <row r="26464" spans="1:5">
      <c r="A26464" s="42"/>
      <c r="B26464" s="42"/>
      <c r="C26464" s="42"/>
      <c r="D26464" s="42"/>
      <c r="E26464" s="42"/>
    </row>
    <row r="26465" spans="1:5">
      <c r="A26465" s="42"/>
      <c r="B26465" s="42"/>
      <c r="C26465" s="42"/>
      <c r="D26465" s="42"/>
      <c r="E26465" s="42"/>
    </row>
    <row r="26466" spans="1:5">
      <c r="A26466" s="42"/>
      <c r="B26466" s="42"/>
      <c r="C26466" s="42"/>
      <c r="D26466" s="42"/>
      <c r="E26466" s="42"/>
    </row>
    <row r="26467" spans="1:5">
      <c r="A26467" s="42"/>
      <c r="B26467" s="42"/>
      <c r="C26467" s="42"/>
      <c r="D26467" s="42"/>
      <c r="E26467" s="42"/>
    </row>
    <row r="26468" spans="1:5">
      <c r="A26468" s="42"/>
      <c r="B26468" s="42"/>
      <c r="C26468" s="42"/>
      <c r="D26468" s="42"/>
      <c r="E26468" s="42"/>
    </row>
    <row r="26469" spans="1:5">
      <c r="A26469" s="42"/>
      <c r="B26469" s="42"/>
      <c r="C26469" s="42"/>
      <c r="D26469" s="42"/>
      <c r="E26469" s="42"/>
    </row>
    <row r="26470" spans="1:5">
      <c r="A26470" s="42"/>
      <c r="B26470" s="42"/>
      <c r="C26470" s="42"/>
      <c r="D26470" s="42"/>
      <c r="E26470" s="42"/>
    </row>
    <row r="26471" spans="1:5">
      <c r="A26471" s="42"/>
      <c r="B26471" s="42"/>
      <c r="C26471" s="42"/>
      <c r="D26471" s="42"/>
      <c r="E26471" s="42"/>
    </row>
    <row r="26472" spans="1:5">
      <c r="A26472" s="42"/>
      <c r="B26472" s="42"/>
      <c r="C26472" s="42"/>
      <c r="D26472" s="42"/>
      <c r="E26472" s="42"/>
    </row>
    <row r="26473" spans="1:5">
      <c r="A26473" s="42"/>
      <c r="B26473" s="42"/>
      <c r="C26473" s="42"/>
      <c r="D26473" s="42"/>
      <c r="E26473" s="42"/>
    </row>
    <row r="26474" spans="1:5">
      <c r="A26474" s="42"/>
      <c r="B26474" s="42"/>
      <c r="C26474" s="42"/>
      <c r="D26474" s="42"/>
      <c r="E26474" s="42"/>
    </row>
    <row r="26475" spans="1:5">
      <c r="A26475" s="42"/>
      <c r="B26475" s="42"/>
      <c r="C26475" s="42"/>
      <c r="D26475" s="42"/>
      <c r="E26475" s="42"/>
    </row>
    <row r="26476" spans="1:5">
      <c r="A26476" s="42"/>
      <c r="B26476" s="42"/>
      <c r="C26476" s="42"/>
      <c r="D26476" s="42"/>
      <c r="E26476" s="42"/>
    </row>
    <row r="26477" spans="1:5">
      <c r="A26477" s="42"/>
      <c r="B26477" s="42"/>
      <c r="C26477" s="42"/>
      <c r="D26477" s="42"/>
      <c r="E26477" s="42"/>
    </row>
    <row r="26478" spans="1:5">
      <c r="A26478" s="42"/>
      <c r="B26478" s="42"/>
      <c r="C26478" s="42"/>
      <c r="D26478" s="42"/>
      <c r="E26478" s="42"/>
    </row>
    <row r="26479" spans="1:5">
      <c r="A26479" s="42"/>
      <c r="B26479" s="42"/>
      <c r="C26479" s="42"/>
      <c r="D26479" s="42"/>
      <c r="E26479" s="42"/>
    </row>
    <row r="26480" spans="1:5">
      <c r="A26480" s="42"/>
      <c r="B26480" s="42"/>
      <c r="C26480" s="42"/>
      <c r="D26480" s="42"/>
      <c r="E26480" s="42"/>
    </row>
    <row r="26481" spans="1:5">
      <c r="A26481" s="42"/>
      <c r="B26481" s="42"/>
      <c r="C26481" s="42"/>
      <c r="D26481" s="42"/>
      <c r="E26481" s="42"/>
    </row>
    <row r="26482" spans="1:5">
      <c r="A26482" s="42"/>
      <c r="B26482" s="42"/>
      <c r="C26482" s="42"/>
      <c r="D26482" s="42"/>
      <c r="E26482" s="42"/>
    </row>
    <row r="26483" spans="1:5">
      <c r="A26483" s="42"/>
      <c r="B26483" s="42"/>
      <c r="C26483" s="42"/>
      <c r="D26483" s="42"/>
      <c r="E26483" s="42"/>
    </row>
    <row r="26484" spans="1:5">
      <c r="A26484" s="42"/>
      <c r="B26484" s="42"/>
      <c r="C26484" s="42"/>
      <c r="D26484" s="42"/>
      <c r="E26484" s="42"/>
    </row>
    <row r="26485" spans="1:5">
      <c r="A26485" s="42"/>
      <c r="B26485" s="42"/>
      <c r="C26485" s="42"/>
      <c r="D26485" s="42"/>
      <c r="E26485" s="42"/>
    </row>
    <row r="26486" spans="1:5">
      <c r="A26486" s="42"/>
      <c r="B26486" s="42"/>
      <c r="C26486" s="42"/>
      <c r="D26486" s="42"/>
      <c r="E26486" s="42"/>
    </row>
    <row r="26487" spans="1:5">
      <c r="A26487" s="42"/>
      <c r="B26487" s="42"/>
      <c r="C26487" s="42"/>
      <c r="D26487" s="42"/>
      <c r="E26487" s="42"/>
    </row>
    <row r="26488" spans="1:5">
      <c r="A26488" s="42"/>
      <c r="B26488" s="42"/>
      <c r="C26488" s="42"/>
      <c r="D26488" s="42"/>
      <c r="E26488" s="42"/>
    </row>
    <row r="26489" spans="1:5">
      <c r="A26489" s="42"/>
      <c r="B26489" s="42"/>
      <c r="C26489" s="42"/>
      <c r="D26489" s="42"/>
      <c r="E26489" s="42"/>
    </row>
    <row r="26490" spans="1:5">
      <c r="A26490" s="42"/>
      <c r="B26490" s="42"/>
      <c r="C26490" s="42"/>
      <c r="D26490" s="42"/>
      <c r="E26490" s="42"/>
    </row>
    <row r="26491" spans="1:5">
      <c r="A26491" s="42"/>
      <c r="B26491" s="42"/>
      <c r="C26491" s="42"/>
      <c r="D26491" s="42"/>
      <c r="E26491" s="42"/>
    </row>
    <row r="26492" spans="1:5">
      <c r="A26492" s="42"/>
      <c r="B26492" s="42"/>
      <c r="C26492" s="42"/>
      <c r="D26492" s="42"/>
      <c r="E26492" s="42"/>
    </row>
    <row r="26493" spans="1:5">
      <c r="A26493" s="42"/>
      <c r="B26493" s="42"/>
      <c r="C26493" s="42"/>
      <c r="D26493" s="42"/>
      <c r="E26493" s="42"/>
    </row>
    <row r="26494" spans="1:5">
      <c r="A26494" s="42"/>
      <c r="B26494" s="42"/>
      <c r="C26494" s="42"/>
      <c r="D26494" s="42"/>
      <c r="E26494" s="42"/>
    </row>
    <row r="26495" spans="1:5">
      <c r="A26495" s="42"/>
      <c r="B26495" s="42"/>
      <c r="C26495" s="42"/>
      <c r="D26495" s="42"/>
      <c r="E26495" s="42"/>
    </row>
    <row r="26496" spans="1:5">
      <c r="A26496" s="42"/>
      <c r="B26496" s="42"/>
      <c r="C26496" s="42"/>
      <c r="D26496" s="42"/>
      <c r="E26496" s="42"/>
    </row>
    <row r="26497" spans="1:5">
      <c r="A26497" s="42"/>
      <c r="B26497" s="42"/>
      <c r="C26497" s="42"/>
      <c r="D26497" s="42"/>
      <c r="E26497" s="42"/>
    </row>
    <row r="26498" spans="1:5">
      <c r="A26498" s="42"/>
      <c r="B26498" s="42"/>
      <c r="C26498" s="42"/>
      <c r="D26498" s="42"/>
      <c r="E26498" s="42"/>
    </row>
    <row r="26499" spans="1:5">
      <c r="A26499" s="42"/>
      <c r="B26499" s="42"/>
      <c r="C26499" s="42"/>
      <c r="D26499" s="42"/>
      <c r="E26499" s="42"/>
    </row>
    <row r="26500" spans="1:5">
      <c r="A26500" s="42"/>
      <c r="B26500" s="42"/>
      <c r="C26500" s="42"/>
      <c r="D26500" s="42"/>
      <c r="E26500" s="42"/>
    </row>
    <row r="26501" spans="1:5">
      <c r="A26501" s="42"/>
      <c r="B26501" s="42"/>
      <c r="C26501" s="42"/>
      <c r="D26501" s="42"/>
      <c r="E26501" s="42"/>
    </row>
    <row r="26502" spans="1:5">
      <c r="A26502" s="42"/>
      <c r="B26502" s="42"/>
      <c r="C26502" s="42"/>
      <c r="D26502" s="42"/>
      <c r="E26502" s="42"/>
    </row>
    <row r="26503" spans="1:5">
      <c r="A26503" s="42"/>
      <c r="B26503" s="42"/>
      <c r="C26503" s="42"/>
      <c r="D26503" s="42"/>
      <c r="E26503" s="42"/>
    </row>
    <row r="26504" spans="1:5">
      <c r="A26504" s="42"/>
      <c r="B26504" s="42"/>
      <c r="C26504" s="42"/>
      <c r="D26504" s="42"/>
      <c r="E26504" s="42"/>
    </row>
    <row r="26505" spans="1:5">
      <c r="A26505" s="42"/>
      <c r="B26505" s="42"/>
      <c r="C26505" s="42"/>
      <c r="D26505" s="42"/>
      <c r="E26505" s="42"/>
    </row>
    <row r="26506" spans="1:5">
      <c r="A26506" s="42"/>
      <c r="B26506" s="42"/>
      <c r="C26506" s="42"/>
      <c r="D26506" s="42"/>
      <c r="E26506" s="42"/>
    </row>
    <row r="26507" spans="1:5">
      <c r="A26507" s="42"/>
      <c r="B26507" s="42"/>
      <c r="C26507" s="42"/>
      <c r="D26507" s="42"/>
      <c r="E26507" s="42"/>
    </row>
    <row r="26508" spans="1:5">
      <c r="A26508" s="42"/>
      <c r="B26508" s="42"/>
      <c r="C26508" s="42"/>
      <c r="D26508" s="42"/>
      <c r="E26508" s="42"/>
    </row>
    <row r="26509" spans="1:5">
      <c r="A26509" s="42"/>
      <c r="B26509" s="42"/>
      <c r="C26509" s="42"/>
      <c r="D26509" s="42"/>
      <c r="E26509" s="42"/>
    </row>
    <row r="26510" spans="1:5">
      <c r="A26510" s="42"/>
      <c r="B26510" s="42"/>
      <c r="C26510" s="42"/>
      <c r="D26510" s="42"/>
      <c r="E26510" s="42"/>
    </row>
    <row r="26511" spans="1:5">
      <c r="A26511" s="42"/>
      <c r="B26511" s="42"/>
      <c r="C26511" s="42"/>
      <c r="D26511" s="42"/>
      <c r="E26511" s="42"/>
    </row>
    <row r="26512" spans="1:5">
      <c r="A26512" s="42"/>
      <c r="B26512" s="42"/>
      <c r="C26512" s="42"/>
      <c r="D26512" s="42"/>
      <c r="E26512" s="42"/>
    </row>
    <row r="26513" spans="1:5">
      <c r="A26513" s="42"/>
      <c r="B26513" s="42"/>
      <c r="C26513" s="42"/>
      <c r="D26513" s="42"/>
      <c r="E26513" s="42"/>
    </row>
    <row r="26514" spans="1:5">
      <c r="A26514" s="42"/>
      <c r="B26514" s="42"/>
      <c r="C26514" s="42"/>
      <c r="D26514" s="42"/>
      <c r="E26514" s="42"/>
    </row>
    <row r="26515" spans="1:5">
      <c r="A26515" s="42"/>
      <c r="B26515" s="42"/>
      <c r="C26515" s="42"/>
      <c r="D26515" s="42"/>
      <c r="E26515" s="42"/>
    </row>
    <row r="26516" spans="1:5">
      <c r="A26516" s="42"/>
      <c r="B26516" s="42"/>
      <c r="C26516" s="42"/>
      <c r="D26516" s="42"/>
      <c r="E26516" s="42"/>
    </row>
    <row r="26517" spans="1:5">
      <c r="A26517" s="42"/>
      <c r="B26517" s="42"/>
      <c r="C26517" s="42"/>
      <c r="D26517" s="42"/>
      <c r="E26517" s="42"/>
    </row>
    <row r="26518" spans="1:5">
      <c r="A26518" s="42"/>
      <c r="B26518" s="42"/>
      <c r="C26518" s="42"/>
      <c r="D26518" s="42"/>
      <c r="E26518" s="42"/>
    </row>
    <row r="26519" spans="1:5">
      <c r="A26519" s="42"/>
      <c r="B26519" s="42"/>
      <c r="C26519" s="42"/>
      <c r="D26519" s="42"/>
      <c r="E26519" s="42"/>
    </row>
    <row r="26520" spans="1:5">
      <c r="A26520" s="42"/>
      <c r="B26520" s="42"/>
      <c r="C26520" s="42"/>
      <c r="D26520" s="42"/>
      <c r="E26520" s="42"/>
    </row>
    <row r="26521" spans="1:5">
      <c r="A26521" s="42"/>
      <c r="B26521" s="42"/>
      <c r="C26521" s="42"/>
      <c r="D26521" s="42"/>
      <c r="E26521" s="42"/>
    </row>
    <row r="26522" spans="1:5">
      <c r="A26522" s="42"/>
      <c r="B26522" s="42"/>
      <c r="C26522" s="42"/>
      <c r="D26522" s="42"/>
      <c r="E26522" s="42"/>
    </row>
    <row r="26523" spans="1:5">
      <c r="A26523" s="42"/>
      <c r="B26523" s="42"/>
      <c r="C26523" s="42"/>
      <c r="D26523" s="42"/>
      <c r="E26523" s="42"/>
    </row>
    <row r="26524" spans="1:5">
      <c r="A26524" s="42"/>
      <c r="B26524" s="42"/>
      <c r="C26524" s="42"/>
      <c r="D26524" s="42"/>
      <c r="E26524" s="42"/>
    </row>
    <row r="26525" spans="1:5">
      <c r="A26525" s="42"/>
      <c r="B26525" s="42"/>
      <c r="C26525" s="42"/>
      <c r="D26525" s="42"/>
      <c r="E26525" s="42"/>
    </row>
    <row r="26526" spans="1:5">
      <c r="A26526" s="42"/>
      <c r="B26526" s="42"/>
      <c r="C26526" s="42"/>
      <c r="D26526" s="42"/>
      <c r="E26526" s="42"/>
    </row>
    <row r="26527" spans="1:5">
      <c r="A26527" s="42"/>
      <c r="B26527" s="42"/>
      <c r="C26527" s="42"/>
      <c r="D26527" s="42"/>
      <c r="E26527" s="42"/>
    </row>
    <row r="26528" spans="1:5">
      <c r="A26528" s="42"/>
      <c r="B26528" s="42"/>
      <c r="C26528" s="42"/>
      <c r="D26528" s="42"/>
      <c r="E26528" s="42"/>
    </row>
    <row r="26529" spans="1:5">
      <c r="A26529" s="42"/>
      <c r="B26529" s="42"/>
      <c r="C26529" s="42"/>
      <c r="D26529" s="42"/>
      <c r="E26529" s="42"/>
    </row>
    <row r="26530" spans="1:5">
      <c r="A26530" s="42"/>
      <c r="B26530" s="42"/>
      <c r="C26530" s="42"/>
      <c r="D26530" s="42"/>
      <c r="E26530" s="42"/>
    </row>
    <row r="26531" spans="1:5">
      <c r="A26531" s="42"/>
      <c r="B26531" s="42"/>
      <c r="C26531" s="42"/>
      <c r="D26531" s="42"/>
      <c r="E26531" s="42"/>
    </row>
    <row r="26532" spans="1:5">
      <c r="A26532" s="42"/>
      <c r="B26532" s="42"/>
      <c r="C26532" s="42"/>
      <c r="D26532" s="42"/>
      <c r="E26532" s="42"/>
    </row>
    <row r="26533" spans="1:5">
      <c r="A26533" s="42"/>
      <c r="B26533" s="42"/>
      <c r="C26533" s="42"/>
      <c r="D26533" s="42"/>
      <c r="E26533" s="42"/>
    </row>
    <row r="26534" spans="1:5">
      <c r="A26534" s="42"/>
      <c r="B26534" s="42"/>
      <c r="C26534" s="42"/>
      <c r="D26534" s="42"/>
      <c r="E26534" s="42"/>
    </row>
    <row r="26535" spans="1:5">
      <c r="A26535" s="42"/>
      <c r="B26535" s="42"/>
      <c r="C26535" s="42"/>
      <c r="D26535" s="42"/>
      <c r="E26535" s="42"/>
    </row>
    <row r="26536" spans="1:5">
      <c r="A26536" s="42"/>
      <c r="B26536" s="42"/>
      <c r="C26536" s="42"/>
      <c r="D26536" s="42"/>
      <c r="E26536" s="42"/>
    </row>
    <row r="26537" spans="1:5">
      <c r="A26537" s="42"/>
      <c r="B26537" s="42"/>
      <c r="C26537" s="42"/>
      <c r="D26537" s="42"/>
      <c r="E26537" s="42"/>
    </row>
    <row r="26538" spans="1:5">
      <c r="A26538" s="42"/>
      <c r="B26538" s="42"/>
      <c r="C26538" s="42"/>
      <c r="D26538" s="42"/>
      <c r="E26538" s="42"/>
    </row>
    <row r="26539" spans="1:5">
      <c r="A26539" s="42"/>
      <c r="B26539" s="42"/>
      <c r="C26539" s="42"/>
      <c r="D26539" s="42"/>
      <c r="E26539" s="42"/>
    </row>
    <row r="26540" spans="1:5">
      <c r="A26540" s="42"/>
      <c r="B26540" s="42"/>
      <c r="C26540" s="42"/>
      <c r="D26540" s="42"/>
      <c r="E26540" s="42"/>
    </row>
    <row r="26541" spans="1:5">
      <c r="A26541" s="42"/>
      <c r="B26541" s="42"/>
      <c r="C26541" s="42"/>
      <c r="D26541" s="42"/>
      <c r="E26541" s="42"/>
    </row>
    <row r="26542" spans="1:5">
      <c r="A26542" s="42"/>
      <c r="B26542" s="42"/>
      <c r="C26542" s="42"/>
      <c r="D26542" s="42"/>
      <c r="E26542" s="42"/>
    </row>
    <row r="26543" spans="1:5">
      <c r="A26543" s="42"/>
      <c r="B26543" s="42"/>
      <c r="C26543" s="42"/>
      <c r="D26543" s="42"/>
      <c r="E26543" s="42"/>
    </row>
    <row r="26544" spans="1:5">
      <c r="A26544" s="42"/>
      <c r="B26544" s="42"/>
      <c r="C26544" s="42"/>
      <c r="D26544" s="42"/>
      <c r="E26544" s="42"/>
    </row>
    <row r="26545" spans="1:5">
      <c r="A26545" s="42"/>
      <c r="B26545" s="42"/>
      <c r="C26545" s="42"/>
      <c r="D26545" s="42"/>
      <c r="E26545" s="42"/>
    </row>
    <row r="26546" spans="1:5">
      <c r="A26546" s="42"/>
      <c r="B26546" s="42"/>
      <c r="C26546" s="42"/>
      <c r="D26546" s="42"/>
      <c r="E26546" s="42"/>
    </row>
    <row r="26547" spans="1:5">
      <c r="A26547" s="42"/>
      <c r="B26547" s="42"/>
      <c r="C26547" s="42"/>
      <c r="D26547" s="42"/>
      <c r="E26547" s="42"/>
    </row>
    <row r="26548" spans="1:5">
      <c r="A26548" s="42"/>
      <c r="B26548" s="42"/>
      <c r="C26548" s="42"/>
      <c r="D26548" s="42"/>
      <c r="E26548" s="42"/>
    </row>
    <row r="26549" spans="1:5">
      <c r="A26549" s="42"/>
      <c r="B26549" s="42"/>
      <c r="C26549" s="42"/>
      <c r="D26549" s="42"/>
      <c r="E26549" s="42"/>
    </row>
    <row r="26550" spans="1:5">
      <c r="A26550" s="42"/>
      <c r="B26550" s="42"/>
      <c r="C26550" s="42"/>
      <c r="D26550" s="42"/>
      <c r="E26550" s="42"/>
    </row>
    <row r="26551" spans="1:5">
      <c r="A26551" s="42"/>
      <c r="B26551" s="42"/>
      <c r="C26551" s="42"/>
      <c r="D26551" s="42"/>
      <c r="E26551" s="42"/>
    </row>
    <row r="26552" spans="1:5">
      <c r="A26552" s="42"/>
      <c r="B26552" s="42"/>
      <c r="C26552" s="42"/>
      <c r="D26552" s="42"/>
      <c r="E26552" s="42"/>
    </row>
    <row r="26553" spans="1:5">
      <c r="A26553" s="42"/>
      <c r="B26553" s="42"/>
      <c r="C26553" s="42"/>
      <c r="D26553" s="42"/>
      <c r="E26553" s="42"/>
    </row>
    <row r="26554" spans="1:5">
      <c r="A26554" s="42"/>
      <c r="B26554" s="42"/>
      <c r="C26554" s="42"/>
      <c r="D26554" s="42"/>
      <c r="E26554" s="42"/>
    </row>
    <row r="26555" spans="1:5">
      <c r="A26555" s="42"/>
      <c r="B26555" s="42"/>
      <c r="C26555" s="42"/>
      <c r="D26555" s="42"/>
      <c r="E26555" s="42"/>
    </row>
    <row r="26556" spans="1:5">
      <c r="A26556" s="42"/>
      <c r="B26556" s="42"/>
      <c r="C26556" s="42"/>
      <c r="D26556" s="42"/>
      <c r="E26556" s="42"/>
    </row>
    <row r="26557" spans="1:5">
      <c r="A26557" s="42"/>
      <c r="B26557" s="42"/>
      <c r="C26557" s="42"/>
      <c r="D26557" s="42"/>
      <c r="E26557" s="42"/>
    </row>
    <row r="26558" spans="1:5">
      <c r="A26558" s="42"/>
      <c r="B26558" s="42"/>
      <c r="C26558" s="42"/>
      <c r="D26558" s="42"/>
      <c r="E26558" s="42"/>
    </row>
    <row r="26559" spans="1:5">
      <c r="A26559" s="42"/>
      <c r="B26559" s="42"/>
      <c r="C26559" s="42"/>
      <c r="D26559" s="42"/>
      <c r="E26559" s="42"/>
    </row>
    <row r="26560" spans="1:5">
      <c r="A26560" s="42"/>
      <c r="B26560" s="42"/>
      <c r="C26560" s="42"/>
      <c r="D26560" s="42"/>
      <c r="E26560" s="42"/>
    </row>
    <row r="26561" spans="1:5">
      <c r="A26561" s="42"/>
      <c r="B26561" s="42"/>
      <c r="C26561" s="42"/>
      <c r="D26561" s="42"/>
      <c r="E26561" s="42"/>
    </row>
    <row r="26562" spans="1:5">
      <c r="A26562" s="42"/>
      <c r="B26562" s="42"/>
      <c r="C26562" s="42"/>
      <c r="D26562" s="42"/>
      <c r="E26562" s="42"/>
    </row>
    <row r="26563" spans="1:5">
      <c r="A26563" s="42"/>
      <c r="B26563" s="42"/>
      <c r="C26563" s="42"/>
      <c r="D26563" s="42"/>
      <c r="E26563" s="42"/>
    </row>
    <row r="26564" spans="1:5">
      <c r="A26564" s="42"/>
      <c r="B26564" s="42"/>
      <c r="C26564" s="42"/>
      <c r="D26564" s="42"/>
      <c r="E26564" s="42"/>
    </row>
    <row r="26565" spans="1:5">
      <c r="A26565" s="42"/>
      <c r="B26565" s="42"/>
      <c r="C26565" s="42"/>
      <c r="D26565" s="42"/>
      <c r="E26565" s="42"/>
    </row>
    <row r="26566" spans="1:5">
      <c r="A26566" s="42"/>
      <c r="B26566" s="42"/>
      <c r="C26566" s="42"/>
      <c r="D26566" s="42"/>
      <c r="E26566" s="42"/>
    </row>
    <row r="26567" spans="1:5">
      <c r="A26567" s="42"/>
      <c r="B26567" s="42"/>
      <c r="C26567" s="42"/>
      <c r="D26567" s="42"/>
      <c r="E26567" s="42"/>
    </row>
    <row r="26568" spans="1:5">
      <c r="A26568" s="42"/>
      <c r="B26568" s="42"/>
      <c r="C26568" s="42"/>
      <c r="D26568" s="42"/>
      <c r="E26568" s="42"/>
    </row>
    <row r="26569" spans="1:5">
      <c r="A26569" s="42"/>
      <c r="B26569" s="42"/>
      <c r="C26569" s="42"/>
      <c r="D26569" s="42"/>
      <c r="E26569" s="42"/>
    </row>
    <row r="26570" spans="1:5">
      <c r="A26570" s="42"/>
      <c r="B26570" s="42"/>
      <c r="C26570" s="42"/>
      <c r="D26570" s="42"/>
      <c r="E26570" s="42"/>
    </row>
    <row r="26571" spans="1:5">
      <c r="A26571" s="42"/>
      <c r="B26571" s="42"/>
      <c r="C26571" s="42"/>
      <c r="D26571" s="42"/>
      <c r="E26571" s="42"/>
    </row>
    <row r="26572" spans="1:5">
      <c r="A26572" s="42"/>
      <c r="B26572" s="42"/>
      <c r="C26572" s="42"/>
      <c r="D26572" s="42"/>
      <c r="E26572" s="42"/>
    </row>
    <row r="26573" spans="1:5">
      <c r="A26573" s="42"/>
      <c r="B26573" s="42"/>
      <c r="C26573" s="42"/>
      <c r="D26573" s="42"/>
      <c r="E26573" s="42"/>
    </row>
    <row r="26574" spans="1:5">
      <c r="A26574" s="42"/>
      <c r="B26574" s="42"/>
      <c r="C26574" s="42"/>
      <c r="D26574" s="42"/>
      <c r="E26574" s="42"/>
    </row>
    <row r="26575" spans="1:5">
      <c r="A26575" s="42"/>
      <c r="B26575" s="42"/>
      <c r="C26575" s="42"/>
      <c r="D26575" s="42"/>
      <c r="E26575" s="42"/>
    </row>
    <row r="26576" spans="1:5">
      <c r="A26576" s="42"/>
      <c r="B26576" s="42"/>
      <c r="C26576" s="42"/>
      <c r="D26576" s="42"/>
      <c r="E26576" s="42"/>
    </row>
    <row r="26577" spans="1:5">
      <c r="A26577" s="42"/>
      <c r="B26577" s="42"/>
      <c r="C26577" s="42"/>
      <c r="D26577" s="42"/>
      <c r="E26577" s="42"/>
    </row>
    <row r="26578" spans="1:5">
      <c r="A26578" s="42"/>
      <c r="B26578" s="42"/>
      <c r="C26578" s="42"/>
      <c r="D26578" s="42"/>
      <c r="E26578" s="42"/>
    </row>
    <row r="26579" spans="1:5">
      <c r="A26579" s="42"/>
      <c r="B26579" s="42"/>
      <c r="C26579" s="42"/>
      <c r="D26579" s="42"/>
      <c r="E26579" s="42"/>
    </row>
    <row r="26580" spans="1:5">
      <c r="A26580" s="42"/>
      <c r="B26580" s="42"/>
      <c r="C26580" s="42"/>
      <c r="D26580" s="42"/>
      <c r="E26580" s="42"/>
    </row>
    <row r="26581" spans="1:5">
      <c r="A26581" s="42"/>
      <c r="B26581" s="42"/>
      <c r="C26581" s="42"/>
      <c r="D26581" s="42"/>
      <c r="E26581" s="42"/>
    </row>
    <row r="26582" spans="1:5">
      <c r="A26582" s="42"/>
      <c r="B26582" s="42"/>
      <c r="C26582" s="42"/>
      <c r="D26582" s="42"/>
      <c r="E26582" s="42"/>
    </row>
    <row r="26583" spans="1:5">
      <c r="A26583" s="42"/>
      <c r="B26583" s="42"/>
      <c r="C26583" s="42"/>
      <c r="D26583" s="42"/>
      <c r="E26583" s="42"/>
    </row>
    <row r="26584" spans="1:5">
      <c r="A26584" s="42"/>
      <c r="B26584" s="42"/>
      <c r="C26584" s="42"/>
      <c r="D26584" s="42"/>
      <c r="E26584" s="42"/>
    </row>
    <row r="26585" spans="1:5">
      <c r="A26585" s="42"/>
      <c r="B26585" s="42"/>
      <c r="C26585" s="42"/>
      <c r="D26585" s="42"/>
      <c r="E26585" s="42"/>
    </row>
    <row r="26586" spans="1:5">
      <c r="A26586" s="42"/>
      <c r="B26586" s="42"/>
      <c r="C26586" s="42"/>
      <c r="D26586" s="42"/>
      <c r="E26586" s="42"/>
    </row>
    <row r="26587" spans="1:5">
      <c r="A26587" s="42"/>
      <c r="B26587" s="42"/>
      <c r="C26587" s="42"/>
      <c r="D26587" s="42"/>
      <c r="E26587" s="42"/>
    </row>
    <row r="26588" spans="1:5">
      <c r="A26588" s="42"/>
      <c r="B26588" s="42"/>
      <c r="C26588" s="42"/>
      <c r="D26588" s="42"/>
      <c r="E26588" s="42"/>
    </row>
    <row r="26589" spans="1:5">
      <c r="A26589" s="42"/>
      <c r="B26589" s="42"/>
      <c r="C26589" s="42"/>
      <c r="D26589" s="42"/>
      <c r="E26589" s="42"/>
    </row>
    <row r="26590" spans="1:5">
      <c r="A26590" s="42"/>
      <c r="B26590" s="42"/>
      <c r="C26590" s="42"/>
      <c r="D26590" s="42"/>
      <c r="E26590" s="42"/>
    </row>
    <row r="26591" spans="1:5">
      <c r="A26591" s="42"/>
      <c r="B26591" s="42"/>
      <c r="C26591" s="42"/>
      <c r="D26591" s="42"/>
      <c r="E26591" s="42"/>
    </row>
    <row r="26592" spans="1:5">
      <c r="A26592" s="42"/>
      <c r="B26592" s="42"/>
      <c r="C26592" s="42"/>
      <c r="D26592" s="42"/>
      <c r="E26592" s="42"/>
    </row>
    <row r="26593" spans="1:5">
      <c r="A26593" s="42"/>
      <c r="B26593" s="42"/>
      <c r="C26593" s="42"/>
      <c r="D26593" s="42"/>
      <c r="E26593" s="42"/>
    </row>
    <row r="26594" spans="1:5">
      <c r="A26594" s="42"/>
      <c r="B26594" s="42"/>
      <c r="C26594" s="42"/>
      <c r="D26594" s="42"/>
      <c r="E26594" s="42"/>
    </row>
    <row r="26595" spans="1:5">
      <c r="A26595" s="42"/>
      <c r="B26595" s="42"/>
      <c r="C26595" s="42"/>
      <c r="D26595" s="42"/>
      <c r="E26595" s="42"/>
    </row>
    <row r="26596" spans="1:5">
      <c r="A26596" s="42"/>
      <c r="B26596" s="42"/>
      <c r="C26596" s="42"/>
      <c r="D26596" s="42"/>
      <c r="E26596" s="42"/>
    </row>
    <row r="26597" spans="1:5">
      <c r="A26597" s="42"/>
      <c r="B26597" s="42"/>
      <c r="C26597" s="42"/>
      <c r="D26597" s="42"/>
      <c r="E26597" s="42"/>
    </row>
    <row r="26598" spans="1:5">
      <c r="A26598" s="42"/>
      <c r="B26598" s="42"/>
      <c r="C26598" s="42"/>
      <c r="D26598" s="42"/>
      <c r="E26598" s="42"/>
    </row>
    <row r="26599" spans="1:5">
      <c r="A26599" s="42"/>
      <c r="B26599" s="42"/>
      <c r="C26599" s="42"/>
      <c r="D26599" s="42"/>
      <c r="E26599" s="42"/>
    </row>
    <row r="26600" spans="1:5">
      <c r="A26600" s="42"/>
      <c r="B26600" s="42"/>
      <c r="C26600" s="42"/>
      <c r="D26600" s="42"/>
      <c r="E26600" s="42"/>
    </row>
    <row r="26601" spans="1:5">
      <c r="A26601" s="42"/>
      <c r="B26601" s="42"/>
      <c r="C26601" s="42"/>
      <c r="D26601" s="42"/>
      <c r="E26601" s="42"/>
    </row>
    <row r="26602" spans="1:5">
      <c r="A26602" s="42"/>
      <c r="B26602" s="42"/>
      <c r="C26602" s="42"/>
      <c r="D26602" s="42"/>
      <c r="E26602" s="42"/>
    </row>
    <row r="26603" spans="1:5">
      <c r="A26603" s="42"/>
      <c r="B26603" s="42"/>
      <c r="C26603" s="42"/>
      <c r="D26603" s="42"/>
      <c r="E26603" s="42"/>
    </row>
    <row r="26604" spans="1:5">
      <c r="A26604" s="42"/>
      <c r="B26604" s="42"/>
      <c r="C26604" s="42"/>
      <c r="D26604" s="42"/>
      <c r="E26604" s="42"/>
    </row>
    <row r="26605" spans="1:5">
      <c r="A26605" s="42"/>
      <c r="B26605" s="42"/>
      <c r="C26605" s="42"/>
      <c r="D26605" s="42"/>
      <c r="E26605" s="42"/>
    </row>
    <row r="26606" spans="1:5">
      <c r="A26606" s="42"/>
      <c r="B26606" s="42"/>
      <c r="C26606" s="42"/>
      <c r="D26606" s="42"/>
      <c r="E26606" s="42"/>
    </row>
    <row r="26607" spans="1:5">
      <c r="A26607" s="42"/>
      <c r="B26607" s="42"/>
      <c r="C26607" s="42"/>
      <c r="D26607" s="42"/>
      <c r="E26607" s="42"/>
    </row>
    <row r="26608" spans="1:5">
      <c r="A26608" s="42"/>
      <c r="B26608" s="42"/>
      <c r="C26608" s="42"/>
      <c r="D26608" s="42"/>
      <c r="E26608" s="42"/>
    </row>
    <row r="26609" spans="1:5">
      <c r="A26609" s="42"/>
      <c r="B26609" s="42"/>
      <c r="C26609" s="42"/>
      <c r="D26609" s="42"/>
      <c r="E26609" s="42"/>
    </row>
    <row r="26610" spans="1:5">
      <c r="A26610" s="42"/>
      <c r="B26610" s="42"/>
      <c r="C26610" s="42"/>
      <c r="D26610" s="42"/>
      <c r="E26610" s="42"/>
    </row>
    <row r="26611" spans="1:5">
      <c r="A26611" s="42"/>
      <c r="B26611" s="42"/>
      <c r="C26611" s="42"/>
      <c r="D26611" s="42"/>
      <c r="E26611" s="42"/>
    </row>
    <row r="26612" spans="1:5">
      <c r="A26612" s="42"/>
      <c r="B26612" s="42"/>
      <c r="C26612" s="42"/>
      <c r="D26612" s="42"/>
      <c r="E26612" s="42"/>
    </row>
    <row r="26613" spans="1:5">
      <c r="A26613" s="42"/>
      <c r="B26613" s="42"/>
      <c r="C26613" s="42"/>
      <c r="D26613" s="42"/>
      <c r="E26613" s="42"/>
    </row>
    <row r="26614" spans="1:5">
      <c r="A26614" s="42"/>
      <c r="B26614" s="42"/>
      <c r="C26614" s="42"/>
      <c r="D26614" s="42"/>
      <c r="E26614" s="42"/>
    </row>
    <row r="26615" spans="1:5">
      <c r="A26615" s="42"/>
      <c r="B26615" s="42"/>
      <c r="C26615" s="42"/>
      <c r="D26615" s="42"/>
      <c r="E26615" s="42"/>
    </row>
    <row r="26616" spans="1:5">
      <c r="A26616" s="42"/>
      <c r="B26616" s="42"/>
      <c r="C26616" s="42"/>
      <c r="D26616" s="42"/>
      <c r="E26616" s="42"/>
    </row>
    <row r="26617" spans="1:5">
      <c r="A26617" s="42"/>
      <c r="B26617" s="42"/>
      <c r="C26617" s="42"/>
      <c r="D26617" s="42"/>
      <c r="E26617" s="42"/>
    </row>
    <row r="26618" spans="1:5">
      <c r="A26618" s="42"/>
      <c r="B26618" s="42"/>
      <c r="C26618" s="42"/>
      <c r="D26618" s="42"/>
      <c r="E26618" s="42"/>
    </row>
    <row r="26619" spans="1:5">
      <c r="A26619" s="42"/>
      <c r="B26619" s="42"/>
      <c r="C26619" s="42"/>
      <c r="D26619" s="42"/>
      <c r="E26619" s="42"/>
    </row>
    <row r="26620" spans="1:5">
      <c r="A26620" s="42"/>
      <c r="B26620" s="42"/>
      <c r="C26620" s="42"/>
      <c r="D26620" s="42"/>
      <c r="E26620" s="42"/>
    </row>
    <row r="26621" spans="1:5">
      <c r="A26621" s="42"/>
      <c r="B26621" s="42"/>
      <c r="C26621" s="42"/>
      <c r="D26621" s="42"/>
      <c r="E26621" s="42"/>
    </row>
    <row r="26622" spans="1:5">
      <c r="A26622" s="42"/>
      <c r="B26622" s="42"/>
      <c r="C26622" s="42"/>
      <c r="D26622" s="42"/>
      <c r="E26622" s="42"/>
    </row>
    <row r="26623" spans="1:5">
      <c r="A26623" s="42"/>
      <c r="B26623" s="42"/>
      <c r="C26623" s="42"/>
      <c r="D26623" s="42"/>
      <c r="E26623" s="42"/>
    </row>
    <row r="26624" spans="1:5">
      <c r="A26624" s="42"/>
      <c r="B26624" s="42"/>
      <c r="C26624" s="42"/>
      <c r="D26624" s="42"/>
      <c r="E26624" s="42"/>
    </row>
    <row r="26625" spans="1:5">
      <c r="A26625" s="42"/>
      <c r="B26625" s="42"/>
      <c r="C26625" s="42"/>
      <c r="D26625" s="42"/>
      <c r="E26625" s="42"/>
    </row>
    <row r="26626" spans="1:5">
      <c r="A26626" s="42"/>
      <c r="B26626" s="42"/>
      <c r="C26626" s="42"/>
      <c r="D26626" s="42"/>
      <c r="E26626" s="42"/>
    </row>
    <row r="26627" spans="1:5">
      <c r="A26627" s="42"/>
      <c r="B26627" s="42"/>
      <c r="C26627" s="42"/>
      <c r="D26627" s="42"/>
      <c r="E26627" s="42"/>
    </row>
    <row r="26628" spans="1:5">
      <c r="A26628" s="42"/>
      <c r="B26628" s="42"/>
      <c r="C26628" s="42"/>
      <c r="D26628" s="42"/>
      <c r="E26628" s="42"/>
    </row>
    <row r="26629" spans="1:5">
      <c r="A26629" s="42"/>
      <c r="B26629" s="42"/>
      <c r="C26629" s="42"/>
      <c r="D26629" s="42"/>
      <c r="E26629" s="42"/>
    </row>
    <row r="26630" spans="1:5">
      <c r="A26630" s="42"/>
      <c r="B26630" s="42"/>
      <c r="C26630" s="42"/>
      <c r="D26630" s="42"/>
      <c r="E26630" s="42"/>
    </row>
    <row r="26631" spans="1:5">
      <c r="A26631" s="42"/>
      <c r="B26631" s="42"/>
      <c r="C26631" s="42"/>
      <c r="D26631" s="42"/>
      <c r="E26631" s="42"/>
    </row>
    <row r="26632" spans="1:5">
      <c r="A26632" s="42"/>
      <c r="B26632" s="42"/>
      <c r="C26632" s="42"/>
      <c r="D26632" s="42"/>
      <c r="E26632" s="42"/>
    </row>
    <row r="26633" spans="1:5">
      <c r="A26633" s="42"/>
      <c r="B26633" s="42"/>
      <c r="C26633" s="42"/>
      <c r="D26633" s="42"/>
      <c r="E26633" s="42"/>
    </row>
    <row r="26634" spans="1:5">
      <c r="A26634" s="42"/>
      <c r="B26634" s="42"/>
      <c r="C26634" s="42"/>
      <c r="D26634" s="42"/>
      <c r="E26634" s="42"/>
    </row>
    <row r="26635" spans="1:5">
      <c r="A26635" s="42"/>
      <c r="B26635" s="42"/>
      <c r="C26635" s="42"/>
      <c r="D26635" s="42"/>
      <c r="E26635" s="42"/>
    </row>
    <row r="26636" spans="1:5">
      <c r="A26636" s="42"/>
      <c r="B26636" s="42"/>
      <c r="C26636" s="42"/>
      <c r="D26636" s="42"/>
      <c r="E26636" s="42"/>
    </row>
    <row r="26637" spans="1:5">
      <c r="A26637" s="42"/>
      <c r="B26637" s="42"/>
      <c r="C26637" s="42"/>
      <c r="D26637" s="42"/>
      <c r="E26637" s="42"/>
    </row>
    <row r="26638" spans="1:5">
      <c r="A26638" s="42"/>
      <c r="B26638" s="42"/>
      <c r="C26638" s="42"/>
      <c r="D26638" s="42"/>
      <c r="E26638" s="42"/>
    </row>
    <row r="26639" spans="1:5">
      <c r="A26639" s="42"/>
      <c r="B26639" s="42"/>
      <c r="C26639" s="42"/>
      <c r="D26639" s="42"/>
      <c r="E26639" s="42"/>
    </row>
    <row r="26640" spans="1:5">
      <c r="A26640" s="42"/>
      <c r="B26640" s="42"/>
      <c r="C26640" s="42"/>
      <c r="D26640" s="42"/>
      <c r="E26640" s="42"/>
    </row>
    <row r="26641" spans="1:5">
      <c r="A26641" s="42"/>
      <c r="B26641" s="42"/>
      <c r="C26641" s="42"/>
      <c r="D26641" s="42"/>
      <c r="E26641" s="42"/>
    </row>
    <row r="26642" spans="1:5">
      <c r="A26642" s="42"/>
      <c r="B26642" s="42"/>
      <c r="C26642" s="42"/>
      <c r="D26642" s="42"/>
      <c r="E26642" s="42"/>
    </row>
    <row r="26643" spans="1:5">
      <c r="A26643" s="42"/>
      <c r="B26643" s="42"/>
      <c r="C26643" s="42"/>
      <c r="D26643" s="42"/>
      <c r="E26643" s="42"/>
    </row>
    <row r="26644" spans="1:5">
      <c r="A26644" s="42"/>
      <c r="B26644" s="42"/>
      <c r="C26644" s="42"/>
      <c r="D26644" s="42"/>
      <c r="E26644" s="42"/>
    </row>
    <row r="26645" spans="1:5">
      <c r="A26645" s="42"/>
      <c r="B26645" s="42"/>
      <c r="C26645" s="42"/>
      <c r="D26645" s="42"/>
      <c r="E26645" s="42"/>
    </row>
    <row r="26646" spans="1:5">
      <c r="A26646" s="42"/>
      <c r="B26646" s="42"/>
      <c r="C26646" s="42"/>
      <c r="D26646" s="42"/>
      <c r="E26646" s="42"/>
    </row>
    <row r="26647" spans="1:5">
      <c r="A26647" s="42"/>
      <c r="B26647" s="42"/>
      <c r="C26647" s="42"/>
      <c r="D26647" s="42"/>
      <c r="E26647" s="42"/>
    </row>
    <row r="26648" spans="1:5">
      <c r="A26648" s="42"/>
      <c r="B26648" s="42"/>
      <c r="C26648" s="42"/>
      <c r="D26648" s="42"/>
      <c r="E26648" s="42"/>
    </row>
    <row r="26649" spans="1:5">
      <c r="A26649" s="42"/>
      <c r="B26649" s="42"/>
      <c r="C26649" s="42"/>
      <c r="D26649" s="42"/>
      <c r="E26649" s="42"/>
    </row>
    <row r="26650" spans="1:5">
      <c r="A26650" s="42"/>
      <c r="B26650" s="42"/>
      <c r="C26650" s="42"/>
      <c r="D26650" s="42"/>
      <c r="E26650" s="42"/>
    </row>
    <row r="26651" spans="1:5">
      <c r="A26651" s="42"/>
      <c r="B26651" s="42"/>
      <c r="C26651" s="42"/>
      <c r="D26651" s="42"/>
      <c r="E26651" s="42"/>
    </row>
    <row r="26652" spans="1:5">
      <c r="A26652" s="42"/>
      <c r="B26652" s="42"/>
      <c r="C26652" s="42"/>
      <c r="D26652" s="42"/>
      <c r="E26652" s="42"/>
    </row>
    <row r="26653" spans="1:5">
      <c r="A26653" s="42"/>
      <c r="B26653" s="42"/>
      <c r="C26653" s="42"/>
      <c r="D26653" s="42"/>
      <c r="E26653" s="42"/>
    </row>
    <row r="26654" spans="1:5">
      <c r="A26654" s="42"/>
      <c r="B26654" s="42"/>
      <c r="C26654" s="42"/>
      <c r="D26654" s="42"/>
      <c r="E26654" s="42"/>
    </row>
    <row r="26655" spans="1:5">
      <c r="A26655" s="42"/>
      <c r="B26655" s="42"/>
      <c r="C26655" s="42"/>
      <c r="D26655" s="42"/>
      <c r="E26655" s="42"/>
    </row>
    <row r="26656" spans="1:5">
      <c r="A26656" s="42"/>
      <c r="B26656" s="42"/>
      <c r="C26656" s="42"/>
      <c r="D26656" s="42"/>
      <c r="E26656" s="42"/>
    </row>
    <row r="26657" spans="1:5">
      <c r="A26657" s="42"/>
      <c r="B26657" s="42"/>
      <c r="C26657" s="42"/>
      <c r="D26657" s="42"/>
      <c r="E26657" s="42"/>
    </row>
    <row r="26658" spans="1:5">
      <c r="A26658" s="42"/>
      <c r="B26658" s="42"/>
      <c r="C26658" s="42"/>
      <c r="D26658" s="42"/>
      <c r="E26658" s="42"/>
    </row>
    <row r="26659" spans="1:5">
      <c r="A26659" s="42"/>
      <c r="B26659" s="42"/>
      <c r="C26659" s="42"/>
      <c r="D26659" s="42"/>
      <c r="E26659" s="42"/>
    </row>
    <row r="26660" spans="1:5">
      <c r="A26660" s="42"/>
      <c r="B26660" s="42"/>
      <c r="C26660" s="42"/>
      <c r="D26660" s="42"/>
      <c r="E26660" s="42"/>
    </row>
    <row r="26661" spans="1:5">
      <c r="A26661" s="42"/>
      <c r="B26661" s="42"/>
      <c r="C26661" s="42"/>
      <c r="D26661" s="42"/>
      <c r="E26661" s="42"/>
    </row>
    <row r="26662" spans="1:5">
      <c r="A26662" s="42"/>
      <c r="B26662" s="42"/>
      <c r="C26662" s="42"/>
      <c r="D26662" s="42"/>
      <c r="E26662" s="42"/>
    </row>
    <row r="26663" spans="1:5">
      <c r="A26663" s="42"/>
      <c r="B26663" s="42"/>
      <c r="C26663" s="42"/>
      <c r="D26663" s="42"/>
      <c r="E26663" s="42"/>
    </row>
    <row r="26664" spans="1:5">
      <c r="A26664" s="42"/>
      <c r="B26664" s="42"/>
      <c r="C26664" s="42"/>
      <c r="D26664" s="42"/>
      <c r="E26664" s="42"/>
    </row>
    <row r="26665" spans="1:5">
      <c r="A26665" s="42"/>
      <c r="B26665" s="42"/>
      <c r="C26665" s="42"/>
      <c r="D26665" s="42"/>
      <c r="E26665" s="42"/>
    </row>
    <row r="26666" spans="1:5">
      <c r="A26666" s="42"/>
      <c r="B26666" s="42"/>
      <c r="C26666" s="42"/>
      <c r="D26666" s="42"/>
      <c r="E26666" s="42"/>
    </row>
    <row r="26667" spans="1:5">
      <c r="A26667" s="42"/>
      <c r="B26667" s="42"/>
      <c r="C26667" s="42"/>
      <c r="D26667" s="42"/>
      <c r="E26667" s="42"/>
    </row>
    <row r="26668" spans="1:5">
      <c r="A26668" s="42"/>
      <c r="B26668" s="42"/>
      <c r="C26668" s="42"/>
      <c r="D26668" s="42"/>
      <c r="E26668" s="42"/>
    </row>
    <row r="26669" spans="1:5">
      <c r="A26669" s="42"/>
      <c r="B26669" s="42"/>
      <c r="C26669" s="42"/>
      <c r="D26669" s="42"/>
      <c r="E26669" s="42"/>
    </row>
    <row r="26670" spans="1:5">
      <c r="A26670" s="42"/>
      <c r="B26670" s="42"/>
      <c r="C26670" s="42"/>
      <c r="D26670" s="42"/>
      <c r="E26670" s="42"/>
    </row>
    <row r="26671" spans="1:5">
      <c r="A26671" s="42"/>
      <c r="B26671" s="42"/>
      <c r="C26671" s="42"/>
      <c r="D26671" s="42"/>
      <c r="E26671" s="42"/>
    </row>
    <row r="26672" spans="1:5">
      <c r="A26672" s="42"/>
      <c r="B26672" s="42"/>
      <c r="C26672" s="42"/>
      <c r="D26672" s="42"/>
      <c r="E26672" s="42"/>
    </row>
    <row r="26673" spans="1:5">
      <c r="A26673" s="42"/>
      <c r="B26673" s="42"/>
      <c r="C26673" s="42"/>
      <c r="D26673" s="42"/>
      <c r="E26673" s="42"/>
    </row>
    <row r="26674" spans="1:5">
      <c r="A26674" s="42"/>
      <c r="B26674" s="42"/>
      <c r="C26674" s="42"/>
      <c r="D26674" s="42"/>
      <c r="E26674" s="42"/>
    </row>
    <row r="26675" spans="1:5">
      <c r="A26675" s="42"/>
      <c r="B26675" s="42"/>
      <c r="C26675" s="42"/>
      <c r="D26675" s="42"/>
      <c r="E26675" s="42"/>
    </row>
    <row r="26676" spans="1:5">
      <c r="A26676" s="42"/>
      <c r="B26676" s="42"/>
      <c r="C26676" s="42"/>
      <c r="D26676" s="42"/>
      <c r="E26676" s="42"/>
    </row>
    <row r="26677" spans="1:5">
      <c r="A26677" s="42"/>
      <c r="B26677" s="42"/>
      <c r="C26677" s="42"/>
      <c r="D26677" s="42"/>
      <c r="E26677" s="42"/>
    </row>
    <row r="26678" spans="1:5">
      <c r="A26678" s="42"/>
      <c r="B26678" s="42"/>
      <c r="C26678" s="42"/>
      <c r="D26678" s="42"/>
      <c r="E26678" s="42"/>
    </row>
    <row r="26679" spans="1:5">
      <c r="A26679" s="42"/>
      <c r="B26679" s="42"/>
      <c r="C26679" s="42"/>
      <c r="D26679" s="42"/>
      <c r="E26679" s="42"/>
    </row>
    <row r="26680" spans="1:5">
      <c r="A26680" s="42"/>
      <c r="B26680" s="42"/>
      <c r="C26680" s="42"/>
      <c r="D26680" s="42"/>
      <c r="E26680" s="42"/>
    </row>
    <row r="26681" spans="1:5">
      <c r="A26681" s="42"/>
      <c r="B26681" s="42"/>
      <c r="C26681" s="42"/>
      <c r="D26681" s="42"/>
      <c r="E26681" s="42"/>
    </row>
    <row r="26682" spans="1:5">
      <c r="A26682" s="42"/>
      <c r="B26682" s="42"/>
      <c r="C26682" s="42"/>
      <c r="D26682" s="42"/>
      <c r="E26682" s="42"/>
    </row>
    <row r="26683" spans="1:5">
      <c r="A26683" s="42"/>
      <c r="B26683" s="42"/>
      <c r="C26683" s="42"/>
      <c r="D26683" s="42"/>
      <c r="E26683" s="42"/>
    </row>
    <row r="26684" spans="1:5">
      <c r="A26684" s="42"/>
      <c r="B26684" s="42"/>
      <c r="C26684" s="42"/>
      <c r="D26684" s="42"/>
      <c r="E26684" s="42"/>
    </row>
    <row r="26685" spans="1:5">
      <c r="A26685" s="42"/>
      <c r="B26685" s="42"/>
      <c r="C26685" s="42"/>
      <c r="D26685" s="42"/>
      <c r="E26685" s="42"/>
    </row>
    <row r="26686" spans="1:5">
      <c r="A26686" s="42"/>
      <c r="B26686" s="42"/>
      <c r="C26686" s="42"/>
      <c r="D26686" s="42"/>
      <c r="E26686" s="42"/>
    </row>
    <row r="26687" spans="1:5">
      <c r="A26687" s="42"/>
      <c r="B26687" s="42"/>
      <c r="C26687" s="42"/>
      <c r="D26687" s="42"/>
      <c r="E26687" s="42"/>
    </row>
    <row r="26688" spans="1:5">
      <c r="A26688" s="42"/>
      <c r="B26688" s="42"/>
      <c r="C26688" s="42"/>
      <c r="D26688" s="42"/>
      <c r="E26688" s="42"/>
    </row>
    <row r="26689" spans="1:5">
      <c r="A26689" s="42"/>
      <c r="B26689" s="42"/>
      <c r="C26689" s="42"/>
      <c r="D26689" s="42"/>
      <c r="E26689" s="42"/>
    </row>
    <row r="26690" spans="1:5">
      <c r="A26690" s="42"/>
      <c r="B26690" s="42"/>
      <c r="C26690" s="42"/>
      <c r="D26690" s="42"/>
      <c r="E26690" s="42"/>
    </row>
    <row r="26691" spans="1:5">
      <c r="A26691" s="42"/>
      <c r="B26691" s="42"/>
      <c r="C26691" s="42"/>
      <c r="D26691" s="42"/>
      <c r="E26691" s="42"/>
    </row>
    <row r="26692" spans="1:5">
      <c r="A26692" s="42"/>
      <c r="B26692" s="42"/>
      <c r="C26692" s="42"/>
      <c r="D26692" s="42"/>
      <c r="E26692" s="42"/>
    </row>
    <row r="26693" spans="1:5">
      <c r="A26693" s="42"/>
      <c r="B26693" s="42"/>
      <c r="C26693" s="42"/>
      <c r="D26693" s="42"/>
      <c r="E26693" s="42"/>
    </row>
    <row r="26694" spans="1:5">
      <c r="A26694" s="42"/>
      <c r="B26694" s="42"/>
      <c r="C26694" s="42"/>
      <c r="D26694" s="42"/>
      <c r="E26694" s="42"/>
    </row>
    <row r="26695" spans="1:5">
      <c r="A26695" s="42"/>
      <c r="B26695" s="42"/>
      <c r="C26695" s="42"/>
      <c r="D26695" s="42"/>
      <c r="E26695" s="42"/>
    </row>
    <row r="26696" spans="1:5">
      <c r="A26696" s="42"/>
      <c r="B26696" s="42"/>
      <c r="C26696" s="42"/>
      <c r="D26696" s="42"/>
      <c r="E26696" s="42"/>
    </row>
    <row r="26697" spans="1:5">
      <c r="A26697" s="42"/>
      <c r="B26697" s="42"/>
      <c r="C26697" s="42"/>
      <c r="D26697" s="42"/>
      <c r="E26697" s="42"/>
    </row>
    <row r="26698" spans="1:5">
      <c r="A26698" s="42"/>
      <c r="B26698" s="42"/>
      <c r="C26698" s="42"/>
      <c r="D26698" s="42"/>
      <c r="E26698" s="42"/>
    </row>
    <row r="26699" spans="1:5">
      <c r="A26699" s="42"/>
      <c r="B26699" s="42"/>
      <c r="C26699" s="42"/>
      <c r="D26699" s="42"/>
      <c r="E26699" s="42"/>
    </row>
    <row r="26700" spans="1:5">
      <c r="A26700" s="42"/>
      <c r="B26700" s="42"/>
      <c r="C26700" s="42"/>
      <c r="D26700" s="42"/>
      <c r="E26700" s="42"/>
    </row>
    <row r="26701" spans="1:5">
      <c r="A26701" s="42"/>
      <c r="B26701" s="42"/>
      <c r="C26701" s="42"/>
      <c r="D26701" s="42"/>
      <c r="E26701" s="42"/>
    </row>
    <row r="26702" spans="1:5">
      <c r="A26702" s="42"/>
      <c r="B26702" s="42"/>
      <c r="C26702" s="42"/>
      <c r="D26702" s="42"/>
      <c r="E26702" s="42"/>
    </row>
    <row r="26703" spans="1:5">
      <c r="A26703" s="42"/>
      <c r="B26703" s="42"/>
      <c r="C26703" s="42"/>
      <c r="D26703" s="42"/>
      <c r="E26703" s="42"/>
    </row>
    <row r="26704" spans="1:5">
      <c r="A26704" s="42"/>
      <c r="B26704" s="42"/>
      <c r="C26704" s="42"/>
      <c r="D26704" s="42"/>
      <c r="E26704" s="42"/>
    </row>
    <row r="26705" spans="1:5">
      <c r="A26705" s="42"/>
      <c r="B26705" s="42"/>
      <c r="C26705" s="42"/>
      <c r="D26705" s="42"/>
      <c r="E26705" s="42"/>
    </row>
    <row r="26706" spans="1:5">
      <c r="A26706" s="42"/>
      <c r="B26706" s="42"/>
      <c r="C26706" s="42"/>
      <c r="D26706" s="42"/>
      <c r="E26706" s="42"/>
    </row>
    <row r="26707" spans="1:5">
      <c r="A26707" s="42"/>
      <c r="B26707" s="42"/>
      <c r="C26707" s="42"/>
      <c r="D26707" s="42"/>
      <c r="E26707" s="42"/>
    </row>
    <row r="26708" spans="1:5">
      <c r="A26708" s="42"/>
      <c r="B26708" s="42"/>
      <c r="C26708" s="42"/>
      <c r="D26708" s="42"/>
      <c r="E26708" s="42"/>
    </row>
    <row r="26709" spans="1:5">
      <c r="A26709" s="42"/>
      <c r="B26709" s="42"/>
      <c r="C26709" s="42"/>
      <c r="D26709" s="42"/>
      <c r="E26709" s="42"/>
    </row>
    <row r="26710" spans="1:5">
      <c r="A26710" s="42"/>
      <c r="B26710" s="42"/>
      <c r="C26710" s="42"/>
      <c r="D26710" s="42"/>
      <c r="E26710" s="42"/>
    </row>
    <row r="26711" spans="1:5">
      <c r="A26711" s="42"/>
      <c r="B26711" s="42"/>
      <c r="C26711" s="42"/>
      <c r="D26711" s="42"/>
      <c r="E26711" s="42"/>
    </row>
    <row r="26712" spans="1:5">
      <c r="A26712" s="42"/>
      <c r="B26712" s="42"/>
      <c r="C26712" s="42"/>
      <c r="D26712" s="42"/>
      <c r="E26712" s="42"/>
    </row>
    <row r="26713" spans="1:5">
      <c r="A26713" s="42"/>
      <c r="B26713" s="42"/>
      <c r="C26713" s="42"/>
      <c r="D26713" s="42"/>
      <c r="E26713" s="42"/>
    </row>
    <row r="26714" spans="1:5">
      <c r="A26714" s="42"/>
      <c r="B26714" s="42"/>
      <c r="C26714" s="42"/>
      <c r="D26714" s="42"/>
      <c r="E26714" s="42"/>
    </row>
    <row r="26715" spans="1:5">
      <c r="A26715" s="42"/>
      <c r="B26715" s="42"/>
      <c r="C26715" s="42"/>
      <c r="D26715" s="42"/>
      <c r="E26715" s="42"/>
    </row>
    <row r="26716" spans="1:5">
      <c r="A26716" s="42"/>
      <c r="B26716" s="42"/>
      <c r="C26716" s="42"/>
      <c r="D26716" s="42"/>
      <c r="E26716" s="42"/>
    </row>
    <row r="26717" spans="1:5">
      <c r="A26717" s="42"/>
      <c r="B26717" s="42"/>
      <c r="C26717" s="42"/>
      <c r="D26717" s="42"/>
      <c r="E26717" s="42"/>
    </row>
    <row r="26718" spans="1:5">
      <c r="A26718" s="42"/>
      <c r="B26718" s="42"/>
      <c r="C26718" s="42"/>
      <c r="D26718" s="42"/>
      <c r="E26718" s="42"/>
    </row>
    <row r="26719" spans="1:5">
      <c r="A26719" s="42"/>
      <c r="B26719" s="42"/>
      <c r="C26719" s="42"/>
      <c r="D26719" s="42"/>
      <c r="E26719" s="42"/>
    </row>
    <row r="26720" spans="1:5">
      <c r="A26720" s="42"/>
      <c r="B26720" s="42"/>
      <c r="C26720" s="42"/>
      <c r="D26720" s="42"/>
      <c r="E26720" s="42"/>
    </row>
    <row r="26721" spans="1:5">
      <c r="A26721" s="42"/>
      <c r="B26721" s="42"/>
      <c r="C26721" s="42"/>
      <c r="D26721" s="42"/>
      <c r="E26721" s="42"/>
    </row>
    <row r="26722" spans="1:5">
      <c r="A26722" s="42"/>
      <c r="B26722" s="42"/>
      <c r="C26722" s="42"/>
      <c r="D26722" s="42"/>
      <c r="E26722" s="42"/>
    </row>
    <row r="26723" spans="1:5">
      <c r="A26723" s="42"/>
      <c r="B26723" s="42"/>
      <c r="C26723" s="42"/>
      <c r="D26723" s="42"/>
      <c r="E26723" s="42"/>
    </row>
    <row r="26724" spans="1:5">
      <c r="A26724" s="42"/>
      <c r="B26724" s="42"/>
      <c r="C26724" s="42"/>
      <c r="D26724" s="42"/>
      <c r="E26724" s="42"/>
    </row>
    <row r="26725" spans="1:5">
      <c r="A26725" s="42"/>
      <c r="B26725" s="42"/>
      <c r="C26725" s="42"/>
      <c r="D26725" s="42"/>
      <c r="E26725" s="42"/>
    </row>
    <row r="26726" spans="1:5">
      <c r="A26726" s="42"/>
      <c r="B26726" s="42"/>
      <c r="C26726" s="42"/>
      <c r="D26726" s="42"/>
      <c r="E26726" s="42"/>
    </row>
    <row r="26727" spans="1:5">
      <c r="A26727" s="42"/>
      <c r="B26727" s="42"/>
      <c r="C26727" s="42"/>
      <c r="D26727" s="42"/>
      <c r="E26727" s="42"/>
    </row>
    <row r="26728" spans="1:5">
      <c r="A26728" s="42"/>
      <c r="B26728" s="42"/>
      <c r="C26728" s="42"/>
      <c r="D26728" s="42"/>
      <c r="E26728" s="42"/>
    </row>
    <row r="26729" spans="1:5">
      <c r="A26729" s="42"/>
      <c r="B26729" s="42"/>
      <c r="C26729" s="42"/>
      <c r="D26729" s="42"/>
      <c r="E26729" s="42"/>
    </row>
    <row r="26730" spans="1:5">
      <c r="A26730" s="42"/>
      <c r="B26730" s="42"/>
      <c r="C26730" s="42"/>
      <c r="D26730" s="42"/>
      <c r="E26730" s="42"/>
    </row>
    <row r="26731" spans="1:5">
      <c r="A26731" s="42"/>
      <c r="B26731" s="42"/>
      <c r="C26731" s="42"/>
      <c r="D26731" s="42"/>
      <c r="E26731" s="42"/>
    </row>
    <row r="26732" spans="1:5">
      <c r="A26732" s="42"/>
      <c r="B26732" s="42"/>
      <c r="C26732" s="42"/>
      <c r="D26732" s="42"/>
      <c r="E26732" s="42"/>
    </row>
    <row r="26733" spans="1:5">
      <c r="A26733" s="42"/>
      <c r="B26733" s="42"/>
      <c r="C26733" s="42"/>
      <c r="D26733" s="42"/>
      <c r="E26733" s="42"/>
    </row>
    <row r="26734" spans="1:5">
      <c r="A26734" s="42"/>
      <c r="B26734" s="42"/>
      <c r="C26734" s="42"/>
      <c r="D26734" s="42"/>
      <c r="E26734" s="42"/>
    </row>
    <row r="26735" spans="1:5">
      <c r="A26735" s="42"/>
      <c r="B26735" s="42"/>
      <c r="C26735" s="42"/>
      <c r="D26735" s="42"/>
      <c r="E26735" s="42"/>
    </row>
    <row r="26736" spans="1:5">
      <c r="A26736" s="42"/>
      <c r="B26736" s="42"/>
      <c r="C26736" s="42"/>
      <c r="D26736" s="42"/>
      <c r="E26736" s="42"/>
    </row>
    <row r="26737" spans="1:5">
      <c r="A26737" s="42"/>
      <c r="B26737" s="42"/>
      <c r="C26737" s="42"/>
      <c r="D26737" s="42"/>
      <c r="E26737" s="42"/>
    </row>
    <row r="26738" spans="1:5">
      <c r="A26738" s="42"/>
      <c r="B26738" s="42"/>
      <c r="C26738" s="42"/>
      <c r="D26738" s="42"/>
      <c r="E26738" s="42"/>
    </row>
    <row r="26739" spans="1:5">
      <c r="A26739" s="42"/>
      <c r="B26739" s="42"/>
      <c r="C26739" s="42"/>
      <c r="D26739" s="42"/>
      <c r="E26739" s="42"/>
    </row>
    <row r="26740" spans="1:5">
      <c r="A26740" s="42"/>
      <c r="B26740" s="42"/>
      <c r="C26740" s="42"/>
      <c r="D26740" s="42"/>
      <c r="E26740" s="42"/>
    </row>
    <row r="26741" spans="1:5">
      <c r="A26741" s="42"/>
      <c r="B26741" s="42"/>
      <c r="C26741" s="42"/>
      <c r="D26741" s="42"/>
      <c r="E26741" s="42"/>
    </row>
    <row r="26742" spans="1:5">
      <c r="A26742" s="42"/>
      <c r="B26742" s="42"/>
      <c r="C26742" s="42"/>
      <c r="D26742" s="42"/>
      <c r="E26742" s="42"/>
    </row>
    <row r="26743" spans="1:5">
      <c r="A26743" s="42"/>
      <c r="B26743" s="42"/>
      <c r="C26743" s="42"/>
      <c r="D26743" s="42"/>
      <c r="E26743" s="42"/>
    </row>
    <row r="26744" spans="1:5">
      <c r="A26744" s="42"/>
      <c r="B26744" s="42"/>
      <c r="C26744" s="42"/>
      <c r="D26744" s="42"/>
      <c r="E26744" s="42"/>
    </row>
    <row r="26745" spans="1:5">
      <c r="A26745" s="42"/>
      <c r="B26745" s="42"/>
      <c r="C26745" s="42"/>
      <c r="D26745" s="42"/>
      <c r="E26745" s="42"/>
    </row>
    <row r="26746" spans="1:5">
      <c r="A26746" s="42"/>
      <c r="B26746" s="42"/>
      <c r="C26746" s="42"/>
      <c r="D26746" s="42"/>
      <c r="E26746" s="42"/>
    </row>
    <row r="26747" spans="1:5">
      <c r="A26747" s="42"/>
      <c r="B26747" s="42"/>
      <c r="C26747" s="42"/>
      <c r="D26747" s="42"/>
      <c r="E26747" s="42"/>
    </row>
    <row r="26748" spans="1:5">
      <c r="A26748" s="42"/>
      <c r="B26748" s="42"/>
      <c r="C26748" s="42"/>
      <c r="D26748" s="42"/>
      <c r="E26748" s="42"/>
    </row>
    <row r="26749" spans="1:5">
      <c r="A26749" s="42"/>
      <c r="B26749" s="42"/>
      <c r="C26749" s="42"/>
      <c r="D26749" s="42"/>
      <c r="E26749" s="42"/>
    </row>
    <row r="26750" spans="1:5">
      <c r="A26750" s="42"/>
      <c r="B26750" s="42"/>
      <c r="C26750" s="42"/>
      <c r="D26750" s="42"/>
      <c r="E26750" s="42"/>
    </row>
    <row r="26751" spans="1:5">
      <c r="A26751" s="42"/>
      <c r="B26751" s="42"/>
      <c r="C26751" s="42"/>
      <c r="D26751" s="42"/>
      <c r="E26751" s="42"/>
    </row>
    <row r="26752" spans="1:5">
      <c r="A26752" s="42"/>
      <c r="B26752" s="42"/>
      <c r="C26752" s="42"/>
      <c r="D26752" s="42"/>
      <c r="E26752" s="42"/>
    </row>
    <row r="26753" spans="1:5">
      <c r="A26753" s="42"/>
      <c r="B26753" s="42"/>
      <c r="C26753" s="42"/>
      <c r="D26753" s="42"/>
      <c r="E26753" s="42"/>
    </row>
    <row r="26754" spans="1:5">
      <c r="A26754" s="42"/>
      <c r="B26754" s="42"/>
      <c r="C26754" s="42"/>
      <c r="D26754" s="42"/>
      <c r="E26754" s="42"/>
    </row>
    <row r="26755" spans="1:5">
      <c r="A26755" s="42"/>
      <c r="B26755" s="42"/>
      <c r="C26755" s="42"/>
      <c r="D26755" s="42"/>
      <c r="E26755" s="42"/>
    </row>
    <row r="26756" spans="1:5">
      <c r="A26756" s="42"/>
      <c r="B26756" s="42"/>
      <c r="C26756" s="42"/>
      <c r="D26756" s="42"/>
      <c r="E26756" s="42"/>
    </row>
    <row r="26757" spans="1:5">
      <c r="A26757" s="42"/>
      <c r="B26757" s="42"/>
      <c r="C26757" s="42"/>
      <c r="D26757" s="42"/>
      <c r="E26757" s="42"/>
    </row>
    <row r="26758" spans="1:5">
      <c r="A26758" s="42"/>
      <c r="B26758" s="42"/>
      <c r="C26758" s="42"/>
      <c r="D26758" s="42"/>
      <c r="E26758" s="42"/>
    </row>
    <row r="26759" spans="1:5">
      <c r="A26759" s="42"/>
      <c r="B26759" s="42"/>
      <c r="C26759" s="42"/>
      <c r="D26759" s="42"/>
      <c r="E26759" s="42"/>
    </row>
    <row r="26760" spans="1:5">
      <c r="A26760" s="42"/>
      <c r="B26760" s="42"/>
      <c r="C26760" s="42"/>
      <c r="D26760" s="42"/>
      <c r="E26760" s="42"/>
    </row>
    <row r="26761" spans="1:5">
      <c r="A26761" s="42"/>
      <c r="B26761" s="42"/>
      <c r="C26761" s="42"/>
      <c r="D26761" s="42"/>
      <c r="E26761" s="42"/>
    </row>
    <row r="26762" spans="1:5">
      <c r="A26762" s="42"/>
      <c r="B26762" s="42"/>
      <c r="C26762" s="42"/>
      <c r="D26762" s="42"/>
      <c r="E26762" s="42"/>
    </row>
    <row r="26763" spans="1:5">
      <c r="A26763" s="42"/>
      <c r="B26763" s="42"/>
      <c r="C26763" s="42"/>
      <c r="D26763" s="42"/>
      <c r="E26763" s="42"/>
    </row>
    <row r="26764" spans="1:5">
      <c r="A26764" s="42"/>
      <c r="B26764" s="42"/>
      <c r="C26764" s="42"/>
      <c r="D26764" s="42"/>
      <c r="E26764" s="42"/>
    </row>
    <row r="26765" spans="1:5">
      <c r="A26765" s="42"/>
      <c r="B26765" s="42"/>
      <c r="C26765" s="42"/>
      <c r="D26765" s="42"/>
      <c r="E26765" s="42"/>
    </row>
    <row r="26766" spans="1:5">
      <c r="A26766" s="42"/>
      <c r="B26766" s="42"/>
      <c r="C26766" s="42"/>
      <c r="D26766" s="42"/>
      <c r="E26766" s="42"/>
    </row>
    <row r="26767" spans="1:5">
      <c r="A26767" s="42"/>
      <c r="B26767" s="42"/>
      <c r="C26767" s="42"/>
      <c r="D26767" s="42"/>
      <c r="E26767" s="42"/>
    </row>
    <row r="26768" spans="1:5">
      <c r="A26768" s="42"/>
      <c r="B26768" s="42"/>
      <c r="C26768" s="42"/>
      <c r="D26768" s="42"/>
      <c r="E26768" s="42"/>
    </row>
    <row r="26769" spans="1:5">
      <c r="A26769" s="42"/>
      <c r="B26769" s="42"/>
      <c r="C26769" s="42"/>
      <c r="D26769" s="42"/>
      <c r="E26769" s="42"/>
    </row>
    <row r="26770" spans="1:5">
      <c r="A26770" s="42"/>
      <c r="B26770" s="42"/>
      <c r="C26770" s="42"/>
      <c r="D26770" s="42"/>
      <c r="E26770" s="42"/>
    </row>
    <row r="26771" spans="1:5">
      <c r="A26771" s="42"/>
      <c r="B26771" s="42"/>
      <c r="C26771" s="42"/>
      <c r="D26771" s="42"/>
      <c r="E26771" s="42"/>
    </row>
    <row r="26772" spans="1:5">
      <c r="A26772" s="42"/>
      <c r="B26772" s="42"/>
      <c r="C26772" s="42"/>
      <c r="D26772" s="42"/>
      <c r="E26772" s="42"/>
    </row>
    <row r="26773" spans="1:5">
      <c r="A26773" s="42"/>
      <c r="B26773" s="42"/>
      <c r="C26773" s="42"/>
      <c r="D26773" s="42"/>
      <c r="E26773" s="42"/>
    </row>
    <row r="26774" spans="1:5">
      <c r="A26774" s="42"/>
      <c r="B26774" s="42"/>
      <c r="C26774" s="42"/>
      <c r="D26774" s="42"/>
      <c r="E26774" s="42"/>
    </row>
    <row r="26775" spans="1:5">
      <c r="A26775" s="42"/>
      <c r="B26775" s="42"/>
      <c r="C26775" s="42"/>
      <c r="D26775" s="42"/>
      <c r="E26775" s="42"/>
    </row>
    <row r="26776" spans="1:5">
      <c r="A26776" s="42"/>
      <c r="B26776" s="42"/>
      <c r="C26776" s="42"/>
      <c r="D26776" s="42"/>
      <c r="E26776" s="42"/>
    </row>
    <row r="26777" spans="1:5">
      <c r="A26777" s="42"/>
      <c r="B26777" s="42"/>
      <c r="C26777" s="42"/>
      <c r="D26777" s="42"/>
      <c r="E26777" s="42"/>
    </row>
    <row r="26778" spans="1:5">
      <c r="A26778" s="42"/>
      <c r="B26778" s="42"/>
      <c r="C26778" s="42"/>
      <c r="D26778" s="42"/>
      <c r="E26778" s="42"/>
    </row>
    <row r="26779" spans="1:5">
      <c r="A26779" s="42"/>
      <c r="B26779" s="42"/>
      <c r="C26779" s="42"/>
      <c r="D26779" s="42"/>
      <c r="E26779" s="42"/>
    </row>
    <row r="26780" spans="1:5">
      <c r="A26780" s="42"/>
      <c r="B26780" s="42"/>
      <c r="C26780" s="42"/>
      <c r="D26780" s="42"/>
      <c r="E26780" s="42"/>
    </row>
    <row r="26781" spans="1:5">
      <c r="A26781" s="42"/>
      <c r="B26781" s="42"/>
      <c r="C26781" s="42"/>
      <c r="D26781" s="42"/>
      <c r="E26781" s="42"/>
    </row>
    <row r="26782" spans="1:5">
      <c r="A26782" s="42"/>
      <c r="B26782" s="42"/>
      <c r="C26782" s="42"/>
      <c r="D26782" s="42"/>
      <c r="E26782" s="42"/>
    </row>
    <row r="26783" spans="1:5">
      <c r="A26783" s="42"/>
      <c r="B26783" s="42"/>
      <c r="C26783" s="42"/>
      <c r="D26783" s="42"/>
      <c r="E26783" s="42"/>
    </row>
    <row r="26784" spans="1:5">
      <c r="A26784" s="42"/>
      <c r="B26784" s="42"/>
      <c r="C26784" s="42"/>
      <c r="D26784" s="42"/>
      <c r="E26784" s="42"/>
    </row>
    <row r="26785" spans="1:5">
      <c r="A26785" s="42"/>
      <c r="B26785" s="42"/>
      <c r="C26785" s="42"/>
      <c r="D26785" s="42"/>
      <c r="E26785" s="42"/>
    </row>
    <row r="26786" spans="1:5">
      <c r="A26786" s="42"/>
      <c r="B26786" s="42"/>
      <c r="C26786" s="42"/>
      <c r="D26786" s="42"/>
      <c r="E26786" s="42"/>
    </row>
    <row r="26787" spans="1:5">
      <c r="A26787" s="42"/>
      <c r="B26787" s="42"/>
      <c r="C26787" s="42"/>
      <c r="D26787" s="42"/>
      <c r="E26787" s="42"/>
    </row>
    <row r="26788" spans="1:5">
      <c r="A26788" s="42"/>
      <c r="B26788" s="42"/>
      <c r="C26788" s="42"/>
      <c r="D26788" s="42"/>
      <c r="E26788" s="42"/>
    </row>
    <row r="26789" spans="1:5">
      <c r="A26789" s="42"/>
      <c r="B26789" s="42"/>
      <c r="C26789" s="42"/>
      <c r="D26789" s="42"/>
      <c r="E26789" s="42"/>
    </row>
    <row r="26790" spans="1:5">
      <c r="A26790" s="42"/>
      <c r="B26790" s="42"/>
      <c r="C26790" s="42"/>
      <c r="D26790" s="42"/>
      <c r="E26790" s="42"/>
    </row>
    <row r="26791" spans="1:5">
      <c r="A26791" s="42"/>
      <c r="B26791" s="42"/>
      <c r="C26791" s="42"/>
      <c r="D26791" s="42"/>
      <c r="E26791" s="42"/>
    </row>
    <row r="26792" spans="1:5">
      <c r="A26792" s="42"/>
      <c r="B26792" s="42"/>
      <c r="C26792" s="42"/>
      <c r="D26792" s="42"/>
      <c r="E26792" s="42"/>
    </row>
    <row r="26793" spans="1:5">
      <c r="A26793" s="42"/>
      <c r="B26793" s="42"/>
      <c r="C26793" s="42"/>
      <c r="D26793" s="42"/>
      <c r="E26793" s="42"/>
    </row>
    <row r="26794" spans="1:5">
      <c r="A26794" s="42"/>
      <c r="B26794" s="42"/>
      <c r="C26794" s="42"/>
      <c r="D26794" s="42"/>
      <c r="E26794" s="42"/>
    </row>
    <row r="26795" spans="1:5">
      <c r="A26795" s="42"/>
      <c r="B26795" s="42"/>
      <c r="C26795" s="42"/>
      <c r="D26795" s="42"/>
      <c r="E26795" s="42"/>
    </row>
    <row r="26796" spans="1:5">
      <c r="A26796" s="42"/>
      <c r="B26796" s="42"/>
      <c r="C26796" s="42"/>
      <c r="D26796" s="42"/>
      <c r="E26796" s="42"/>
    </row>
    <row r="26797" spans="1:5">
      <c r="A26797" s="42"/>
      <c r="B26797" s="42"/>
      <c r="C26797" s="42"/>
      <c r="D26797" s="42"/>
      <c r="E26797" s="42"/>
    </row>
    <row r="26798" spans="1:5">
      <c r="A26798" s="42"/>
      <c r="B26798" s="42"/>
      <c r="C26798" s="42"/>
      <c r="D26798" s="42"/>
      <c r="E26798" s="42"/>
    </row>
    <row r="26799" spans="1:5">
      <c r="A26799" s="42"/>
      <c r="B26799" s="42"/>
      <c r="C26799" s="42"/>
      <c r="D26799" s="42"/>
      <c r="E26799" s="42"/>
    </row>
    <row r="26800" spans="1:5">
      <c r="A26800" s="42"/>
      <c r="B26800" s="42"/>
      <c r="C26800" s="42"/>
      <c r="D26800" s="42"/>
      <c r="E26800" s="42"/>
    </row>
    <row r="26801" spans="1:5">
      <c r="A26801" s="42"/>
      <c r="B26801" s="42"/>
      <c r="C26801" s="42"/>
      <c r="D26801" s="42"/>
      <c r="E26801" s="42"/>
    </row>
    <row r="26802" spans="1:5">
      <c r="A26802" s="42"/>
      <c r="B26802" s="42"/>
      <c r="C26802" s="42"/>
      <c r="D26802" s="42"/>
      <c r="E26802" s="42"/>
    </row>
    <row r="26803" spans="1:5">
      <c r="A26803" s="42"/>
      <c r="B26803" s="42"/>
      <c r="C26803" s="42"/>
      <c r="D26803" s="42"/>
      <c r="E26803" s="42"/>
    </row>
    <row r="26804" spans="1:5">
      <c r="A26804" s="42"/>
      <c r="B26804" s="42"/>
      <c r="C26804" s="42"/>
      <c r="D26804" s="42"/>
      <c r="E26804" s="42"/>
    </row>
    <row r="26805" spans="1:5">
      <c r="A26805" s="42"/>
      <c r="B26805" s="42"/>
      <c r="C26805" s="42"/>
      <c r="D26805" s="42"/>
      <c r="E26805" s="42"/>
    </row>
    <row r="26806" spans="1:5">
      <c r="A26806" s="42"/>
      <c r="B26806" s="42"/>
      <c r="C26806" s="42"/>
      <c r="D26806" s="42"/>
      <c r="E26806" s="42"/>
    </row>
    <row r="26807" spans="1:5">
      <c r="A26807" s="42"/>
      <c r="B26807" s="42"/>
      <c r="C26807" s="42"/>
      <c r="D26807" s="42"/>
      <c r="E26807" s="42"/>
    </row>
    <row r="26808" spans="1:5">
      <c r="A26808" s="42"/>
      <c r="B26808" s="42"/>
      <c r="C26808" s="42"/>
      <c r="D26808" s="42"/>
      <c r="E26808" s="42"/>
    </row>
    <row r="26809" spans="1:5">
      <c r="A26809" s="42"/>
      <c r="B26809" s="42"/>
      <c r="C26809" s="42"/>
      <c r="D26809" s="42"/>
      <c r="E26809" s="42"/>
    </row>
    <row r="26810" spans="1:5">
      <c r="A26810" s="42"/>
      <c r="B26810" s="42"/>
      <c r="C26810" s="42"/>
      <c r="D26810" s="42"/>
      <c r="E26810" s="42"/>
    </row>
    <row r="26811" spans="1:5">
      <c r="A26811" s="42"/>
      <c r="B26811" s="42"/>
      <c r="C26811" s="42"/>
      <c r="D26811" s="42"/>
      <c r="E26811" s="42"/>
    </row>
    <row r="26812" spans="1:5">
      <c r="A26812" s="42"/>
      <c r="B26812" s="42"/>
      <c r="C26812" s="42"/>
      <c r="D26812" s="42"/>
      <c r="E26812" s="42"/>
    </row>
    <row r="26813" spans="1:5">
      <c r="A26813" s="42"/>
      <c r="B26813" s="42"/>
      <c r="C26813" s="42"/>
      <c r="D26813" s="42"/>
      <c r="E26813" s="42"/>
    </row>
    <row r="26814" spans="1:5">
      <c r="A26814" s="42"/>
      <c r="B26814" s="42"/>
      <c r="C26814" s="42"/>
      <c r="D26814" s="42"/>
      <c r="E26814" s="42"/>
    </row>
    <row r="26815" spans="1:5">
      <c r="A26815" s="42"/>
      <c r="B26815" s="42"/>
      <c r="C26815" s="42"/>
      <c r="D26815" s="42"/>
      <c r="E26815" s="42"/>
    </row>
    <row r="26816" spans="1:5">
      <c r="A26816" s="42"/>
      <c r="B26816" s="42"/>
      <c r="C26816" s="42"/>
      <c r="D26816" s="42"/>
      <c r="E26816" s="42"/>
    </row>
    <row r="26817" spans="1:5">
      <c r="A26817" s="42"/>
      <c r="B26817" s="42"/>
      <c r="C26817" s="42"/>
      <c r="D26817" s="42"/>
      <c r="E26817" s="42"/>
    </row>
    <row r="26818" spans="1:5">
      <c r="A26818" s="42"/>
      <c r="B26818" s="42"/>
      <c r="C26818" s="42"/>
      <c r="D26818" s="42"/>
      <c r="E26818" s="42"/>
    </row>
    <row r="26819" spans="1:5">
      <c r="A26819" s="42"/>
      <c r="B26819" s="42"/>
      <c r="C26819" s="42"/>
      <c r="D26819" s="42"/>
      <c r="E26819" s="42"/>
    </row>
    <row r="26820" spans="1:5">
      <c r="A26820" s="42"/>
      <c r="B26820" s="42"/>
      <c r="C26820" s="42"/>
      <c r="D26820" s="42"/>
      <c r="E26820" s="42"/>
    </row>
    <row r="26821" spans="1:5">
      <c r="A26821" s="42"/>
      <c r="B26821" s="42"/>
      <c r="C26821" s="42"/>
      <c r="D26821" s="42"/>
      <c r="E26821" s="42"/>
    </row>
    <row r="26822" spans="1:5">
      <c r="A26822" s="42"/>
      <c r="B26822" s="42"/>
      <c r="C26822" s="42"/>
      <c r="D26822" s="42"/>
      <c r="E26822" s="42"/>
    </row>
    <row r="26823" spans="1:5">
      <c r="A26823" s="42"/>
      <c r="B26823" s="42"/>
      <c r="C26823" s="42"/>
      <c r="D26823" s="42"/>
      <c r="E26823" s="42"/>
    </row>
    <row r="26824" spans="1:5">
      <c r="A26824" s="42"/>
      <c r="B26824" s="42"/>
      <c r="C26824" s="42"/>
      <c r="D26824" s="42"/>
      <c r="E26824" s="42"/>
    </row>
    <row r="26825" spans="1:5">
      <c r="A26825" s="42"/>
      <c r="B26825" s="42"/>
      <c r="C26825" s="42"/>
      <c r="D26825" s="42"/>
      <c r="E26825" s="42"/>
    </row>
    <row r="26826" spans="1:5">
      <c r="A26826" s="42"/>
      <c r="B26826" s="42"/>
      <c r="C26826" s="42"/>
      <c r="D26826" s="42"/>
      <c r="E26826" s="42"/>
    </row>
    <row r="26827" spans="1:5">
      <c r="A26827" s="42"/>
      <c r="B26827" s="42"/>
      <c r="C26827" s="42"/>
      <c r="D26827" s="42"/>
      <c r="E26827" s="42"/>
    </row>
    <row r="26828" spans="1:5">
      <c r="A26828" s="42"/>
      <c r="B26828" s="42"/>
      <c r="C26828" s="42"/>
      <c r="D26828" s="42"/>
      <c r="E26828" s="42"/>
    </row>
    <row r="26829" spans="1:5">
      <c r="A26829" s="42"/>
      <c r="B26829" s="42"/>
      <c r="C26829" s="42"/>
      <c r="D26829" s="42"/>
      <c r="E26829" s="42"/>
    </row>
    <row r="26830" spans="1:5">
      <c r="A26830" s="42"/>
      <c r="B26830" s="42"/>
      <c r="C26830" s="42"/>
      <c r="D26830" s="42"/>
      <c r="E26830" s="42"/>
    </row>
    <row r="26831" spans="1:5">
      <c r="A26831" s="42"/>
      <c r="B26831" s="42"/>
      <c r="C26831" s="42"/>
      <c r="D26831" s="42"/>
      <c r="E26831" s="42"/>
    </row>
    <row r="26832" spans="1:5">
      <c r="A26832" s="42"/>
      <c r="B26832" s="42"/>
      <c r="C26832" s="42"/>
      <c r="D26832" s="42"/>
      <c r="E26832" s="42"/>
    </row>
    <row r="26833" spans="1:5">
      <c r="A26833" s="42"/>
      <c r="B26833" s="42"/>
      <c r="C26833" s="42"/>
      <c r="D26833" s="42"/>
      <c r="E26833" s="42"/>
    </row>
    <row r="26834" spans="1:5">
      <c r="A26834" s="42"/>
      <c r="B26834" s="42"/>
      <c r="C26834" s="42"/>
      <c r="D26834" s="42"/>
      <c r="E26834" s="42"/>
    </row>
    <row r="26835" spans="1:5">
      <c r="A26835" s="42"/>
      <c r="B26835" s="42"/>
      <c r="C26835" s="42"/>
      <c r="D26835" s="42"/>
      <c r="E26835" s="42"/>
    </row>
    <row r="26836" spans="1:5">
      <c r="A26836" s="42"/>
      <c r="B26836" s="42"/>
      <c r="C26836" s="42"/>
      <c r="D26836" s="42"/>
      <c r="E26836" s="42"/>
    </row>
    <row r="26837" spans="1:5">
      <c r="A26837" s="42"/>
      <c r="B26837" s="42"/>
      <c r="C26837" s="42"/>
      <c r="D26837" s="42"/>
      <c r="E26837" s="42"/>
    </row>
    <row r="26838" spans="1:5">
      <c r="A26838" s="42"/>
      <c r="B26838" s="42"/>
      <c r="C26838" s="42"/>
      <c r="D26838" s="42"/>
      <c r="E26838" s="42"/>
    </row>
    <row r="26839" spans="1:5">
      <c r="A26839" s="42"/>
      <c r="B26839" s="42"/>
      <c r="C26839" s="42"/>
      <c r="D26839" s="42"/>
      <c r="E26839" s="42"/>
    </row>
    <row r="26840" spans="1:5">
      <c r="A26840" s="42"/>
      <c r="B26840" s="42"/>
      <c r="C26840" s="42"/>
      <c r="D26840" s="42"/>
      <c r="E26840" s="42"/>
    </row>
    <row r="26841" spans="1:5">
      <c r="A26841" s="42"/>
      <c r="B26841" s="42"/>
      <c r="C26841" s="42"/>
      <c r="D26841" s="42"/>
      <c r="E26841" s="42"/>
    </row>
    <row r="26842" spans="1:5">
      <c r="A26842" s="42"/>
      <c r="B26842" s="42"/>
      <c r="C26842" s="42"/>
      <c r="D26842" s="42"/>
      <c r="E26842" s="42"/>
    </row>
    <row r="26843" spans="1:5">
      <c r="A26843" s="42"/>
      <c r="B26843" s="42"/>
      <c r="C26843" s="42"/>
      <c r="D26843" s="42"/>
      <c r="E26843" s="42"/>
    </row>
    <row r="26844" spans="1:5">
      <c r="A26844" s="42"/>
      <c r="B26844" s="42"/>
      <c r="C26844" s="42"/>
      <c r="D26844" s="42"/>
      <c r="E26844" s="42"/>
    </row>
    <row r="26845" spans="1:5">
      <c r="A26845" s="42"/>
      <c r="B26845" s="42"/>
      <c r="C26845" s="42"/>
      <c r="D26845" s="42"/>
      <c r="E26845" s="42"/>
    </row>
    <row r="26846" spans="1:5">
      <c r="A26846" s="42"/>
      <c r="B26846" s="42"/>
      <c r="C26846" s="42"/>
      <c r="D26846" s="42"/>
      <c r="E26846" s="42"/>
    </row>
    <row r="26847" spans="1:5">
      <c r="A26847" s="42"/>
      <c r="B26847" s="42"/>
      <c r="C26847" s="42"/>
      <c r="D26847" s="42"/>
      <c r="E26847" s="42"/>
    </row>
    <row r="26848" spans="1:5">
      <c r="A26848" s="42"/>
      <c r="B26848" s="42"/>
      <c r="C26848" s="42"/>
      <c r="D26848" s="42"/>
      <c r="E26848" s="42"/>
    </row>
    <row r="26849" spans="1:5">
      <c r="A26849" s="42"/>
      <c r="B26849" s="42"/>
      <c r="C26849" s="42"/>
      <c r="D26849" s="42"/>
      <c r="E26849" s="42"/>
    </row>
    <row r="26850" spans="1:5">
      <c r="A26850" s="42"/>
      <c r="B26850" s="42"/>
      <c r="C26850" s="42"/>
      <c r="D26850" s="42"/>
      <c r="E26850" s="42"/>
    </row>
    <row r="26851" spans="1:5">
      <c r="A26851" s="42"/>
      <c r="B26851" s="42"/>
      <c r="C26851" s="42"/>
      <c r="D26851" s="42"/>
      <c r="E26851" s="42"/>
    </row>
    <row r="26852" spans="1:5">
      <c r="A26852" s="42"/>
      <c r="B26852" s="42"/>
      <c r="C26852" s="42"/>
      <c r="D26852" s="42"/>
      <c r="E26852" s="42"/>
    </row>
    <row r="26853" spans="1:5">
      <c r="A26853" s="42"/>
      <c r="B26853" s="42"/>
      <c r="C26853" s="42"/>
      <c r="D26853" s="42"/>
      <c r="E26853" s="42"/>
    </row>
    <row r="26854" spans="1:5">
      <c r="A26854" s="42"/>
      <c r="B26854" s="42"/>
      <c r="C26854" s="42"/>
      <c r="D26854" s="42"/>
      <c r="E26854" s="42"/>
    </row>
    <row r="26855" spans="1:5">
      <c r="A26855" s="42"/>
      <c r="B26855" s="42"/>
      <c r="C26855" s="42"/>
      <c r="D26855" s="42"/>
      <c r="E26855" s="42"/>
    </row>
    <row r="26856" spans="1:5">
      <c r="A26856" s="42"/>
      <c r="B26856" s="42"/>
      <c r="C26856" s="42"/>
      <c r="D26856" s="42"/>
      <c r="E26856" s="42"/>
    </row>
    <row r="26857" spans="1:5">
      <c r="A26857" s="42"/>
      <c r="B26857" s="42"/>
      <c r="C26857" s="42"/>
      <c r="D26857" s="42"/>
      <c r="E26857" s="42"/>
    </row>
    <row r="26858" spans="1:5">
      <c r="A26858" s="42"/>
      <c r="B26858" s="42"/>
      <c r="C26858" s="42"/>
      <c r="D26858" s="42"/>
      <c r="E26858" s="42"/>
    </row>
    <row r="26859" spans="1:5">
      <c r="A26859" s="42"/>
      <c r="B26859" s="42"/>
      <c r="C26859" s="42"/>
      <c r="D26859" s="42"/>
      <c r="E26859" s="42"/>
    </row>
    <row r="26860" spans="1:5">
      <c r="A26860" s="42"/>
      <c r="B26860" s="42"/>
      <c r="C26860" s="42"/>
      <c r="D26860" s="42"/>
      <c r="E26860" s="42"/>
    </row>
    <row r="26861" spans="1:5">
      <c r="A26861" s="42"/>
      <c r="B26861" s="42"/>
      <c r="C26861" s="42"/>
      <c r="D26861" s="42"/>
      <c r="E26861" s="42"/>
    </row>
    <row r="26862" spans="1:5">
      <c r="A26862" s="42"/>
      <c r="B26862" s="42"/>
      <c r="C26862" s="42"/>
      <c r="D26862" s="42"/>
      <c r="E26862" s="42"/>
    </row>
    <row r="26863" spans="1:5">
      <c r="A26863" s="42"/>
      <c r="B26863" s="42"/>
      <c r="C26863" s="42"/>
      <c r="D26863" s="42"/>
      <c r="E26863" s="42"/>
    </row>
    <row r="26864" spans="1:5">
      <c r="A26864" s="42"/>
      <c r="B26864" s="42"/>
      <c r="C26864" s="42"/>
      <c r="D26864" s="42"/>
      <c r="E26864" s="42"/>
    </row>
    <row r="26865" spans="1:5">
      <c r="A26865" s="42"/>
      <c r="B26865" s="42"/>
      <c r="C26865" s="42"/>
      <c r="D26865" s="42"/>
      <c r="E26865" s="42"/>
    </row>
    <row r="26866" spans="1:5">
      <c r="A26866" s="42"/>
      <c r="B26866" s="42"/>
      <c r="C26866" s="42"/>
      <c r="D26866" s="42"/>
      <c r="E26866" s="42"/>
    </row>
    <row r="26867" spans="1:5">
      <c r="A26867" s="42"/>
      <c r="B26867" s="42"/>
      <c r="C26867" s="42"/>
      <c r="D26867" s="42"/>
      <c r="E26867" s="42"/>
    </row>
    <row r="26868" spans="1:5">
      <c r="A26868" s="42"/>
      <c r="B26868" s="42"/>
      <c r="C26868" s="42"/>
      <c r="D26868" s="42"/>
      <c r="E26868" s="42"/>
    </row>
    <row r="26869" spans="1:5">
      <c r="A26869" s="42"/>
      <c r="B26869" s="42"/>
      <c r="C26869" s="42"/>
      <c r="D26869" s="42"/>
      <c r="E26869" s="42"/>
    </row>
    <row r="26870" spans="1:5">
      <c r="A26870" s="42"/>
      <c r="B26870" s="42"/>
      <c r="C26870" s="42"/>
      <c r="D26870" s="42"/>
      <c r="E26870" s="42"/>
    </row>
    <row r="26871" spans="1:5">
      <c r="A26871" s="42"/>
      <c r="B26871" s="42"/>
      <c r="C26871" s="42"/>
      <c r="D26871" s="42"/>
      <c r="E26871" s="42"/>
    </row>
    <row r="26872" spans="1:5">
      <c r="A26872" s="42"/>
      <c r="B26872" s="42"/>
      <c r="C26872" s="42"/>
      <c r="D26872" s="42"/>
      <c r="E26872" s="42"/>
    </row>
    <row r="26873" spans="1:5">
      <c r="A26873" s="42"/>
      <c r="B26873" s="42"/>
      <c r="C26873" s="42"/>
      <c r="D26873" s="42"/>
      <c r="E26873" s="42"/>
    </row>
    <row r="26874" spans="1:5">
      <c r="A26874" s="42"/>
      <c r="B26874" s="42"/>
      <c r="C26874" s="42"/>
      <c r="D26874" s="42"/>
      <c r="E26874" s="42"/>
    </row>
    <row r="26875" spans="1:5">
      <c r="A26875" s="42"/>
      <c r="B26875" s="42"/>
      <c r="C26875" s="42"/>
      <c r="D26875" s="42"/>
      <c r="E26875" s="42"/>
    </row>
    <row r="26876" spans="1:5">
      <c r="A26876" s="42"/>
      <c r="B26876" s="42"/>
      <c r="C26876" s="42"/>
      <c r="D26876" s="42"/>
      <c r="E26876" s="42"/>
    </row>
    <row r="26877" spans="1:5">
      <c r="A26877" s="42"/>
      <c r="B26877" s="42"/>
      <c r="C26877" s="42"/>
      <c r="D26877" s="42"/>
      <c r="E26877" s="42"/>
    </row>
    <row r="26878" spans="1:5">
      <c r="A26878" s="42"/>
      <c r="B26878" s="42"/>
      <c r="C26878" s="42"/>
      <c r="D26878" s="42"/>
      <c r="E26878" s="42"/>
    </row>
    <row r="26879" spans="1:5">
      <c r="A26879" s="42"/>
      <c r="B26879" s="42"/>
      <c r="C26879" s="42"/>
      <c r="D26879" s="42"/>
      <c r="E26879" s="42"/>
    </row>
    <row r="26880" spans="1:5">
      <c r="A26880" s="42"/>
      <c r="B26880" s="42"/>
      <c r="C26880" s="42"/>
      <c r="D26880" s="42"/>
      <c r="E26880" s="42"/>
    </row>
    <row r="26881" spans="1:5">
      <c r="A26881" s="42"/>
      <c r="B26881" s="42"/>
      <c r="C26881" s="42"/>
      <c r="D26881" s="42"/>
      <c r="E26881" s="42"/>
    </row>
    <row r="26882" spans="1:5">
      <c r="A26882" s="42"/>
      <c r="B26882" s="42"/>
      <c r="C26882" s="42"/>
      <c r="D26882" s="42"/>
      <c r="E26882" s="42"/>
    </row>
    <row r="26883" spans="1:5">
      <c r="A26883" s="42"/>
      <c r="B26883" s="42"/>
      <c r="C26883" s="42"/>
      <c r="D26883" s="42"/>
      <c r="E26883" s="42"/>
    </row>
    <row r="26884" spans="1:5">
      <c r="A26884" s="42"/>
      <c r="B26884" s="42"/>
      <c r="C26884" s="42"/>
      <c r="D26884" s="42"/>
      <c r="E26884" s="42"/>
    </row>
    <row r="26885" spans="1:5">
      <c r="A26885" s="42"/>
      <c r="B26885" s="42"/>
      <c r="C26885" s="42"/>
      <c r="D26885" s="42"/>
      <c r="E26885" s="42"/>
    </row>
    <row r="26886" spans="1:5">
      <c r="A26886" s="42"/>
      <c r="B26886" s="42"/>
      <c r="C26886" s="42"/>
      <c r="D26886" s="42"/>
      <c r="E26886" s="42"/>
    </row>
    <row r="26887" spans="1:5">
      <c r="A26887" s="42"/>
      <c r="B26887" s="42"/>
      <c r="C26887" s="42"/>
      <c r="D26887" s="42"/>
      <c r="E26887" s="42"/>
    </row>
    <row r="26888" spans="1:5">
      <c r="A26888" s="42"/>
      <c r="B26888" s="42"/>
      <c r="C26888" s="42"/>
      <c r="D26888" s="42"/>
      <c r="E26888" s="42"/>
    </row>
    <row r="26889" spans="1:5">
      <c r="A26889" s="42"/>
      <c r="B26889" s="42"/>
      <c r="C26889" s="42"/>
      <c r="D26889" s="42"/>
      <c r="E26889" s="42"/>
    </row>
    <row r="26890" spans="1:5">
      <c r="A26890" s="42"/>
      <c r="B26890" s="42"/>
      <c r="C26890" s="42"/>
      <c r="D26890" s="42"/>
      <c r="E26890" s="42"/>
    </row>
    <row r="26891" spans="1:5">
      <c r="A26891" s="42"/>
      <c r="B26891" s="42"/>
      <c r="C26891" s="42"/>
      <c r="D26891" s="42"/>
      <c r="E26891" s="42"/>
    </row>
    <row r="26892" spans="1:5">
      <c r="A26892" s="42"/>
      <c r="B26892" s="42"/>
      <c r="C26892" s="42"/>
      <c r="D26892" s="42"/>
      <c r="E26892" s="42"/>
    </row>
    <row r="26893" spans="1:5">
      <c r="A26893" s="42"/>
      <c r="B26893" s="42"/>
      <c r="C26893" s="42"/>
      <c r="D26893" s="42"/>
      <c r="E26893" s="42"/>
    </row>
    <row r="26894" spans="1:5">
      <c r="A26894" s="42"/>
      <c r="B26894" s="42"/>
      <c r="C26894" s="42"/>
      <c r="D26894" s="42"/>
      <c r="E26894" s="42"/>
    </row>
    <row r="26895" spans="1:5">
      <c r="A26895" s="42"/>
      <c r="B26895" s="42"/>
      <c r="C26895" s="42"/>
      <c r="D26895" s="42"/>
      <c r="E26895" s="42"/>
    </row>
    <row r="26896" spans="1:5">
      <c r="A26896" s="42"/>
      <c r="B26896" s="42"/>
      <c r="C26896" s="42"/>
      <c r="D26896" s="42"/>
      <c r="E26896" s="42"/>
    </row>
    <row r="26897" spans="1:5">
      <c r="A26897" s="42"/>
      <c r="B26897" s="42"/>
      <c r="C26897" s="42"/>
      <c r="D26897" s="42"/>
      <c r="E26897" s="42"/>
    </row>
    <row r="26898" spans="1:5">
      <c r="A26898" s="42"/>
      <c r="B26898" s="42"/>
      <c r="C26898" s="42"/>
      <c r="D26898" s="42"/>
      <c r="E26898" s="42"/>
    </row>
    <row r="26899" spans="1:5">
      <c r="A26899" s="42"/>
      <c r="B26899" s="42"/>
      <c r="C26899" s="42"/>
      <c r="D26899" s="42"/>
      <c r="E26899" s="42"/>
    </row>
    <row r="26900" spans="1:5">
      <c r="A26900" s="42"/>
      <c r="B26900" s="42"/>
      <c r="C26900" s="42"/>
      <c r="D26900" s="42"/>
      <c r="E26900" s="42"/>
    </row>
    <row r="26901" spans="1:5">
      <c r="A26901" s="42"/>
      <c r="B26901" s="42"/>
      <c r="C26901" s="42"/>
      <c r="D26901" s="42"/>
      <c r="E26901" s="42"/>
    </row>
    <row r="26902" spans="1:5">
      <c r="A26902" s="42"/>
      <c r="B26902" s="42"/>
      <c r="C26902" s="42"/>
      <c r="D26902" s="42"/>
      <c r="E26902" s="42"/>
    </row>
    <row r="26903" spans="1:5">
      <c r="A26903" s="42"/>
      <c r="B26903" s="42"/>
      <c r="C26903" s="42"/>
      <c r="D26903" s="42"/>
      <c r="E26903" s="42"/>
    </row>
    <row r="26904" spans="1:5">
      <c r="A26904" s="42"/>
      <c r="B26904" s="42"/>
      <c r="C26904" s="42"/>
      <c r="D26904" s="42"/>
      <c r="E26904" s="42"/>
    </row>
    <row r="26905" spans="1:5">
      <c r="A26905" s="42"/>
      <c r="B26905" s="42"/>
      <c r="C26905" s="42"/>
      <c r="D26905" s="42"/>
      <c r="E26905" s="42"/>
    </row>
    <row r="26906" spans="1:5">
      <c r="A26906" s="42"/>
      <c r="B26906" s="42"/>
      <c r="C26906" s="42"/>
      <c r="D26906" s="42"/>
      <c r="E26906" s="42"/>
    </row>
    <row r="26907" spans="1:5">
      <c r="A26907" s="42"/>
      <c r="B26907" s="42"/>
      <c r="C26907" s="42"/>
      <c r="D26907" s="42"/>
      <c r="E26907" s="42"/>
    </row>
    <row r="26908" spans="1:5">
      <c r="A26908" s="42"/>
      <c r="B26908" s="42"/>
      <c r="C26908" s="42"/>
      <c r="D26908" s="42"/>
      <c r="E26908" s="42"/>
    </row>
    <row r="26909" spans="1:5">
      <c r="A26909" s="42"/>
      <c r="B26909" s="42"/>
      <c r="C26909" s="42"/>
      <c r="D26909" s="42"/>
      <c r="E26909" s="42"/>
    </row>
    <row r="26910" spans="1:5">
      <c r="A26910" s="42"/>
      <c r="B26910" s="42"/>
      <c r="C26910" s="42"/>
      <c r="D26910" s="42"/>
      <c r="E26910" s="42"/>
    </row>
    <row r="26911" spans="1:5">
      <c r="A26911" s="42"/>
      <c r="B26911" s="42"/>
      <c r="C26911" s="42"/>
      <c r="D26911" s="42"/>
      <c r="E26911" s="42"/>
    </row>
    <row r="26912" spans="1:5">
      <c r="A26912" s="42"/>
      <c r="B26912" s="42"/>
      <c r="C26912" s="42"/>
      <c r="D26912" s="42"/>
      <c r="E26912" s="42"/>
    </row>
    <row r="26913" spans="1:5">
      <c r="A26913" s="42"/>
      <c r="B26913" s="42"/>
      <c r="C26913" s="42"/>
      <c r="D26913" s="42"/>
      <c r="E26913" s="42"/>
    </row>
    <row r="26914" spans="1:5">
      <c r="A26914" s="42"/>
      <c r="B26914" s="42"/>
      <c r="C26914" s="42"/>
      <c r="D26914" s="42"/>
      <c r="E26914" s="42"/>
    </row>
    <row r="26915" spans="1:5">
      <c r="A26915" s="42"/>
      <c r="B26915" s="42"/>
      <c r="C26915" s="42"/>
      <c r="D26915" s="42"/>
      <c r="E26915" s="42"/>
    </row>
    <row r="26916" spans="1:5">
      <c r="A26916" s="42"/>
      <c r="B26916" s="42"/>
      <c r="C26916" s="42"/>
      <c r="D26916" s="42"/>
      <c r="E26916" s="42"/>
    </row>
    <row r="26917" spans="1:5">
      <c r="A26917" s="42"/>
      <c r="B26917" s="42"/>
      <c r="C26917" s="42"/>
      <c r="D26917" s="42"/>
      <c r="E26917" s="42"/>
    </row>
    <row r="26918" spans="1:5">
      <c r="A26918" s="42"/>
      <c r="B26918" s="42"/>
      <c r="C26918" s="42"/>
      <c r="D26918" s="42"/>
      <c r="E26918" s="42"/>
    </row>
    <row r="26919" spans="1:5">
      <c r="A26919" s="42"/>
      <c r="B26919" s="42"/>
      <c r="C26919" s="42"/>
      <c r="D26919" s="42"/>
      <c r="E26919" s="42"/>
    </row>
    <row r="26920" spans="1:5">
      <c r="A26920" s="42"/>
      <c r="B26920" s="42"/>
      <c r="C26920" s="42"/>
      <c r="D26920" s="42"/>
      <c r="E26920" s="42"/>
    </row>
    <row r="26921" spans="1:5">
      <c r="A26921" s="42"/>
      <c r="B26921" s="42"/>
      <c r="C26921" s="42"/>
      <c r="D26921" s="42"/>
      <c r="E26921" s="42"/>
    </row>
    <row r="26922" spans="1:5">
      <c r="A26922" s="42"/>
      <c r="B26922" s="42"/>
      <c r="C26922" s="42"/>
      <c r="D26922" s="42"/>
      <c r="E26922" s="42"/>
    </row>
    <row r="26923" spans="1:5">
      <c r="A26923" s="42"/>
      <c r="B26923" s="42"/>
      <c r="C26923" s="42"/>
      <c r="D26923" s="42"/>
      <c r="E26923" s="42"/>
    </row>
    <row r="26924" spans="1:5">
      <c r="A26924" s="42"/>
      <c r="B26924" s="42"/>
      <c r="C26924" s="42"/>
      <c r="D26924" s="42"/>
      <c r="E26924" s="42"/>
    </row>
    <row r="26925" spans="1:5">
      <c r="A26925" s="42"/>
      <c r="B26925" s="42"/>
      <c r="C26925" s="42"/>
      <c r="D26925" s="42"/>
      <c r="E26925" s="42"/>
    </row>
    <row r="26926" spans="1:5">
      <c r="A26926" s="42"/>
      <c r="B26926" s="42"/>
      <c r="C26926" s="42"/>
      <c r="D26926" s="42"/>
      <c r="E26926" s="42"/>
    </row>
    <row r="26927" spans="1:5">
      <c r="A26927" s="42"/>
      <c r="B26927" s="42"/>
      <c r="C26927" s="42"/>
      <c r="D26927" s="42"/>
      <c r="E26927" s="42"/>
    </row>
    <row r="26928" spans="1:5">
      <c r="A26928" s="42"/>
      <c r="B26928" s="42"/>
      <c r="C26928" s="42"/>
      <c r="D26928" s="42"/>
      <c r="E26928" s="42"/>
    </row>
    <row r="26929" spans="1:5">
      <c r="A26929" s="42"/>
      <c r="B26929" s="42"/>
      <c r="C26929" s="42"/>
      <c r="D26929" s="42"/>
      <c r="E26929" s="42"/>
    </row>
    <row r="26930" spans="1:5">
      <c r="A26930" s="42"/>
      <c r="B26930" s="42"/>
      <c r="C26930" s="42"/>
      <c r="D26930" s="42"/>
      <c r="E26930" s="42"/>
    </row>
    <row r="26931" spans="1:5">
      <c r="A26931" s="42"/>
      <c r="B26931" s="42"/>
      <c r="C26931" s="42"/>
      <c r="D26931" s="42"/>
      <c r="E26931" s="42"/>
    </row>
    <row r="26932" spans="1:5">
      <c r="A26932" s="42"/>
      <c r="B26932" s="42"/>
      <c r="C26932" s="42"/>
      <c r="D26932" s="42"/>
      <c r="E26932" s="42"/>
    </row>
    <row r="26933" spans="1:5">
      <c r="A26933" s="42"/>
      <c r="B26933" s="42"/>
      <c r="C26933" s="42"/>
      <c r="D26933" s="42"/>
      <c r="E26933" s="42"/>
    </row>
    <row r="26934" spans="1:5">
      <c r="A26934" s="42"/>
      <c r="B26934" s="42"/>
      <c r="C26934" s="42"/>
      <c r="D26934" s="42"/>
      <c r="E26934" s="42"/>
    </row>
    <row r="26935" spans="1:5">
      <c r="A26935" s="42"/>
      <c r="B26935" s="42"/>
      <c r="C26935" s="42"/>
      <c r="D26935" s="42"/>
      <c r="E26935" s="42"/>
    </row>
    <row r="26936" spans="1:5">
      <c r="A26936" s="42"/>
      <c r="B26936" s="42"/>
      <c r="C26936" s="42"/>
      <c r="D26936" s="42"/>
      <c r="E26936" s="42"/>
    </row>
    <row r="26937" spans="1:5">
      <c r="A26937" s="42"/>
      <c r="B26937" s="42"/>
      <c r="C26937" s="42"/>
      <c r="D26937" s="42"/>
      <c r="E26937" s="42"/>
    </row>
    <row r="26938" spans="1:5">
      <c r="A26938" s="42"/>
      <c r="B26938" s="42"/>
      <c r="C26938" s="42"/>
      <c r="D26938" s="42"/>
      <c r="E26938" s="42"/>
    </row>
    <row r="26939" spans="1:5">
      <c r="A26939" s="42"/>
      <c r="B26939" s="42"/>
      <c r="C26939" s="42"/>
      <c r="D26939" s="42"/>
      <c r="E26939" s="42"/>
    </row>
    <row r="26940" spans="1:5">
      <c r="A26940" s="42"/>
      <c r="B26940" s="42"/>
      <c r="C26940" s="42"/>
      <c r="D26940" s="42"/>
      <c r="E26940" s="42"/>
    </row>
    <row r="26941" spans="1:5">
      <c r="A26941" s="42"/>
      <c r="B26941" s="42"/>
      <c r="C26941" s="42"/>
      <c r="D26941" s="42"/>
      <c r="E26941" s="42"/>
    </row>
    <row r="26942" spans="1:5">
      <c r="A26942" s="42"/>
      <c r="B26942" s="42"/>
      <c r="C26942" s="42"/>
      <c r="D26942" s="42"/>
      <c r="E26942" s="42"/>
    </row>
    <row r="26943" spans="1:5">
      <c r="A26943" s="42"/>
      <c r="B26943" s="42"/>
      <c r="C26943" s="42"/>
      <c r="D26943" s="42"/>
      <c r="E26943" s="42"/>
    </row>
    <row r="26944" spans="1:5">
      <c r="A26944" s="42"/>
      <c r="B26944" s="42"/>
      <c r="C26944" s="42"/>
      <c r="D26944" s="42"/>
      <c r="E26944" s="42"/>
    </row>
    <row r="26945" spans="1:5">
      <c r="A26945" s="42"/>
      <c r="B26945" s="42"/>
      <c r="C26945" s="42"/>
      <c r="D26945" s="42"/>
      <c r="E26945" s="42"/>
    </row>
    <row r="26946" spans="1:5">
      <c r="A26946" s="42"/>
      <c r="B26946" s="42"/>
      <c r="C26946" s="42"/>
      <c r="D26946" s="42"/>
      <c r="E26946" s="42"/>
    </row>
    <row r="26947" spans="1:5">
      <c r="A26947" s="42"/>
      <c r="B26947" s="42"/>
      <c r="C26947" s="42"/>
      <c r="D26947" s="42"/>
      <c r="E26947" s="42"/>
    </row>
    <row r="26948" spans="1:5">
      <c r="A26948" s="42"/>
      <c r="B26948" s="42"/>
      <c r="C26948" s="42"/>
      <c r="D26948" s="42"/>
      <c r="E26948" s="42"/>
    </row>
    <row r="26949" spans="1:5">
      <c r="A26949" s="42"/>
      <c r="B26949" s="42"/>
      <c r="C26949" s="42"/>
      <c r="D26949" s="42"/>
      <c r="E26949" s="42"/>
    </row>
    <row r="26950" spans="1:5">
      <c r="A26950" s="42"/>
      <c r="B26950" s="42"/>
      <c r="C26950" s="42"/>
      <c r="D26950" s="42"/>
      <c r="E26950" s="42"/>
    </row>
    <row r="26951" spans="1:5">
      <c r="A26951" s="42"/>
      <c r="B26951" s="42"/>
      <c r="C26951" s="42"/>
      <c r="D26951" s="42"/>
      <c r="E26951" s="42"/>
    </row>
    <row r="26952" spans="1:5">
      <c r="A26952" s="42"/>
      <c r="B26952" s="42"/>
      <c r="C26952" s="42"/>
      <c r="D26952" s="42"/>
      <c r="E26952" s="42"/>
    </row>
    <row r="26953" spans="1:5">
      <c r="A26953" s="42"/>
      <c r="B26953" s="42"/>
      <c r="C26953" s="42"/>
      <c r="D26953" s="42"/>
      <c r="E26953" s="42"/>
    </row>
    <row r="26954" spans="1:5">
      <c r="A26954" s="42"/>
      <c r="B26954" s="42"/>
      <c r="C26954" s="42"/>
      <c r="D26954" s="42"/>
      <c r="E26954" s="42"/>
    </row>
    <row r="26955" spans="1:5">
      <c r="A26955" s="42"/>
      <c r="B26955" s="42"/>
      <c r="C26955" s="42"/>
      <c r="D26955" s="42"/>
      <c r="E26955" s="42"/>
    </row>
    <row r="26956" spans="1:5">
      <c r="A26956" s="42"/>
      <c r="B26956" s="42"/>
      <c r="C26956" s="42"/>
      <c r="D26956" s="42"/>
      <c r="E26956" s="42"/>
    </row>
    <row r="26957" spans="1:5">
      <c r="A26957" s="42"/>
      <c r="B26957" s="42"/>
      <c r="C26957" s="42"/>
      <c r="D26957" s="42"/>
      <c r="E26957" s="42"/>
    </row>
    <row r="26958" spans="1:5">
      <c r="A26958" s="42"/>
      <c r="B26958" s="42"/>
      <c r="C26958" s="42"/>
      <c r="D26958" s="42"/>
      <c r="E26958" s="42"/>
    </row>
    <row r="26959" spans="1:5">
      <c r="A26959" s="42"/>
      <c r="B26959" s="42"/>
      <c r="C26959" s="42"/>
      <c r="D26959" s="42"/>
      <c r="E26959" s="42"/>
    </row>
    <row r="26960" spans="1:5">
      <c r="A26960" s="42"/>
      <c r="B26960" s="42"/>
      <c r="C26960" s="42"/>
      <c r="D26960" s="42"/>
      <c r="E26960" s="42"/>
    </row>
    <row r="26961" spans="1:5">
      <c r="A26961" s="42"/>
      <c r="B26961" s="42"/>
      <c r="C26961" s="42"/>
      <c r="D26961" s="42"/>
      <c r="E26961" s="42"/>
    </row>
    <row r="26962" spans="1:5">
      <c r="A26962" s="42"/>
      <c r="B26962" s="42"/>
      <c r="C26962" s="42"/>
      <c r="D26962" s="42"/>
      <c r="E26962" s="42"/>
    </row>
    <row r="26963" spans="1:5">
      <c r="A26963" s="42"/>
      <c r="B26963" s="42"/>
      <c r="C26963" s="42"/>
      <c r="D26963" s="42"/>
      <c r="E26963" s="42"/>
    </row>
    <row r="26964" spans="1:5">
      <c r="A26964" s="42"/>
      <c r="B26964" s="42"/>
      <c r="C26964" s="42"/>
      <c r="D26964" s="42"/>
      <c r="E26964" s="42"/>
    </row>
    <row r="26965" spans="1:5">
      <c r="A26965" s="42"/>
      <c r="B26965" s="42"/>
      <c r="C26965" s="42"/>
      <c r="D26965" s="42"/>
      <c r="E26965" s="42"/>
    </row>
    <row r="26966" spans="1:5">
      <c r="A26966" s="42"/>
      <c r="B26966" s="42"/>
      <c r="C26966" s="42"/>
      <c r="D26966" s="42"/>
      <c r="E26966" s="42"/>
    </row>
    <row r="26967" spans="1:5">
      <c r="A26967" s="42"/>
      <c r="B26967" s="42"/>
      <c r="C26967" s="42"/>
      <c r="D26967" s="42"/>
      <c r="E26967" s="42"/>
    </row>
    <row r="26968" spans="1:5">
      <c r="A26968" s="42"/>
      <c r="B26968" s="42"/>
      <c r="C26968" s="42"/>
      <c r="D26968" s="42"/>
      <c r="E26968" s="42"/>
    </row>
    <row r="26969" spans="1:5">
      <c r="A26969" s="42"/>
      <c r="B26969" s="42"/>
      <c r="C26969" s="42"/>
      <c r="D26969" s="42"/>
      <c r="E26969" s="42"/>
    </row>
    <row r="26970" spans="1:5">
      <c r="A26970" s="42"/>
      <c r="B26970" s="42"/>
      <c r="C26970" s="42"/>
      <c r="D26970" s="42"/>
      <c r="E26970" s="42"/>
    </row>
    <row r="26971" spans="1:5">
      <c r="A26971" s="42"/>
      <c r="B26971" s="42"/>
      <c r="C26971" s="42"/>
      <c r="D26971" s="42"/>
      <c r="E26971" s="42"/>
    </row>
    <row r="26972" spans="1:5">
      <c r="A26972" s="42"/>
      <c r="B26972" s="42"/>
      <c r="C26972" s="42"/>
      <c r="D26972" s="42"/>
      <c r="E26972" s="42"/>
    </row>
    <row r="26973" spans="1:5">
      <c r="A26973" s="42"/>
      <c r="B26973" s="42"/>
      <c r="C26973" s="42"/>
      <c r="D26973" s="42"/>
      <c r="E26973" s="42"/>
    </row>
    <row r="26974" spans="1:5">
      <c r="A26974" s="42"/>
      <c r="B26974" s="42"/>
      <c r="C26974" s="42"/>
      <c r="D26974" s="42"/>
      <c r="E26974" s="42"/>
    </row>
    <row r="26975" spans="1:5">
      <c r="A26975" s="42"/>
      <c r="B26975" s="42"/>
      <c r="C26975" s="42"/>
      <c r="D26975" s="42"/>
      <c r="E26975" s="42"/>
    </row>
    <row r="26976" spans="1:5">
      <c r="A26976" s="42"/>
      <c r="B26976" s="42"/>
      <c r="C26976" s="42"/>
      <c r="D26976" s="42"/>
      <c r="E26976" s="42"/>
    </row>
    <row r="26977" spans="1:5">
      <c r="A26977" s="42"/>
      <c r="B26977" s="42"/>
      <c r="C26977" s="42"/>
      <c r="D26977" s="42"/>
      <c r="E26977" s="42"/>
    </row>
    <row r="26978" spans="1:5">
      <c r="A26978" s="42"/>
      <c r="B26978" s="42"/>
      <c r="C26978" s="42"/>
      <c r="D26978" s="42"/>
      <c r="E26978" s="42"/>
    </row>
    <row r="26979" spans="1:5">
      <c r="A26979" s="42"/>
      <c r="B26979" s="42"/>
      <c r="C26979" s="42"/>
      <c r="D26979" s="42"/>
      <c r="E26979" s="42"/>
    </row>
    <row r="26980" spans="1:5">
      <c r="A26980" s="42"/>
      <c r="B26980" s="42"/>
      <c r="C26980" s="42"/>
      <c r="D26980" s="42"/>
      <c r="E26980" s="42"/>
    </row>
    <row r="26981" spans="1:5">
      <c r="A26981" s="42"/>
      <c r="B26981" s="42"/>
      <c r="C26981" s="42"/>
      <c r="D26981" s="42"/>
      <c r="E26981" s="42"/>
    </row>
    <row r="26982" spans="1:5">
      <c r="A26982" s="42"/>
      <c r="B26982" s="42"/>
      <c r="C26982" s="42"/>
      <c r="D26982" s="42"/>
      <c r="E26982" s="42"/>
    </row>
    <row r="26983" spans="1:5">
      <c r="A26983" s="42"/>
      <c r="B26983" s="42"/>
      <c r="C26983" s="42"/>
      <c r="D26983" s="42"/>
      <c r="E26983" s="42"/>
    </row>
    <row r="26984" spans="1:5">
      <c r="A26984" s="42"/>
      <c r="B26984" s="42"/>
      <c r="C26984" s="42"/>
      <c r="D26984" s="42"/>
      <c r="E26984" s="42"/>
    </row>
    <row r="26985" spans="1:5">
      <c r="A26985" s="42"/>
      <c r="B26985" s="42"/>
      <c r="C26985" s="42"/>
      <c r="D26985" s="42"/>
      <c r="E26985" s="42"/>
    </row>
    <row r="26986" spans="1:5">
      <c r="A26986" s="42"/>
      <c r="B26986" s="42"/>
      <c r="C26986" s="42"/>
      <c r="D26986" s="42"/>
      <c r="E26986" s="42"/>
    </row>
    <row r="26987" spans="1:5">
      <c r="A26987" s="42"/>
      <c r="B26987" s="42"/>
      <c r="C26987" s="42"/>
      <c r="D26987" s="42"/>
      <c r="E26987" s="42"/>
    </row>
    <row r="26988" spans="1:5">
      <c r="A26988" s="42"/>
      <c r="B26988" s="42"/>
      <c r="C26988" s="42"/>
      <c r="D26988" s="42"/>
      <c r="E26988" s="42"/>
    </row>
    <row r="26989" spans="1:5">
      <c r="A26989" s="42"/>
      <c r="B26989" s="42"/>
      <c r="C26989" s="42"/>
      <c r="D26989" s="42"/>
      <c r="E26989" s="42"/>
    </row>
    <row r="26990" spans="1:5">
      <c r="A26990" s="42"/>
      <c r="B26990" s="42"/>
      <c r="C26990" s="42"/>
      <c r="D26990" s="42"/>
      <c r="E26990" s="42"/>
    </row>
    <row r="26991" spans="1:5">
      <c r="A26991" s="42"/>
      <c r="B26991" s="42"/>
      <c r="C26991" s="42"/>
      <c r="D26991" s="42"/>
      <c r="E26991" s="42"/>
    </row>
    <row r="26992" spans="1:5">
      <c r="A26992" s="42"/>
      <c r="B26992" s="42"/>
      <c r="C26992" s="42"/>
      <c r="D26992" s="42"/>
      <c r="E26992" s="42"/>
    </row>
    <row r="26993" spans="1:5">
      <c r="A26993" s="42"/>
      <c r="B26993" s="42"/>
      <c r="C26993" s="42"/>
      <c r="D26993" s="42"/>
      <c r="E26993" s="42"/>
    </row>
    <row r="26994" spans="1:5">
      <c r="A26994" s="42"/>
      <c r="B26994" s="42"/>
      <c r="C26994" s="42"/>
      <c r="D26994" s="42"/>
      <c r="E26994" s="42"/>
    </row>
    <row r="26995" spans="1:5">
      <c r="A26995" s="42"/>
      <c r="B26995" s="42"/>
      <c r="C26995" s="42"/>
      <c r="D26995" s="42"/>
      <c r="E26995" s="42"/>
    </row>
    <row r="26996" spans="1:5">
      <c r="A26996" s="42"/>
      <c r="B26996" s="42"/>
      <c r="C26996" s="42"/>
      <c r="D26996" s="42"/>
      <c r="E26996" s="42"/>
    </row>
    <row r="26997" spans="1:5">
      <c r="A26997" s="42"/>
      <c r="B26997" s="42"/>
      <c r="C26997" s="42"/>
      <c r="D26997" s="42"/>
      <c r="E26997" s="42"/>
    </row>
    <row r="26998" spans="1:5">
      <c r="A26998" s="42"/>
      <c r="B26998" s="42"/>
      <c r="C26998" s="42"/>
      <c r="D26998" s="42"/>
      <c r="E26998" s="42"/>
    </row>
    <row r="26999" spans="1:5">
      <c r="A26999" s="42"/>
      <c r="B26999" s="42"/>
      <c r="C26999" s="42"/>
      <c r="D26999" s="42"/>
      <c r="E26999" s="42"/>
    </row>
    <row r="27000" spans="1:5">
      <c r="A27000" s="42"/>
      <c r="B27000" s="42"/>
      <c r="C27000" s="42"/>
      <c r="D27000" s="42"/>
      <c r="E27000" s="42"/>
    </row>
    <row r="27001" spans="1:5">
      <c r="A27001" s="42"/>
      <c r="B27001" s="42"/>
      <c r="C27001" s="42"/>
      <c r="D27001" s="42"/>
      <c r="E27001" s="42"/>
    </row>
    <row r="27002" spans="1:5">
      <c r="A27002" s="42"/>
      <c r="B27002" s="42"/>
      <c r="C27002" s="42"/>
      <c r="D27002" s="42"/>
      <c r="E27002" s="42"/>
    </row>
    <row r="27003" spans="1:5">
      <c r="A27003" s="42"/>
      <c r="B27003" s="42"/>
      <c r="C27003" s="42"/>
      <c r="D27003" s="42"/>
      <c r="E27003" s="42"/>
    </row>
    <row r="27004" spans="1:5">
      <c r="A27004" s="42"/>
      <c r="B27004" s="42"/>
      <c r="C27004" s="42"/>
      <c r="D27004" s="42"/>
      <c r="E27004" s="42"/>
    </row>
    <row r="27005" spans="1:5">
      <c r="A27005" s="42"/>
      <c r="B27005" s="42"/>
      <c r="C27005" s="42"/>
      <c r="D27005" s="42"/>
      <c r="E27005" s="42"/>
    </row>
    <row r="27006" spans="1:5">
      <c r="A27006" s="42"/>
      <c r="B27006" s="42"/>
      <c r="C27006" s="42"/>
      <c r="D27006" s="42"/>
      <c r="E27006" s="42"/>
    </row>
    <row r="27007" spans="1:5">
      <c r="A27007" s="42"/>
      <c r="B27007" s="42"/>
      <c r="C27007" s="42"/>
      <c r="D27007" s="42"/>
      <c r="E27007" s="42"/>
    </row>
    <row r="27008" spans="1:5">
      <c r="A27008" s="42"/>
      <c r="B27008" s="42"/>
      <c r="C27008" s="42"/>
      <c r="D27008" s="42"/>
      <c r="E27008" s="42"/>
    </row>
    <row r="27009" spans="1:5">
      <c r="A27009" s="42"/>
      <c r="B27009" s="42"/>
      <c r="C27009" s="42"/>
      <c r="D27009" s="42"/>
      <c r="E27009" s="42"/>
    </row>
    <row r="27010" spans="1:5">
      <c r="A27010" s="42"/>
      <c r="B27010" s="42"/>
      <c r="C27010" s="42"/>
      <c r="D27010" s="42"/>
      <c r="E27010" s="42"/>
    </row>
    <row r="27011" spans="1:5">
      <c r="A27011" s="42"/>
      <c r="B27011" s="42"/>
      <c r="C27011" s="42"/>
      <c r="D27011" s="42"/>
      <c r="E27011" s="42"/>
    </row>
    <row r="27012" spans="1:5">
      <c r="A27012" s="42"/>
      <c r="B27012" s="42"/>
      <c r="C27012" s="42"/>
      <c r="D27012" s="42"/>
      <c r="E27012" s="42"/>
    </row>
    <row r="27013" spans="1:5">
      <c r="A27013" s="42"/>
      <c r="B27013" s="42"/>
      <c r="C27013" s="42"/>
      <c r="D27013" s="42"/>
      <c r="E27013" s="42"/>
    </row>
    <row r="27014" spans="1:5">
      <c r="A27014" s="42"/>
      <c r="B27014" s="42"/>
      <c r="C27014" s="42"/>
      <c r="D27014" s="42"/>
      <c r="E27014" s="42"/>
    </row>
    <row r="27015" spans="1:5">
      <c r="A27015" s="42"/>
      <c r="B27015" s="42"/>
      <c r="C27015" s="42"/>
      <c r="D27015" s="42"/>
      <c r="E27015" s="42"/>
    </row>
    <row r="27016" spans="1:5">
      <c r="A27016" s="42"/>
      <c r="B27016" s="42"/>
      <c r="C27016" s="42"/>
      <c r="D27016" s="42"/>
      <c r="E27016" s="42"/>
    </row>
    <row r="27017" spans="1:5">
      <c r="A27017" s="42"/>
      <c r="B27017" s="42"/>
      <c r="C27017" s="42"/>
      <c r="D27017" s="42"/>
      <c r="E27017" s="42"/>
    </row>
    <row r="27018" spans="1:5">
      <c r="A27018" s="42"/>
      <c r="B27018" s="42"/>
      <c r="C27018" s="42"/>
      <c r="D27018" s="42"/>
      <c r="E27018" s="42"/>
    </row>
    <row r="27019" spans="1:5">
      <c r="A27019" s="42"/>
      <c r="B27019" s="42"/>
      <c r="C27019" s="42"/>
      <c r="D27019" s="42"/>
      <c r="E27019" s="42"/>
    </row>
    <row r="27020" spans="1:5">
      <c r="A27020" s="42"/>
      <c r="B27020" s="42"/>
      <c r="C27020" s="42"/>
      <c r="D27020" s="42"/>
      <c r="E27020" s="42"/>
    </row>
    <row r="27021" spans="1:5">
      <c r="A27021" s="42"/>
      <c r="B27021" s="42"/>
      <c r="C27021" s="42"/>
      <c r="D27021" s="42"/>
      <c r="E27021" s="42"/>
    </row>
    <row r="27022" spans="1:5">
      <c r="A27022" s="42"/>
      <c r="B27022" s="42"/>
      <c r="C27022" s="42"/>
      <c r="D27022" s="42"/>
      <c r="E27022" s="42"/>
    </row>
    <row r="27023" spans="1:5">
      <c r="A27023" s="42"/>
      <c r="B27023" s="42"/>
      <c r="C27023" s="42"/>
      <c r="D27023" s="42"/>
      <c r="E27023" s="42"/>
    </row>
    <row r="27024" spans="1:5">
      <c r="A27024" s="42"/>
      <c r="B27024" s="42"/>
      <c r="C27024" s="42"/>
      <c r="D27024" s="42"/>
      <c r="E27024" s="42"/>
    </row>
    <row r="27025" spans="1:5">
      <c r="A27025" s="42"/>
      <c r="B27025" s="42"/>
      <c r="C27025" s="42"/>
      <c r="D27025" s="42"/>
      <c r="E27025" s="42"/>
    </row>
    <row r="27026" spans="1:5">
      <c r="A27026" s="42"/>
      <c r="B27026" s="42"/>
      <c r="C27026" s="42"/>
      <c r="D27026" s="42"/>
      <c r="E27026" s="42"/>
    </row>
    <row r="27027" spans="1:5">
      <c r="A27027" s="42"/>
      <c r="B27027" s="42"/>
      <c r="C27027" s="42"/>
      <c r="D27027" s="42"/>
      <c r="E27027" s="42"/>
    </row>
    <row r="27028" spans="1:5">
      <c r="A27028" s="42"/>
      <c r="B27028" s="42"/>
      <c r="C27028" s="42"/>
      <c r="D27028" s="42"/>
      <c r="E27028" s="42"/>
    </row>
    <row r="27029" spans="1:5">
      <c r="A27029" s="42"/>
      <c r="B27029" s="42"/>
      <c r="C27029" s="42"/>
      <c r="D27029" s="42"/>
      <c r="E27029" s="42"/>
    </row>
    <row r="27030" spans="1:5">
      <c r="A27030" s="42"/>
      <c r="B27030" s="42"/>
      <c r="C27030" s="42"/>
      <c r="D27030" s="42"/>
      <c r="E27030" s="42"/>
    </row>
    <row r="27031" spans="1:5">
      <c r="A27031" s="42"/>
      <c r="B27031" s="42"/>
      <c r="C27031" s="42"/>
      <c r="D27031" s="42"/>
      <c r="E27031" s="42"/>
    </row>
    <row r="27032" spans="1:5">
      <c r="A27032" s="42"/>
      <c r="B27032" s="42"/>
      <c r="C27032" s="42"/>
      <c r="D27032" s="42"/>
      <c r="E27032" s="42"/>
    </row>
    <row r="27033" spans="1:5">
      <c r="A27033" s="42"/>
      <c r="B27033" s="42"/>
      <c r="C27033" s="42"/>
      <c r="D27033" s="42"/>
      <c r="E27033" s="42"/>
    </row>
    <row r="27034" spans="1:5">
      <c r="A27034" s="42"/>
      <c r="B27034" s="42"/>
      <c r="C27034" s="42"/>
      <c r="D27034" s="42"/>
      <c r="E27034" s="42"/>
    </row>
    <row r="27035" spans="1:5">
      <c r="A27035" s="42"/>
      <c r="B27035" s="42"/>
      <c r="C27035" s="42"/>
      <c r="D27035" s="42"/>
      <c r="E27035" s="42"/>
    </row>
    <row r="27036" spans="1:5">
      <c r="A27036" s="42"/>
      <c r="B27036" s="42"/>
      <c r="C27036" s="42"/>
      <c r="D27036" s="42"/>
      <c r="E27036" s="42"/>
    </row>
    <row r="27037" spans="1:5">
      <c r="A27037" s="42"/>
      <c r="B27037" s="42"/>
      <c r="C27037" s="42"/>
      <c r="D27037" s="42"/>
      <c r="E27037" s="42"/>
    </row>
    <row r="27038" spans="1:5">
      <c r="A27038" s="42"/>
      <c r="B27038" s="42"/>
      <c r="C27038" s="42"/>
      <c r="D27038" s="42"/>
      <c r="E27038" s="42"/>
    </row>
    <row r="27039" spans="1:5">
      <c r="A27039" s="42"/>
      <c r="B27039" s="42"/>
      <c r="C27039" s="42"/>
      <c r="D27039" s="42"/>
      <c r="E27039" s="42"/>
    </row>
    <row r="27040" spans="1:5">
      <c r="A27040" s="42"/>
      <c r="B27040" s="42"/>
      <c r="C27040" s="42"/>
      <c r="D27040" s="42"/>
      <c r="E27040" s="42"/>
    </row>
    <row r="27041" spans="1:5">
      <c r="A27041" s="42"/>
      <c r="B27041" s="42"/>
      <c r="C27041" s="42"/>
      <c r="D27041" s="42"/>
      <c r="E27041" s="42"/>
    </row>
    <row r="27042" spans="1:5">
      <c r="A27042" s="42"/>
      <c r="B27042" s="42"/>
      <c r="C27042" s="42"/>
      <c r="D27042" s="42"/>
      <c r="E27042" s="42"/>
    </row>
    <row r="27043" spans="1:5">
      <c r="A27043" s="42"/>
      <c r="B27043" s="42"/>
      <c r="C27043" s="42"/>
      <c r="D27043" s="42"/>
      <c r="E27043" s="42"/>
    </row>
    <row r="27044" spans="1:5">
      <c r="A27044" s="42"/>
      <c r="B27044" s="42"/>
      <c r="C27044" s="42"/>
      <c r="D27044" s="42"/>
      <c r="E27044" s="42"/>
    </row>
    <row r="27045" spans="1:5">
      <c r="A27045" s="42"/>
      <c r="B27045" s="42"/>
      <c r="C27045" s="42"/>
      <c r="D27045" s="42"/>
      <c r="E27045" s="42"/>
    </row>
    <row r="27046" spans="1:5">
      <c r="A27046" s="42"/>
      <c r="B27046" s="42"/>
      <c r="C27046" s="42"/>
      <c r="D27046" s="42"/>
      <c r="E27046" s="42"/>
    </row>
    <row r="27047" spans="1:5">
      <c r="A27047" s="42"/>
      <c r="B27047" s="42"/>
      <c r="C27047" s="42"/>
      <c r="D27047" s="42"/>
      <c r="E27047" s="42"/>
    </row>
    <row r="27048" spans="1:5">
      <c r="A27048" s="42"/>
      <c r="B27048" s="42"/>
      <c r="C27048" s="42"/>
      <c r="D27048" s="42"/>
      <c r="E27048" s="42"/>
    </row>
    <row r="27049" spans="1:5">
      <c r="A27049" s="42"/>
      <c r="B27049" s="42"/>
      <c r="C27049" s="42"/>
      <c r="D27049" s="42"/>
      <c r="E27049" s="42"/>
    </row>
    <row r="27050" spans="1:5">
      <c r="A27050" s="42"/>
      <c r="B27050" s="42"/>
      <c r="C27050" s="42"/>
      <c r="D27050" s="42"/>
      <c r="E27050" s="42"/>
    </row>
    <row r="27051" spans="1:5">
      <c r="A27051" s="42"/>
      <c r="B27051" s="42"/>
      <c r="C27051" s="42"/>
      <c r="D27051" s="42"/>
      <c r="E27051" s="42"/>
    </row>
    <row r="27052" spans="1:5">
      <c r="A27052" s="42"/>
      <c r="B27052" s="42"/>
      <c r="C27052" s="42"/>
      <c r="D27052" s="42"/>
      <c r="E27052" s="42"/>
    </row>
    <row r="27053" spans="1:5">
      <c r="A27053" s="42"/>
      <c r="B27053" s="42"/>
      <c r="C27053" s="42"/>
      <c r="D27053" s="42"/>
      <c r="E27053" s="42"/>
    </row>
    <row r="27054" spans="1:5">
      <c r="A27054" s="42"/>
      <c r="B27054" s="42"/>
      <c r="C27054" s="42"/>
      <c r="D27054" s="42"/>
      <c r="E27054" s="42"/>
    </row>
    <row r="27055" spans="1:5">
      <c r="A27055" s="42"/>
      <c r="B27055" s="42"/>
      <c r="C27055" s="42"/>
      <c r="D27055" s="42"/>
      <c r="E27055" s="42"/>
    </row>
    <row r="27056" spans="1:5">
      <c r="A27056" s="42"/>
      <c r="B27056" s="42"/>
      <c r="C27056" s="42"/>
      <c r="D27056" s="42"/>
      <c r="E27056" s="42"/>
    </row>
    <row r="27057" spans="1:5">
      <c r="A27057" s="42"/>
      <c r="B27057" s="42"/>
      <c r="C27057" s="42"/>
      <c r="D27057" s="42"/>
      <c r="E27057" s="42"/>
    </row>
    <row r="27058" spans="1:5">
      <c r="A27058" s="42"/>
      <c r="B27058" s="42"/>
      <c r="C27058" s="42"/>
      <c r="D27058" s="42"/>
      <c r="E27058" s="42"/>
    </row>
    <row r="27059" spans="1:5">
      <c r="A27059" s="42"/>
      <c r="B27059" s="42"/>
      <c r="C27059" s="42"/>
      <c r="D27059" s="42"/>
      <c r="E27059" s="42"/>
    </row>
    <row r="27060" spans="1:5">
      <c r="A27060" s="42"/>
      <c r="B27060" s="42"/>
      <c r="C27060" s="42"/>
      <c r="D27060" s="42"/>
      <c r="E27060" s="42"/>
    </row>
    <row r="27061" spans="1:5">
      <c r="A27061" s="42"/>
      <c r="B27061" s="42"/>
      <c r="C27061" s="42"/>
      <c r="D27061" s="42"/>
      <c r="E27061" s="42"/>
    </row>
    <row r="27062" spans="1:5">
      <c r="A27062" s="42"/>
      <c r="B27062" s="42"/>
      <c r="C27062" s="42"/>
      <c r="D27062" s="42"/>
      <c r="E27062" s="42"/>
    </row>
    <row r="27063" spans="1:5">
      <c r="A27063" s="42"/>
      <c r="B27063" s="42"/>
      <c r="C27063" s="42"/>
      <c r="D27063" s="42"/>
      <c r="E27063" s="42"/>
    </row>
    <row r="27064" spans="1:5">
      <c r="A27064" s="42"/>
      <c r="B27064" s="42"/>
      <c r="C27064" s="42"/>
      <c r="D27064" s="42"/>
      <c r="E27064" s="42"/>
    </row>
    <row r="27065" spans="1:5">
      <c r="A27065" s="42"/>
      <c r="B27065" s="42"/>
      <c r="C27065" s="42"/>
      <c r="D27065" s="42"/>
      <c r="E27065" s="42"/>
    </row>
    <row r="27066" spans="1:5">
      <c r="A27066" s="42"/>
      <c r="B27066" s="42"/>
      <c r="C27066" s="42"/>
      <c r="D27066" s="42"/>
      <c r="E27066" s="42"/>
    </row>
    <row r="27067" spans="1:5">
      <c r="A27067" s="42"/>
      <c r="B27067" s="42"/>
      <c r="C27067" s="42"/>
      <c r="D27067" s="42"/>
      <c r="E27067" s="42"/>
    </row>
    <row r="27068" spans="1:5">
      <c r="A27068" s="42"/>
      <c r="B27068" s="42"/>
      <c r="C27068" s="42"/>
      <c r="D27068" s="42"/>
      <c r="E27068" s="42"/>
    </row>
    <row r="27069" spans="1:5">
      <c r="A27069" s="42"/>
      <c r="B27069" s="42"/>
      <c r="C27069" s="42"/>
      <c r="D27069" s="42"/>
      <c r="E27069" s="42"/>
    </row>
    <row r="27070" spans="1:5">
      <c r="A27070" s="42"/>
      <c r="B27070" s="42"/>
      <c r="C27070" s="42"/>
      <c r="D27070" s="42"/>
      <c r="E27070" s="42"/>
    </row>
    <row r="27071" spans="1:5">
      <c r="A27071" s="42"/>
      <c r="B27071" s="42"/>
      <c r="C27071" s="42"/>
      <c r="D27071" s="42"/>
      <c r="E27071" s="42"/>
    </row>
    <row r="27072" spans="1:5">
      <c r="A27072" s="42"/>
      <c r="B27072" s="42"/>
      <c r="C27072" s="42"/>
      <c r="D27072" s="42"/>
      <c r="E27072" s="42"/>
    </row>
    <row r="27073" spans="1:5">
      <c r="A27073" s="42"/>
      <c r="B27073" s="42"/>
      <c r="C27073" s="42"/>
      <c r="D27073" s="42"/>
      <c r="E27073" s="42"/>
    </row>
    <row r="27074" spans="1:5">
      <c r="A27074" s="42"/>
      <c r="B27074" s="42"/>
      <c r="C27074" s="42"/>
      <c r="D27074" s="42"/>
      <c r="E27074" s="42"/>
    </row>
    <row r="27075" spans="1:5">
      <c r="A27075" s="42"/>
      <c r="B27075" s="42"/>
      <c r="C27075" s="42"/>
      <c r="D27075" s="42"/>
      <c r="E27075" s="42"/>
    </row>
    <row r="27076" spans="1:5">
      <c r="A27076" s="42"/>
      <c r="B27076" s="42"/>
      <c r="C27076" s="42"/>
      <c r="D27076" s="42"/>
      <c r="E27076" s="42"/>
    </row>
    <row r="27077" spans="1:5">
      <c r="A27077" s="42"/>
      <c r="B27077" s="42"/>
      <c r="C27077" s="42"/>
      <c r="D27077" s="42"/>
      <c r="E27077" s="42"/>
    </row>
    <row r="27078" spans="1:5">
      <c r="A27078" s="42"/>
      <c r="B27078" s="42"/>
      <c r="C27078" s="42"/>
      <c r="D27078" s="42"/>
      <c r="E27078" s="42"/>
    </row>
    <row r="27079" spans="1:5">
      <c r="A27079" s="42"/>
      <c r="B27079" s="42"/>
      <c r="C27079" s="42"/>
      <c r="D27079" s="42"/>
      <c r="E27079" s="42"/>
    </row>
    <row r="27080" spans="1:5">
      <c r="A27080" s="42"/>
      <c r="B27080" s="42"/>
      <c r="C27080" s="42"/>
      <c r="D27080" s="42"/>
      <c r="E27080" s="42"/>
    </row>
    <row r="27081" spans="1:5">
      <c r="A27081" s="42"/>
      <c r="B27081" s="42"/>
      <c r="C27081" s="42"/>
      <c r="D27081" s="42"/>
      <c r="E27081" s="42"/>
    </row>
    <row r="27082" spans="1:5">
      <c r="A27082" s="42"/>
      <c r="B27082" s="42"/>
      <c r="C27082" s="42"/>
      <c r="D27082" s="42"/>
      <c r="E27082" s="42"/>
    </row>
    <row r="27083" spans="1:5">
      <c r="A27083" s="42"/>
      <c r="B27083" s="42"/>
      <c r="C27083" s="42"/>
      <c r="D27083" s="42"/>
      <c r="E27083" s="42"/>
    </row>
    <row r="27084" spans="1:5">
      <c r="A27084" s="42"/>
      <c r="B27084" s="42"/>
      <c r="C27084" s="42"/>
      <c r="D27084" s="42"/>
      <c r="E27084" s="42"/>
    </row>
    <row r="27085" spans="1:5">
      <c r="A27085" s="42"/>
      <c r="B27085" s="42"/>
      <c r="C27085" s="42"/>
      <c r="D27085" s="42"/>
      <c r="E27085" s="42"/>
    </row>
    <row r="27086" spans="1:5">
      <c r="A27086" s="42"/>
      <c r="B27086" s="42"/>
      <c r="C27086" s="42"/>
      <c r="D27086" s="42"/>
      <c r="E27086" s="42"/>
    </row>
    <row r="27087" spans="1:5">
      <c r="A27087" s="42"/>
      <c r="B27087" s="42"/>
      <c r="C27087" s="42"/>
      <c r="D27087" s="42"/>
      <c r="E27087" s="42"/>
    </row>
    <row r="27088" spans="1:5">
      <c r="A27088" s="42"/>
      <c r="B27088" s="42"/>
      <c r="C27088" s="42"/>
      <c r="D27088" s="42"/>
      <c r="E27088" s="42"/>
    </row>
    <row r="27089" spans="1:5">
      <c r="A27089" s="42"/>
      <c r="B27089" s="42"/>
      <c r="C27089" s="42"/>
      <c r="D27089" s="42"/>
      <c r="E27089" s="42"/>
    </row>
    <row r="27090" spans="1:5">
      <c r="A27090" s="42"/>
      <c r="B27090" s="42"/>
      <c r="C27090" s="42"/>
      <c r="D27090" s="42"/>
      <c r="E27090" s="42"/>
    </row>
    <row r="27091" spans="1:5">
      <c r="A27091" s="42"/>
      <c r="B27091" s="42"/>
      <c r="C27091" s="42"/>
      <c r="D27091" s="42"/>
      <c r="E27091" s="42"/>
    </row>
    <row r="27092" spans="1:5">
      <c r="A27092" s="42"/>
      <c r="B27092" s="42"/>
      <c r="C27092" s="42"/>
      <c r="D27092" s="42"/>
      <c r="E27092" s="42"/>
    </row>
    <row r="27093" spans="1:5">
      <c r="A27093" s="42"/>
      <c r="B27093" s="42"/>
      <c r="C27093" s="42"/>
      <c r="D27093" s="42"/>
      <c r="E27093" s="42"/>
    </row>
    <row r="27094" spans="1:5">
      <c r="A27094" s="42"/>
      <c r="B27094" s="42"/>
      <c r="C27094" s="42"/>
      <c r="D27094" s="42"/>
      <c r="E27094" s="42"/>
    </row>
    <row r="27095" spans="1:5">
      <c r="A27095" s="42"/>
      <c r="B27095" s="42"/>
      <c r="C27095" s="42"/>
      <c r="D27095" s="42"/>
      <c r="E27095" s="42"/>
    </row>
    <row r="27096" spans="1:5">
      <c r="A27096" s="42"/>
      <c r="B27096" s="42"/>
      <c r="C27096" s="42"/>
      <c r="D27096" s="42"/>
      <c r="E27096" s="42"/>
    </row>
    <row r="27097" spans="1:5">
      <c r="A27097" s="42"/>
      <c r="B27097" s="42"/>
      <c r="C27097" s="42"/>
      <c r="D27097" s="42"/>
      <c r="E27097" s="42"/>
    </row>
    <row r="27098" spans="1:5">
      <c r="A27098" s="42"/>
      <c r="B27098" s="42"/>
      <c r="C27098" s="42"/>
      <c r="D27098" s="42"/>
      <c r="E27098" s="42"/>
    </row>
    <row r="27099" spans="1:5">
      <c r="A27099" s="42"/>
      <c r="B27099" s="42"/>
      <c r="C27099" s="42"/>
      <c r="D27099" s="42"/>
      <c r="E27099" s="42"/>
    </row>
    <row r="27100" spans="1:5">
      <c r="A27100" s="42"/>
      <c r="B27100" s="42"/>
      <c r="C27100" s="42"/>
      <c r="D27100" s="42"/>
      <c r="E27100" s="42"/>
    </row>
    <row r="27101" spans="1:5">
      <c r="A27101" s="42"/>
      <c r="B27101" s="42"/>
      <c r="C27101" s="42"/>
      <c r="D27101" s="42"/>
      <c r="E27101" s="42"/>
    </row>
    <row r="27102" spans="1:5">
      <c r="A27102" s="42"/>
      <c r="B27102" s="42"/>
      <c r="C27102" s="42"/>
      <c r="D27102" s="42"/>
      <c r="E27102" s="42"/>
    </row>
    <row r="27103" spans="1:5">
      <c r="A27103" s="42"/>
      <c r="B27103" s="42"/>
      <c r="C27103" s="42"/>
      <c r="D27103" s="42"/>
      <c r="E27103" s="42"/>
    </row>
    <row r="27104" spans="1:5">
      <c r="A27104" s="42"/>
      <c r="B27104" s="42"/>
      <c r="C27104" s="42"/>
      <c r="D27104" s="42"/>
      <c r="E27104" s="42"/>
    </row>
    <row r="27105" spans="1:5">
      <c r="A27105" s="42"/>
      <c r="B27105" s="42"/>
      <c r="C27105" s="42"/>
      <c r="D27105" s="42"/>
      <c r="E27105" s="42"/>
    </row>
    <row r="27106" spans="1:5">
      <c r="A27106" s="42"/>
      <c r="B27106" s="42"/>
      <c r="C27106" s="42"/>
      <c r="D27106" s="42"/>
      <c r="E27106" s="42"/>
    </row>
    <row r="27107" spans="1:5">
      <c r="A27107" s="42"/>
      <c r="B27107" s="42"/>
      <c r="C27107" s="42"/>
      <c r="D27107" s="42"/>
      <c r="E27107" s="42"/>
    </row>
    <row r="27108" spans="1:5">
      <c r="A27108" s="42"/>
      <c r="B27108" s="42"/>
      <c r="C27108" s="42"/>
      <c r="D27108" s="42"/>
      <c r="E27108" s="42"/>
    </row>
    <row r="27109" spans="1:5">
      <c r="A27109" s="42"/>
      <c r="B27109" s="42"/>
      <c r="C27109" s="42"/>
      <c r="D27109" s="42"/>
      <c r="E27109" s="42"/>
    </row>
    <row r="27110" spans="1:5">
      <c r="A27110" s="42"/>
      <c r="B27110" s="42"/>
      <c r="C27110" s="42"/>
      <c r="D27110" s="42"/>
      <c r="E27110" s="42"/>
    </row>
    <row r="27111" spans="1:5">
      <c r="A27111" s="42"/>
      <c r="B27111" s="42"/>
      <c r="C27111" s="42"/>
      <c r="D27111" s="42"/>
      <c r="E27111" s="42"/>
    </row>
    <row r="27112" spans="1:5">
      <c r="A27112" s="42"/>
      <c r="B27112" s="42"/>
      <c r="C27112" s="42"/>
      <c r="D27112" s="42"/>
      <c r="E27112" s="42"/>
    </row>
    <row r="27113" spans="1:5">
      <c r="A27113" s="42"/>
      <c r="B27113" s="42"/>
      <c r="C27113" s="42"/>
      <c r="D27113" s="42"/>
      <c r="E27113" s="42"/>
    </row>
    <row r="27114" spans="1:5">
      <c r="A27114" s="42"/>
      <c r="B27114" s="42"/>
      <c r="C27114" s="42"/>
      <c r="D27114" s="42"/>
      <c r="E27114" s="42"/>
    </row>
    <row r="27115" spans="1:5">
      <c r="A27115" s="42"/>
      <c r="B27115" s="42"/>
      <c r="C27115" s="42"/>
      <c r="D27115" s="42"/>
      <c r="E27115" s="42"/>
    </row>
    <row r="27116" spans="1:5">
      <c r="A27116" s="42"/>
      <c r="B27116" s="42"/>
      <c r="C27116" s="42"/>
      <c r="D27116" s="42"/>
      <c r="E27116" s="42"/>
    </row>
    <row r="27117" spans="1:5">
      <c r="A27117" s="42"/>
      <c r="B27117" s="42"/>
      <c r="C27117" s="42"/>
      <c r="D27117" s="42"/>
      <c r="E27117" s="42"/>
    </row>
    <row r="27118" spans="1:5">
      <c r="A27118" s="42"/>
      <c r="B27118" s="42"/>
      <c r="C27118" s="42"/>
      <c r="D27118" s="42"/>
      <c r="E27118" s="42"/>
    </row>
    <row r="27119" spans="1:5">
      <c r="A27119" s="42"/>
      <c r="B27119" s="42"/>
      <c r="C27119" s="42"/>
      <c r="D27119" s="42"/>
      <c r="E27119" s="42"/>
    </row>
    <row r="27120" spans="1:5">
      <c r="A27120" s="42"/>
      <c r="B27120" s="42"/>
      <c r="C27120" s="42"/>
      <c r="D27120" s="42"/>
      <c r="E27120" s="42"/>
    </row>
    <row r="27121" spans="1:5">
      <c r="A27121" s="42"/>
      <c r="B27121" s="42"/>
      <c r="C27121" s="42"/>
      <c r="D27121" s="42"/>
      <c r="E27121" s="42"/>
    </row>
    <row r="27122" spans="1:5">
      <c r="A27122" s="42"/>
      <c r="B27122" s="42"/>
      <c r="C27122" s="42"/>
      <c r="D27122" s="42"/>
      <c r="E27122" s="42"/>
    </row>
    <row r="27123" spans="1:5">
      <c r="A27123" s="42"/>
      <c r="B27123" s="42"/>
      <c r="C27123" s="42"/>
      <c r="D27123" s="42"/>
      <c r="E27123" s="42"/>
    </row>
    <row r="27124" spans="1:5">
      <c r="A27124" s="42"/>
      <c r="B27124" s="42"/>
      <c r="C27124" s="42"/>
      <c r="D27124" s="42"/>
      <c r="E27124" s="42"/>
    </row>
    <row r="27125" spans="1:5">
      <c r="A27125" s="42"/>
      <c r="B27125" s="42"/>
      <c r="C27125" s="42"/>
      <c r="D27125" s="42"/>
      <c r="E27125" s="42"/>
    </row>
    <row r="27126" spans="1:5">
      <c r="A27126" s="42"/>
      <c r="B27126" s="42"/>
      <c r="C27126" s="42"/>
      <c r="D27126" s="42"/>
      <c r="E27126" s="42"/>
    </row>
    <row r="27127" spans="1:5">
      <c r="A27127" s="42"/>
      <c r="B27127" s="42"/>
      <c r="C27127" s="42"/>
      <c r="D27127" s="42"/>
      <c r="E27127" s="42"/>
    </row>
    <row r="27128" spans="1:5">
      <c r="A27128" s="42"/>
      <c r="B27128" s="42"/>
      <c r="C27128" s="42"/>
      <c r="D27128" s="42"/>
      <c r="E27128" s="42"/>
    </row>
    <row r="27129" spans="1:5">
      <c r="A27129" s="42"/>
      <c r="B27129" s="42"/>
      <c r="C27129" s="42"/>
      <c r="D27129" s="42"/>
      <c r="E27129" s="42"/>
    </row>
    <row r="27130" spans="1:5">
      <c r="A27130" s="42"/>
      <c r="B27130" s="42"/>
      <c r="C27130" s="42"/>
      <c r="D27130" s="42"/>
      <c r="E27130" s="42"/>
    </row>
    <row r="27131" spans="1:5">
      <c r="A27131" s="42"/>
      <c r="B27131" s="42"/>
      <c r="C27131" s="42"/>
      <c r="D27131" s="42"/>
      <c r="E27131" s="42"/>
    </row>
    <row r="27132" spans="1:5">
      <c r="A27132" s="42"/>
      <c r="B27132" s="42"/>
      <c r="C27132" s="42"/>
      <c r="D27132" s="42"/>
      <c r="E27132" s="42"/>
    </row>
    <row r="27133" spans="1:5">
      <c r="A27133" s="42"/>
      <c r="B27133" s="42"/>
      <c r="C27133" s="42"/>
      <c r="D27133" s="42"/>
      <c r="E27133" s="42"/>
    </row>
    <row r="27134" spans="1:5">
      <c r="A27134" s="42"/>
      <c r="B27134" s="42"/>
      <c r="C27134" s="42"/>
      <c r="D27134" s="42"/>
      <c r="E27134" s="42"/>
    </row>
    <row r="27135" spans="1:5">
      <c r="A27135" s="42"/>
      <c r="B27135" s="42"/>
      <c r="C27135" s="42"/>
      <c r="D27135" s="42"/>
      <c r="E27135" s="42"/>
    </row>
    <row r="27136" spans="1:5">
      <c r="A27136" s="42"/>
      <c r="B27136" s="42"/>
      <c r="C27136" s="42"/>
      <c r="D27136" s="42"/>
      <c r="E27136" s="42"/>
    </row>
    <row r="27137" spans="1:5">
      <c r="A27137" s="42"/>
      <c r="B27137" s="42"/>
      <c r="C27137" s="42"/>
      <c r="D27137" s="42"/>
      <c r="E27137" s="42"/>
    </row>
    <row r="27138" spans="1:5">
      <c r="A27138" s="42"/>
      <c r="B27138" s="42"/>
      <c r="C27138" s="42"/>
      <c r="D27138" s="42"/>
      <c r="E27138" s="42"/>
    </row>
    <row r="27139" spans="1:5">
      <c r="A27139" s="42"/>
      <c r="B27139" s="42"/>
      <c r="C27139" s="42"/>
      <c r="D27139" s="42"/>
      <c r="E27139" s="42"/>
    </row>
    <row r="27140" spans="1:5">
      <c r="A27140" s="42"/>
      <c r="B27140" s="42"/>
      <c r="C27140" s="42"/>
      <c r="D27140" s="42"/>
      <c r="E27140" s="42"/>
    </row>
    <row r="27141" spans="1:5">
      <c r="A27141" s="42"/>
      <c r="B27141" s="42"/>
      <c r="C27141" s="42"/>
      <c r="D27141" s="42"/>
      <c r="E27141" s="42"/>
    </row>
    <row r="27142" spans="1:5">
      <c r="A27142" s="42"/>
      <c r="B27142" s="42"/>
      <c r="C27142" s="42"/>
      <c r="D27142" s="42"/>
      <c r="E27142" s="42"/>
    </row>
    <row r="27143" spans="1:5">
      <c r="A27143" s="42"/>
      <c r="B27143" s="42"/>
      <c r="C27143" s="42"/>
      <c r="D27143" s="42"/>
      <c r="E27143" s="42"/>
    </row>
    <row r="27144" spans="1:5">
      <c r="A27144" s="42"/>
      <c r="B27144" s="42"/>
      <c r="C27144" s="42"/>
      <c r="D27144" s="42"/>
      <c r="E27144" s="42"/>
    </row>
    <row r="27145" spans="1:5">
      <c r="A27145" s="42"/>
      <c r="B27145" s="42"/>
      <c r="C27145" s="42"/>
      <c r="D27145" s="42"/>
      <c r="E27145" s="42"/>
    </row>
    <row r="27146" spans="1:5">
      <c r="A27146" s="42"/>
      <c r="B27146" s="42"/>
      <c r="C27146" s="42"/>
      <c r="D27146" s="42"/>
      <c r="E27146" s="42"/>
    </row>
    <row r="27147" spans="1:5">
      <c r="A27147" s="42"/>
      <c r="B27147" s="42"/>
      <c r="C27147" s="42"/>
      <c r="D27147" s="42"/>
      <c r="E27147" s="42"/>
    </row>
    <row r="27148" spans="1:5">
      <c r="A27148" s="42"/>
      <c r="B27148" s="42"/>
      <c r="C27148" s="42"/>
      <c r="D27148" s="42"/>
      <c r="E27148" s="42"/>
    </row>
    <row r="27149" spans="1:5">
      <c r="A27149" s="42"/>
      <c r="B27149" s="42"/>
      <c r="C27149" s="42"/>
      <c r="D27149" s="42"/>
      <c r="E27149" s="42"/>
    </row>
    <row r="27150" spans="1:5">
      <c r="A27150" s="42"/>
      <c r="B27150" s="42"/>
      <c r="C27150" s="42"/>
      <c r="D27150" s="42"/>
      <c r="E27150" s="42"/>
    </row>
    <row r="27151" spans="1:5">
      <c r="A27151" s="42"/>
      <c r="B27151" s="42"/>
      <c r="C27151" s="42"/>
      <c r="D27151" s="42"/>
      <c r="E27151" s="42"/>
    </row>
    <row r="27152" spans="1:5">
      <c r="A27152" s="42"/>
      <c r="B27152" s="42"/>
      <c r="C27152" s="42"/>
      <c r="D27152" s="42"/>
      <c r="E27152" s="42"/>
    </row>
    <row r="27153" spans="1:5">
      <c r="A27153" s="42"/>
      <c r="B27153" s="42"/>
      <c r="C27153" s="42"/>
      <c r="D27153" s="42"/>
      <c r="E27153" s="42"/>
    </row>
    <row r="27154" spans="1:5">
      <c r="A27154" s="42"/>
      <c r="B27154" s="42"/>
      <c r="C27154" s="42"/>
      <c r="D27154" s="42"/>
      <c r="E27154" s="42"/>
    </row>
    <row r="27155" spans="1:5">
      <c r="A27155" s="42"/>
      <c r="B27155" s="42"/>
      <c r="C27155" s="42"/>
      <c r="D27155" s="42"/>
      <c r="E27155" s="42"/>
    </row>
    <row r="27156" spans="1:5">
      <c r="A27156" s="42"/>
      <c r="B27156" s="42"/>
      <c r="C27156" s="42"/>
      <c r="D27156" s="42"/>
      <c r="E27156" s="42"/>
    </row>
    <row r="27157" spans="1:5">
      <c r="A27157" s="42"/>
      <c r="B27157" s="42"/>
      <c r="C27157" s="42"/>
      <c r="D27157" s="42"/>
      <c r="E27157" s="42"/>
    </row>
    <row r="27158" spans="1:5">
      <c r="A27158" s="42"/>
      <c r="B27158" s="42"/>
      <c r="C27158" s="42"/>
      <c r="D27158" s="42"/>
      <c r="E27158" s="42"/>
    </row>
    <row r="27159" spans="1:5">
      <c r="A27159" s="42"/>
      <c r="B27159" s="42"/>
      <c r="C27159" s="42"/>
      <c r="D27159" s="42"/>
      <c r="E27159" s="42"/>
    </row>
    <row r="27160" spans="1:5">
      <c r="A27160" s="42"/>
      <c r="B27160" s="42"/>
      <c r="C27160" s="42"/>
      <c r="D27160" s="42"/>
      <c r="E27160" s="42"/>
    </row>
    <row r="27161" spans="1:5">
      <c r="A27161" s="42"/>
      <c r="B27161" s="42"/>
      <c r="C27161" s="42"/>
      <c r="D27161" s="42"/>
      <c r="E27161" s="42"/>
    </row>
    <row r="27162" spans="1:5">
      <c r="A27162" s="42"/>
      <c r="B27162" s="42"/>
      <c r="C27162" s="42"/>
      <c r="D27162" s="42"/>
      <c r="E27162" s="42"/>
    </row>
    <row r="27163" spans="1:5">
      <c r="A27163" s="42"/>
      <c r="B27163" s="42"/>
      <c r="C27163" s="42"/>
      <c r="D27163" s="42"/>
      <c r="E27163" s="42"/>
    </row>
    <row r="27164" spans="1:5">
      <c r="A27164" s="42"/>
      <c r="B27164" s="42"/>
      <c r="C27164" s="42"/>
      <c r="D27164" s="42"/>
      <c r="E27164" s="42"/>
    </row>
    <row r="27165" spans="1:5">
      <c r="A27165" s="42"/>
      <c r="B27165" s="42"/>
      <c r="C27165" s="42"/>
      <c r="D27165" s="42"/>
      <c r="E27165" s="42"/>
    </row>
    <row r="27166" spans="1:5">
      <c r="A27166" s="42"/>
      <c r="B27166" s="42"/>
      <c r="C27166" s="42"/>
      <c r="D27166" s="42"/>
      <c r="E27166" s="42"/>
    </row>
    <row r="27167" spans="1:5">
      <c r="A27167" s="42"/>
      <c r="B27167" s="42"/>
      <c r="C27167" s="42"/>
      <c r="D27167" s="42"/>
      <c r="E27167" s="42"/>
    </row>
    <row r="27168" spans="1:5">
      <c r="A27168" s="42"/>
      <c r="B27168" s="42"/>
      <c r="C27168" s="42"/>
      <c r="D27168" s="42"/>
      <c r="E27168" s="42"/>
    </row>
    <row r="27169" spans="1:5">
      <c r="A27169" s="42"/>
      <c r="B27169" s="42"/>
      <c r="C27169" s="42"/>
      <c r="D27169" s="42"/>
      <c r="E27169" s="42"/>
    </row>
    <row r="27170" spans="1:5">
      <c r="A27170" s="42"/>
      <c r="B27170" s="42"/>
      <c r="C27170" s="42"/>
      <c r="D27170" s="42"/>
      <c r="E27170" s="42"/>
    </row>
    <row r="27171" spans="1:5">
      <c r="A27171" s="42"/>
      <c r="B27171" s="42"/>
      <c r="C27171" s="42"/>
      <c r="D27171" s="42"/>
      <c r="E27171" s="42"/>
    </row>
    <row r="27172" spans="1:5">
      <c r="A27172" s="42"/>
      <c r="B27172" s="42"/>
      <c r="C27172" s="42"/>
      <c r="D27172" s="42"/>
      <c r="E27172" s="42"/>
    </row>
    <row r="27173" spans="1:5">
      <c r="A27173" s="42"/>
      <c r="B27173" s="42"/>
      <c r="C27173" s="42"/>
      <c r="D27173" s="42"/>
      <c r="E27173" s="42"/>
    </row>
    <row r="27174" spans="1:5">
      <c r="A27174" s="42"/>
      <c r="B27174" s="42"/>
      <c r="C27174" s="42"/>
      <c r="D27174" s="42"/>
      <c r="E27174" s="42"/>
    </row>
    <row r="27175" spans="1:5">
      <c r="A27175" s="42"/>
      <c r="B27175" s="42"/>
      <c r="C27175" s="42"/>
      <c r="D27175" s="42"/>
      <c r="E27175" s="42"/>
    </row>
    <row r="27176" spans="1:5">
      <c r="A27176" s="42"/>
      <c r="B27176" s="42"/>
      <c r="C27176" s="42"/>
      <c r="D27176" s="42"/>
      <c r="E27176" s="42"/>
    </row>
    <row r="27177" spans="1:5">
      <c r="A27177" s="42"/>
      <c r="B27177" s="42"/>
      <c r="C27177" s="42"/>
      <c r="D27177" s="42"/>
      <c r="E27177" s="42"/>
    </row>
    <row r="27178" spans="1:5">
      <c r="A27178" s="42"/>
      <c r="B27178" s="42"/>
      <c r="C27178" s="42"/>
      <c r="D27178" s="42"/>
      <c r="E27178" s="42"/>
    </row>
    <row r="27179" spans="1:5">
      <c r="A27179" s="42"/>
      <c r="B27179" s="42"/>
      <c r="C27179" s="42"/>
      <c r="D27179" s="42"/>
      <c r="E27179" s="42"/>
    </row>
    <row r="27180" spans="1:5">
      <c r="A27180" s="42"/>
      <c r="B27180" s="42"/>
      <c r="C27180" s="42"/>
      <c r="D27180" s="42"/>
      <c r="E27180" s="42"/>
    </row>
    <row r="27181" spans="1:5">
      <c r="A27181" s="42"/>
      <c r="B27181" s="42"/>
      <c r="C27181" s="42"/>
      <c r="D27181" s="42"/>
      <c r="E27181" s="42"/>
    </row>
    <row r="27182" spans="1:5">
      <c r="A27182" s="42"/>
      <c r="B27182" s="42"/>
      <c r="C27182" s="42"/>
      <c r="D27182" s="42"/>
      <c r="E27182" s="42"/>
    </row>
    <row r="27183" spans="1:5">
      <c r="A27183" s="42"/>
      <c r="B27183" s="42"/>
      <c r="C27183" s="42"/>
      <c r="D27183" s="42"/>
      <c r="E27183" s="42"/>
    </row>
    <row r="27184" spans="1:5">
      <c r="A27184" s="42"/>
      <c r="B27184" s="42"/>
      <c r="C27184" s="42"/>
      <c r="D27184" s="42"/>
      <c r="E27184" s="42"/>
    </row>
    <row r="27185" spans="1:5">
      <c r="A27185" s="42"/>
      <c r="B27185" s="42"/>
      <c r="C27185" s="42"/>
      <c r="D27185" s="42"/>
      <c r="E27185" s="42"/>
    </row>
    <row r="27186" spans="1:5">
      <c r="A27186" s="42"/>
      <c r="B27186" s="42"/>
      <c r="C27186" s="42"/>
      <c r="D27186" s="42"/>
      <c r="E27186" s="42"/>
    </row>
    <row r="27187" spans="1:5">
      <c r="A27187" s="42"/>
      <c r="B27187" s="42"/>
      <c r="C27187" s="42"/>
      <c r="D27187" s="42"/>
      <c r="E27187" s="42"/>
    </row>
    <row r="27188" spans="1:5">
      <c r="A27188" s="42"/>
      <c r="B27188" s="42"/>
      <c r="C27188" s="42"/>
      <c r="D27188" s="42"/>
      <c r="E27188" s="42"/>
    </row>
    <row r="27189" spans="1:5">
      <c r="A27189" s="42"/>
      <c r="B27189" s="42"/>
      <c r="C27189" s="42"/>
      <c r="D27189" s="42"/>
      <c r="E27189" s="42"/>
    </row>
    <row r="27190" spans="1:5">
      <c r="A27190" s="42"/>
      <c r="B27190" s="42"/>
      <c r="C27190" s="42"/>
      <c r="D27190" s="42"/>
      <c r="E27190" s="42"/>
    </row>
    <row r="27191" spans="1:5">
      <c r="A27191" s="42"/>
      <c r="B27191" s="42"/>
      <c r="C27191" s="42"/>
      <c r="D27191" s="42"/>
      <c r="E27191" s="42"/>
    </row>
    <row r="27192" spans="1:5">
      <c r="A27192" s="42"/>
      <c r="B27192" s="42"/>
      <c r="C27192" s="42"/>
      <c r="D27192" s="42"/>
      <c r="E27192" s="42"/>
    </row>
    <row r="27193" spans="1:5">
      <c r="A27193" s="42"/>
      <c r="B27193" s="42"/>
      <c r="C27193" s="42"/>
      <c r="D27193" s="42"/>
      <c r="E27193" s="42"/>
    </row>
    <row r="27194" spans="1:5">
      <c r="A27194" s="42"/>
      <c r="B27194" s="42"/>
      <c r="C27194" s="42"/>
      <c r="D27194" s="42"/>
      <c r="E27194" s="42"/>
    </row>
    <row r="27195" spans="1:5">
      <c r="A27195" s="42"/>
      <c r="B27195" s="42"/>
      <c r="C27195" s="42"/>
      <c r="D27195" s="42"/>
      <c r="E27195" s="42"/>
    </row>
    <row r="27196" spans="1:5">
      <c r="A27196" s="42"/>
      <c r="B27196" s="42"/>
      <c r="C27196" s="42"/>
      <c r="D27196" s="42"/>
      <c r="E27196" s="42"/>
    </row>
    <row r="27197" spans="1:5">
      <c r="A27197" s="42"/>
      <c r="B27197" s="42"/>
      <c r="C27197" s="42"/>
      <c r="D27197" s="42"/>
      <c r="E27197" s="42"/>
    </row>
    <row r="27198" spans="1:5">
      <c r="A27198" s="42"/>
      <c r="B27198" s="42"/>
      <c r="C27198" s="42"/>
      <c r="D27198" s="42"/>
      <c r="E27198" s="42"/>
    </row>
    <row r="27199" spans="1:5">
      <c r="A27199" s="42"/>
      <c r="B27199" s="42"/>
      <c r="C27199" s="42"/>
      <c r="D27199" s="42"/>
      <c r="E27199" s="42"/>
    </row>
    <row r="27200" spans="1:5">
      <c r="A27200" s="42"/>
      <c r="B27200" s="42"/>
      <c r="C27200" s="42"/>
      <c r="D27200" s="42"/>
      <c r="E27200" s="42"/>
    </row>
    <row r="27201" spans="1:5">
      <c r="A27201" s="42"/>
      <c r="B27201" s="42"/>
      <c r="C27201" s="42"/>
      <c r="D27201" s="42"/>
      <c r="E27201" s="42"/>
    </row>
    <row r="27202" spans="1:5">
      <c r="A27202" s="42"/>
      <c r="B27202" s="42"/>
      <c r="C27202" s="42"/>
      <c r="D27202" s="42"/>
      <c r="E27202" s="42"/>
    </row>
    <row r="27203" spans="1:5">
      <c r="A27203" s="42"/>
      <c r="B27203" s="42"/>
      <c r="C27203" s="42"/>
      <c r="D27203" s="42"/>
      <c r="E27203" s="42"/>
    </row>
    <row r="27204" spans="1:5">
      <c r="A27204" s="42"/>
      <c r="B27204" s="42"/>
      <c r="C27204" s="42"/>
      <c r="D27204" s="42"/>
      <c r="E27204" s="42"/>
    </row>
    <row r="27205" spans="1:5">
      <c r="A27205" s="42"/>
      <c r="B27205" s="42"/>
      <c r="C27205" s="42"/>
      <c r="D27205" s="42"/>
      <c r="E27205" s="42"/>
    </row>
    <row r="27206" spans="1:5">
      <c r="A27206" s="42"/>
      <c r="B27206" s="42"/>
      <c r="C27206" s="42"/>
      <c r="D27206" s="42"/>
      <c r="E27206" s="42"/>
    </row>
    <row r="27207" spans="1:5">
      <c r="A27207" s="42"/>
      <c r="B27207" s="42"/>
      <c r="C27207" s="42"/>
      <c r="D27207" s="42"/>
      <c r="E27207" s="42"/>
    </row>
    <row r="27208" spans="1:5">
      <c r="A27208" s="42"/>
      <c r="B27208" s="42"/>
      <c r="C27208" s="42"/>
      <c r="D27208" s="42"/>
      <c r="E27208" s="42"/>
    </row>
    <row r="27209" spans="1:5">
      <c r="A27209" s="42"/>
      <c r="B27209" s="42"/>
      <c r="C27209" s="42"/>
      <c r="D27209" s="42"/>
      <c r="E27209" s="42"/>
    </row>
    <row r="27210" spans="1:5">
      <c r="A27210" s="42"/>
      <c r="B27210" s="42"/>
      <c r="C27210" s="42"/>
      <c r="D27210" s="42"/>
      <c r="E27210" s="42"/>
    </row>
    <row r="27211" spans="1:5">
      <c r="A27211" s="42"/>
      <c r="B27211" s="42"/>
      <c r="C27211" s="42"/>
      <c r="D27211" s="42"/>
      <c r="E27211" s="42"/>
    </row>
    <row r="27212" spans="1:5">
      <c r="A27212" s="42"/>
      <c r="B27212" s="42"/>
      <c r="C27212" s="42"/>
      <c r="D27212" s="42"/>
      <c r="E27212" s="42"/>
    </row>
    <row r="27213" spans="1:5">
      <c r="A27213" s="42"/>
      <c r="B27213" s="42"/>
      <c r="C27213" s="42"/>
      <c r="D27213" s="42"/>
      <c r="E27213" s="42"/>
    </row>
    <row r="27214" spans="1:5">
      <c r="A27214" s="42"/>
      <c r="B27214" s="42"/>
      <c r="C27214" s="42"/>
      <c r="D27214" s="42"/>
      <c r="E27214" s="42"/>
    </row>
    <row r="27215" spans="1:5">
      <c r="A27215" s="42"/>
      <c r="B27215" s="42"/>
      <c r="C27215" s="42"/>
      <c r="D27215" s="42"/>
      <c r="E27215" s="42"/>
    </row>
    <row r="27216" spans="1:5">
      <c r="A27216" s="42"/>
      <c r="B27216" s="42"/>
      <c r="C27216" s="42"/>
      <c r="D27216" s="42"/>
      <c r="E27216" s="42"/>
    </row>
    <row r="27217" spans="1:5">
      <c r="A27217" s="42"/>
      <c r="B27217" s="42"/>
      <c r="C27217" s="42"/>
      <c r="D27217" s="42"/>
      <c r="E27217" s="42"/>
    </row>
    <row r="27218" spans="1:5">
      <c r="A27218" s="42"/>
      <c r="B27218" s="42"/>
      <c r="C27218" s="42"/>
      <c r="D27218" s="42"/>
      <c r="E27218" s="42"/>
    </row>
    <row r="27219" spans="1:5">
      <c r="A27219" s="42"/>
      <c r="B27219" s="42"/>
      <c r="C27219" s="42"/>
      <c r="D27219" s="42"/>
      <c r="E27219" s="42"/>
    </row>
    <row r="27220" spans="1:5">
      <c r="A27220" s="42"/>
      <c r="B27220" s="42"/>
      <c r="C27220" s="42"/>
      <c r="D27220" s="42"/>
      <c r="E27220" s="42"/>
    </row>
    <row r="27221" spans="1:5">
      <c r="A27221" s="42"/>
      <c r="B27221" s="42"/>
      <c r="C27221" s="42"/>
      <c r="D27221" s="42"/>
      <c r="E27221" s="42"/>
    </row>
    <row r="27222" spans="1:5">
      <c r="A27222" s="42"/>
      <c r="B27222" s="42"/>
      <c r="C27222" s="42"/>
      <c r="D27222" s="42"/>
      <c r="E27222" s="42"/>
    </row>
    <row r="27223" spans="1:5">
      <c r="A27223" s="42"/>
      <c r="B27223" s="42"/>
      <c r="C27223" s="42"/>
      <c r="D27223" s="42"/>
      <c r="E27223" s="42"/>
    </row>
    <row r="27224" spans="1:5">
      <c r="A27224" s="42"/>
      <c r="B27224" s="42"/>
      <c r="C27224" s="42"/>
      <c r="D27224" s="42"/>
      <c r="E27224" s="42"/>
    </row>
    <row r="27225" spans="1:5">
      <c r="A27225" s="42"/>
      <c r="B27225" s="42"/>
      <c r="C27225" s="42"/>
      <c r="D27225" s="42"/>
      <c r="E27225" s="42"/>
    </row>
    <row r="27226" spans="1:5">
      <c r="A27226" s="42"/>
      <c r="B27226" s="42"/>
      <c r="C27226" s="42"/>
      <c r="D27226" s="42"/>
      <c r="E27226" s="42"/>
    </row>
    <row r="27227" spans="1:5">
      <c r="A27227" s="42"/>
      <c r="B27227" s="42"/>
      <c r="C27227" s="42"/>
      <c r="D27227" s="42"/>
      <c r="E27227" s="42"/>
    </row>
    <row r="27228" spans="1:5">
      <c r="A27228" s="42"/>
      <c r="B27228" s="42"/>
      <c r="C27228" s="42"/>
      <c r="D27228" s="42"/>
      <c r="E27228" s="42"/>
    </row>
    <row r="27229" spans="1:5">
      <c r="A27229" s="42"/>
      <c r="B27229" s="42"/>
      <c r="C27229" s="42"/>
      <c r="D27229" s="42"/>
      <c r="E27229" s="42"/>
    </row>
    <row r="27230" spans="1:5">
      <c r="A27230" s="42"/>
      <c r="B27230" s="42"/>
      <c r="C27230" s="42"/>
      <c r="D27230" s="42"/>
      <c r="E27230" s="42"/>
    </row>
    <row r="27231" spans="1:5">
      <c r="A27231" s="42"/>
      <c r="B27231" s="42"/>
      <c r="C27231" s="42"/>
      <c r="D27231" s="42"/>
      <c r="E27231" s="42"/>
    </row>
    <row r="27232" spans="1:5">
      <c r="A27232" s="42"/>
      <c r="B27232" s="42"/>
      <c r="C27232" s="42"/>
      <c r="D27232" s="42"/>
      <c r="E27232" s="42"/>
    </row>
    <row r="27233" spans="1:5">
      <c r="A27233" s="42"/>
      <c r="B27233" s="42"/>
      <c r="C27233" s="42"/>
      <c r="D27233" s="42"/>
      <c r="E27233" s="42"/>
    </row>
    <row r="27234" spans="1:5">
      <c r="A27234" s="42"/>
      <c r="B27234" s="42"/>
      <c r="C27234" s="42"/>
      <c r="D27234" s="42"/>
      <c r="E27234" s="42"/>
    </row>
    <row r="27235" spans="1:5">
      <c r="A27235" s="42"/>
      <c r="B27235" s="42"/>
      <c r="C27235" s="42"/>
      <c r="D27235" s="42"/>
      <c r="E27235" s="42"/>
    </row>
    <row r="27236" spans="1:5">
      <c r="A27236" s="42"/>
      <c r="B27236" s="42"/>
      <c r="C27236" s="42"/>
      <c r="D27236" s="42"/>
      <c r="E27236" s="42"/>
    </row>
    <row r="27237" spans="1:5">
      <c r="A27237" s="42"/>
      <c r="B27237" s="42"/>
      <c r="C27237" s="42"/>
      <c r="D27237" s="42"/>
      <c r="E27237" s="42"/>
    </row>
    <row r="27238" spans="1:5">
      <c r="A27238" s="42"/>
      <c r="B27238" s="42"/>
      <c r="C27238" s="42"/>
      <c r="D27238" s="42"/>
      <c r="E27238" s="42"/>
    </row>
    <row r="27239" spans="1:5">
      <c r="A27239" s="42"/>
      <c r="B27239" s="42"/>
      <c r="C27239" s="42"/>
      <c r="D27239" s="42"/>
      <c r="E27239" s="42"/>
    </row>
    <row r="27240" spans="1:5">
      <c r="A27240" s="42"/>
      <c r="B27240" s="42"/>
      <c r="C27240" s="42"/>
      <c r="D27240" s="42"/>
      <c r="E27240" s="42"/>
    </row>
    <row r="27241" spans="1:5">
      <c r="A27241" s="42"/>
      <c r="B27241" s="42"/>
      <c r="C27241" s="42"/>
      <c r="D27241" s="42"/>
      <c r="E27241" s="42"/>
    </row>
    <row r="27242" spans="1:5">
      <c r="A27242" s="42"/>
      <c r="B27242" s="42"/>
      <c r="C27242" s="42"/>
      <c r="D27242" s="42"/>
      <c r="E27242" s="42"/>
    </row>
    <row r="27243" spans="1:5">
      <c r="A27243" s="42"/>
      <c r="B27243" s="42"/>
      <c r="C27243" s="42"/>
      <c r="D27243" s="42"/>
      <c r="E27243" s="42"/>
    </row>
    <row r="27244" spans="1:5">
      <c r="A27244" s="42"/>
      <c r="B27244" s="42"/>
      <c r="C27244" s="42"/>
      <c r="D27244" s="42"/>
      <c r="E27244" s="42"/>
    </row>
    <row r="27245" spans="1:5">
      <c r="A27245" s="42"/>
      <c r="B27245" s="42"/>
      <c r="C27245" s="42"/>
      <c r="D27245" s="42"/>
      <c r="E27245" s="42"/>
    </row>
    <row r="27246" spans="1:5">
      <c r="A27246" s="42"/>
      <c r="B27246" s="42"/>
      <c r="C27246" s="42"/>
      <c r="D27246" s="42"/>
      <c r="E27246" s="42"/>
    </row>
    <row r="27247" spans="1:5">
      <c r="A27247" s="42"/>
      <c r="B27247" s="42"/>
      <c r="C27247" s="42"/>
      <c r="D27247" s="42"/>
      <c r="E27247" s="42"/>
    </row>
    <row r="27248" spans="1:5">
      <c r="A27248" s="42"/>
      <c r="B27248" s="42"/>
      <c r="C27248" s="42"/>
      <c r="D27248" s="42"/>
      <c r="E27248" s="42"/>
    </row>
    <row r="27249" spans="1:5">
      <c r="A27249" s="42"/>
      <c r="B27249" s="42"/>
      <c r="C27249" s="42"/>
      <c r="D27249" s="42"/>
      <c r="E27249" s="42"/>
    </row>
    <row r="27250" spans="1:5">
      <c r="A27250" s="42"/>
      <c r="B27250" s="42"/>
      <c r="C27250" s="42"/>
      <c r="D27250" s="42"/>
      <c r="E27250" s="42"/>
    </row>
    <row r="27251" spans="1:5">
      <c r="A27251" s="42"/>
      <c r="B27251" s="42"/>
      <c r="C27251" s="42"/>
      <c r="D27251" s="42"/>
      <c r="E27251" s="42"/>
    </row>
    <row r="27252" spans="1:5">
      <c r="A27252" s="42"/>
      <c r="B27252" s="42"/>
      <c r="C27252" s="42"/>
      <c r="D27252" s="42"/>
      <c r="E27252" s="42"/>
    </row>
    <row r="27253" spans="1:5">
      <c r="A27253" s="42"/>
      <c r="B27253" s="42"/>
      <c r="C27253" s="42"/>
      <c r="D27253" s="42"/>
      <c r="E27253" s="42"/>
    </row>
    <row r="27254" spans="1:5">
      <c r="A27254" s="42"/>
      <c r="B27254" s="42"/>
      <c r="C27254" s="42"/>
      <c r="D27254" s="42"/>
      <c r="E27254" s="42"/>
    </row>
    <row r="27255" spans="1:5">
      <c r="A27255" s="42"/>
      <c r="B27255" s="42"/>
      <c r="C27255" s="42"/>
      <c r="D27255" s="42"/>
      <c r="E27255" s="42"/>
    </row>
    <row r="27256" spans="1:5">
      <c r="A27256" s="42"/>
      <c r="B27256" s="42"/>
      <c r="C27256" s="42"/>
      <c r="D27256" s="42"/>
      <c r="E27256" s="42"/>
    </row>
    <row r="27257" spans="1:5">
      <c r="A27257" s="42"/>
      <c r="B27257" s="42"/>
      <c r="C27257" s="42"/>
      <c r="D27257" s="42"/>
      <c r="E27257" s="42"/>
    </row>
    <row r="27258" spans="1:5">
      <c r="A27258" s="42"/>
      <c r="B27258" s="42"/>
      <c r="C27258" s="42"/>
      <c r="D27258" s="42"/>
      <c r="E27258" s="42"/>
    </row>
    <row r="27259" spans="1:5">
      <c r="A27259" s="42"/>
      <c r="B27259" s="42"/>
      <c r="C27259" s="42"/>
      <c r="D27259" s="42"/>
      <c r="E27259" s="42"/>
    </row>
    <row r="27260" spans="1:5">
      <c r="A27260" s="42"/>
      <c r="B27260" s="42"/>
      <c r="C27260" s="42"/>
      <c r="D27260" s="42"/>
      <c r="E27260" s="42"/>
    </row>
    <row r="27261" spans="1:5">
      <c r="A27261" s="42"/>
      <c r="B27261" s="42"/>
      <c r="C27261" s="42"/>
      <c r="D27261" s="42"/>
      <c r="E27261" s="42"/>
    </row>
    <row r="27262" spans="1:5">
      <c r="A27262" s="42"/>
      <c r="B27262" s="42"/>
      <c r="C27262" s="42"/>
      <c r="D27262" s="42"/>
      <c r="E27262" s="42"/>
    </row>
    <row r="27263" spans="1:5">
      <c r="A27263" s="42"/>
      <c r="B27263" s="42"/>
      <c r="C27263" s="42"/>
      <c r="D27263" s="42"/>
      <c r="E27263" s="42"/>
    </row>
    <row r="27264" spans="1:5">
      <c r="A27264" s="42"/>
      <c r="B27264" s="42"/>
      <c r="C27264" s="42"/>
      <c r="D27264" s="42"/>
      <c r="E27264" s="42"/>
    </row>
    <row r="27265" spans="1:5">
      <c r="A27265" s="42"/>
      <c r="B27265" s="42"/>
      <c r="C27265" s="42"/>
      <c r="D27265" s="42"/>
      <c r="E27265" s="42"/>
    </row>
    <row r="27266" spans="1:5">
      <c r="A27266" s="42"/>
      <c r="B27266" s="42"/>
      <c r="C27266" s="42"/>
      <c r="D27266" s="42"/>
      <c r="E27266" s="42"/>
    </row>
    <row r="27267" spans="1:5">
      <c r="A27267" s="42"/>
      <c r="B27267" s="42"/>
      <c r="C27267" s="42"/>
      <c r="D27267" s="42"/>
      <c r="E27267" s="42"/>
    </row>
    <row r="27268" spans="1:5">
      <c r="A27268" s="42"/>
      <c r="B27268" s="42"/>
      <c r="C27268" s="42"/>
      <c r="D27268" s="42"/>
      <c r="E27268" s="42"/>
    </row>
    <row r="27269" spans="1:5">
      <c r="A27269" s="42"/>
      <c r="B27269" s="42"/>
      <c r="C27269" s="42"/>
      <c r="D27269" s="42"/>
      <c r="E27269" s="42"/>
    </row>
    <row r="27270" spans="1:5">
      <c r="A27270" s="42"/>
      <c r="B27270" s="42"/>
      <c r="C27270" s="42"/>
      <c r="D27270" s="42"/>
      <c r="E27270" s="42"/>
    </row>
    <row r="27271" spans="1:5">
      <c r="A27271" s="42"/>
      <c r="B27271" s="42"/>
      <c r="C27271" s="42"/>
      <c r="D27271" s="42"/>
      <c r="E27271" s="42"/>
    </row>
    <row r="27272" spans="1:5">
      <c r="A27272" s="42"/>
      <c r="B27272" s="42"/>
      <c r="C27272" s="42"/>
      <c r="D27272" s="42"/>
      <c r="E27272" s="42"/>
    </row>
    <row r="27273" spans="1:5">
      <c r="A27273" s="42"/>
      <c r="B27273" s="42"/>
      <c r="C27273" s="42"/>
      <c r="D27273" s="42"/>
      <c r="E27273" s="42"/>
    </row>
    <row r="27274" spans="1:5">
      <c r="A27274" s="42"/>
      <c r="B27274" s="42"/>
      <c r="C27274" s="42"/>
      <c r="D27274" s="42"/>
      <c r="E27274" s="42"/>
    </row>
    <row r="27275" spans="1:5">
      <c r="A27275" s="42"/>
      <c r="B27275" s="42"/>
      <c r="C27275" s="42"/>
      <c r="D27275" s="42"/>
      <c r="E27275" s="42"/>
    </row>
    <row r="27276" spans="1:5">
      <c r="A27276" s="42"/>
      <c r="B27276" s="42"/>
      <c r="C27276" s="42"/>
      <c r="D27276" s="42"/>
      <c r="E27276" s="42"/>
    </row>
    <row r="27277" spans="1:5">
      <c r="A27277" s="42"/>
      <c r="B27277" s="42"/>
      <c r="C27277" s="42"/>
      <c r="D27277" s="42"/>
      <c r="E27277" s="42"/>
    </row>
    <row r="27278" spans="1:5">
      <c r="A27278" s="42"/>
      <c r="B27278" s="42"/>
      <c r="C27278" s="42"/>
      <c r="D27278" s="42"/>
      <c r="E27278" s="42"/>
    </row>
    <row r="27279" spans="1:5">
      <c r="A27279" s="42"/>
      <c r="B27279" s="42"/>
      <c r="C27279" s="42"/>
      <c r="D27279" s="42"/>
      <c r="E27279" s="42"/>
    </row>
    <row r="27280" spans="1:5">
      <c r="A27280" s="42"/>
      <c r="B27280" s="42"/>
      <c r="C27280" s="42"/>
      <c r="D27280" s="42"/>
      <c r="E27280" s="42"/>
    </row>
    <row r="27281" spans="1:5">
      <c r="A27281" s="42"/>
      <c r="B27281" s="42"/>
      <c r="C27281" s="42"/>
      <c r="D27281" s="42"/>
      <c r="E27281" s="42"/>
    </row>
    <row r="27282" spans="1:5">
      <c r="A27282" s="42"/>
      <c r="B27282" s="42"/>
      <c r="C27282" s="42"/>
      <c r="D27282" s="42"/>
      <c r="E27282" s="42"/>
    </row>
    <row r="27283" spans="1:5">
      <c r="A27283" s="42"/>
      <c r="B27283" s="42"/>
      <c r="C27283" s="42"/>
      <c r="D27283" s="42"/>
      <c r="E27283" s="42"/>
    </row>
    <row r="27284" spans="1:5">
      <c r="A27284" s="42"/>
      <c r="B27284" s="42"/>
      <c r="C27284" s="42"/>
      <c r="D27284" s="42"/>
      <c r="E27284" s="42"/>
    </row>
    <row r="27285" spans="1:5">
      <c r="A27285" s="42"/>
      <c r="B27285" s="42"/>
      <c r="C27285" s="42"/>
      <c r="D27285" s="42"/>
      <c r="E27285" s="42"/>
    </row>
    <row r="27286" spans="1:5">
      <c r="A27286" s="42"/>
      <c r="B27286" s="42"/>
      <c r="C27286" s="42"/>
      <c r="D27286" s="42"/>
      <c r="E27286" s="42"/>
    </row>
    <row r="27287" spans="1:5">
      <c r="A27287" s="42"/>
      <c r="B27287" s="42"/>
      <c r="C27287" s="42"/>
      <c r="D27287" s="42"/>
      <c r="E27287" s="42"/>
    </row>
    <row r="27288" spans="1:5">
      <c r="A27288" s="42"/>
      <c r="B27288" s="42"/>
      <c r="C27288" s="42"/>
      <c r="D27288" s="42"/>
      <c r="E27288" s="42"/>
    </row>
    <row r="27289" spans="1:5">
      <c r="A27289" s="42"/>
      <c r="B27289" s="42"/>
      <c r="C27289" s="42"/>
      <c r="D27289" s="42"/>
      <c r="E27289" s="42"/>
    </row>
    <row r="27290" spans="1:5">
      <c r="A27290" s="42"/>
      <c r="B27290" s="42"/>
      <c r="C27290" s="42"/>
      <c r="D27290" s="42"/>
      <c r="E27290" s="42"/>
    </row>
    <row r="27291" spans="1:5">
      <c r="A27291" s="42"/>
      <c r="B27291" s="42"/>
      <c r="C27291" s="42"/>
      <c r="D27291" s="42"/>
      <c r="E27291" s="42"/>
    </row>
    <row r="27292" spans="1:5">
      <c r="A27292" s="42"/>
      <c r="B27292" s="42"/>
      <c r="C27292" s="42"/>
      <c r="D27292" s="42"/>
      <c r="E27292" s="42"/>
    </row>
    <row r="27293" spans="1:5">
      <c r="A27293" s="42"/>
      <c r="B27293" s="42"/>
      <c r="C27293" s="42"/>
      <c r="D27293" s="42"/>
      <c r="E27293" s="42"/>
    </row>
    <row r="27294" spans="1:5">
      <c r="A27294" s="42"/>
      <c r="B27294" s="42"/>
      <c r="C27294" s="42"/>
      <c r="D27294" s="42"/>
      <c r="E27294" s="42"/>
    </row>
    <row r="27295" spans="1:5">
      <c r="A27295" s="42"/>
      <c r="B27295" s="42"/>
      <c r="C27295" s="42"/>
      <c r="D27295" s="42"/>
      <c r="E27295" s="42"/>
    </row>
    <row r="27296" spans="1:5">
      <c r="A27296" s="42"/>
      <c r="B27296" s="42"/>
      <c r="C27296" s="42"/>
      <c r="D27296" s="42"/>
      <c r="E27296" s="42"/>
    </row>
    <row r="27297" spans="1:5">
      <c r="A27297" s="42"/>
      <c r="B27297" s="42"/>
      <c r="C27297" s="42"/>
      <c r="D27297" s="42"/>
      <c r="E27297" s="42"/>
    </row>
    <row r="27298" spans="1:5">
      <c r="A27298" s="42"/>
      <c r="B27298" s="42"/>
      <c r="C27298" s="42"/>
      <c r="D27298" s="42"/>
      <c r="E27298" s="42"/>
    </row>
    <row r="27299" spans="1:5">
      <c r="A27299" s="42"/>
      <c r="B27299" s="42"/>
      <c r="C27299" s="42"/>
      <c r="D27299" s="42"/>
      <c r="E27299" s="42"/>
    </row>
    <row r="27300" spans="1:5">
      <c r="A27300" s="42"/>
      <c r="B27300" s="42"/>
      <c r="C27300" s="42"/>
      <c r="D27300" s="42"/>
      <c r="E27300" s="42"/>
    </row>
    <row r="27301" spans="1:5">
      <c r="A27301" s="42"/>
      <c r="B27301" s="42"/>
      <c r="C27301" s="42"/>
      <c r="D27301" s="42"/>
      <c r="E27301" s="42"/>
    </row>
    <row r="27302" spans="1:5">
      <c r="A27302" s="42"/>
      <c r="B27302" s="42"/>
      <c r="C27302" s="42"/>
      <c r="D27302" s="42"/>
      <c r="E27302" s="42"/>
    </row>
    <row r="27303" spans="1:5">
      <c r="A27303" s="42"/>
      <c r="B27303" s="42"/>
      <c r="C27303" s="42"/>
      <c r="D27303" s="42"/>
      <c r="E27303" s="42"/>
    </row>
    <row r="27304" spans="1:5">
      <c r="A27304" s="42"/>
      <c r="B27304" s="42"/>
      <c r="C27304" s="42"/>
      <c r="D27304" s="42"/>
      <c r="E27304" s="42"/>
    </row>
    <row r="27305" spans="1:5">
      <c r="A27305" s="42"/>
      <c r="B27305" s="42"/>
      <c r="C27305" s="42"/>
      <c r="D27305" s="42"/>
      <c r="E27305" s="42"/>
    </row>
    <row r="27306" spans="1:5">
      <c r="A27306" s="42"/>
      <c r="B27306" s="42"/>
      <c r="C27306" s="42"/>
      <c r="D27306" s="42"/>
      <c r="E27306" s="42"/>
    </row>
    <row r="27307" spans="1:5">
      <c r="A27307" s="42"/>
      <c r="B27307" s="42"/>
      <c r="C27307" s="42"/>
      <c r="D27307" s="42"/>
      <c r="E27307" s="42"/>
    </row>
    <row r="27308" spans="1:5">
      <c r="A27308" s="42"/>
      <c r="B27308" s="42"/>
      <c r="C27308" s="42"/>
      <c r="D27308" s="42"/>
      <c r="E27308" s="42"/>
    </row>
    <row r="27309" spans="1:5">
      <c r="A27309" s="42"/>
      <c r="B27309" s="42"/>
      <c r="C27309" s="42"/>
      <c r="D27309" s="42"/>
      <c r="E27309" s="42"/>
    </row>
    <row r="27310" spans="1:5">
      <c r="A27310" s="42"/>
      <c r="B27310" s="42"/>
      <c r="C27310" s="42"/>
      <c r="D27310" s="42"/>
      <c r="E27310" s="42"/>
    </row>
    <row r="27311" spans="1:5">
      <c r="A27311" s="42"/>
      <c r="B27311" s="42"/>
      <c r="C27311" s="42"/>
      <c r="D27311" s="42"/>
      <c r="E27311" s="42"/>
    </row>
    <row r="27312" spans="1:5">
      <c r="A27312" s="42"/>
      <c r="B27312" s="42"/>
      <c r="C27312" s="42"/>
      <c r="D27312" s="42"/>
      <c r="E27312" s="42"/>
    </row>
    <row r="27313" spans="1:5">
      <c r="A27313" s="42"/>
      <c r="B27313" s="42"/>
      <c r="C27313" s="42"/>
      <c r="D27313" s="42"/>
      <c r="E27313" s="42"/>
    </row>
    <row r="27314" spans="1:5">
      <c r="A27314" s="42"/>
      <c r="B27314" s="42"/>
      <c r="C27314" s="42"/>
      <c r="D27314" s="42"/>
      <c r="E27314" s="42"/>
    </row>
    <row r="27315" spans="1:5">
      <c r="A27315" s="42"/>
      <c r="B27315" s="42"/>
      <c r="C27315" s="42"/>
      <c r="D27315" s="42"/>
      <c r="E27315" s="42"/>
    </row>
    <row r="27316" spans="1:5">
      <c r="A27316" s="42"/>
      <c r="B27316" s="42"/>
      <c r="C27316" s="42"/>
      <c r="D27316" s="42"/>
      <c r="E27316" s="42"/>
    </row>
    <row r="27317" spans="1:5">
      <c r="A27317" s="42"/>
      <c r="B27317" s="42"/>
      <c r="C27317" s="42"/>
      <c r="D27317" s="42"/>
      <c r="E27317" s="42"/>
    </row>
    <row r="27318" spans="1:5">
      <c r="A27318" s="42"/>
      <c r="B27318" s="42"/>
      <c r="C27318" s="42"/>
      <c r="D27318" s="42"/>
      <c r="E27318" s="42"/>
    </row>
    <row r="27319" spans="1:5">
      <c r="A27319" s="42"/>
      <c r="B27319" s="42"/>
      <c r="C27319" s="42"/>
      <c r="D27319" s="42"/>
      <c r="E27319" s="42"/>
    </row>
    <row r="27320" spans="1:5">
      <c r="A27320" s="42"/>
      <c r="B27320" s="42"/>
      <c r="C27320" s="42"/>
      <c r="D27320" s="42"/>
      <c r="E27320" s="42"/>
    </row>
    <row r="27321" spans="1:5">
      <c r="A27321" s="42"/>
      <c r="B27321" s="42"/>
      <c r="C27321" s="42"/>
      <c r="D27321" s="42"/>
      <c r="E27321" s="42"/>
    </row>
    <row r="27322" spans="1:5">
      <c r="A27322" s="42"/>
      <c r="B27322" s="42"/>
      <c r="C27322" s="42"/>
      <c r="D27322" s="42"/>
      <c r="E27322" s="42"/>
    </row>
    <row r="27323" spans="1:5">
      <c r="A27323" s="42"/>
      <c r="B27323" s="42"/>
      <c r="C27323" s="42"/>
      <c r="D27323" s="42"/>
      <c r="E27323" s="42"/>
    </row>
    <row r="27324" spans="1:5">
      <c r="A27324" s="42"/>
      <c r="B27324" s="42"/>
      <c r="C27324" s="42"/>
      <c r="D27324" s="42"/>
      <c r="E27324" s="42"/>
    </row>
    <row r="27325" spans="1:5">
      <c r="A27325" s="42"/>
      <c r="B27325" s="42"/>
      <c r="C27325" s="42"/>
      <c r="D27325" s="42"/>
      <c r="E27325" s="42"/>
    </row>
    <row r="27326" spans="1:5">
      <c r="A27326" s="42"/>
      <c r="B27326" s="42"/>
      <c r="C27326" s="42"/>
      <c r="D27326" s="42"/>
      <c r="E27326" s="42"/>
    </row>
    <row r="27327" spans="1:5">
      <c r="A27327" s="42"/>
      <c r="B27327" s="42"/>
      <c r="C27327" s="42"/>
      <c r="D27327" s="42"/>
      <c r="E27327" s="42"/>
    </row>
    <row r="27328" spans="1:5">
      <c r="A27328" s="42"/>
      <c r="B27328" s="42"/>
      <c r="C27328" s="42"/>
      <c r="D27328" s="42"/>
      <c r="E27328" s="42"/>
    </row>
    <row r="27329" spans="1:5">
      <c r="A27329" s="42"/>
      <c r="B27329" s="42"/>
      <c r="C27329" s="42"/>
      <c r="D27329" s="42"/>
      <c r="E27329" s="42"/>
    </row>
    <row r="27330" spans="1:5">
      <c r="A27330" s="42"/>
      <c r="B27330" s="42"/>
      <c r="C27330" s="42"/>
      <c r="D27330" s="42"/>
      <c r="E27330" s="42"/>
    </row>
    <row r="27331" spans="1:5">
      <c r="A27331" s="42"/>
      <c r="B27331" s="42"/>
      <c r="C27331" s="42"/>
      <c r="D27331" s="42"/>
      <c r="E27331" s="42"/>
    </row>
    <row r="27332" spans="1:5">
      <c r="A27332" s="42"/>
      <c r="B27332" s="42"/>
      <c r="C27332" s="42"/>
      <c r="D27332" s="42"/>
      <c r="E27332" s="42"/>
    </row>
    <row r="27333" spans="1:5">
      <c r="A27333" s="42"/>
      <c r="B27333" s="42"/>
      <c r="C27333" s="42"/>
      <c r="D27333" s="42"/>
      <c r="E27333" s="42"/>
    </row>
    <row r="27334" spans="1:5">
      <c r="A27334" s="42"/>
      <c r="B27334" s="42"/>
      <c r="C27334" s="42"/>
      <c r="D27334" s="42"/>
      <c r="E27334" s="42"/>
    </row>
    <row r="27335" spans="1:5">
      <c r="A27335" s="42"/>
      <c r="B27335" s="42"/>
      <c r="C27335" s="42"/>
      <c r="D27335" s="42"/>
      <c r="E27335" s="42"/>
    </row>
    <row r="27336" spans="1:5">
      <c r="A27336" s="42"/>
      <c r="B27336" s="42"/>
      <c r="C27336" s="42"/>
      <c r="D27336" s="42"/>
      <c r="E27336" s="42"/>
    </row>
    <row r="27337" spans="1:5">
      <c r="A27337" s="42"/>
      <c r="B27337" s="42"/>
      <c r="C27337" s="42"/>
      <c r="D27337" s="42"/>
      <c r="E27337" s="42"/>
    </row>
    <row r="27338" spans="1:5">
      <c r="A27338" s="42"/>
      <c r="B27338" s="42"/>
      <c r="C27338" s="42"/>
      <c r="D27338" s="42"/>
      <c r="E27338" s="42"/>
    </row>
    <row r="27339" spans="1:5">
      <c r="A27339" s="42"/>
      <c r="B27339" s="42"/>
      <c r="C27339" s="42"/>
      <c r="D27339" s="42"/>
      <c r="E27339" s="42"/>
    </row>
    <row r="27340" spans="1:5">
      <c r="A27340" s="42"/>
      <c r="B27340" s="42"/>
      <c r="C27340" s="42"/>
      <c r="D27340" s="42"/>
      <c r="E27340" s="42"/>
    </row>
    <row r="27341" spans="1:5">
      <c r="A27341" s="42"/>
      <c r="B27341" s="42"/>
      <c r="C27341" s="42"/>
      <c r="D27341" s="42"/>
      <c r="E27341" s="42"/>
    </row>
    <row r="27342" spans="1:5">
      <c r="A27342" s="42"/>
      <c r="B27342" s="42"/>
      <c r="C27342" s="42"/>
      <c r="D27342" s="42"/>
      <c r="E27342" s="42"/>
    </row>
    <row r="27343" spans="1:5">
      <c r="A27343" s="42"/>
      <c r="B27343" s="42"/>
      <c r="C27343" s="42"/>
      <c r="D27343" s="42"/>
      <c r="E27343" s="42"/>
    </row>
    <row r="27344" spans="1:5">
      <c r="A27344" s="42"/>
      <c r="B27344" s="42"/>
      <c r="C27344" s="42"/>
      <c r="D27344" s="42"/>
      <c r="E27344" s="42"/>
    </row>
    <row r="27345" spans="1:5">
      <c r="A27345" s="42"/>
      <c r="B27345" s="42"/>
      <c r="C27345" s="42"/>
      <c r="D27345" s="42"/>
      <c r="E27345" s="42"/>
    </row>
    <row r="27346" spans="1:5">
      <c r="A27346" s="42"/>
      <c r="B27346" s="42"/>
      <c r="C27346" s="42"/>
      <c r="D27346" s="42"/>
      <c r="E27346" s="42"/>
    </row>
    <row r="27347" spans="1:5">
      <c r="A27347" s="42"/>
      <c r="B27347" s="42"/>
      <c r="C27347" s="42"/>
      <c r="D27347" s="42"/>
      <c r="E27347" s="42"/>
    </row>
    <row r="27348" spans="1:5">
      <c r="A27348" s="42"/>
      <c r="B27348" s="42"/>
      <c r="C27348" s="42"/>
      <c r="D27348" s="42"/>
      <c r="E27348" s="42"/>
    </row>
    <row r="27349" spans="1:5">
      <c r="A27349" s="42"/>
      <c r="B27349" s="42"/>
      <c r="C27349" s="42"/>
      <c r="D27349" s="42"/>
      <c r="E27349" s="42"/>
    </row>
    <row r="27350" spans="1:5">
      <c r="A27350" s="42"/>
      <c r="B27350" s="42"/>
      <c r="C27350" s="42"/>
      <c r="D27350" s="42"/>
      <c r="E27350" s="42"/>
    </row>
    <row r="27351" spans="1:5">
      <c r="A27351" s="42"/>
      <c r="B27351" s="42"/>
      <c r="C27351" s="42"/>
      <c r="D27351" s="42"/>
      <c r="E27351" s="42"/>
    </row>
    <row r="27352" spans="1:5">
      <c r="A27352" s="42"/>
      <c r="B27352" s="42"/>
      <c r="C27352" s="42"/>
      <c r="D27352" s="42"/>
      <c r="E27352" s="42"/>
    </row>
    <row r="27353" spans="1:5">
      <c r="A27353" s="42"/>
      <c r="B27353" s="42"/>
      <c r="C27353" s="42"/>
      <c r="D27353" s="42"/>
      <c r="E27353" s="42"/>
    </row>
    <row r="27354" spans="1:5">
      <c r="A27354" s="42"/>
      <c r="B27354" s="42"/>
      <c r="C27354" s="42"/>
      <c r="D27354" s="42"/>
      <c r="E27354" s="42"/>
    </row>
    <row r="27355" spans="1:5">
      <c r="A27355" s="42"/>
      <c r="B27355" s="42"/>
      <c r="C27355" s="42"/>
      <c r="D27355" s="42"/>
      <c r="E27355" s="42"/>
    </row>
    <row r="27356" spans="1:5">
      <c r="A27356" s="42"/>
      <c r="B27356" s="42"/>
      <c r="C27356" s="42"/>
      <c r="D27356" s="42"/>
      <c r="E27356" s="42"/>
    </row>
    <row r="27357" spans="1:5">
      <c r="A27357" s="42"/>
      <c r="B27357" s="42"/>
      <c r="C27357" s="42"/>
      <c r="D27357" s="42"/>
      <c r="E27357" s="42"/>
    </row>
    <row r="27358" spans="1:5">
      <c r="A27358" s="42"/>
      <c r="B27358" s="42"/>
      <c r="C27358" s="42"/>
      <c r="D27358" s="42"/>
      <c r="E27358" s="42"/>
    </row>
    <row r="27359" spans="1:5">
      <c r="A27359" s="42"/>
      <c r="B27359" s="42"/>
      <c r="C27359" s="42"/>
      <c r="D27359" s="42"/>
      <c r="E27359" s="42"/>
    </row>
    <row r="27360" spans="1:5">
      <c r="A27360" s="42"/>
      <c r="B27360" s="42"/>
      <c r="C27360" s="42"/>
      <c r="D27360" s="42"/>
      <c r="E27360" s="42"/>
    </row>
    <row r="27361" spans="1:5">
      <c r="A27361" s="42"/>
      <c r="B27361" s="42"/>
      <c r="C27361" s="42"/>
      <c r="D27361" s="42"/>
      <c r="E27361" s="42"/>
    </row>
    <row r="27362" spans="1:5">
      <c r="A27362" s="42"/>
      <c r="B27362" s="42"/>
      <c r="C27362" s="42"/>
      <c r="D27362" s="42"/>
      <c r="E27362" s="42"/>
    </row>
    <row r="27363" spans="1:5">
      <c r="A27363" s="42"/>
      <c r="B27363" s="42"/>
      <c r="C27363" s="42"/>
      <c r="D27363" s="42"/>
      <c r="E27363" s="42"/>
    </row>
    <row r="27364" spans="1:5">
      <c r="A27364" s="42"/>
      <c r="B27364" s="42"/>
      <c r="C27364" s="42"/>
      <c r="D27364" s="42"/>
      <c r="E27364" s="42"/>
    </row>
    <row r="27365" spans="1:5">
      <c r="A27365" s="42"/>
      <c r="B27365" s="42"/>
      <c r="C27365" s="42"/>
      <c r="D27365" s="42"/>
      <c r="E27365" s="42"/>
    </row>
    <row r="27366" spans="1:5">
      <c r="A27366" s="42"/>
      <c r="B27366" s="42"/>
      <c r="C27366" s="42"/>
      <c r="D27366" s="42"/>
      <c r="E27366" s="42"/>
    </row>
    <row r="27367" spans="1:5">
      <c r="A27367" s="42"/>
      <c r="B27367" s="42"/>
      <c r="C27367" s="42"/>
      <c r="D27367" s="42"/>
      <c r="E27367" s="42"/>
    </row>
    <row r="27368" spans="1:5">
      <c r="A27368" s="42"/>
      <c r="B27368" s="42"/>
      <c r="C27368" s="42"/>
      <c r="D27368" s="42"/>
      <c r="E27368" s="42"/>
    </row>
    <row r="27369" spans="1:5">
      <c r="A27369" s="42"/>
      <c r="B27369" s="42"/>
      <c r="C27369" s="42"/>
      <c r="D27369" s="42"/>
      <c r="E27369" s="42"/>
    </row>
    <row r="27370" spans="1:5">
      <c r="A27370" s="42"/>
      <c r="B27370" s="42"/>
      <c r="C27370" s="42"/>
      <c r="D27370" s="42"/>
      <c r="E27370" s="42"/>
    </row>
    <row r="27371" spans="1:5">
      <c r="A27371" s="42"/>
      <c r="B27371" s="42"/>
      <c r="C27371" s="42"/>
      <c r="D27371" s="42"/>
      <c r="E27371" s="42"/>
    </row>
    <row r="27372" spans="1:5">
      <c r="A27372" s="42"/>
      <c r="B27372" s="42"/>
      <c r="C27372" s="42"/>
      <c r="D27372" s="42"/>
      <c r="E27372" s="42"/>
    </row>
    <row r="27373" spans="1:5">
      <c r="A27373" s="42"/>
      <c r="B27373" s="42"/>
      <c r="C27373" s="42"/>
      <c r="D27373" s="42"/>
      <c r="E27373" s="42"/>
    </row>
    <row r="27374" spans="1:5">
      <c r="A27374" s="42"/>
      <c r="B27374" s="42"/>
      <c r="C27374" s="42"/>
      <c r="D27374" s="42"/>
      <c r="E27374" s="42"/>
    </row>
    <row r="27375" spans="1:5">
      <c r="A27375" s="42"/>
      <c r="B27375" s="42"/>
      <c r="C27375" s="42"/>
      <c r="D27375" s="42"/>
      <c r="E27375" s="42"/>
    </row>
    <row r="27376" spans="1:5">
      <c r="A27376" s="42"/>
      <c r="B27376" s="42"/>
      <c r="C27376" s="42"/>
      <c r="D27376" s="42"/>
      <c r="E27376" s="42"/>
    </row>
    <row r="27377" spans="1:5">
      <c r="A27377" s="42"/>
      <c r="B27377" s="42"/>
      <c r="C27377" s="42"/>
      <c r="D27377" s="42"/>
      <c r="E27377" s="42"/>
    </row>
    <row r="27378" spans="1:5">
      <c r="A27378" s="42"/>
      <c r="B27378" s="42"/>
      <c r="C27378" s="42"/>
      <c r="D27378" s="42"/>
      <c r="E27378" s="42"/>
    </row>
    <row r="27379" spans="1:5">
      <c r="A27379" s="42"/>
      <c r="B27379" s="42"/>
      <c r="C27379" s="42"/>
      <c r="D27379" s="42"/>
      <c r="E27379" s="42"/>
    </row>
    <row r="27380" spans="1:5">
      <c r="A27380" s="42"/>
      <c r="B27380" s="42"/>
      <c r="C27380" s="42"/>
      <c r="D27380" s="42"/>
      <c r="E27380" s="42"/>
    </row>
    <row r="27381" spans="1:5">
      <c r="A27381" s="42"/>
      <c r="B27381" s="42"/>
      <c r="C27381" s="42"/>
      <c r="D27381" s="42"/>
      <c r="E27381" s="42"/>
    </row>
    <row r="27382" spans="1:5">
      <c r="A27382" s="42"/>
      <c r="B27382" s="42"/>
      <c r="C27382" s="42"/>
      <c r="D27382" s="42"/>
      <c r="E27382" s="42"/>
    </row>
    <row r="27383" spans="1:5">
      <c r="A27383" s="42"/>
      <c r="B27383" s="42"/>
      <c r="C27383" s="42"/>
      <c r="D27383" s="42"/>
      <c r="E27383" s="42"/>
    </row>
    <row r="27384" spans="1:5">
      <c r="A27384" s="42"/>
      <c r="B27384" s="42"/>
      <c r="C27384" s="42"/>
      <c r="D27384" s="42"/>
      <c r="E27384" s="42"/>
    </row>
    <row r="27385" spans="1:5">
      <c r="A27385" s="42"/>
      <c r="B27385" s="42"/>
      <c r="C27385" s="42"/>
      <c r="D27385" s="42"/>
      <c r="E27385" s="42"/>
    </row>
    <row r="27386" spans="1:5">
      <c r="A27386" s="42"/>
      <c r="B27386" s="42"/>
      <c r="C27386" s="42"/>
      <c r="D27386" s="42"/>
      <c r="E27386" s="42"/>
    </row>
    <row r="27387" spans="1:5">
      <c r="A27387" s="42"/>
      <c r="B27387" s="42"/>
      <c r="C27387" s="42"/>
      <c r="D27387" s="42"/>
      <c r="E27387" s="42"/>
    </row>
    <row r="27388" spans="1:5">
      <c r="A27388" s="42"/>
      <c r="B27388" s="42"/>
      <c r="C27388" s="42"/>
      <c r="D27388" s="42"/>
      <c r="E27388" s="42"/>
    </row>
    <row r="27389" spans="1:5">
      <c r="A27389" s="42"/>
      <c r="B27389" s="42"/>
      <c r="C27389" s="42"/>
      <c r="D27389" s="42"/>
      <c r="E27389" s="42"/>
    </row>
    <row r="27390" spans="1:5">
      <c r="A27390" s="42"/>
      <c r="B27390" s="42"/>
      <c r="C27390" s="42"/>
      <c r="D27390" s="42"/>
      <c r="E27390" s="42"/>
    </row>
    <row r="27391" spans="1:5">
      <c r="A27391" s="42"/>
      <c r="B27391" s="42"/>
      <c r="C27391" s="42"/>
      <c r="D27391" s="42"/>
      <c r="E27391" s="42"/>
    </row>
    <row r="27392" spans="1:5">
      <c r="A27392" s="42"/>
      <c r="B27392" s="42"/>
      <c r="C27392" s="42"/>
      <c r="D27392" s="42"/>
      <c r="E27392" s="42"/>
    </row>
    <row r="27393" spans="1:5">
      <c r="A27393" s="42"/>
      <c r="B27393" s="42"/>
      <c r="C27393" s="42"/>
      <c r="D27393" s="42"/>
      <c r="E27393" s="42"/>
    </row>
    <row r="27394" spans="1:5">
      <c r="A27394" s="42"/>
      <c r="B27394" s="42"/>
      <c r="C27394" s="42"/>
      <c r="D27394" s="42"/>
      <c r="E27394" s="42"/>
    </row>
    <row r="27395" spans="1:5">
      <c r="A27395" s="42"/>
      <c r="B27395" s="42"/>
      <c r="C27395" s="42"/>
      <c r="D27395" s="42"/>
      <c r="E27395" s="42"/>
    </row>
    <row r="27396" spans="1:5">
      <c r="A27396" s="42"/>
      <c r="B27396" s="42"/>
      <c r="C27396" s="42"/>
      <c r="D27396" s="42"/>
      <c r="E27396" s="42"/>
    </row>
    <row r="27397" spans="1:5">
      <c r="A27397" s="42"/>
      <c r="B27397" s="42"/>
      <c r="C27397" s="42"/>
      <c r="D27397" s="42"/>
      <c r="E27397" s="42"/>
    </row>
    <row r="27398" spans="1:5">
      <c r="A27398" s="42"/>
      <c r="B27398" s="42"/>
      <c r="C27398" s="42"/>
      <c r="D27398" s="42"/>
      <c r="E27398" s="42"/>
    </row>
    <row r="27399" spans="1:5">
      <c r="A27399" s="42"/>
      <c r="B27399" s="42"/>
      <c r="C27399" s="42"/>
      <c r="D27399" s="42"/>
      <c r="E27399" s="42"/>
    </row>
    <row r="27400" spans="1:5">
      <c r="A27400" s="42"/>
      <c r="B27400" s="42"/>
      <c r="C27400" s="42"/>
      <c r="D27400" s="42"/>
      <c r="E27400" s="42"/>
    </row>
    <row r="27401" spans="1:5">
      <c r="A27401" s="42"/>
      <c r="B27401" s="42"/>
      <c r="C27401" s="42"/>
      <c r="D27401" s="42"/>
      <c r="E27401" s="42"/>
    </row>
    <row r="27402" spans="1:5">
      <c r="A27402" s="42"/>
      <c r="B27402" s="42"/>
      <c r="C27402" s="42"/>
      <c r="D27402" s="42"/>
      <c r="E27402" s="42"/>
    </row>
    <row r="27403" spans="1:5">
      <c r="A27403" s="42"/>
      <c r="B27403" s="42"/>
      <c r="C27403" s="42"/>
      <c r="D27403" s="42"/>
      <c r="E27403" s="42"/>
    </row>
    <row r="27404" spans="1:5">
      <c r="A27404" s="42"/>
      <c r="B27404" s="42"/>
      <c r="C27404" s="42"/>
      <c r="D27404" s="42"/>
      <c r="E27404" s="42"/>
    </row>
    <row r="27405" spans="1:5">
      <c r="A27405" s="42"/>
      <c r="B27405" s="42"/>
      <c r="C27405" s="42"/>
      <c r="D27405" s="42"/>
      <c r="E27405" s="42"/>
    </row>
    <row r="27406" spans="1:5">
      <c r="A27406" s="42"/>
      <c r="B27406" s="42"/>
      <c r="C27406" s="42"/>
      <c r="D27406" s="42"/>
      <c r="E27406" s="42"/>
    </row>
    <row r="27407" spans="1:5">
      <c r="A27407" s="42"/>
      <c r="B27407" s="42"/>
      <c r="C27407" s="42"/>
      <c r="D27407" s="42"/>
      <c r="E27407" s="42"/>
    </row>
    <row r="27408" spans="1:5">
      <c r="A27408" s="42"/>
      <c r="B27408" s="42"/>
      <c r="C27408" s="42"/>
      <c r="D27408" s="42"/>
      <c r="E27408" s="42"/>
    </row>
    <row r="27409" spans="1:5">
      <c r="A27409" s="42"/>
      <c r="B27409" s="42"/>
      <c r="C27409" s="42"/>
      <c r="D27409" s="42"/>
      <c r="E27409" s="42"/>
    </row>
    <row r="27410" spans="1:5">
      <c r="A27410" s="42"/>
      <c r="B27410" s="42"/>
      <c r="C27410" s="42"/>
      <c r="D27410" s="42"/>
      <c r="E27410" s="42"/>
    </row>
    <row r="27411" spans="1:5">
      <c r="A27411" s="42"/>
      <c r="B27411" s="42"/>
      <c r="C27411" s="42"/>
      <c r="D27411" s="42"/>
      <c r="E27411" s="42"/>
    </row>
    <row r="27412" spans="1:5">
      <c r="A27412" s="42"/>
      <c r="B27412" s="42"/>
      <c r="C27412" s="42"/>
      <c r="D27412" s="42"/>
      <c r="E27412" s="42"/>
    </row>
    <row r="27413" spans="1:5">
      <c r="A27413" s="42"/>
      <c r="B27413" s="42"/>
      <c r="C27413" s="42"/>
      <c r="D27413" s="42"/>
      <c r="E27413" s="42"/>
    </row>
    <row r="27414" spans="1:5">
      <c r="A27414" s="42"/>
      <c r="B27414" s="42"/>
      <c r="C27414" s="42"/>
      <c r="D27414" s="42"/>
      <c r="E27414" s="42"/>
    </row>
    <row r="27415" spans="1:5">
      <c r="A27415" s="42"/>
      <c r="B27415" s="42"/>
      <c r="C27415" s="42"/>
      <c r="D27415" s="42"/>
      <c r="E27415" s="42"/>
    </row>
    <row r="27416" spans="1:5">
      <c r="A27416" s="42"/>
      <c r="B27416" s="42"/>
      <c r="C27416" s="42"/>
      <c r="D27416" s="42"/>
      <c r="E27416" s="42"/>
    </row>
    <row r="27417" spans="1:5">
      <c r="A27417" s="42"/>
      <c r="B27417" s="42"/>
      <c r="C27417" s="42"/>
      <c r="D27417" s="42"/>
      <c r="E27417" s="42"/>
    </row>
    <row r="27418" spans="1:5">
      <c r="A27418" s="42"/>
      <c r="B27418" s="42"/>
      <c r="C27418" s="42"/>
      <c r="D27418" s="42"/>
      <c r="E27418" s="42"/>
    </row>
    <row r="27419" spans="1:5">
      <c r="A27419" s="42"/>
      <c r="B27419" s="42"/>
      <c r="C27419" s="42"/>
      <c r="D27419" s="42"/>
      <c r="E27419" s="42"/>
    </row>
    <row r="27420" spans="1:5">
      <c r="A27420" s="42"/>
      <c r="B27420" s="42"/>
      <c r="C27420" s="42"/>
      <c r="D27420" s="42"/>
      <c r="E27420" s="42"/>
    </row>
    <row r="27421" spans="1:5">
      <c r="A27421" s="42"/>
      <c r="B27421" s="42"/>
      <c r="C27421" s="42"/>
      <c r="D27421" s="42"/>
      <c r="E27421" s="42"/>
    </row>
    <row r="27422" spans="1:5">
      <c r="A27422" s="42"/>
      <c r="B27422" s="42"/>
      <c r="C27422" s="42"/>
      <c r="D27422" s="42"/>
      <c r="E27422" s="42"/>
    </row>
    <row r="27423" spans="1:5">
      <c r="A27423" s="42"/>
      <c r="B27423" s="42"/>
      <c r="C27423" s="42"/>
      <c r="D27423" s="42"/>
      <c r="E27423" s="42"/>
    </row>
    <row r="27424" spans="1:5">
      <c r="A27424" s="42"/>
      <c r="B27424" s="42"/>
      <c r="C27424" s="42"/>
      <c r="D27424" s="42"/>
      <c r="E27424" s="42"/>
    </row>
    <row r="27425" spans="1:5">
      <c r="A27425" s="42"/>
      <c r="B27425" s="42"/>
      <c r="C27425" s="42"/>
      <c r="D27425" s="42"/>
      <c r="E27425" s="42"/>
    </row>
    <row r="27426" spans="1:5">
      <c r="A27426" s="42"/>
      <c r="B27426" s="42"/>
      <c r="C27426" s="42"/>
      <c r="D27426" s="42"/>
      <c r="E27426" s="42"/>
    </row>
    <row r="27427" spans="1:5">
      <c r="A27427" s="42"/>
      <c r="B27427" s="42"/>
      <c r="C27427" s="42"/>
      <c r="D27427" s="42"/>
      <c r="E27427" s="42"/>
    </row>
    <row r="27428" spans="1:5">
      <c r="A27428" s="42"/>
      <c r="B27428" s="42"/>
      <c r="C27428" s="42"/>
      <c r="D27428" s="42"/>
      <c r="E27428" s="42"/>
    </row>
    <row r="27429" spans="1:5">
      <c r="A27429" s="42"/>
      <c r="B27429" s="42"/>
      <c r="C27429" s="42"/>
      <c r="D27429" s="42"/>
      <c r="E27429" s="42"/>
    </row>
    <row r="27430" spans="1:5">
      <c r="A27430" s="42"/>
      <c r="B27430" s="42"/>
      <c r="C27430" s="42"/>
      <c r="D27430" s="42"/>
      <c r="E27430" s="42"/>
    </row>
    <row r="27431" spans="1:5">
      <c r="A27431" s="42"/>
      <c r="B27431" s="42"/>
      <c r="C27431" s="42"/>
      <c r="D27431" s="42"/>
      <c r="E27431" s="42"/>
    </row>
    <row r="27432" spans="1:5">
      <c r="A27432" s="42"/>
      <c r="B27432" s="42"/>
      <c r="C27432" s="42"/>
      <c r="D27432" s="42"/>
      <c r="E27432" s="42"/>
    </row>
    <row r="27433" spans="1:5">
      <c r="A27433" s="42"/>
      <c r="B27433" s="42"/>
      <c r="C27433" s="42"/>
      <c r="D27433" s="42"/>
      <c r="E27433" s="42"/>
    </row>
    <row r="27434" spans="1:5">
      <c r="A27434" s="42"/>
      <c r="B27434" s="42"/>
      <c r="C27434" s="42"/>
      <c r="D27434" s="42"/>
      <c r="E27434" s="42"/>
    </row>
    <row r="27435" spans="1:5">
      <c r="A27435" s="42"/>
      <c r="B27435" s="42"/>
      <c r="C27435" s="42"/>
      <c r="D27435" s="42"/>
      <c r="E27435" s="42"/>
    </row>
    <row r="27436" spans="1:5">
      <c r="A27436" s="42"/>
      <c r="B27436" s="42"/>
      <c r="C27436" s="42"/>
      <c r="D27436" s="42"/>
      <c r="E27436" s="42"/>
    </row>
    <row r="27437" spans="1:5">
      <c r="A27437" s="42"/>
      <c r="B27437" s="42"/>
      <c r="C27437" s="42"/>
      <c r="D27437" s="42"/>
      <c r="E27437" s="42"/>
    </row>
    <row r="27438" spans="1:5">
      <c r="A27438" s="42"/>
      <c r="B27438" s="42"/>
      <c r="C27438" s="42"/>
      <c r="D27438" s="42"/>
      <c r="E27438" s="42"/>
    </row>
    <row r="27439" spans="1:5">
      <c r="A27439" s="42"/>
      <c r="B27439" s="42"/>
      <c r="C27439" s="42"/>
      <c r="D27439" s="42"/>
      <c r="E27439" s="42"/>
    </row>
    <row r="27440" spans="1:5">
      <c r="A27440" s="42"/>
      <c r="B27440" s="42"/>
      <c r="C27440" s="42"/>
      <c r="D27440" s="42"/>
      <c r="E27440" s="42"/>
    </row>
    <row r="27441" spans="1:5">
      <c r="A27441" s="42"/>
      <c r="B27441" s="42"/>
      <c r="C27441" s="42"/>
      <c r="D27441" s="42"/>
      <c r="E27441" s="42"/>
    </row>
    <row r="27442" spans="1:5">
      <c r="A27442" s="42"/>
      <c r="B27442" s="42"/>
      <c r="C27442" s="42"/>
      <c r="D27442" s="42"/>
      <c r="E27442" s="42"/>
    </row>
    <row r="27443" spans="1:5">
      <c r="A27443" s="42"/>
      <c r="B27443" s="42"/>
      <c r="C27443" s="42"/>
      <c r="D27443" s="42"/>
      <c r="E27443" s="42"/>
    </row>
    <row r="27444" spans="1:5">
      <c r="A27444" s="42"/>
      <c r="B27444" s="42"/>
      <c r="C27444" s="42"/>
      <c r="D27444" s="42"/>
      <c r="E27444" s="42"/>
    </row>
    <row r="27445" spans="1:5">
      <c r="A27445" s="42"/>
      <c r="B27445" s="42"/>
      <c r="C27445" s="42"/>
      <c r="D27445" s="42"/>
      <c r="E27445" s="42"/>
    </row>
    <row r="27446" spans="1:5">
      <c r="A27446" s="42"/>
      <c r="B27446" s="42"/>
      <c r="C27446" s="42"/>
      <c r="D27446" s="42"/>
      <c r="E27446" s="42"/>
    </row>
    <row r="27447" spans="1:5">
      <c r="A27447" s="42"/>
      <c r="B27447" s="42"/>
      <c r="C27447" s="42"/>
      <c r="D27447" s="42"/>
      <c r="E27447" s="42"/>
    </row>
    <row r="27448" spans="1:5">
      <c r="A27448" s="42"/>
      <c r="B27448" s="42"/>
      <c r="C27448" s="42"/>
      <c r="D27448" s="42"/>
      <c r="E27448" s="42"/>
    </row>
    <row r="27449" spans="1:5">
      <c r="A27449" s="42"/>
      <c r="B27449" s="42"/>
      <c r="C27449" s="42"/>
      <c r="D27449" s="42"/>
      <c r="E27449" s="42"/>
    </row>
    <row r="27450" spans="1:5">
      <c r="A27450" s="42"/>
      <c r="B27450" s="42"/>
      <c r="C27450" s="42"/>
      <c r="D27450" s="42"/>
      <c r="E27450" s="42"/>
    </row>
    <row r="27451" spans="1:5">
      <c r="A27451" s="42"/>
      <c r="B27451" s="42"/>
      <c r="C27451" s="42"/>
      <c r="D27451" s="42"/>
      <c r="E27451" s="42"/>
    </row>
    <row r="27452" spans="1:5">
      <c r="A27452" s="42"/>
      <c r="B27452" s="42"/>
      <c r="C27452" s="42"/>
      <c r="D27452" s="42"/>
      <c r="E27452" s="42"/>
    </row>
    <row r="27453" spans="1:5">
      <c r="A27453" s="42"/>
      <c r="B27453" s="42"/>
      <c r="C27453" s="42"/>
      <c r="D27453" s="42"/>
      <c r="E27453" s="42"/>
    </row>
    <row r="27454" spans="1:5">
      <c r="A27454" s="42"/>
      <c r="B27454" s="42"/>
      <c r="C27454" s="42"/>
      <c r="D27454" s="42"/>
      <c r="E27454" s="42"/>
    </row>
    <row r="27455" spans="1:5">
      <c r="A27455" s="42"/>
      <c r="B27455" s="42"/>
      <c r="C27455" s="42"/>
      <c r="D27455" s="42"/>
      <c r="E27455" s="42"/>
    </row>
    <row r="27456" spans="1:5">
      <c r="A27456" s="42"/>
      <c r="B27456" s="42"/>
      <c r="C27456" s="42"/>
      <c r="D27456" s="42"/>
      <c r="E27456" s="42"/>
    </row>
    <row r="27457" spans="1:5">
      <c r="A27457" s="42"/>
      <c r="B27457" s="42"/>
      <c r="C27457" s="42"/>
      <c r="D27457" s="42"/>
      <c r="E27457" s="42"/>
    </row>
    <row r="27458" spans="1:5">
      <c r="A27458" s="42"/>
      <c r="B27458" s="42"/>
      <c r="C27458" s="42"/>
      <c r="D27458" s="42"/>
      <c r="E27458" s="42"/>
    </row>
    <row r="27459" spans="1:5">
      <c r="A27459" s="42"/>
      <c r="B27459" s="42"/>
      <c r="C27459" s="42"/>
      <c r="D27459" s="42"/>
      <c r="E27459" s="42"/>
    </row>
    <row r="27460" spans="1:5">
      <c r="A27460" s="42"/>
      <c r="B27460" s="42"/>
      <c r="C27460" s="42"/>
      <c r="D27460" s="42"/>
      <c r="E27460" s="42"/>
    </row>
    <row r="27461" spans="1:5">
      <c r="A27461" s="42"/>
      <c r="B27461" s="42"/>
      <c r="C27461" s="42"/>
      <c r="D27461" s="42"/>
      <c r="E27461" s="42"/>
    </row>
    <row r="27462" spans="1:5">
      <c r="A27462" s="42"/>
      <c r="B27462" s="42"/>
      <c r="C27462" s="42"/>
      <c r="D27462" s="42"/>
      <c r="E27462" s="42"/>
    </row>
    <row r="27463" spans="1:5">
      <c r="A27463" s="42"/>
      <c r="B27463" s="42"/>
      <c r="C27463" s="42"/>
      <c r="D27463" s="42"/>
      <c r="E27463" s="42"/>
    </row>
    <row r="27464" spans="1:5">
      <c r="A27464" s="42"/>
      <c r="B27464" s="42"/>
      <c r="C27464" s="42"/>
      <c r="D27464" s="42"/>
      <c r="E27464" s="42"/>
    </row>
    <row r="27465" spans="1:5">
      <c r="A27465" s="42"/>
      <c r="B27465" s="42"/>
      <c r="C27465" s="42"/>
      <c r="D27465" s="42"/>
      <c r="E27465" s="42"/>
    </row>
    <row r="27466" spans="1:5">
      <c r="A27466" s="42"/>
      <c r="B27466" s="42"/>
      <c r="C27466" s="42"/>
      <c r="D27466" s="42"/>
      <c r="E27466" s="42"/>
    </row>
    <row r="27467" spans="1:5">
      <c r="A27467" s="42"/>
      <c r="B27467" s="42"/>
      <c r="C27467" s="42"/>
      <c r="D27467" s="42"/>
      <c r="E27467" s="42"/>
    </row>
    <row r="27468" spans="1:5">
      <c r="A27468" s="42"/>
      <c r="B27468" s="42"/>
      <c r="C27468" s="42"/>
      <c r="D27468" s="42"/>
      <c r="E27468" s="42"/>
    </row>
    <row r="27469" spans="1:5">
      <c r="A27469" s="42"/>
      <c r="B27469" s="42"/>
      <c r="C27469" s="42"/>
      <c r="D27469" s="42"/>
      <c r="E27469" s="42"/>
    </row>
    <row r="27470" spans="1:5">
      <c r="A27470" s="42"/>
      <c r="B27470" s="42"/>
      <c r="C27470" s="42"/>
      <c r="D27470" s="42"/>
      <c r="E27470" s="42"/>
    </row>
    <row r="27471" spans="1:5">
      <c r="A27471" s="42"/>
      <c r="B27471" s="42"/>
      <c r="C27471" s="42"/>
      <c r="D27471" s="42"/>
      <c r="E27471" s="42"/>
    </row>
    <row r="27472" spans="1:5">
      <c r="A27472" s="42"/>
      <c r="B27472" s="42"/>
      <c r="C27472" s="42"/>
      <c r="D27472" s="42"/>
      <c r="E27472" s="42"/>
    </row>
    <row r="27473" spans="1:5">
      <c r="A27473" s="42"/>
      <c r="B27473" s="42"/>
      <c r="C27473" s="42"/>
      <c r="D27473" s="42"/>
      <c r="E27473" s="42"/>
    </row>
    <row r="27474" spans="1:5">
      <c r="A27474" s="42"/>
      <c r="B27474" s="42"/>
      <c r="C27474" s="42"/>
      <c r="D27474" s="42"/>
      <c r="E27474" s="42"/>
    </row>
    <row r="27475" spans="1:5">
      <c r="A27475" s="42"/>
      <c r="B27475" s="42"/>
      <c r="C27475" s="42"/>
      <c r="D27475" s="42"/>
      <c r="E27475" s="42"/>
    </row>
    <row r="27476" spans="1:5">
      <c r="A27476" s="42"/>
      <c r="B27476" s="42"/>
      <c r="C27476" s="42"/>
      <c r="D27476" s="42"/>
      <c r="E27476" s="42"/>
    </row>
    <row r="27477" spans="1:5">
      <c r="A27477" s="42"/>
      <c r="B27477" s="42"/>
      <c r="C27477" s="42"/>
      <c r="D27477" s="42"/>
      <c r="E27477" s="42"/>
    </row>
    <row r="27478" spans="1:5">
      <c r="A27478" s="42"/>
      <c r="B27478" s="42"/>
      <c r="C27478" s="42"/>
      <c r="D27478" s="42"/>
      <c r="E27478" s="42"/>
    </row>
    <row r="27479" spans="1:5">
      <c r="A27479" s="42"/>
      <c r="B27479" s="42"/>
      <c r="C27479" s="42"/>
      <c r="D27479" s="42"/>
      <c r="E27479" s="42"/>
    </row>
    <row r="27480" spans="1:5">
      <c r="A27480" s="42"/>
      <c r="B27480" s="42"/>
      <c r="C27480" s="42"/>
      <c r="D27480" s="42"/>
      <c r="E27480" s="42"/>
    </row>
    <row r="27481" spans="1:5">
      <c r="A27481" s="42"/>
      <c r="B27481" s="42"/>
      <c r="C27481" s="42"/>
      <c r="D27481" s="42"/>
      <c r="E27481" s="42"/>
    </row>
    <row r="27482" spans="1:5">
      <c r="A27482" s="42"/>
      <c r="B27482" s="42"/>
      <c r="C27482" s="42"/>
      <c r="D27482" s="42"/>
      <c r="E27482" s="42"/>
    </row>
    <row r="27483" spans="1:5">
      <c r="A27483" s="42"/>
      <c r="B27483" s="42"/>
      <c r="C27483" s="42"/>
      <c r="D27483" s="42"/>
      <c r="E27483" s="42"/>
    </row>
    <row r="27484" spans="1:5">
      <c r="A27484" s="42"/>
      <c r="B27484" s="42"/>
      <c r="C27484" s="42"/>
      <c r="D27484" s="42"/>
      <c r="E27484" s="42"/>
    </row>
    <row r="27485" spans="1:5">
      <c r="A27485" s="42"/>
      <c r="B27485" s="42"/>
      <c r="C27485" s="42"/>
      <c r="D27485" s="42"/>
      <c r="E27485" s="42"/>
    </row>
    <row r="27486" spans="1:5">
      <c r="A27486" s="42"/>
      <c r="B27486" s="42"/>
      <c r="C27486" s="42"/>
      <c r="D27486" s="42"/>
      <c r="E27486" s="42"/>
    </row>
    <row r="27487" spans="1:5">
      <c r="A27487" s="42"/>
      <c r="B27487" s="42"/>
      <c r="C27487" s="42"/>
      <c r="D27487" s="42"/>
      <c r="E27487" s="42"/>
    </row>
    <row r="27488" spans="1:5">
      <c r="A27488" s="42"/>
      <c r="B27488" s="42"/>
      <c r="C27488" s="42"/>
      <c r="D27488" s="42"/>
      <c r="E27488" s="42"/>
    </row>
    <row r="27489" spans="1:5">
      <c r="A27489" s="42"/>
      <c r="B27489" s="42"/>
      <c r="C27489" s="42"/>
      <c r="D27489" s="42"/>
      <c r="E27489" s="42"/>
    </row>
    <row r="27490" spans="1:5">
      <c r="A27490" s="42"/>
      <c r="B27490" s="42"/>
      <c r="C27490" s="42"/>
      <c r="D27490" s="42"/>
      <c r="E27490" s="42"/>
    </row>
    <row r="27491" spans="1:5">
      <c r="A27491" s="42"/>
      <c r="B27491" s="42"/>
      <c r="C27491" s="42"/>
      <c r="D27491" s="42"/>
      <c r="E27491" s="42"/>
    </row>
    <row r="27492" spans="1:5">
      <c r="A27492" s="42"/>
      <c r="B27492" s="42"/>
      <c r="C27492" s="42"/>
      <c r="D27492" s="42"/>
      <c r="E27492" s="42"/>
    </row>
    <row r="27493" spans="1:5">
      <c r="A27493" s="42"/>
      <c r="B27493" s="42"/>
      <c r="C27493" s="42"/>
      <c r="D27493" s="42"/>
      <c r="E27493" s="42"/>
    </row>
    <row r="27494" spans="1:5">
      <c r="A27494" s="42"/>
      <c r="B27494" s="42"/>
      <c r="C27494" s="42"/>
      <c r="D27494" s="42"/>
      <c r="E27494" s="42"/>
    </row>
    <row r="27495" spans="1:5">
      <c r="A27495" s="42"/>
      <c r="B27495" s="42"/>
      <c r="C27495" s="42"/>
      <c r="D27495" s="42"/>
      <c r="E27495" s="42"/>
    </row>
    <row r="27496" spans="1:5">
      <c r="A27496" s="42"/>
      <c r="B27496" s="42"/>
      <c r="C27496" s="42"/>
      <c r="D27496" s="42"/>
      <c r="E27496" s="42"/>
    </row>
    <row r="27497" spans="1:5">
      <c r="A27497" s="42"/>
      <c r="B27497" s="42"/>
      <c r="C27497" s="42"/>
      <c r="D27497" s="42"/>
      <c r="E27497" s="42"/>
    </row>
    <row r="27498" spans="1:5">
      <c r="A27498" s="42"/>
      <c r="B27498" s="42"/>
      <c r="C27498" s="42"/>
      <c r="D27498" s="42"/>
      <c r="E27498" s="42"/>
    </row>
    <row r="27499" spans="1:5">
      <c r="A27499" s="42"/>
      <c r="B27499" s="42"/>
      <c r="C27499" s="42"/>
      <c r="D27499" s="42"/>
      <c r="E27499" s="42"/>
    </row>
    <row r="27500" spans="1:5">
      <c r="A27500" s="42"/>
      <c r="B27500" s="42"/>
      <c r="C27500" s="42"/>
      <c r="D27500" s="42"/>
      <c r="E27500" s="42"/>
    </row>
    <row r="27501" spans="1:5">
      <c r="A27501" s="42"/>
      <c r="B27501" s="42"/>
      <c r="C27501" s="42"/>
      <c r="D27501" s="42"/>
      <c r="E27501" s="42"/>
    </row>
    <row r="27502" spans="1:5">
      <c r="A27502" s="42"/>
      <c r="B27502" s="42"/>
      <c r="C27502" s="42"/>
      <c r="D27502" s="42"/>
      <c r="E27502" s="42"/>
    </row>
    <row r="27503" spans="1:5">
      <c r="A27503" s="42"/>
      <c r="B27503" s="42"/>
      <c r="C27503" s="42"/>
      <c r="D27503" s="42"/>
      <c r="E27503" s="42"/>
    </row>
    <row r="27504" spans="1:5">
      <c r="A27504" s="42"/>
      <c r="B27504" s="42"/>
      <c r="C27504" s="42"/>
      <c r="D27504" s="42"/>
      <c r="E27504" s="42"/>
    </row>
    <row r="27505" spans="1:5">
      <c r="A27505" s="42"/>
      <c r="B27505" s="42"/>
      <c r="C27505" s="42"/>
      <c r="D27505" s="42"/>
      <c r="E27505" s="42"/>
    </row>
    <row r="27506" spans="1:5">
      <c r="A27506" s="42"/>
      <c r="B27506" s="42"/>
      <c r="C27506" s="42"/>
      <c r="D27506" s="42"/>
      <c r="E27506" s="42"/>
    </row>
    <row r="27507" spans="1:5">
      <c r="A27507" s="42"/>
      <c r="B27507" s="42"/>
      <c r="C27507" s="42"/>
      <c r="D27507" s="42"/>
      <c r="E27507" s="42"/>
    </row>
    <row r="27508" spans="1:5">
      <c r="A27508" s="42"/>
      <c r="B27508" s="42"/>
      <c r="C27508" s="42"/>
      <c r="D27508" s="42"/>
      <c r="E27508" s="42"/>
    </row>
    <row r="27509" spans="1:5">
      <c r="A27509" s="42"/>
      <c r="B27509" s="42"/>
      <c r="C27509" s="42"/>
      <c r="D27509" s="42"/>
      <c r="E27509" s="42"/>
    </row>
    <row r="27510" spans="1:5">
      <c r="A27510" s="42"/>
      <c r="B27510" s="42"/>
      <c r="C27510" s="42"/>
      <c r="D27510" s="42"/>
      <c r="E27510" s="42"/>
    </row>
    <row r="27511" spans="1:5">
      <c r="A27511" s="42"/>
      <c r="B27511" s="42"/>
      <c r="C27511" s="42"/>
      <c r="D27511" s="42"/>
      <c r="E27511" s="42"/>
    </row>
    <row r="27512" spans="1:5">
      <c r="A27512" s="42"/>
      <c r="B27512" s="42"/>
      <c r="C27512" s="42"/>
      <c r="D27512" s="42"/>
      <c r="E27512" s="42"/>
    </row>
    <row r="27513" spans="1:5">
      <c r="A27513" s="42"/>
      <c r="B27513" s="42"/>
      <c r="C27513" s="42"/>
      <c r="D27513" s="42"/>
      <c r="E27513" s="42"/>
    </row>
    <row r="27514" spans="1:5">
      <c r="A27514" s="42"/>
      <c r="B27514" s="42"/>
      <c r="C27514" s="42"/>
      <c r="D27514" s="42"/>
      <c r="E27514" s="42"/>
    </row>
    <row r="27515" spans="1:5">
      <c r="A27515" s="42"/>
      <c r="B27515" s="42"/>
      <c r="C27515" s="42"/>
      <c r="D27515" s="42"/>
      <c r="E27515" s="42"/>
    </row>
    <row r="27516" spans="1:5">
      <c r="A27516" s="42"/>
      <c r="B27516" s="42"/>
      <c r="C27516" s="42"/>
      <c r="D27516" s="42"/>
      <c r="E27516" s="42"/>
    </row>
    <row r="27517" spans="1:5">
      <c r="A27517" s="42"/>
      <c r="B27517" s="42"/>
      <c r="C27517" s="42"/>
      <c r="D27517" s="42"/>
      <c r="E27517" s="42"/>
    </row>
    <row r="27518" spans="1:5">
      <c r="A27518" s="42"/>
      <c r="B27518" s="42"/>
      <c r="C27518" s="42"/>
      <c r="D27518" s="42"/>
      <c r="E27518" s="42"/>
    </row>
    <row r="27519" spans="1:5">
      <c r="A27519" s="42"/>
      <c r="B27519" s="42"/>
      <c r="C27519" s="42"/>
      <c r="D27519" s="42"/>
      <c r="E27519" s="42"/>
    </row>
    <row r="27520" spans="1:5">
      <c r="A27520" s="42"/>
      <c r="B27520" s="42"/>
      <c r="C27520" s="42"/>
      <c r="D27520" s="42"/>
      <c r="E27520" s="42"/>
    </row>
    <row r="27521" spans="1:5">
      <c r="A27521" s="42"/>
      <c r="B27521" s="42"/>
      <c r="C27521" s="42"/>
      <c r="D27521" s="42"/>
      <c r="E27521" s="42"/>
    </row>
    <row r="27522" spans="1:5">
      <c r="A27522" s="42"/>
      <c r="B27522" s="42"/>
      <c r="C27522" s="42"/>
      <c r="D27522" s="42"/>
      <c r="E27522" s="42"/>
    </row>
    <row r="27523" spans="1:5">
      <c r="A27523" s="42"/>
      <c r="B27523" s="42"/>
      <c r="C27523" s="42"/>
      <c r="D27523" s="42"/>
      <c r="E27523" s="42"/>
    </row>
    <row r="27524" spans="1:5">
      <c r="A27524" s="42"/>
      <c r="B27524" s="42"/>
      <c r="C27524" s="42"/>
      <c r="D27524" s="42"/>
      <c r="E27524" s="42"/>
    </row>
    <row r="27525" spans="1:5">
      <c r="A27525" s="42"/>
      <c r="B27525" s="42"/>
      <c r="C27525" s="42"/>
      <c r="D27525" s="42"/>
      <c r="E27525" s="42"/>
    </row>
    <row r="27526" spans="1:5">
      <c r="A27526" s="42"/>
      <c r="B27526" s="42"/>
      <c r="C27526" s="42"/>
      <c r="D27526" s="42"/>
      <c r="E27526" s="42"/>
    </row>
    <row r="27527" spans="1:5">
      <c r="A27527" s="42"/>
      <c r="B27527" s="42"/>
      <c r="C27527" s="42"/>
      <c r="D27527" s="42"/>
      <c r="E27527" s="42"/>
    </row>
    <row r="27528" spans="1:5">
      <c r="A27528" s="42"/>
      <c r="B27528" s="42"/>
      <c r="C27528" s="42"/>
      <c r="D27528" s="42"/>
      <c r="E27528" s="42"/>
    </row>
    <row r="27529" spans="1:5">
      <c r="A27529" s="42"/>
      <c r="B27529" s="42"/>
      <c r="C27529" s="42"/>
      <c r="D27529" s="42"/>
      <c r="E27529" s="42"/>
    </row>
    <row r="27530" spans="1:5">
      <c r="A27530" s="42"/>
      <c r="B27530" s="42"/>
      <c r="C27530" s="42"/>
      <c r="D27530" s="42"/>
      <c r="E27530" s="42"/>
    </row>
    <row r="27531" spans="1:5">
      <c r="A27531" s="42"/>
      <c r="B27531" s="42"/>
      <c r="C27531" s="42"/>
      <c r="D27531" s="42"/>
      <c r="E27531" s="42"/>
    </row>
    <row r="27532" spans="1:5">
      <c r="A27532" s="42"/>
      <c r="B27532" s="42"/>
      <c r="C27532" s="42"/>
      <c r="D27532" s="42"/>
      <c r="E27532" s="42"/>
    </row>
    <row r="27533" spans="1:5">
      <c r="A27533" s="42"/>
      <c r="B27533" s="42"/>
      <c r="C27533" s="42"/>
      <c r="D27533" s="42"/>
      <c r="E27533" s="42"/>
    </row>
    <row r="27534" spans="1:5">
      <c r="A27534" s="42"/>
      <c r="B27534" s="42"/>
      <c r="C27534" s="42"/>
      <c r="D27534" s="42"/>
      <c r="E27534" s="42"/>
    </row>
    <row r="27535" spans="1:5">
      <c r="A27535" s="42"/>
      <c r="B27535" s="42"/>
      <c r="C27535" s="42"/>
      <c r="D27535" s="42"/>
      <c r="E27535" s="42"/>
    </row>
    <row r="27536" spans="1:5">
      <c r="A27536" s="42"/>
      <c r="B27536" s="42"/>
      <c r="C27536" s="42"/>
      <c r="D27536" s="42"/>
      <c r="E27536" s="42"/>
    </row>
    <row r="27537" spans="1:5">
      <c r="A27537" s="42"/>
      <c r="B27537" s="42"/>
      <c r="C27537" s="42"/>
      <c r="D27537" s="42"/>
      <c r="E27537" s="42"/>
    </row>
    <row r="27538" spans="1:5">
      <c r="A27538" s="42"/>
      <c r="B27538" s="42"/>
      <c r="C27538" s="42"/>
      <c r="D27538" s="42"/>
      <c r="E27538" s="42"/>
    </row>
    <row r="27539" spans="1:5">
      <c r="A27539" s="42"/>
      <c r="B27539" s="42"/>
      <c r="C27539" s="42"/>
      <c r="D27539" s="42"/>
      <c r="E27539" s="42"/>
    </row>
    <row r="27540" spans="1:5">
      <c r="A27540" s="42"/>
      <c r="B27540" s="42"/>
      <c r="C27540" s="42"/>
      <c r="D27540" s="42"/>
      <c r="E27540" s="42"/>
    </row>
    <row r="27541" spans="1:5">
      <c r="A27541" s="42"/>
      <c r="B27541" s="42"/>
      <c r="C27541" s="42"/>
      <c r="D27541" s="42"/>
      <c r="E27541" s="42"/>
    </row>
    <row r="27542" spans="1:5">
      <c r="A27542" s="42"/>
      <c r="B27542" s="42"/>
      <c r="C27542" s="42"/>
      <c r="D27542" s="42"/>
      <c r="E27542" s="42"/>
    </row>
    <row r="27543" spans="1:5">
      <c r="A27543" s="42"/>
      <c r="B27543" s="42"/>
      <c r="C27543" s="42"/>
      <c r="D27543" s="42"/>
      <c r="E27543" s="42"/>
    </row>
    <row r="27544" spans="1:5">
      <c r="A27544" s="42"/>
      <c r="B27544" s="42"/>
      <c r="C27544" s="42"/>
      <c r="D27544" s="42"/>
      <c r="E27544" s="42"/>
    </row>
    <row r="27545" spans="1:5">
      <c r="A27545" s="42"/>
      <c r="B27545" s="42"/>
      <c r="C27545" s="42"/>
      <c r="D27545" s="42"/>
      <c r="E27545" s="42"/>
    </row>
    <row r="27546" spans="1:5">
      <c r="A27546" s="42"/>
      <c r="B27546" s="42"/>
      <c r="C27546" s="42"/>
      <c r="D27546" s="42"/>
      <c r="E27546" s="42"/>
    </row>
    <row r="27547" spans="1:5">
      <c r="A27547" s="42"/>
      <c r="B27547" s="42"/>
      <c r="C27547" s="42"/>
      <c r="D27547" s="42"/>
      <c r="E27547" s="42"/>
    </row>
    <row r="27548" spans="1:5">
      <c r="A27548" s="42"/>
      <c r="B27548" s="42"/>
      <c r="C27548" s="42"/>
      <c r="D27548" s="42"/>
      <c r="E27548" s="42"/>
    </row>
    <row r="27549" spans="1:5">
      <c r="A27549" s="42"/>
      <c r="B27549" s="42"/>
      <c r="C27549" s="42"/>
      <c r="D27549" s="42"/>
      <c r="E27549" s="42"/>
    </row>
    <row r="27550" spans="1:5">
      <c r="A27550" s="42"/>
      <c r="B27550" s="42"/>
      <c r="C27550" s="42"/>
      <c r="D27550" s="42"/>
      <c r="E27550" s="42"/>
    </row>
    <row r="27551" spans="1:5">
      <c r="A27551" s="42"/>
      <c r="B27551" s="42"/>
      <c r="C27551" s="42"/>
      <c r="D27551" s="42"/>
      <c r="E27551" s="42"/>
    </row>
    <row r="27552" spans="1:5">
      <c r="A27552" s="42"/>
      <c r="B27552" s="42"/>
      <c r="C27552" s="42"/>
      <c r="D27552" s="42"/>
      <c r="E27552" s="42"/>
    </row>
    <row r="27553" spans="1:5">
      <c r="A27553" s="42"/>
      <c r="B27553" s="42"/>
      <c r="C27553" s="42"/>
      <c r="D27553" s="42"/>
      <c r="E27553" s="42"/>
    </row>
    <row r="27554" spans="1:5">
      <c r="A27554" s="42"/>
      <c r="B27554" s="42"/>
      <c r="C27554" s="42"/>
      <c r="D27554" s="42"/>
      <c r="E27554" s="42"/>
    </row>
    <row r="27555" spans="1:5">
      <c r="A27555" s="42"/>
      <c r="B27555" s="42"/>
      <c r="C27555" s="42"/>
      <c r="D27555" s="42"/>
      <c r="E27555" s="42"/>
    </row>
    <row r="27556" spans="1:5">
      <c r="A27556" s="42"/>
      <c r="B27556" s="42"/>
      <c r="C27556" s="42"/>
      <c r="D27556" s="42"/>
      <c r="E27556" s="42"/>
    </row>
    <row r="27557" spans="1:5">
      <c r="A27557" s="42"/>
      <c r="B27557" s="42"/>
      <c r="C27557" s="42"/>
      <c r="D27557" s="42"/>
      <c r="E27557" s="42"/>
    </row>
    <row r="27558" spans="1:5">
      <c r="A27558" s="42"/>
      <c r="B27558" s="42"/>
      <c r="C27558" s="42"/>
      <c r="D27558" s="42"/>
      <c r="E27558" s="42"/>
    </row>
    <row r="27559" spans="1:5">
      <c r="A27559" s="42"/>
      <c r="B27559" s="42"/>
      <c r="C27559" s="42"/>
      <c r="D27559" s="42"/>
      <c r="E27559" s="42"/>
    </row>
    <row r="27560" spans="1:5">
      <c r="A27560" s="42"/>
      <c r="B27560" s="42"/>
      <c r="C27560" s="42"/>
      <c r="D27560" s="42"/>
      <c r="E27560" s="42"/>
    </row>
    <row r="27561" spans="1:5">
      <c r="A27561" s="42"/>
      <c r="B27561" s="42"/>
      <c r="C27561" s="42"/>
      <c r="D27561" s="42"/>
      <c r="E27561" s="42"/>
    </row>
    <row r="27562" spans="1:5">
      <c r="A27562" s="42"/>
      <c r="B27562" s="42"/>
      <c r="C27562" s="42"/>
      <c r="D27562" s="42"/>
      <c r="E27562" s="42"/>
    </row>
    <row r="27563" spans="1:5">
      <c r="A27563" s="42"/>
      <c r="B27563" s="42"/>
      <c r="C27563" s="42"/>
      <c r="D27563" s="42"/>
      <c r="E27563" s="42"/>
    </row>
    <row r="27564" spans="1:5">
      <c r="A27564" s="42"/>
      <c r="B27564" s="42"/>
      <c r="C27564" s="42"/>
      <c r="D27564" s="42"/>
      <c r="E27564" s="42"/>
    </row>
    <row r="27565" spans="1:5">
      <c r="A27565" s="42"/>
      <c r="B27565" s="42"/>
      <c r="C27565" s="42"/>
      <c r="D27565" s="42"/>
      <c r="E27565" s="42"/>
    </row>
    <row r="27566" spans="1:5">
      <c r="A27566" s="42"/>
      <c r="B27566" s="42"/>
      <c r="C27566" s="42"/>
      <c r="D27566" s="42"/>
      <c r="E27566" s="42"/>
    </row>
    <row r="27567" spans="1:5">
      <c r="A27567" s="42"/>
      <c r="B27567" s="42"/>
      <c r="C27567" s="42"/>
      <c r="D27567" s="42"/>
      <c r="E27567" s="42"/>
    </row>
    <row r="27568" spans="1:5">
      <c r="A27568" s="42"/>
      <c r="B27568" s="42"/>
      <c r="C27568" s="42"/>
      <c r="D27568" s="42"/>
      <c r="E27568" s="42"/>
    </row>
    <row r="27569" spans="1:5">
      <c r="A27569" s="42"/>
      <c r="B27569" s="42"/>
      <c r="C27569" s="42"/>
      <c r="D27569" s="42"/>
      <c r="E27569" s="42"/>
    </row>
    <row r="27570" spans="1:5">
      <c r="A27570" s="42"/>
      <c r="B27570" s="42"/>
      <c r="C27570" s="42"/>
      <c r="D27570" s="42"/>
      <c r="E27570" s="42"/>
    </row>
    <row r="27571" spans="1:5">
      <c r="A27571" s="42"/>
      <c r="B27571" s="42"/>
      <c r="C27571" s="42"/>
      <c r="D27571" s="42"/>
      <c r="E27571" s="42"/>
    </row>
    <row r="27572" spans="1:5">
      <c r="A27572" s="42"/>
      <c r="B27572" s="42"/>
      <c r="C27572" s="42"/>
      <c r="D27572" s="42"/>
      <c r="E27572" s="42"/>
    </row>
    <row r="27573" spans="1:5">
      <c r="A27573" s="42"/>
      <c r="B27573" s="42"/>
      <c r="C27573" s="42"/>
      <c r="D27573" s="42"/>
      <c r="E27573" s="42"/>
    </row>
    <row r="27574" spans="1:5">
      <c r="A27574" s="42"/>
      <c r="B27574" s="42"/>
      <c r="C27574" s="42"/>
      <c r="D27574" s="42"/>
      <c r="E27574" s="42"/>
    </row>
    <row r="27575" spans="1:5">
      <c r="A27575" s="42"/>
      <c r="B27575" s="42"/>
      <c r="C27575" s="42"/>
      <c r="D27575" s="42"/>
      <c r="E27575" s="42"/>
    </row>
    <row r="27576" spans="1:5">
      <c r="A27576" s="42"/>
      <c r="B27576" s="42"/>
      <c r="C27576" s="42"/>
      <c r="D27576" s="42"/>
      <c r="E27576" s="42"/>
    </row>
    <row r="27577" spans="1:5">
      <c r="A27577" s="42"/>
      <c r="B27577" s="42"/>
      <c r="C27577" s="42"/>
      <c r="D27577" s="42"/>
      <c r="E27577" s="42"/>
    </row>
    <row r="27578" spans="1:5">
      <c r="A27578" s="42"/>
      <c r="B27578" s="42"/>
      <c r="C27578" s="42"/>
      <c r="D27578" s="42"/>
      <c r="E27578" s="42"/>
    </row>
    <row r="27579" spans="1:5">
      <c r="A27579" s="42"/>
      <c r="B27579" s="42"/>
      <c r="C27579" s="42"/>
      <c r="D27579" s="42"/>
      <c r="E27579" s="42"/>
    </row>
    <row r="27580" spans="1:5">
      <c r="A27580" s="42"/>
      <c r="B27580" s="42"/>
      <c r="C27580" s="42"/>
      <c r="D27580" s="42"/>
      <c r="E27580" s="42"/>
    </row>
    <row r="27581" spans="1:5">
      <c r="A27581" s="42"/>
      <c r="B27581" s="42"/>
      <c r="C27581" s="42"/>
      <c r="D27581" s="42"/>
      <c r="E27581" s="42"/>
    </row>
    <row r="27582" spans="1:5">
      <c r="A27582" s="42"/>
      <c r="B27582" s="42"/>
      <c r="C27582" s="42"/>
      <c r="D27582" s="42"/>
      <c r="E27582" s="42"/>
    </row>
    <row r="27583" spans="1:5">
      <c r="A27583" s="42"/>
      <c r="B27583" s="42"/>
      <c r="C27583" s="42"/>
      <c r="D27583" s="42"/>
      <c r="E27583" s="42"/>
    </row>
    <row r="27584" spans="1:5">
      <c r="A27584" s="42"/>
      <c r="B27584" s="42"/>
      <c r="C27584" s="42"/>
      <c r="D27584" s="42"/>
      <c r="E27584" s="42"/>
    </row>
    <row r="27585" spans="1:5">
      <c r="A27585" s="42"/>
      <c r="B27585" s="42"/>
      <c r="C27585" s="42"/>
      <c r="D27585" s="42"/>
      <c r="E27585" s="42"/>
    </row>
    <row r="27586" spans="1:5">
      <c r="A27586" s="42"/>
      <c r="B27586" s="42"/>
      <c r="C27586" s="42"/>
      <c r="D27586" s="42"/>
      <c r="E27586" s="42"/>
    </row>
    <row r="27587" spans="1:5">
      <c r="A27587" s="42"/>
      <c r="B27587" s="42"/>
      <c r="C27587" s="42"/>
      <c r="D27587" s="42"/>
      <c r="E27587" s="42"/>
    </row>
    <row r="27588" spans="1:5">
      <c r="A27588" s="42"/>
      <c r="B27588" s="42"/>
      <c r="C27588" s="42"/>
      <c r="D27588" s="42"/>
      <c r="E27588" s="42"/>
    </row>
    <row r="27589" spans="1:5">
      <c r="A27589" s="42"/>
      <c r="B27589" s="42"/>
      <c r="C27589" s="42"/>
      <c r="D27589" s="42"/>
      <c r="E27589" s="42"/>
    </row>
    <row r="27590" spans="1:5">
      <c r="A27590" s="42"/>
      <c r="B27590" s="42"/>
      <c r="C27590" s="42"/>
      <c r="D27590" s="42"/>
      <c r="E27590" s="42"/>
    </row>
    <row r="27591" spans="1:5">
      <c r="A27591" s="42"/>
      <c r="B27591" s="42"/>
      <c r="C27591" s="42"/>
      <c r="D27591" s="42"/>
      <c r="E27591" s="42"/>
    </row>
    <row r="27592" spans="1:5">
      <c r="A27592" s="42"/>
      <c r="B27592" s="42"/>
      <c r="C27592" s="42"/>
      <c r="D27592" s="42"/>
      <c r="E27592" s="42"/>
    </row>
    <row r="27593" spans="1:5">
      <c r="A27593" s="42"/>
      <c r="B27593" s="42"/>
      <c r="C27593" s="42"/>
      <c r="D27593" s="42"/>
      <c r="E27593" s="42"/>
    </row>
    <row r="27594" spans="1:5">
      <c r="A27594" s="42"/>
      <c r="B27594" s="42"/>
      <c r="C27594" s="42"/>
      <c r="D27594" s="42"/>
      <c r="E27594" s="42"/>
    </row>
    <row r="27595" spans="1:5">
      <c r="A27595" s="42"/>
      <c r="B27595" s="42"/>
      <c r="C27595" s="42"/>
      <c r="D27595" s="42"/>
      <c r="E27595" s="42"/>
    </row>
    <row r="27596" spans="1:5">
      <c r="A27596" s="42"/>
      <c r="B27596" s="42"/>
      <c r="C27596" s="42"/>
      <c r="D27596" s="42"/>
      <c r="E27596" s="42"/>
    </row>
    <row r="27597" spans="1:5">
      <c r="A27597" s="42"/>
      <c r="B27597" s="42"/>
      <c r="C27597" s="42"/>
      <c r="D27597" s="42"/>
      <c r="E27597" s="42"/>
    </row>
    <row r="27598" spans="1:5">
      <c r="A27598" s="42"/>
      <c r="B27598" s="42"/>
      <c r="C27598" s="42"/>
      <c r="D27598" s="42"/>
      <c r="E27598" s="42"/>
    </row>
    <row r="27599" spans="1:5">
      <c r="A27599" s="42"/>
      <c r="B27599" s="42"/>
      <c r="C27599" s="42"/>
      <c r="D27599" s="42"/>
      <c r="E27599" s="42"/>
    </row>
    <row r="27600" spans="1:5">
      <c r="A27600" s="42"/>
      <c r="B27600" s="42"/>
      <c r="C27600" s="42"/>
      <c r="D27600" s="42"/>
      <c r="E27600" s="42"/>
    </row>
    <row r="27601" spans="1:5">
      <c r="A27601" s="42"/>
      <c r="B27601" s="42"/>
      <c r="C27601" s="42"/>
      <c r="D27601" s="42"/>
      <c r="E27601" s="42"/>
    </row>
    <row r="27602" spans="1:5">
      <c r="A27602" s="42"/>
      <c r="B27602" s="42"/>
      <c r="C27602" s="42"/>
      <c r="D27602" s="42"/>
      <c r="E27602" s="42"/>
    </row>
    <row r="27603" spans="1:5">
      <c r="A27603" s="42"/>
      <c r="B27603" s="42"/>
      <c r="C27603" s="42"/>
      <c r="D27603" s="42"/>
      <c r="E27603" s="42"/>
    </row>
    <row r="27604" spans="1:5">
      <c r="A27604" s="42"/>
      <c r="B27604" s="42"/>
      <c r="C27604" s="42"/>
      <c r="D27604" s="42"/>
      <c r="E27604" s="42"/>
    </row>
    <row r="27605" spans="1:5">
      <c r="A27605" s="42"/>
      <c r="B27605" s="42"/>
      <c r="C27605" s="42"/>
      <c r="D27605" s="42"/>
      <c r="E27605" s="42"/>
    </row>
    <row r="27606" spans="1:5">
      <c r="A27606" s="42"/>
      <c r="B27606" s="42"/>
      <c r="C27606" s="42"/>
      <c r="D27606" s="42"/>
      <c r="E27606" s="42"/>
    </row>
    <row r="27607" spans="1:5">
      <c r="A27607" s="42"/>
      <c r="B27607" s="42"/>
      <c r="C27607" s="42"/>
      <c r="D27607" s="42"/>
      <c r="E27607" s="42"/>
    </row>
    <row r="27608" spans="1:5">
      <c r="A27608" s="42"/>
      <c r="B27608" s="42"/>
      <c r="C27608" s="42"/>
      <c r="D27608" s="42"/>
      <c r="E27608" s="42"/>
    </row>
    <row r="27609" spans="1:5">
      <c r="A27609" s="42"/>
      <c r="B27609" s="42"/>
      <c r="C27609" s="42"/>
      <c r="D27609" s="42"/>
      <c r="E27609" s="42"/>
    </row>
    <row r="27610" spans="1:5">
      <c r="A27610" s="42"/>
      <c r="B27610" s="42"/>
      <c r="C27610" s="42"/>
      <c r="D27610" s="42"/>
      <c r="E27610" s="42"/>
    </row>
    <row r="27611" spans="1:5">
      <c r="A27611" s="42"/>
      <c r="B27611" s="42"/>
      <c r="C27611" s="42"/>
      <c r="D27611" s="42"/>
      <c r="E27611" s="42"/>
    </row>
    <row r="27612" spans="1:5">
      <c r="A27612" s="42"/>
      <c r="B27612" s="42"/>
      <c r="C27612" s="42"/>
      <c r="D27612" s="42"/>
      <c r="E27612" s="42"/>
    </row>
    <row r="27613" spans="1:5">
      <c r="A27613" s="42"/>
      <c r="B27613" s="42"/>
      <c r="C27613" s="42"/>
      <c r="D27613" s="42"/>
      <c r="E27613" s="42"/>
    </row>
    <row r="27614" spans="1:5">
      <c r="A27614" s="42"/>
      <c r="B27614" s="42"/>
      <c r="C27614" s="42"/>
      <c r="D27614" s="42"/>
      <c r="E27614" s="42"/>
    </row>
    <row r="27615" spans="1:5">
      <c r="A27615" s="42"/>
      <c r="B27615" s="42"/>
      <c r="C27615" s="42"/>
      <c r="D27615" s="42"/>
      <c r="E27615" s="42"/>
    </row>
    <row r="27616" spans="1:5">
      <c r="A27616" s="42"/>
      <c r="B27616" s="42"/>
      <c r="C27616" s="42"/>
      <c r="D27616" s="42"/>
      <c r="E27616" s="42"/>
    </row>
    <row r="27617" spans="1:5">
      <c r="A27617" s="42"/>
      <c r="B27617" s="42"/>
      <c r="C27617" s="42"/>
      <c r="D27617" s="42"/>
      <c r="E27617" s="42"/>
    </row>
    <row r="27618" spans="1:5">
      <c r="A27618" s="42"/>
      <c r="B27618" s="42"/>
      <c r="C27618" s="42"/>
      <c r="D27618" s="42"/>
      <c r="E27618" s="42"/>
    </row>
    <row r="27619" spans="1:5">
      <c r="A27619" s="42"/>
      <c r="B27619" s="42"/>
      <c r="C27619" s="42"/>
      <c r="D27619" s="42"/>
      <c r="E27619" s="42"/>
    </row>
    <row r="27620" spans="1:5">
      <c r="A27620" s="42"/>
      <c r="B27620" s="42"/>
      <c r="C27620" s="42"/>
      <c r="D27620" s="42"/>
      <c r="E27620" s="42"/>
    </row>
    <row r="27621" spans="1:5">
      <c r="A27621" s="42"/>
      <c r="B27621" s="42"/>
      <c r="C27621" s="42"/>
      <c r="D27621" s="42"/>
      <c r="E27621" s="42"/>
    </row>
    <row r="27622" spans="1:5">
      <c r="A27622" s="42"/>
      <c r="B27622" s="42"/>
      <c r="C27622" s="42"/>
      <c r="D27622" s="42"/>
      <c r="E27622" s="42"/>
    </row>
    <row r="27623" spans="1:5">
      <c r="A27623" s="42"/>
      <c r="B27623" s="42"/>
      <c r="C27623" s="42"/>
      <c r="D27623" s="42"/>
      <c r="E27623" s="42"/>
    </row>
    <row r="27624" spans="1:5">
      <c r="A27624" s="42"/>
      <c r="B27624" s="42"/>
      <c r="C27624" s="42"/>
      <c r="D27624" s="42"/>
      <c r="E27624" s="42"/>
    </row>
    <row r="27625" spans="1:5">
      <c r="A27625" s="42"/>
      <c r="B27625" s="42"/>
      <c r="C27625" s="42"/>
      <c r="D27625" s="42"/>
      <c r="E27625" s="42"/>
    </row>
    <row r="27626" spans="1:5">
      <c r="A27626" s="42"/>
      <c r="B27626" s="42"/>
      <c r="C27626" s="42"/>
      <c r="D27626" s="42"/>
      <c r="E27626" s="42"/>
    </row>
    <row r="27627" spans="1:5">
      <c r="A27627" s="42"/>
      <c r="B27627" s="42"/>
      <c r="C27627" s="42"/>
      <c r="D27627" s="42"/>
      <c r="E27627" s="42"/>
    </row>
    <row r="27628" spans="1:5">
      <c r="A27628" s="42"/>
      <c r="B27628" s="42"/>
      <c r="C27628" s="42"/>
      <c r="D27628" s="42"/>
      <c r="E27628" s="42"/>
    </row>
    <row r="27629" spans="1:5">
      <c r="A27629" s="42"/>
      <c r="B27629" s="42"/>
      <c r="C27629" s="42"/>
      <c r="D27629" s="42"/>
      <c r="E27629" s="42"/>
    </row>
    <row r="27630" spans="1:5">
      <c r="A27630" s="42"/>
      <c r="B27630" s="42"/>
      <c r="C27630" s="42"/>
      <c r="D27630" s="42"/>
      <c r="E27630" s="42"/>
    </row>
    <row r="27631" spans="1:5">
      <c r="A27631" s="42"/>
      <c r="B27631" s="42"/>
      <c r="C27631" s="42"/>
      <c r="D27631" s="42"/>
      <c r="E27631" s="42"/>
    </row>
    <row r="27632" spans="1:5">
      <c r="A27632" s="42"/>
      <c r="B27632" s="42"/>
      <c r="C27632" s="42"/>
      <c r="D27632" s="42"/>
      <c r="E27632" s="42"/>
    </row>
    <row r="27633" spans="1:5">
      <c r="A27633" s="42"/>
      <c r="B27633" s="42"/>
      <c r="C27633" s="42"/>
      <c r="D27633" s="42"/>
      <c r="E27633" s="42"/>
    </row>
    <row r="27634" spans="1:5">
      <c r="A27634" s="42"/>
      <c r="B27634" s="42"/>
      <c r="C27634" s="42"/>
      <c r="D27634" s="42"/>
      <c r="E27634" s="42"/>
    </row>
    <row r="27635" spans="1:5">
      <c r="A27635" s="42"/>
      <c r="B27635" s="42"/>
      <c r="C27635" s="42"/>
      <c r="D27635" s="42"/>
      <c r="E27635" s="42"/>
    </row>
    <row r="27636" spans="1:5">
      <c r="A27636" s="42"/>
      <c r="B27636" s="42"/>
      <c r="C27636" s="42"/>
      <c r="D27636" s="42"/>
      <c r="E27636" s="42"/>
    </row>
    <row r="27637" spans="1:5">
      <c r="A27637" s="42"/>
      <c r="B27637" s="42"/>
      <c r="C27637" s="42"/>
      <c r="D27637" s="42"/>
      <c r="E27637" s="42"/>
    </row>
    <row r="27638" spans="1:5">
      <c r="A27638" s="42"/>
      <c r="B27638" s="42"/>
      <c r="C27638" s="42"/>
      <c r="D27638" s="42"/>
      <c r="E27638" s="42"/>
    </row>
    <row r="27639" spans="1:5">
      <c r="A27639" s="42"/>
      <c r="B27639" s="42"/>
      <c r="C27639" s="42"/>
      <c r="D27639" s="42"/>
      <c r="E27639" s="42"/>
    </row>
    <row r="27640" spans="1:5">
      <c r="A27640" s="42"/>
      <c r="B27640" s="42"/>
      <c r="C27640" s="42"/>
      <c r="D27640" s="42"/>
      <c r="E27640" s="42"/>
    </row>
    <row r="27641" spans="1:5">
      <c r="A27641" s="42"/>
      <c r="B27641" s="42"/>
      <c r="C27641" s="42"/>
      <c r="D27641" s="42"/>
      <c r="E27641" s="42"/>
    </row>
    <row r="27642" spans="1:5">
      <c r="A27642" s="42"/>
      <c r="B27642" s="42"/>
      <c r="C27642" s="42"/>
      <c r="D27642" s="42"/>
      <c r="E27642" s="42"/>
    </row>
    <row r="27643" spans="1:5">
      <c r="A27643" s="42"/>
      <c r="B27643" s="42"/>
      <c r="C27643" s="42"/>
      <c r="D27643" s="42"/>
      <c r="E27643" s="42"/>
    </row>
    <row r="27644" spans="1:5">
      <c r="A27644" s="42"/>
      <c r="B27644" s="42"/>
      <c r="C27644" s="42"/>
      <c r="D27644" s="42"/>
      <c r="E27644" s="42"/>
    </row>
    <row r="27645" spans="1:5">
      <c r="A27645" s="42"/>
      <c r="B27645" s="42"/>
      <c r="C27645" s="42"/>
      <c r="D27645" s="42"/>
      <c r="E27645" s="42"/>
    </row>
    <row r="27646" spans="1:5">
      <c r="A27646" s="42"/>
      <c r="B27646" s="42"/>
      <c r="C27646" s="42"/>
      <c r="D27646" s="42"/>
      <c r="E27646" s="42"/>
    </row>
    <row r="27647" spans="1:5">
      <c r="A27647" s="42"/>
      <c r="B27647" s="42"/>
      <c r="C27647" s="42"/>
      <c r="D27647" s="42"/>
      <c r="E27647" s="42"/>
    </row>
    <row r="27648" spans="1:5">
      <c r="A27648" s="42"/>
      <c r="B27648" s="42"/>
      <c r="C27648" s="42"/>
      <c r="D27648" s="42"/>
      <c r="E27648" s="42"/>
    </row>
    <row r="27649" spans="1:5">
      <c r="A27649" s="42"/>
      <c r="B27649" s="42"/>
      <c r="C27649" s="42"/>
      <c r="D27649" s="42"/>
      <c r="E27649" s="42"/>
    </row>
    <row r="27650" spans="1:5">
      <c r="A27650" s="42"/>
      <c r="B27650" s="42"/>
      <c r="C27650" s="42"/>
      <c r="D27650" s="42"/>
      <c r="E27650" s="42"/>
    </row>
    <row r="27651" spans="1:5">
      <c r="A27651" s="42"/>
      <c r="B27651" s="42"/>
      <c r="C27651" s="42"/>
      <c r="D27651" s="42"/>
      <c r="E27651" s="42"/>
    </row>
    <row r="27652" spans="1:5">
      <c r="A27652" s="42"/>
      <c r="B27652" s="42"/>
      <c r="C27652" s="42"/>
      <c r="D27652" s="42"/>
      <c r="E27652" s="42"/>
    </row>
    <row r="27653" spans="1:5">
      <c r="A27653" s="42"/>
      <c r="B27653" s="42"/>
      <c r="C27653" s="42"/>
      <c r="D27653" s="42"/>
      <c r="E27653" s="42"/>
    </row>
    <row r="27654" spans="1:5">
      <c r="A27654" s="42"/>
      <c r="B27654" s="42"/>
      <c r="C27654" s="42"/>
      <c r="D27654" s="42"/>
      <c r="E27654" s="42"/>
    </row>
    <row r="27655" spans="1:5">
      <c r="A27655" s="42"/>
      <c r="B27655" s="42"/>
      <c r="C27655" s="42"/>
      <c r="D27655" s="42"/>
      <c r="E27655" s="42"/>
    </row>
    <row r="27656" spans="1:5">
      <c r="A27656" s="42"/>
      <c r="B27656" s="42"/>
      <c r="C27656" s="42"/>
      <c r="D27656" s="42"/>
      <c r="E27656" s="42"/>
    </row>
    <row r="27657" spans="1:5">
      <c r="A27657" s="42"/>
      <c r="B27657" s="42"/>
      <c r="C27657" s="42"/>
      <c r="D27657" s="42"/>
      <c r="E27657" s="42"/>
    </row>
    <row r="27658" spans="1:5">
      <c r="A27658" s="42"/>
      <c r="B27658" s="42"/>
      <c r="C27658" s="42"/>
      <c r="D27658" s="42"/>
      <c r="E27658" s="42"/>
    </row>
    <row r="27659" spans="1:5">
      <c r="A27659" s="42"/>
      <c r="B27659" s="42"/>
      <c r="C27659" s="42"/>
      <c r="D27659" s="42"/>
      <c r="E27659" s="42"/>
    </row>
    <row r="27660" spans="1:5">
      <c r="A27660" s="42"/>
      <c r="B27660" s="42"/>
      <c r="C27660" s="42"/>
      <c r="D27660" s="42"/>
      <c r="E27660" s="42"/>
    </row>
    <row r="27661" spans="1:5">
      <c r="A27661" s="42"/>
      <c r="B27661" s="42"/>
      <c r="C27661" s="42"/>
      <c r="D27661" s="42"/>
      <c r="E27661" s="42"/>
    </row>
    <row r="27662" spans="1:5">
      <c r="A27662" s="42"/>
      <c r="B27662" s="42"/>
      <c r="C27662" s="42"/>
      <c r="D27662" s="42"/>
      <c r="E27662" s="42"/>
    </row>
    <row r="27663" spans="1:5">
      <c r="A27663" s="42"/>
      <c r="B27663" s="42"/>
      <c r="C27663" s="42"/>
      <c r="D27663" s="42"/>
      <c r="E27663" s="42"/>
    </row>
    <row r="27664" spans="1:5">
      <c r="A27664" s="42"/>
      <c r="B27664" s="42"/>
      <c r="C27664" s="42"/>
      <c r="D27664" s="42"/>
      <c r="E27664" s="42"/>
    </row>
    <row r="27665" spans="1:5">
      <c r="A27665" s="42"/>
      <c r="B27665" s="42"/>
      <c r="C27665" s="42"/>
      <c r="D27665" s="42"/>
      <c r="E27665" s="42"/>
    </row>
    <row r="27666" spans="1:5">
      <c r="A27666" s="42"/>
      <c r="B27666" s="42"/>
      <c r="C27666" s="42"/>
      <c r="D27666" s="42"/>
      <c r="E27666" s="42"/>
    </row>
    <row r="27667" spans="1:5">
      <c r="A27667" s="42"/>
      <c r="B27667" s="42"/>
      <c r="C27667" s="42"/>
      <c r="D27667" s="42"/>
      <c r="E27667" s="42"/>
    </row>
    <row r="27668" spans="1:5">
      <c r="A27668" s="42"/>
      <c r="B27668" s="42"/>
      <c r="C27668" s="42"/>
      <c r="D27668" s="42"/>
      <c r="E27668" s="42"/>
    </row>
    <row r="27669" spans="1:5">
      <c r="A27669" s="42"/>
      <c r="B27669" s="42"/>
      <c r="C27669" s="42"/>
      <c r="D27669" s="42"/>
      <c r="E27669" s="42"/>
    </row>
    <row r="27670" spans="1:5">
      <c r="A27670" s="42"/>
      <c r="B27670" s="42"/>
      <c r="C27670" s="42"/>
      <c r="D27670" s="42"/>
      <c r="E27670" s="42"/>
    </row>
    <row r="27671" spans="1:5">
      <c r="A27671" s="42"/>
      <c r="B27671" s="42"/>
      <c r="C27671" s="42"/>
      <c r="D27671" s="42"/>
      <c r="E27671" s="42"/>
    </row>
    <row r="27672" spans="1:5">
      <c r="A27672" s="42"/>
      <c r="B27672" s="42"/>
      <c r="C27672" s="42"/>
      <c r="D27672" s="42"/>
      <c r="E27672" s="42"/>
    </row>
    <row r="27673" spans="1:5">
      <c r="A27673" s="42"/>
      <c r="B27673" s="42"/>
      <c r="C27673" s="42"/>
      <c r="D27673" s="42"/>
      <c r="E27673" s="42"/>
    </row>
    <row r="27674" spans="1:5">
      <c r="A27674" s="42"/>
      <c r="B27674" s="42"/>
      <c r="C27674" s="42"/>
      <c r="D27674" s="42"/>
      <c r="E27674" s="42"/>
    </row>
    <row r="27675" spans="1:5">
      <c r="A27675" s="42"/>
      <c r="B27675" s="42"/>
      <c r="C27675" s="42"/>
      <c r="D27675" s="42"/>
      <c r="E27675" s="42"/>
    </row>
    <row r="27676" spans="1:5">
      <c r="A27676" s="42"/>
      <c r="B27676" s="42"/>
      <c r="C27676" s="42"/>
      <c r="D27676" s="42"/>
      <c r="E27676" s="42"/>
    </row>
    <row r="27677" spans="1:5">
      <c r="A27677" s="42"/>
      <c r="B27677" s="42"/>
      <c r="C27677" s="42"/>
      <c r="D27677" s="42"/>
      <c r="E27677" s="42"/>
    </row>
    <row r="27678" spans="1:5">
      <c r="A27678" s="42"/>
      <c r="B27678" s="42"/>
      <c r="C27678" s="42"/>
      <c r="D27678" s="42"/>
      <c r="E27678" s="42"/>
    </row>
    <row r="27679" spans="1:5">
      <c r="A27679" s="42"/>
      <c r="B27679" s="42"/>
      <c r="C27679" s="42"/>
      <c r="D27679" s="42"/>
      <c r="E27679" s="42"/>
    </row>
    <row r="27680" spans="1:5">
      <c r="A27680" s="42"/>
      <c r="B27680" s="42"/>
      <c r="C27680" s="42"/>
      <c r="D27680" s="42"/>
      <c r="E27680" s="42"/>
    </row>
    <row r="27681" spans="1:5">
      <c r="A27681" s="42"/>
      <c r="B27681" s="42"/>
      <c r="C27681" s="42"/>
      <c r="D27681" s="42"/>
      <c r="E27681" s="42"/>
    </row>
    <row r="27682" spans="1:5">
      <c r="A27682" s="42"/>
      <c r="B27682" s="42"/>
      <c r="C27682" s="42"/>
      <c r="D27682" s="42"/>
      <c r="E27682" s="42"/>
    </row>
    <row r="27683" spans="1:5">
      <c r="A27683" s="42"/>
      <c r="B27683" s="42"/>
      <c r="C27683" s="42"/>
      <c r="D27683" s="42"/>
      <c r="E27683" s="42"/>
    </row>
    <row r="27684" spans="1:5">
      <c r="A27684" s="42"/>
      <c r="B27684" s="42"/>
      <c r="C27684" s="42"/>
      <c r="D27684" s="42"/>
      <c r="E27684" s="42"/>
    </row>
    <row r="27685" spans="1:5">
      <c r="A27685" s="42"/>
      <c r="B27685" s="42"/>
      <c r="C27685" s="42"/>
      <c r="D27685" s="42"/>
      <c r="E27685" s="42"/>
    </row>
    <row r="27686" spans="1:5">
      <c r="A27686" s="42"/>
      <c r="B27686" s="42"/>
      <c r="C27686" s="42"/>
      <c r="D27686" s="42"/>
      <c r="E27686" s="42"/>
    </row>
    <row r="27687" spans="1:5">
      <c r="A27687" s="42"/>
      <c r="B27687" s="42"/>
      <c r="C27687" s="42"/>
      <c r="D27687" s="42"/>
      <c r="E27687" s="42"/>
    </row>
    <row r="27688" spans="1:5">
      <c r="A27688" s="42"/>
      <c r="B27688" s="42"/>
      <c r="C27688" s="42"/>
      <c r="D27688" s="42"/>
      <c r="E27688" s="42"/>
    </row>
    <row r="27689" spans="1:5">
      <c r="A27689" s="42"/>
      <c r="B27689" s="42"/>
      <c r="C27689" s="42"/>
      <c r="D27689" s="42"/>
      <c r="E27689" s="42"/>
    </row>
    <row r="27690" spans="1:5">
      <c r="A27690" s="42"/>
      <c r="B27690" s="42"/>
      <c r="C27690" s="42"/>
      <c r="D27690" s="42"/>
      <c r="E27690" s="42"/>
    </row>
    <row r="27691" spans="1:5">
      <c r="A27691" s="42"/>
      <c r="B27691" s="42"/>
      <c r="C27691" s="42"/>
      <c r="D27691" s="42"/>
      <c r="E27691" s="42"/>
    </row>
    <row r="27692" spans="1:5">
      <c r="A27692" s="42"/>
      <c r="B27692" s="42"/>
      <c r="C27692" s="42"/>
      <c r="D27692" s="42"/>
      <c r="E27692" s="42"/>
    </row>
    <row r="27693" spans="1:5">
      <c r="A27693" s="42"/>
      <c r="B27693" s="42"/>
      <c r="C27693" s="42"/>
      <c r="D27693" s="42"/>
      <c r="E27693" s="42"/>
    </row>
    <row r="27694" spans="1:5">
      <c r="A27694" s="42"/>
      <c r="B27694" s="42"/>
      <c r="C27694" s="42"/>
      <c r="D27694" s="42"/>
      <c r="E27694" s="42"/>
    </row>
    <row r="27695" spans="1:5">
      <c r="A27695" s="42"/>
      <c r="B27695" s="42"/>
      <c r="C27695" s="42"/>
      <c r="D27695" s="42"/>
      <c r="E27695" s="42"/>
    </row>
    <row r="27696" spans="1:5">
      <c r="A27696" s="42"/>
      <c r="B27696" s="42"/>
      <c r="C27696" s="42"/>
      <c r="D27696" s="42"/>
      <c r="E27696" s="42"/>
    </row>
    <row r="27697" spans="1:5">
      <c r="A27697" s="42"/>
      <c r="B27697" s="42"/>
      <c r="C27697" s="42"/>
      <c r="D27697" s="42"/>
      <c r="E27697" s="42"/>
    </row>
    <row r="27698" spans="1:5">
      <c r="A27698" s="42"/>
      <c r="B27698" s="42"/>
      <c r="C27698" s="42"/>
      <c r="D27698" s="42"/>
      <c r="E27698" s="42"/>
    </row>
    <row r="27699" spans="1:5">
      <c r="A27699" s="42"/>
      <c r="B27699" s="42"/>
      <c r="C27699" s="42"/>
      <c r="D27699" s="42"/>
      <c r="E27699" s="42"/>
    </row>
    <row r="27700" spans="1:5">
      <c r="A27700" s="42"/>
      <c r="B27700" s="42"/>
      <c r="C27700" s="42"/>
      <c r="D27700" s="42"/>
      <c r="E27700" s="42"/>
    </row>
    <row r="27701" spans="1:5">
      <c r="A27701" s="42"/>
      <c r="B27701" s="42"/>
      <c r="C27701" s="42"/>
      <c r="D27701" s="42"/>
      <c r="E27701" s="42"/>
    </row>
    <row r="27702" spans="1:5">
      <c r="A27702" s="42"/>
      <c r="B27702" s="42"/>
      <c r="C27702" s="42"/>
      <c r="D27702" s="42"/>
      <c r="E27702" s="42"/>
    </row>
    <row r="27703" spans="1:5">
      <c r="A27703" s="42"/>
      <c r="B27703" s="42"/>
      <c r="C27703" s="42"/>
      <c r="D27703" s="42"/>
      <c r="E27703" s="42"/>
    </row>
    <row r="27704" spans="1:5">
      <c r="A27704" s="42"/>
      <c r="B27704" s="42"/>
      <c r="C27704" s="42"/>
      <c r="D27704" s="42"/>
      <c r="E27704" s="42"/>
    </row>
    <row r="27705" spans="1:5">
      <c r="A27705" s="42"/>
      <c r="B27705" s="42"/>
      <c r="C27705" s="42"/>
      <c r="D27705" s="42"/>
      <c r="E27705" s="42"/>
    </row>
    <row r="27706" spans="1:5">
      <c r="A27706" s="42"/>
      <c r="B27706" s="42"/>
      <c r="C27706" s="42"/>
      <c r="D27706" s="42"/>
      <c r="E27706" s="42"/>
    </row>
    <row r="27707" spans="1:5">
      <c r="A27707" s="42"/>
      <c r="B27707" s="42"/>
      <c r="C27707" s="42"/>
      <c r="D27707" s="42"/>
      <c r="E27707" s="42"/>
    </row>
    <row r="27708" spans="1:5">
      <c r="A27708" s="42"/>
      <c r="B27708" s="42"/>
      <c r="C27708" s="42"/>
      <c r="D27708" s="42"/>
      <c r="E27708" s="42"/>
    </row>
    <row r="27709" spans="1:5">
      <c r="A27709" s="42"/>
      <c r="B27709" s="42"/>
      <c r="C27709" s="42"/>
      <c r="D27709" s="42"/>
      <c r="E27709" s="42"/>
    </row>
    <row r="27710" spans="1:5">
      <c r="A27710" s="42"/>
      <c r="B27710" s="42"/>
      <c r="C27710" s="42"/>
      <c r="D27710" s="42"/>
      <c r="E27710" s="42"/>
    </row>
    <row r="27711" spans="1:5">
      <c r="A27711" s="42"/>
      <c r="B27711" s="42"/>
      <c r="C27711" s="42"/>
      <c r="D27711" s="42"/>
      <c r="E27711" s="42"/>
    </row>
    <row r="27712" spans="1:5">
      <c r="A27712" s="42"/>
      <c r="B27712" s="42"/>
      <c r="C27712" s="42"/>
      <c r="D27712" s="42"/>
      <c r="E27712" s="42"/>
    </row>
    <row r="27713" spans="1:5">
      <c r="A27713" s="42"/>
      <c r="B27713" s="42"/>
      <c r="C27713" s="42"/>
      <c r="D27713" s="42"/>
      <c r="E27713" s="42"/>
    </row>
    <row r="27714" spans="1:5">
      <c r="A27714" s="42"/>
      <c r="B27714" s="42"/>
      <c r="C27714" s="42"/>
      <c r="D27714" s="42"/>
      <c r="E27714" s="42"/>
    </row>
    <row r="27715" spans="1:5">
      <c r="A27715" s="42"/>
      <c r="B27715" s="42"/>
      <c r="C27715" s="42"/>
      <c r="D27715" s="42"/>
      <c r="E27715" s="42"/>
    </row>
    <row r="27716" spans="1:5">
      <c r="A27716" s="42"/>
      <c r="B27716" s="42"/>
      <c r="C27716" s="42"/>
      <c r="D27716" s="42"/>
      <c r="E27716" s="42"/>
    </row>
    <row r="27717" spans="1:5">
      <c r="A27717" s="42"/>
      <c r="B27717" s="42"/>
      <c r="C27717" s="42"/>
      <c r="D27717" s="42"/>
      <c r="E27717" s="42"/>
    </row>
    <row r="27718" spans="1:5">
      <c r="A27718" s="42"/>
      <c r="B27718" s="42"/>
      <c r="C27718" s="42"/>
      <c r="D27718" s="42"/>
      <c r="E27718" s="42"/>
    </row>
    <row r="27719" spans="1:5">
      <c r="A27719" s="42"/>
      <c r="B27719" s="42"/>
      <c r="C27719" s="42"/>
      <c r="D27719" s="42"/>
      <c r="E27719" s="42"/>
    </row>
    <row r="27720" spans="1:5">
      <c r="A27720" s="42"/>
      <c r="B27720" s="42"/>
      <c r="C27720" s="42"/>
      <c r="D27720" s="42"/>
      <c r="E27720" s="42"/>
    </row>
    <row r="27721" spans="1:5">
      <c r="A27721" s="42"/>
      <c r="B27721" s="42"/>
      <c r="C27721" s="42"/>
      <c r="D27721" s="42"/>
      <c r="E27721" s="42"/>
    </row>
    <row r="27722" spans="1:5">
      <c r="A27722" s="42"/>
      <c r="B27722" s="42"/>
      <c r="C27722" s="42"/>
      <c r="D27722" s="42"/>
      <c r="E27722" s="42"/>
    </row>
    <row r="27723" spans="1:5">
      <c r="A27723" s="42"/>
      <c r="B27723" s="42"/>
      <c r="C27723" s="42"/>
      <c r="D27723" s="42"/>
      <c r="E27723" s="42"/>
    </row>
    <row r="27724" spans="1:5">
      <c r="A27724" s="42"/>
      <c r="B27724" s="42"/>
      <c r="C27724" s="42"/>
      <c r="D27724" s="42"/>
      <c r="E27724" s="42"/>
    </row>
    <row r="27725" spans="1:5">
      <c r="A27725" s="42"/>
      <c r="B27725" s="42"/>
      <c r="C27725" s="42"/>
      <c r="D27725" s="42"/>
      <c r="E27725" s="42"/>
    </row>
    <row r="27726" spans="1:5">
      <c r="A27726" s="42"/>
      <c r="B27726" s="42"/>
      <c r="C27726" s="42"/>
      <c r="D27726" s="42"/>
      <c r="E27726" s="42"/>
    </row>
    <row r="27727" spans="1:5">
      <c r="A27727" s="42"/>
      <c r="B27727" s="42"/>
      <c r="C27727" s="42"/>
      <c r="D27727" s="42"/>
      <c r="E27727" s="42"/>
    </row>
    <row r="27728" spans="1:5">
      <c r="A27728" s="42"/>
      <c r="B27728" s="42"/>
      <c r="C27728" s="42"/>
      <c r="D27728" s="42"/>
      <c r="E27728" s="42"/>
    </row>
    <row r="27729" spans="1:5">
      <c r="A27729" s="42"/>
      <c r="B27729" s="42"/>
      <c r="C27729" s="42"/>
      <c r="D27729" s="42"/>
      <c r="E27729" s="42"/>
    </row>
    <row r="27730" spans="1:5">
      <c r="A27730" s="42"/>
      <c r="B27730" s="42"/>
      <c r="C27730" s="42"/>
      <c r="D27730" s="42"/>
      <c r="E27730" s="42"/>
    </row>
    <row r="27731" spans="1:5">
      <c r="A27731" s="42"/>
      <c r="B27731" s="42"/>
      <c r="C27731" s="42"/>
      <c r="D27731" s="42"/>
      <c r="E27731" s="42"/>
    </row>
    <row r="27732" spans="1:5">
      <c r="A27732" s="42"/>
      <c r="B27732" s="42"/>
      <c r="C27732" s="42"/>
      <c r="D27732" s="42"/>
      <c r="E27732" s="42"/>
    </row>
    <row r="27733" spans="1:5">
      <c r="A27733" s="42"/>
      <c r="B27733" s="42"/>
      <c r="C27733" s="42"/>
      <c r="D27733" s="42"/>
      <c r="E27733" s="42"/>
    </row>
    <row r="27734" spans="1:5">
      <c r="A27734" s="42"/>
      <c r="B27734" s="42"/>
      <c r="C27734" s="42"/>
      <c r="D27734" s="42"/>
      <c r="E27734" s="42"/>
    </row>
    <row r="27735" spans="1:5">
      <c r="A27735" s="42"/>
      <c r="B27735" s="42"/>
      <c r="C27735" s="42"/>
      <c r="D27735" s="42"/>
      <c r="E27735" s="42"/>
    </row>
    <row r="27736" spans="1:5">
      <c r="A27736" s="42"/>
      <c r="B27736" s="42"/>
      <c r="C27736" s="42"/>
      <c r="D27736" s="42"/>
      <c r="E27736" s="42"/>
    </row>
    <row r="27737" spans="1:5">
      <c r="A27737" s="42"/>
      <c r="B27737" s="42"/>
      <c r="C27737" s="42"/>
      <c r="D27737" s="42"/>
      <c r="E27737" s="42"/>
    </row>
    <row r="27738" spans="1:5">
      <c r="A27738" s="42"/>
      <c r="B27738" s="42"/>
      <c r="C27738" s="42"/>
      <c r="D27738" s="42"/>
      <c r="E27738" s="42"/>
    </row>
    <row r="27739" spans="1:5">
      <c r="A27739" s="42"/>
      <c r="B27739" s="42"/>
      <c r="C27739" s="42"/>
      <c r="D27739" s="42"/>
      <c r="E27739" s="42"/>
    </row>
    <row r="27740" spans="1:5">
      <c r="A27740" s="42"/>
      <c r="B27740" s="42"/>
      <c r="C27740" s="42"/>
      <c r="D27740" s="42"/>
      <c r="E27740" s="42"/>
    </row>
    <row r="27741" spans="1:5">
      <c r="A27741" s="42"/>
      <c r="B27741" s="42"/>
      <c r="C27741" s="42"/>
      <c r="D27741" s="42"/>
      <c r="E27741" s="42"/>
    </row>
    <row r="27742" spans="1:5">
      <c r="A27742" s="42"/>
      <c r="B27742" s="42"/>
      <c r="C27742" s="42"/>
      <c r="D27742" s="42"/>
      <c r="E27742" s="42"/>
    </row>
    <row r="27743" spans="1:5">
      <c r="A27743" s="42"/>
      <c r="B27743" s="42"/>
      <c r="C27743" s="42"/>
      <c r="D27743" s="42"/>
      <c r="E27743" s="42"/>
    </row>
    <row r="27744" spans="1:5">
      <c r="A27744" s="42"/>
      <c r="B27744" s="42"/>
      <c r="C27744" s="42"/>
      <c r="D27744" s="42"/>
      <c r="E27744" s="42"/>
    </row>
    <row r="27745" spans="1:5">
      <c r="A27745" s="42"/>
      <c r="B27745" s="42"/>
      <c r="C27745" s="42"/>
      <c r="D27745" s="42"/>
      <c r="E27745" s="42"/>
    </row>
    <row r="27746" spans="1:5">
      <c r="A27746" s="42"/>
      <c r="B27746" s="42"/>
      <c r="C27746" s="42"/>
      <c r="D27746" s="42"/>
      <c r="E27746" s="42"/>
    </row>
    <row r="27747" spans="1:5">
      <c r="A27747" s="42"/>
      <c r="B27747" s="42"/>
      <c r="C27747" s="42"/>
      <c r="D27747" s="42"/>
      <c r="E27747" s="42"/>
    </row>
    <row r="27748" spans="1:5">
      <c r="A27748" s="42"/>
      <c r="B27748" s="42"/>
      <c r="C27748" s="42"/>
      <c r="D27748" s="42"/>
      <c r="E27748" s="42"/>
    </row>
    <row r="27749" spans="1:5">
      <c r="A27749" s="42"/>
      <c r="B27749" s="42"/>
      <c r="C27749" s="42"/>
      <c r="D27749" s="42"/>
      <c r="E27749" s="42"/>
    </row>
    <row r="27750" spans="1:5">
      <c r="A27750" s="42"/>
      <c r="B27750" s="42"/>
      <c r="C27750" s="42"/>
      <c r="D27750" s="42"/>
      <c r="E27750" s="42"/>
    </row>
    <row r="27751" spans="1:5">
      <c r="A27751" s="42"/>
      <c r="B27751" s="42"/>
      <c r="C27751" s="42"/>
      <c r="D27751" s="42"/>
      <c r="E27751" s="42"/>
    </row>
    <row r="27752" spans="1:5">
      <c r="A27752" s="42"/>
      <c r="B27752" s="42"/>
      <c r="C27752" s="42"/>
      <c r="D27752" s="42"/>
      <c r="E27752" s="42"/>
    </row>
    <row r="27753" spans="1:5">
      <c r="A27753" s="42"/>
      <c r="B27753" s="42"/>
      <c r="C27753" s="42"/>
      <c r="D27753" s="42"/>
      <c r="E27753" s="42"/>
    </row>
    <row r="27754" spans="1:5">
      <c r="A27754" s="42"/>
      <c r="B27754" s="42"/>
      <c r="C27754" s="42"/>
      <c r="D27754" s="42"/>
      <c r="E27754" s="42"/>
    </row>
    <row r="27755" spans="1:5">
      <c r="A27755" s="42"/>
      <c r="B27755" s="42"/>
      <c r="C27755" s="42"/>
      <c r="D27755" s="42"/>
      <c r="E27755" s="42"/>
    </row>
    <row r="27756" spans="1:5">
      <c r="A27756" s="42"/>
      <c r="B27756" s="42"/>
      <c r="C27756" s="42"/>
      <c r="D27756" s="42"/>
      <c r="E27756" s="42"/>
    </row>
    <row r="27757" spans="1:5">
      <c r="A27757" s="42"/>
      <c r="B27757" s="42"/>
      <c r="C27757" s="42"/>
      <c r="D27757" s="42"/>
      <c r="E27757" s="42"/>
    </row>
    <row r="27758" spans="1:5">
      <c r="A27758" s="42"/>
      <c r="B27758" s="42"/>
      <c r="C27758" s="42"/>
      <c r="D27758" s="42"/>
      <c r="E27758" s="42"/>
    </row>
    <row r="27759" spans="1:5">
      <c r="A27759" s="42"/>
      <c r="B27759" s="42"/>
      <c r="C27759" s="42"/>
      <c r="D27759" s="42"/>
      <c r="E27759" s="42"/>
    </row>
    <row r="27760" spans="1:5">
      <c r="A27760" s="42"/>
      <c r="B27760" s="42"/>
      <c r="C27760" s="42"/>
      <c r="D27760" s="42"/>
      <c r="E27760" s="42"/>
    </row>
    <row r="27761" spans="1:5">
      <c r="A27761" s="42"/>
      <c r="B27761" s="42"/>
      <c r="C27761" s="42"/>
      <c r="D27761" s="42"/>
      <c r="E27761" s="42"/>
    </row>
    <row r="27762" spans="1:5">
      <c r="A27762" s="42"/>
      <c r="B27762" s="42"/>
      <c r="C27762" s="42"/>
      <c r="D27762" s="42"/>
      <c r="E27762" s="42"/>
    </row>
    <row r="27763" spans="1:5">
      <c r="A27763" s="42"/>
      <c r="B27763" s="42"/>
      <c r="C27763" s="42"/>
      <c r="D27763" s="42"/>
      <c r="E27763" s="42"/>
    </row>
    <row r="27764" spans="1:5">
      <c r="A27764" s="42"/>
      <c r="B27764" s="42"/>
      <c r="C27764" s="42"/>
      <c r="D27764" s="42"/>
      <c r="E27764" s="42"/>
    </row>
    <row r="27765" spans="1:5">
      <c r="A27765" s="42"/>
      <c r="B27765" s="42"/>
      <c r="C27765" s="42"/>
      <c r="D27765" s="42"/>
      <c r="E27765" s="42"/>
    </row>
    <row r="27766" spans="1:5">
      <c r="A27766" s="42"/>
      <c r="B27766" s="42"/>
      <c r="C27766" s="42"/>
      <c r="D27766" s="42"/>
      <c r="E27766" s="42"/>
    </row>
    <row r="27767" spans="1:5">
      <c r="A27767" s="42"/>
      <c r="B27767" s="42"/>
      <c r="C27767" s="42"/>
      <c r="D27767" s="42"/>
      <c r="E27767" s="42"/>
    </row>
    <row r="27768" spans="1:5">
      <c r="A27768" s="42"/>
      <c r="B27768" s="42"/>
      <c r="C27768" s="42"/>
      <c r="D27768" s="42"/>
      <c r="E27768" s="42"/>
    </row>
    <row r="27769" spans="1:5">
      <c r="A27769" s="42"/>
      <c r="B27769" s="42"/>
      <c r="C27769" s="42"/>
      <c r="D27769" s="42"/>
      <c r="E27769" s="42"/>
    </row>
    <row r="27770" spans="1:5">
      <c r="A27770" s="42"/>
      <c r="B27770" s="42"/>
      <c r="C27770" s="42"/>
      <c r="D27770" s="42"/>
      <c r="E27770" s="42"/>
    </row>
    <row r="27771" spans="1:5">
      <c r="A27771" s="42"/>
      <c r="B27771" s="42"/>
      <c r="C27771" s="42"/>
      <c r="D27771" s="42"/>
      <c r="E27771" s="42"/>
    </row>
    <row r="27772" spans="1:5">
      <c r="A27772" s="42"/>
      <c r="B27772" s="42"/>
      <c r="C27772" s="42"/>
      <c r="D27772" s="42"/>
      <c r="E27772" s="42"/>
    </row>
    <row r="27773" spans="1:5">
      <c r="A27773" s="42"/>
      <c r="B27773" s="42"/>
      <c r="C27773" s="42"/>
      <c r="D27773" s="42"/>
      <c r="E27773" s="42"/>
    </row>
    <row r="27774" spans="1:5">
      <c r="A27774" s="42"/>
      <c r="B27774" s="42"/>
      <c r="C27774" s="42"/>
      <c r="D27774" s="42"/>
      <c r="E27774" s="42"/>
    </row>
    <row r="27775" spans="1:5">
      <c r="A27775" s="42"/>
      <c r="B27775" s="42"/>
      <c r="C27775" s="42"/>
      <c r="D27775" s="42"/>
      <c r="E27775" s="42"/>
    </row>
    <row r="27776" spans="1:5">
      <c r="A27776" s="42"/>
      <c r="B27776" s="42"/>
      <c r="C27776" s="42"/>
      <c r="D27776" s="42"/>
      <c r="E27776" s="42"/>
    </row>
    <row r="27777" spans="1:5">
      <c r="A27777" s="42"/>
      <c r="B27777" s="42"/>
      <c r="C27777" s="42"/>
      <c r="D27777" s="42"/>
      <c r="E27777" s="42"/>
    </row>
    <row r="27778" spans="1:5">
      <c r="A27778" s="42"/>
      <c r="B27778" s="42"/>
      <c r="C27778" s="42"/>
      <c r="D27778" s="42"/>
      <c r="E27778" s="42"/>
    </row>
    <row r="27779" spans="1:5">
      <c r="A27779" s="42"/>
      <c r="B27779" s="42"/>
      <c r="C27779" s="42"/>
      <c r="D27779" s="42"/>
      <c r="E27779" s="42"/>
    </row>
    <row r="27780" spans="1:5">
      <c r="A27780" s="42"/>
      <c r="B27780" s="42"/>
      <c r="C27780" s="42"/>
      <c r="D27780" s="42"/>
      <c r="E27780" s="42"/>
    </row>
    <row r="27781" spans="1:5">
      <c r="A27781" s="42"/>
      <c r="B27781" s="42"/>
      <c r="C27781" s="42"/>
      <c r="D27781" s="42"/>
      <c r="E27781" s="42"/>
    </row>
    <row r="27782" spans="1:5">
      <c r="A27782" s="42"/>
      <c r="B27782" s="42"/>
      <c r="C27782" s="42"/>
      <c r="D27782" s="42"/>
      <c r="E27782" s="42"/>
    </row>
    <row r="27783" spans="1:5">
      <c r="A27783" s="42"/>
      <c r="B27783" s="42"/>
      <c r="C27783" s="42"/>
      <c r="D27783" s="42"/>
      <c r="E27783" s="42"/>
    </row>
    <row r="27784" spans="1:5">
      <c r="A27784" s="42"/>
      <c r="B27784" s="42"/>
      <c r="C27784" s="42"/>
      <c r="D27784" s="42"/>
      <c r="E27784" s="42"/>
    </row>
    <row r="27785" spans="1:5">
      <c r="A27785" s="42"/>
      <c r="B27785" s="42"/>
      <c r="C27785" s="42"/>
      <c r="D27785" s="42"/>
      <c r="E27785" s="42"/>
    </row>
    <row r="27786" spans="1:5">
      <c r="A27786" s="42"/>
      <c r="B27786" s="42"/>
      <c r="C27786" s="42"/>
      <c r="D27786" s="42"/>
      <c r="E27786" s="42"/>
    </row>
    <row r="27787" spans="1:5">
      <c r="A27787" s="42"/>
      <c r="B27787" s="42"/>
      <c r="C27787" s="42"/>
      <c r="D27787" s="42"/>
      <c r="E27787" s="42"/>
    </row>
    <row r="27788" spans="1:5">
      <c r="A27788" s="42"/>
      <c r="B27788" s="42"/>
      <c r="C27788" s="42"/>
      <c r="D27788" s="42"/>
      <c r="E27788" s="42"/>
    </row>
    <row r="27789" spans="1:5">
      <c r="A27789" s="42"/>
      <c r="B27789" s="42"/>
      <c r="C27789" s="42"/>
      <c r="D27789" s="42"/>
      <c r="E27789" s="42"/>
    </row>
    <row r="27790" spans="1:5">
      <c r="A27790" s="42"/>
      <c r="B27790" s="42"/>
      <c r="C27790" s="42"/>
      <c r="D27790" s="42"/>
      <c r="E27790" s="42"/>
    </row>
    <row r="27791" spans="1:5">
      <c r="A27791" s="42"/>
      <c r="B27791" s="42"/>
      <c r="C27791" s="42"/>
      <c r="D27791" s="42"/>
      <c r="E27791" s="42"/>
    </row>
    <row r="27792" spans="1:5">
      <c r="A27792" s="42"/>
      <c r="B27792" s="42"/>
      <c r="C27792" s="42"/>
      <c r="D27792" s="42"/>
      <c r="E27792" s="42"/>
    </row>
    <row r="27793" spans="1:5">
      <c r="A27793" s="42"/>
      <c r="B27793" s="42"/>
      <c r="C27793" s="42"/>
      <c r="D27793" s="42"/>
      <c r="E27793" s="42"/>
    </row>
    <row r="27794" spans="1:5">
      <c r="A27794" s="42"/>
      <c r="B27794" s="42"/>
      <c r="C27794" s="42"/>
      <c r="D27794" s="42"/>
      <c r="E27794" s="42"/>
    </row>
    <row r="27795" spans="1:5">
      <c r="A27795" s="42"/>
      <c r="B27795" s="42"/>
      <c r="C27795" s="42"/>
      <c r="D27795" s="42"/>
      <c r="E27795" s="42"/>
    </row>
    <row r="27796" spans="1:5">
      <c r="A27796" s="42"/>
      <c r="B27796" s="42"/>
      <c r="C27796" s="42"/>
      <c r="D27796" s="42"/>
      <c r="E27796" s="42"/>
    </row>
    <row r="27797" spans="1:5">
      <c r="A27797" s="42"/>
      <c r="B27797" s="42"/>
      <c r="C27797" s="42"/>
      <c r="D27797" s="42"/>
      <c r="E27797" s="42"/>
    </row>
    <row r="27798" spans="1:5">
      <c r="A27798" s="42"/>
      <c r="B27798" s="42"/>
      <c r="C27798" s="42"/>
      <c r="D27798" s="42"/>
      <c r="E27798" s="42"/>
    </row>
    <row r="27799" spans="1:5">
      <c r="A27799" s="42"/>
      <c r="B27799" s="42"/>
      <c r="C27799" s="42"/>
      <c r="D27799" s="42"/>
      <c r="E27799" s="42"/>
    </row>
    <row r="27800" spans="1:5">
      <c r="A27800" s="42"/>
      <c r="B27800" s="42"/>
      <c r="C27800" s="42"/>
      <c r="D27800" s="42"/>
      <c r="E27800" s="42"/>
    </row>
    <row r="27801" spans="1:5">
      <c r="A27801" s="42"/>
      <c r="B27801" s="42"/>
      <c r="C27801" s="42"/>
      <c r="D27801" s="42"/>
      <c r="E27801" s="42"/>
    </row>
    <row r="27802" spans="1:5">
      <c r="A27802" s="42"/>
      <c r="B27802" s="42"/>
      <c r="C27802" s="42"/>
      <c r="D27802" s="42"/>
      <c r="E27802" s="42"/>
    </row>
    <row r="27803" spans="1:5">
      <c r="A27803" s="42"/>
      <c r="B27803" s="42"/>
      <c r="C27803" s="42"/>
      <c r="D27803" s="42"/>
      <c r="E27803" s="42"/>
    </row>
    <row r="27804" spans="1:5">
      <c r="A27804" s="42"/>
      <c r="B27804" s="42"/>
      <c r="C27804" s="42"/>
      <c r="D27804" s="42"/>
      <c r="E27804" s="42"/>
    </row>
    <row r="27805" spans="1:5">
      <c r="A27805" s="42"/>
      <c r="B27805" s="42"/>
      <c r="C27805" s="42"/>
      <c r="D27805" s="42"/>
      <c r="E27805" s="42"/>
    </row>
    <row r="27806" spans="1:5">
      <c r="A27806" s="42"/>
      <c r="B27806" s="42"/>
      <c r="C27806" s="42"/>
      <c r="D27806" s="42"/>
      <c r="E27806" s="42"/>
    </row>
    <row r="27807" spans="1:5">
      <c r="A27807" s="42"/>
      <c r="B27807" s="42"/>
      <c r="C27807" s="42"/>
      <c r="D27807" s="42"/>
      <c r="E27807" s="42"/>
    </row>
    <row r="27808" spans="1:5">
      <c r="A27808" s="42"/>
      <c r="B27808" s="42"/>
      <c r="C27808" s="42"/>
      <c r="D27808" s="42"/>
      <c r="E27808" s="42"/>
    </row>
    <row r="27809" spans="1:5">
      <c r="A27809" s="42"/>
      <c r="B27809" s="42"/>
      <c r="C27809" s="42"/>
      <c r="D27809" s="42"/>
      <c r="E27809" s="42"/>
    </row>
    <row r="27810" spans="1:5">
      <c r="A27810" s="42"/>
      <c r="B27810" s="42"/>
      <c r="C27810" s="42"/>
      <c r="D27810" s="42"/>
      <c r="E27810" s="42"/>
    </row>
    <row r="27811" spans="1:5">
      <c r="A27811" s="42"/>
      <c r="B27811" s="42"/>
      <c r="C27811" s="42"/>
      <c r="D27811" s="42"/>
      <c r="E27811" s="42"/>
    </row>
    <row r="27812" spans="1:5">
      <c r="A27812" s="42"/>
      <c r="B27812" s="42"/>
      <c r="C27812" s="42"/>
      <c r="D27812" s="42"/>
      <c r="E27812" s="42"/>
    </row>
    <row r="27813" spans="1:5">
      <c r="A27813" s="42"/>
      <c r="B27813" s="42"/>
      <c r="C27813" s="42"/>
      <c r="D27813" s="42"/>
      <c r="E27813" s="42"/>
    </row>
    <row r="27814" spans="1:5">
      <c r="A27814" s="42"/>
      <c r="B27814" s="42"/>
      <c r="C27814" s="42"/>
      <c r="D27814" s="42"/>
      <c r="E27814" s="42"/>
    </row>
    <row r="27815" spans="1:5">
      <c r="A27815" s="42"/>
      <c r="B27815" s="42"/>
      <c r="C27815" s="42"/>
      <c r="D27815" s="42"/>
      <c r="E27815" s="42"/>
    </row>
    <row r="27816" spans="1:5">
      <c r="A27816" s="42"/>
      <c r="B27816" s="42"/>
      <c r="C27816" s="42"/>
      <c r="D27816" s="42"/>
      <c r="E27816" s="42"/>
    </row>
    <row r="27817" spans="1:5">
      <c r="A27817" s="42"/>
      <c r="B27817" s="42"/>
      <c r="C27817" s="42"/>
      <c r="D27817" s="42"/>
      <c r="E27817" s="42"/>
    </row>
    <row r="27818" spans="1:5">
      <c r="A27818" s="42"/>
      <c r="B27818" s="42"/>
      <c r="C27818" s="42"/>
      <c r="D27818" s="42"/>
      <c r="E27818" s="42"/>
    </row>
    <row r="27819" spans="1:5">
      <c r="A27819" s="42"/>
      <c r="B27819" s="42"/>
      <c r="C27819" s="42"/>
      <c r="D27819" s="42"/>
      <c r="E27819" s="42"/>
    </row>
    <row r="27820" spans="1:5">
      <c r="A27820" s="42"/>
      <c r="B27820" s="42"/>
      <c r="C27820" s="42"/>
      <c r="D27820" s="42"/>
      <c r="E27820" s="42"/>
    </row>
    <row r="27821" spans="1:5">
      <c r="A27821" s="42"/>
      <c r="B27821" s="42"/>
      <c r="C27821" s="42"/>
      <c r="D27821" s="42"/>
      <c r="E27821" s="42"/>
    </row>
    <row r="27822" spans="1:5">
      <c r="A27822" s="42"/>
      <c r="B27822" s="42"/>
      <c r="C27822" s="42"/>
      <c r="D27822" s="42"/>
      <c r="E27822" s="42"/>
    </row>
    <row r="27823" spans="1:5">
      <c r="A27823" s="42"/>
      <c r="B27823" s="42"/>
      <c r="C27823" s="42"/>
      <c r="D27823" s="42"/>
      <c r="E27823" s="42"/>
    </row>
    <row r="27824" spans="1:5">
      <c r="A27824" s="42"/>
      <c r="B27824" s="42"/>
      <c r="C27824" s="42"/>
      <c r="D27824" s="42"/>
      <c r="E27824" s="42"/>
    </row>
    <row r="27825" spans="1:5">
      <c r="A27825" s="42"/>
      <c r="B27825" s="42"/>
      <c r="C27825" s="42"/>
      <c r="D27825" s="42"/>
      <c r="E27825" s="42"/>
    </row>
    <row r="27826" spans="1:5">
      <c r="A27826" s="42"/>
      <c r="B27826" s="42"/>
      <c r="C27826" s="42"/>
      <c r="D27826" s="42"/>
      <c r="E27826" s="42"/>
    </row>
    <row r="27827" spans="1:5">
      <c r="A27827" s="42"/>
      <c r="B27827" s="42"/>
      <c r="C27827" s="42"/>
      <c r="D27827" s="42"/>
      <c r="E27827" s="42"/>
    </row>
    <row r="27828" spans="1:5">
      <c r="A27828" s="42"/>
      <c r="B27828" s="42"/>
      <c r="C27828" s="42"/>
      <c r="D27828" s="42"/>
      <c r="E27828" s="42"/>
    </row>
    <row r="27829" spans="1:5">
      <c r="A27829" s="42"/>
      <c r="B27829" s="42"/>
      <c r="C27829" s="42"/>
      <c r="D27829" s="42"/>
      <c r="E27829" s="42"/>
    </row>
    <row r="27830" spans="1:5">
      <c r="A27830" s="42"/>
      <c r="B27830" s="42"/>
      <c r="C27830" s="42"/>
      <c r="D27830" s="42"/>
      <c r="E27830" s="42"/>
    </row>
    <row r="27831" spans="1:5">
      <c r="A27831" s="42"/>
      <c r="B27831" s="42"/>
      <c r="C27831" s="42"/>
      <c r="D27831" s="42"/>
      <c r="E27831" s="42"/>
    </row>
    <row r="27832" spans="1:5">
      <c r="A27832" s="42"/>
      <c r="B27832" s="42"/>
      <c r="C27832" s="42"/>
      <c r="D27832" s="42"/>
      <c r="E27832" s="42"/>
    </row>
    <row r="27833" spans="1:5">
      <c r="A27833" s="42"/>
      <c r="B27833" s="42"/>
      <c r="C27833" s="42"/>
      <c r="D27833" s="42"/>
      <c r="E27833" s="42"/>
    </row>
    <row r="27834" spans="1:5">
      <c r="A27834" s="42"/>
      <c r="B27834" s="42"/>
      <c r="C27834" s="42"/>
      <c r="D27834" s="42"/>
      <c r="E27834" s="42"/>
    </row>
    <row r="27835" spans="1:5">
      <c r="A27835" s="42"/>
      <c r="B27835" s="42"/>
      <c r="C27835" s="42"/>
      <c r="D27835" s="42"/>
      <c r="E27835" s="42"/>
    </row>
    <row r="27836" spans="1:5">
      <c r="A27836" s="42"/>
      <c r="B27836" s="42"/>
      <c r="C27836" s="42"/>
      <c r="D27836" s="42"/>
      <c r="E27836" s="42"/>
    </row>
    <row r="27837" spans="1:5">
      <c r="A27837" s="42"/>
      <c r="B27837" s="42"/>
      <c r="C27837" s="42"/>
      <c r="D27837" s="42"/>
      <c r="E27837" s="42"/>
    </row>
    <row r="27838" spans="1:5">
      <c r="A27838" s="42"/>
      <c r="B27838" s="42"/>
      <c r="C27838" s="42"/>
      <c r="D27838" s="42"/>
      <c r="E27838" s="42"/>
    </row>
    <row r="27839" spans="1:5">
      <c r="A27839" s="42"/>
      <c r="B27839" s="42"/>
      <c r="C27839" s="42"/>
      <c r="D27839" s="42"/>
      <c r="E27839" s="42"/>
    </row>
    <row r="27840" spans="1:5">
      <c r="A27840" s="42"/>
      <c r="B27840" s="42"/>
      <c r="C27840" s="42"/>
      <c r="D27840" s="42"/>
      <c r="E27840" s="42"/>
    </row>
    <row r="27841" spans="1:5">
      <c r="A27841" s="42"/>
      <c r="B27841" s="42"/>
      <c r="C27841" s="42"/>
      <c r="D27841" s="42"/>
      <c r="E27841" s="42"/>
    </row>
    <row r="27842" spans="1:5">
      <c r="A27842" s="42"/>
      <c r="B27842" s="42"/>
      <c r="C27842" s="42"/>
      <c r="D27842" s="42"/>
      <c r="E27842" s="42"/>
    </row>
    <row r="27843" spans="1:5">
      <c r="A27843" s="42"/>
      <c r="B27843" s="42"/>
      <c r="C27843" s="42"/>
      <c r="D27843" s="42"/>
      <c r="E27843" s="42"/>
    </row>
    <row r="27844" spans="1:5">
      <c r="A27844" s="42"/>
      <c r="B27844" s="42"/>
      <c r="C27844" s="42"/>
      <c r="D27844" s="42"/>
      <c r="E27844" s="42"/>
    </row>
    <row r="27845" spans="1:5">
      <c r="A27845" s="42"/>
      <c r="B27845" s="42"/>
      <c r="C27845" s="42"/>
      <c r="D27845" s="42"/>
      <c r="E27845" s="42"/>
    </row>
    <row r="27846" spans="1:5">
      <c r="A27846" s="42"/>
      <c r="B27846" s="42"/>
      <c r="C27846" s="42"/>
      <c r="D27846" s="42"/>
      <c r="E27846" s="42"/>
    </row>
    <row r="27847" spans="1:5">
      <c r="A27847" s="42"/>
      <c r="B27847" s="42"/>
      <c r="C27847" s="42"/>
      <c r="D27847" s="42"/>
      <c r="E27847" s="42"/>
    </row>
    <row r="27848" spans="1:5">
      <c r="A27848" s="42"/>
      <c r="B27848" s="42"/>
      <c r="C27848" s="42"/>
      <c r="D27848" s="42"/>
      <c r="E27848" s="42"/>
    </row>
    <row r="27849" spans="1:5">
      <c r="A27849" s="42"/>
      <c r="B27849" s="42"/>
      <c r="C27849" s="42"/>
      <c r="D27849" s="42"/>
      <c r="E27849" s="42"/>
    </row>
    <row r="27850" spans="1:5">
      <c r="A27850" s="42"/>
      <c r="B27850" s="42"/>
      <c r="C27850" s="42"/>
      <c r="D27850" s="42"/>
      <c r="E27850" s="42"/>
    </row>
    <row r="27851" spans="1:5">
      <c r="A27851" s="42"/>
      <c r="B27851" s="42"/>
      <c r="C27851" s="42"/>
      <c r="D27851" s="42"/>
      <c r="E27851" s="42"/>
    </row>
    <row r="27852" spans="1:5">
      <c r="A27852" s="42"/>
      <c r="B27852" s="42"/>
      <c r="C27852" s="42"/>
      <c r="D27852" s="42"/>
      <c r="E27852" s="42"/>
    </row>
    <row r="27853" spans="1:5">
      <c r="A27853" s="42"/>
      <c r="B27853" s="42"/>
      <c r="C27853" s="42"/>
      <c r="D27853" s="42"/>
      <c r="E27853" s="42"/>
    </row>
    <row r="27854" spans="1:5">
      <c r="A27854" s="42"/>
      <c r="B27854" s="42"/>
      <c r="C27854" s="42"/>
      <c r="D27854" s="42"/>
      <c r="E27854" s="42"/>
    </row>
    <row r="27855" spans="1:5">
      <c r="A27855" s="42"/>
      <c r="B27855" s="42"/>
      <c r="C27855" s="42"/>
      <c r="D27855" s="42"/>
      <c r="E27855" s="42"/>
    </row>
    <row r="27856" spans="1:5">
      <c r="A27856" s="42"/>
      <c r="B27856" s="42"/>
      <c r="C27856" s="42"/>
      <c r="D27856" s="42"/>
      <c r="E27856" s="42"/>
    </row>
    <row r="27857" spans="1:5">
      <c r="A27857" s="42"/>
      <c r="B27857" s="42"/>
      <c r="C27857" s="42"/>
      <c r="D27857" s="42"/>
      <c r="E27857" s="42"/>
    </row>
    <row r="27858" spans="1:5">
      <c r="A27858" s="42"/>
      <c r="B27858" s="42"/>
      <c r="C27858" s="42"/>
      <c r="D27858" s="42"/>
      <c r="E27858" s="42"/>
    </row>
    <row r="27859" spans="1:5">
      <c r="A27859" s="42"/>
      <c r="B27859" s="42"/>
      <c r="C27859" s="42"/>
      <c r="D27859" s="42"/>
      <c r="E27859" s="42"/>
    </row>
    <row r="27860" spans="1:5">
      <c r="A27860" s="42"/>
      <c r="B27860" s="42"/>
      <c r="C27860" s="42"/>
      <c r="D27860" s="42"/>
      <c r="E27860" s="42"/>
    </row>
    <row r="27861" spans="1:5">
      <c r="A27861" s="42"/>
      <c r="B27861" s="42"/>
      <c r="C27861" s="42"/>
      <c r="D27861" s="42"/>
      <c r="E27861" s="42"/>
    </row>
    <row r="27862" spans="1:5">
      <c r="A27862" s="42"/>
      <c r="B27862" s="42"/>
      <c r="C27862" s="42"/>
      <c r="D27862" s="42"/>
      <c r="E27862" s="42"/>
    </row>
    <row r="27863" spans="1:5">
      <c r="A27863" s="42"/>
      <c r="B27863" s="42"/>
      <c r="C27863" s="42"/>
      <c r="D27863" s="42"/>
      <c r="E27863" s="42"/>
    </row>
    <row r="27864" spans="1:5">
      <c r="A27864" s="42"/>
      <c r="B27864" s="42"/>
      <c r="C27864" s="42"/>
      <c r="D27864" s="42"/>
      <c r="E27864" s="42"/>
    </row>
    <row r="27865" spans="1:5">
      <c r="A27865" s="42"/>
      <c r="B27865" s="42"/>
      <c r="C27865" s="42"/>
      <c r="D27865" s="42"/>
      <c r="E27865" s="42"/>
    </row>
    <row r="27866" spans="1:5">
      <c r="A27866" s="42"/>
      <c r="B27866" s="42"/>
      <c r="C27866" s="42"/>
      <c r="D27866" s="42"/>
      <c r="E27866" s="42"/>
    </row>
    <row r="27867" spans="1:5">
      <c r="A27867" s="42"/>
      <c r="B27867" s="42"/>
      <c r="C27867" s="42"/>
      <c r="D27867" s="42"/>
      <c r="E27867" s="42"/>
    </row>
    <row r="27868" spans="1:5">
      <c r="A27868" s="42"/>
      <c r="B27868" s="42"/>
      <c r="C27868" s="42"/>
      <c r="D27868" s="42"/>
      <c r="E27868" s="42"/>
    </row>
    <row r="27869" spans="1:5">
      <c r="A27869" s="42"/>
      <c r="B27869" s="42"/>
      <c r="C27869" s="42"/>
      <c r="D27869" s="42"/>
      <c r="E27869" s="42"/>
    </row>
    <row r="27870" spans="1:5">
      <c r="A27870" s="42"/>
      <c r="B27870" s="42"/>
      <c r="C27870" s="42"/>
      <c r="D27870" s="42"/>
      <c r="E27870" s="42"/>
    </row>
    <row r="27871" spans="1:5">
      <c r="A27871" s="42"/>
      <c r="B27871" s="42"/>
      <c r="C27871" s="42"/>
      <c r="D27871" s="42"/>
      <c r="E27871" s="42"/>
    </row>
    <row r="27872" spans="1:5">
      <c r="A27872" s="42"/>
      <c r="B27872" s="42"/>
      <c r="C27872" s="42"/>
      <c r="D27872" s="42"/>
      <c r="E27872" s="42"/>
    </row>
    <row r="27873" spans="1:5">
      <c r="A27873" s="42"/>
      <c r="B27873" s="42"/>
      <c r="C27873" s="42"/>
      <c r="D27873" s="42"/>
      <c r="E27873" s="42"/>
    </row>
    <row r="27874" spans="1:5">
      <c r="A27874" s="42"/>
      <c r="B27874" s="42"/>
      <c r="C27874" s="42"/>
      <c r="D27874" s="42"/>
      <c r="E27874" s="42"/>
    </row>
    <row r="27875" spans="1:5">
      <c r="A27875" s="42"/>
      <c r="B27875" s="42"/>
      <c r="C27875" s="42"/>
      <c r="D27875" s="42"/>
      <c r="E27875" s="42"/>
    </row>
    <row r="27876" spans="1:5">
      <c r="A27876" s="42"/>
      <c r="B27876" s="42"/>
      <c r="C27876" s="42"/>
      <c r="D27876" s="42"/>
      <c r="E27876" s="42"/>
    </row>
    <row r="27877" spans="1:5">
      <c r="A27877" s="42"/>
      <c r="B27877" s="42"/>
      <c r="C27877" s="42"/>
      <c r="D27877" s="42"/>
      <c r="E27877" s="42"/>
    </row>
    <row r="27878" spans="1:5">
      <c r="A27878" s="42"/>
      <c r="B27878" s="42"/>
      <c r="C27878" s="42"/>
      <c r="D27878" s="42"/>
      <c r="E27878" s="42"/>
    </row>
    <row r="27879" spans="1:5">
      <c r="A27879" s="42"/>
      <c r="B27879" s="42"/>
      <c r="C27879" s="42"/>
      <c r="D27879" s="42"/>
      <c r="E27879" s="42"/>
    </row>
    <row r="27880" spans="1:5">
      <c r="A27880" s="42"/>
      <c r="B27880" s="42"/>
      <c r="C27880" s="42"/>
      <c r="D27880" s="42"/>
      <c r="E27880" s="42"/>
    </row>
    <row r="27881" spans="1:5">
      <c r="A27881" s="42"/>
      <c r="B27881" s="42"/>
      <c r="C27881" s="42"/>
      <c r="D27881" s="42"/>
      <c r="E27881" s="42"/>
    </row>
    <row r="27882" spans="1:5">
      <c r="A27882" s="42"/>
      <c r="B27882" s="42"/>
      <c r="C27882" s="42"/>
      <c r="D27882" s="42"/>
      <c r="E27882" s="42"/>
    </row>
    <row r="27883" spans="1:5">
      <c r="A27883" s="42"/>
      <c r="B27883" s="42"/>
      <c r="C27883" s="42"/>
      <c r="D27883" s="42"/>
      <c r="E27883" s="42"/>
    </row>
    <row r="27884" spans="1:5">
      <c r="A27884" s="42"/>
      <c r="B27884" s="42"/>
      <c r="C27884" s="42"/>
      <c r="D27884" s="42"/>
      <c r="E27884" s="42"/>
    </row>
    <row r="27885" spans="1:5">
      <c r="A27885" s="42"/>
      <c r="B27885" s="42"/>
      <c r="C27885" s="42"/>
      <c r="D27885" s="42"/>
      <c r="E27885" s="42"/>
    </row>
    <row r="27886" spans="1:5">
      <c r="A27886" s="42"/>
      <c r="B27886" s="42"/>
      <c r="C27886" s="42"/>
      <c r="D27886" s="42"/>
      <c r="E27886" s="42"/>
    </row>
    <row r="27887" spans="1:5">
      <c r="A27887" s="42"/>
      <c r="B27887" s="42"/>
      <c r="C27887" s="42"/>
      <c r="D27887" s="42"/>
      <c r="E27887" s="42"/>
    </row>
    <row r="27888" spans="1:5">
      <c r="A27888" s="42"/>
      <c r="B27888" s="42"/>
      <c r="C27888" s="42"/>
      <c r="D27888" s="42"/>
      <c r="E27888" s="42"/>
    </row>
    <row r="27889" spans="1:5">
      <c r="A27889" s="42"/>
      <c r="B27889" s="42"/>
      <c r="C27889" s="42"/>
      <c r="D27889" s="42"/>
      <c r="E27889" s="42"/>
    </row>
    <row r="27890" spans="1:5">
      <c r="A27890" s="42"/>
      <c r="B27890" s="42"/>
      <c r="C27890" s="42"/>
      <c r="D27890" s="42"/>
      <c r="E27890" s="42"/>
    </row>
    <row r="27891" spans="1:5">
      <c r="A27891" s="42"/>
      <c r="B27891" s="42"/>
      <c r="C27891" s="42"/>
      <c r="D27891" s="42"/>
      <c r="E27891" s="42"/>
    </row>
    <row r="27892" spans="1:5">
      <c r="A27892" s="42"/>
      <c r="B27892" s="42"/>
      <c r="C27892" s="42"/>
      <c r="D27892" s="42"/>
      <c r="E27892" s="42"/>
    </row>
    <row r="27893" spans="1:5">
      <c r="A27893" s="42"/>
      <c r="B27893" s="42"/>
      <c r="C27893" s="42"/>
      <c r="D27893" s="42"/>
      <c r="E27893" s="42"/>
    </row>
    <row r="27894" spans="1:5">
      <c r="A27894" s="42"/>
      <c r="B27894" s="42"/>
      <c r="C27894" s="42"/>
      <c r="D27894" s="42"/>
      <c r="E27894" s="42"/>
    </row>
    <row r="27895" spans="1:5">
      <c r="A27895" s="42"/>
      <c r="B27895" s="42"/>
      <c r="C27895" s="42"/>
      <c r="D27895" s="42"/>
      <c r="E27895" s="42"/>
    </row>
    <row r="27896" spans="1:5">
      <c r="A27896" s="42"/>
      <c r="B27896" s="42"/>
      <c r="C27896" s="42"/>
      <c r="D27896" s="42"/>
      <c r="E27896" s="42"/>
    </row>
    <row r="27897" spans="1:5">
      <c r="A27897" s="42"/>
      <c r="B27897" s="42"/>
      <c r="C27897" s="42"/>
      <c r="D27897" s="42"/>
      <c r="E27897" s="42"/>
    </row>
    <row r="27898" spans="1:5">
      <c r="A27898" s="42"/>
      <c r="B27898" s="42"/>
      <c r="C27898" s="42"/>
      <c r="D27898" s="42"/>
      <c r="E27898" s="42"/>
    </row>
    <row r="27899" spans="1:5">
      <c r="A27899" s="42"/>
      <c r="B27899" s="42"/>
      <c r="C27899" s="42"/>
      <c r="D27899" s="42"/>
      <c r="E27899" s="42"/>
    </row>
    <row r="27900" spans="1:5">
      <c r="A27900" s="42"/>
      <c r="B27900" s="42"/>
      <c r="C27900" s="42"/>
      <c r="D27900" s="42"/>
      <c r="E27900" s="42"/>
    </row>
    <row r="27901" spans="1:5">
      <c r="A27901" s="42"/>
      <c r="B27901" s="42"/>
      <c r="C27901" s="42"/>
      <c r="D27901" s="42"/>
      <c r="E27901" s="42"/>
    </row>
    <row r="27902" spans="1:5">
      <c r="A27902" s="42"/>
      <c r="B27902" s="42"/>
      <c r="C27902" s="42"/>
      <c r="D27902" s="42"/>
      <c r="E27902" s="42"/>
    </row>
    <row r="27903" spans="1:5">
      <c r="A27903" s="42"/>
      <c r="B27903" s="42"/>
      <c r="C27903" s="42"/>
      <c r="D27903" s="42"/>
      <c r="E27903" s="42"/>
    </row>
    <row r="27904" spans="1:5">
      <c r="A27904" s="42"/>
      <c r="B27904" s="42"/>
      <c r="C27904" s="42"/>
      <c r="D27904" s="42"/>
      <c r="E27904" s="42"/>
    </row>
    <row r="27905" spans="1:5">
      <c r="A27905" s="42"/>
      <c r="B27905" s="42"/>
      <c r="C27905" s="42"/>
      <c r="D27905" s="42"/>
      <c r="E27905" s="42"/>
    </row>
    <row r="27906" spans="1:5">
      <c r="A27906" s="42"/>
      <c r="B27906" s="42"/>
      <c r="C27906" s="42"/>
      <c r="D27906" s="42"/>
      <c r="E27906" s="42"/>
    </row>
    <row r="27907" spans="1:5">
      <c r="A27907" s="42"/>
      <c r="B27907" s="42"/>
      <c r="C27907" s="42"/>
      <c r="D27907" s="42"/>
      <c r="E27907" s="42"/>
    </row>
    <row r="27908" spans="1:5">
      <c r="A27908" s="42"/>
      <c r="B27908" s="42"/>
      <c r="C27908" s="42"/>
      <c r="D27908" s="42"/>
      <c r="E27908" s="42"/>
    </row>
    <row r="27909" spans="1:5">
      <c r="A27909" s="42"/>
      <c r="B27909" s="42"/>
      <c r="C27909" s="42"/>
      <c r="D27909" s="42"/>
      <c r="E27909" s="42"/>
    </row>
    <row r="27910" spans="1:5">
      <c r="A27910" s="42"/>
      <c r="B27910" s="42"/>
      <c r="C27910" s="42"/>
      <c r="D27910" s="42"/>
      <c r="E27910" s="42"/>
    </row>
    <row r="27911" spans="1:5">
      <c r="A27911" s="42"/>
      <c r="B27911" s="42"/>
      <c r="C27911" s="42"/>
      <c r="D27911" s="42"/>
      <c r="E27911" s="42"/>
    </row>
    <row r="27912" spans="1:5">
      <c r="A27912" s="42"/>
      <c r="B27912" s="42"/>
      <c r="C27912" s="42"/>
      <c r="D27912" s="42"/>
      <c r="E27912" s="42"/>
    </row>
    <row r="27913" spans="1:5">
      <c r="A27913" s="42"/>
      <c r="B27913" s="42"/>
      <c r="C27913" s="42"/>
      <c r="D27913" s="42"/>
      <c r="E27913" s="42"/>
    </row>
    <row r="27914" spans="1:5">
      <c r="A27914" s="42"/>
      <c r="B27914" s="42"/>
      <c r="C27914" s="42"/>
      <c r="D27914" s="42"/>
      <c r="E27914" s="42"/>
    </row>
    <row r="27915" spans="1:5">
      <c r="A27915" s="42"/>
      <c r="B27915" s="42"/>
      <c r="C27915" s="42"/>
      <c r="D27915" s="42"/>
      <c r="E27915" s="42"/>
    </row>
    <row r="27916" spans="1:5">
      <c r="A27916" s="42"/>
      <c r="B27916" s="42"/>
      <c r="C27916" s="42"/>
      <c r="D27916" s="42"/>
      <c r="E27916" s="42"/>
    </row>
    <row r="27917" spans="1:5">
      <c r="A27917" s="42"/>
      <c r="B27917" s="42"/>
      <c r="C27917" s="42"/>
      <c r="D27917" s="42"/>
      <c r="E27917" s="42"/>
    </row>
    <row r="27918" spans="1:5">
      <c r="A27918" s="42"/>
      <c r="B27918" s="42"/>
      <c r="C27918" s="42"/>
      <c r="D27918" s="42"/>
      <c r="E27918" s="42"/>
    </row>
    <row r="27919" spans="1:5">
      <c r="A27919" s="42"/>
      <c r="B27919" s="42"/>
      <c r="C27919" s="42"/>
      <c r="D27919" s="42"/>
      <c r="E27919" s="42"/>
    </row>
    <row r="27920" spans="1:5">
      <c r="A27920" s="42"/>
      <c r="B27920" s="42"/>
      <c r="C27920" s="42"/>
      <c r="D27920" s="42"/>
      <c r="E27920" s="42"/>
    </row>
    <row r="27921" spans="1:5">
      <c r="A27921" s="42"/>
      <c r="B27921" s="42"/>
      <c r="C27921" s="42"/>
      <c r="D27921" s="42"/>
      <c r="E27921" s="42"/>
    </row>
    <row r="27922" spans="1:5">
      <c r="A27922" s="42"/>
      <c r="B27922" s="42"/>
      <c r="C27922" s="42"/>
      <c r="D27922" s="42"/>
      <c r="E27922" s="42"/>
    </row>
    <row r="27923" spans="1:5">
      <c r="A27923" s="42"/>
      <c r="B27923" s="42"/>
      <c r="C27923" s="42"/>
      <c r="D27923" s="42"/>
      <c r="E27923" s="42"/>
    </row>
    <row r="27924" spans="1:5">
      <c r="A27924" s="42"/>
      <c r="B27924" s="42"/>
      <c r="C27924" s="42"/>
      <c r="D27924" s="42"/>
      <c r="E27924" s="42"/>
    </row>
    <row r="27925" spans="1:5">
      <c r="A27925" s="42"/>
      <c r="B27925" s="42"/>
      <c r="C27925" s="42"/>
      <c r="D27925" s="42"/>
      <c r="E27925" s="42"/>
    </row>
    <row r="27926" spans="1:5">
      <c r="A27926" s="42"/>
      <c r="B27926" s="42"/>
      <c r="C27926" s="42"/>
      <c r="D27926" s="42"/>
      <c r="E27926" s="42"/>
    </row>
    <row r="27927" spans="1:5">
      <c r="A27927" s="42"/>
      <c r="B27927" s="42"/>
      <c r="C27927" s="42"/>
      <c r="D27927" s="42"/>
      <c r="E27927" s="42"/>
    </row>
    <row r="27928" spans="1:5">
      <c r="A27928" s="42"/>
      <c r="B27928" s="42"/>
      <c r="C27928" s="42"/>
      <c r="D27928" s="42"/>
      <c r="E27928" s="42"/>
    </row>
    <row r="27929" spans="1:5">
      <c r="A27929" s="42"/>
      <c r="B27929" s="42"/>
      <c r="C27929" s="42"/>
      <c r="D27929" s="42"/>
      <c r="E27929" s="42"/>
    </row>
    <row r="27930" spans="1:5">
      <c r="A27930" s="42"/>
      <c r="B27930" s="42"/>
      <c r="C27930" s="42"/>
      <c r="D27930" s="42"/>
      <c r="E27930" s="42"/>
    </row>
    <row r="27931" spans="1:5">
      <c r="A27931" s="42"/>
      <c r="B27931" s="42"/>
      <c r="C27931" s="42"/>
      <c r="D27931" s="42"/>
      <c r="E27931" s="42"/>
    </row>
    <row r="27932" spans="1:5">
      <c r="A27932" s="42"/>
      <c r="B27932" s="42"/>
      <c r="C27932" s="42"/>
      <c r="D27932" s="42"/>
      <c r="E27932" s="42"/>
    </row>
    <row r="27933" spans="1:5">
      <c r="A27933" s="42"/>
      <c r="B27933" s="42"/>
      <c r="C27933" s="42"/>
      <c r="D27933" s="42"/>
      <c r="E27933" s="42"/>
    </row>
    <row r="27934" spans="1:5">
      <c r="A27934" s="42"/>
      <c r="B27934" s="42"/>
      <c r="C27934" s="42"/>
      <c r="D27934" s="42"/>
      <c r="E27934" s="42"/>
    </row>
    <row r="27935" spans="1:5">
      <c r="A27935" s="42"/>
      <c r="B27935" s="42"/>
      <c r="C27935" s="42"/>
      <c r="D27935" s="42"/>
      <c r="E27935" s="42"/>
    </row>
    <row r="27936" spans="1:5">
      <c r="A27936" s="42"/>
      <c r="B27936" s="42"/>
      <c r="C27936" s="42"/>
      <c r="D27936" s="42"/>
      <c r="E27936" s="42"/>
    </row>
    <row r="27937" spans="1:5">
      <c r="A27937" s="42"/>
      <c r="B27937" s="42"/>
      <c r="C27937" s="42"/>
      <c r="D27937" s="42"/>
      <c r="E27937" s="42"/>
    </row>
    <row r="27938" spans="1:5">
      <c r="A27938" s="42"/>
      <c r="B27938" s="42"/>
      <c r="C27938" s="42"/>
      <c r="D27938" s="42"/>
      <c r="E27938" s="42"/>
    </row>
    <row r="27939" spans="1:5">
      <c r="A27939" s="42"/>
      <c r="B27939" s="42"/>
      <c r="C27939" s="42"/>
      <c r="D27939" s="42"/>
      <c r="E27939" s="42"/>
    </row>
    <row r="27940" spans="1:5">
      <c r="A27940" s="42"/>
      <c r="B27940" s="42"/>
      <c r="C27940" s="42"/>
      <c r="D27940" s="42"/>
      <c r="E27940" s="42"/>
    </row>
    <row r="27941" spans="1:5">
      <c r="A27941" s="42"/>
      <c r="B27941" s="42"/>
      <c r="C27941" s="42"/>
      <c r="D27941" s="42"/>
      <c r="E27941" s="42"/>
    </row>
    <row r="27942" spans="1:5">
      <c r="A27942" s="42"/>
      <c r="B27942" s="42"/>
      <c r="C27942" s="42"/>
      <c r="D27942" s="42"/>
      <c r="E27942" s="42"/>
    </row>
    <row r="27943" spans="1:5">
      <c r="A27943" s="42"/>
      <c r="B27943" s="42"/>
      <c r="C27943" s="42"/>
      <c r="D27943" s="42"/>
      <c r="E27943" s="42"/>
    </row>
    <row r="27944" spans="1:5">
      <c r="A27944" s="42"/>
      <c r="B27944" s="42"/>
      <c r="C27944" s="42"/>
      <c r="D27944" s="42"/>
      <c r="E27944" s="42"/>
    </row>
    <row r="27945" spans="1:5">
      <c r="A27945" s="42"/>
      <c r="B27945" s="42"/>
      <c r="C27945" s="42"/>
      <c r="D27945" s="42"/>
      <c r="E27945" s="42"/>
    </row>
    <row r="27946" spans="1:5">
      <c r="A27946" s="42"/>
      <c r="B27946" s="42"/>
      <c r="C27946" s="42"/>
      <c r="D27946" s="42"/>
      <c r="E27946" s="42"/>
    </row>
    <row r="27947" spans="1:5">
      <c r="A27947" s="42"/>
      <c r="B27947" s="42"/>
      <c r="C27947" s="42"/>
      <c r="D27947" s="42"/>
      <c r="E27947" s="42"/>
    </row>
    <row r="27948" spans="1:5">
      <c r="A27948" s="42"/>
      <c r="B27948" s="42"/>
      <c r="C27948" s="42"/>
      <c r="D27948" s="42"/>
      <c r="E27948" s="42"/>
    </row>
    <row r="27949" spans="1:5">
      <c r="A27949" s="42"/>
      <c r="B27949" s="42"/>
      <c r="C27949" s="42"/>
      <c r="D27949" s="42"/>
      <c r="E27949" s="42"/>
    </row>
    <row r="27950" spans="1:5">
      <c r="A27950" s="42"/>
      <c r="B27950" s="42"/>
      <c r="C27950" s="42"/>
      <c r="D27950" s="42"/>
      <c r="E27950" s="42"/>
    </row>
    <row r="27951" spans="1:5">
      <c r="A27951" s="42"/>
      <c r="B27951" s="42"/>
      <c r="C27951" s="42"/>
      <c r="D27951" s="42"/>
      <c r="E27951" s="42"/>
    </row>
    <row r="27952" spans="1:5">
      <c r="A27952" s="42"/>
      <c r="B27952" s="42"/>
      <c r="C27952" s="42"/>
      <c r="D27952" s="42"/>
      <c r="E27952" s="42"/>
    </row>
    <row r="27953" spans="1:5">
      <c r="A27953" s="42"/>
      <c r="B27953" s="42"/>
      <c r="C27953" s="42"/>
      <c r="D27953" s="42"/>
      <c r="E27953" s="42"/>
    </row>
    <row r="27954" spans="1:5">
      <c r="A27954" s="42"/>
      <c r="B27954" s="42"/>
      <c r="C27954" s="42"/>
      <c r="D27954" s="42"/>
      <c r="E27954" s="42"/>
    </row>
    <row r="27955" spans="1:5">
      <c r="A27955" s="42"/>
      <c r="B27955" s="42"/>
      <c r="C27955" s="42"/>
      <c r="D27955" s="42"/>
      <c r="E27955" s="42"/>
    </row>
    <row r="27956" spans="1:5">
      <c r="A27956" s="42"/>
      <c r="B27956" s="42"/>
      <c r="C27956" s="42"/>
      <c r="D27956" s="42"/>
      <c r="E27956" s="42"/>
    </row>
    <row r="27957" spans="1:5">
      <c r="A27957" s="42"/>
      <c r="B27957" s="42"/>
      <c r="C27957" s="42"/>
      <c r="D27957" s="42"/>
      <c r="E27957" s="42"/>
    </row>
    <row r="27958" spans="1:5">
      <c r="A27958" s="42"/>
      <c r="B27958" s="42"/>
      <c r="C27958" s="42"/>
      <c r="D27958" s="42"/>
      <c r="E27958" s="42"/>
    </row>
    <row r="27959" spans="1:5">
      <c r="A27959" s="42"/>
      <c r="B27959" s="42"/>
      <c r="C27959" s="42"/>
      <c r="D27959" s="42"/>
      <c r="E27959" s="42"/>
    </row>
    <row r="27960" spans="1:5">
      <c r="A27960" s="42"/>
      <c r="B27960" s="42"/>
      <c r="C27960" s="42"/>
      <c r="D27960" s="42"/>
      <c r="E27960" s="42"/>
    </row>
    <row r="27961" spans="1:5">
      <c r="A27961" s="42"/>
      <c r="B27961" s="42"/>
      <c r="C27961" s="42"/>
      <c r="D27961" s="42"/>
      <c r="E27961" s="42"/>
    </row>
    <row r="27962" spans="1:5">
      <c r="A27962" s="42"/>
      <c r="B27962" s="42"/>
      <c r="C27962" s="42"/>
      <c r="D27962" s="42"/>
      <c r="E27962" s="42"/>
    </row>
    <row r="27963" spans="1:5">
      <c r="A27963" s="42"/>
      <c r="B27963" s="42"/>
      <c r="C27963" s="42"/>
      <c r="D27963" s="42"/>
      <c r="E27963" s="42"/>
    </row>
    <row r="27964" spans="1:5">
      <c r="A27964" s="42"/>
      <c r="B27964" s="42"/>
      <c r="C27964" s="42"/>
      <c r="D27964" s="42"/>
      <c r="E27964" s="42"/>
    </row>
    <row r="27965" spans="1:5">
      <c r="A27965" s="42"/>
      <c r="B27965" s="42"/>
      <c r="C27965" s="42"/>
      <c r="D27965" s="42"/>
      <c r="E27965" s="42"/>
    </row>
    <row r="27966" spans="1:5">
      <c r="A27966" s="42"/>
      <c r="B27966" s="42"/>
      <c r="C27966" s="42"/>
      <c r="D27966" s="42"/>
      <c r="E27966" s="42"/>
    </row>
    <row r="27967" spans="1:5">
      <c r="A27967" s="42"/>
      <c r="B27967" s="42"/>
      <c r="C27967" s="42"/>
      <c r="D27967" s="42"/>
      <c r="E27967" s="42"/>
    </row>
    <row r="27968" spans="1:5">
      <c r="A27968" s="42"/>
      <c r="B27968" s="42"/>
      <c r="C27968" s="42"/>
      <c r="D27968" s="42"/>
      <c r="E27968" s="42"/>
    </row>
    <row r="27969" spans="1:5">
      <c r="A27969" s="42"/>
      <c r="B27969" s="42"/>
      <c r="C27969" s="42"/>
      <c r="D27969" s="42"/>
      <c r="E27969" s="42"/>
    </row>
    <row r="27970" spans="1:5">
      <c r="A27970" s="42"/>
      <c r="B27970" s="42"/>
      <c r="C27970" s="42"/>
      <c r="D27970" s="42"/>
      <c r="E27970" s="42"/>
    </row>
    <row r="27971" spans="1:5">
      <c r="A27971" s="42"/>
      <c r="B27971" s="42"/>
      <c r="C27971" s="42"/>
      <c r="D27971" s="42"/>
      <c r="E27971" s="42"/>
    </row>
    <row r="27972" spans="1:5">
      <c r="A27972" s="42"/>
      <c r="B27972" s="42"/>
      <c r="C27972" s="42"/>
      <c r="D27972" s="42"/>
      <c r="E27972" s="42"/>
    </row>
    <row r="27973" spans="1:5">
      <c r="A27973" s="42"/>
      <c r="B27973" s="42"/>
      <c r="C27973" s="42"/>
      <c r="D27973" s="42"/>
      <c r="E27973" s="42"/>
    </row>
    <row r="27974" spans="1:5">
      <c r="A27974" s="42"/>
      <c r="B27974" s="42"/>
      <c r="C27974" s="42"/>
      <c r="D27974" s="42"/>
      <c r="E27974" s="42"/>
    </row>
    <row r="27975" spans="1:5">
      <c r="A27975" s="42"/>
      <c r="B27975" s="42"/>
      <c r="C27975" s="42"/>
      <c r="D27975" s="42"/>
      <c r="E27975" s="42"/>
    </row>
    <row r="27976" spans="1:5">
      <c r="A27976" s="42"/>
      <c r="B27976" s="42"/>
      <c r="C27976" s="42"/>
      <c r="D27976" s="42"/>
      <c r="E27976" s="42"/>
    </row>
    <row r="27977" spans="1:5">
      <c r="A27977" s="42"/>
      <c r="B27977" s="42"/>
      <c r="C27977" s="42"/>
      <c r="D27977" s="42"/>
      <c r="E27977" s="42"/>
    </row>
    <row r="27978" spans="1:5">
      <c r="A27978" s="42"/>
      <c r="B27978" s="42"/>
      <c r="C27978" s="42"/>
      <c r="D27978" s="42"/>
      <c r="E27978" s="42"/>
    </row>
    <row r="27979" spans="1:5">
      <c r="A27979" s="42"/>
      <c r="B27979" s="42"/>
      <c r="C27979" s="42"/>
      <c r="D27979" s="42"/>
      <c r="E27979" s="42"/>
    </row>
    <row r="27980" spans="1:5">
      <c r="A27980" s="42"/>
      <c r="B27980" s="42"/>
      <c r="C27980" s="42"/>
      <c r="D27980" s="42"/>
      <c r="E27980" s="42"/>
    </row>
    <row r="27981" spans="1:5">
      <c r="A27981" s="42"/>
      <c r="B27981" s="42"/>
      <c r="C27981" s="42"/>
      <c r="D27981" s="42"/>
      <c r="E27981" s="42"/>
    </row>
    <row r="27982" spans="1:5">
      <c r="A27982" s="42"/>
      <c r="B27982" s="42"/>
      <c r="C27982" s="42"/>
      <c r="D27982" s="42"/>
      <c r="E27982" s="42"/>
    </row>
    <row r="27983" spans="1:5">
      <c r="A27983" s="42"/>
      <c r="B27983" s="42"/>
      <c r="C27983" s="42"/>
      <c r="D27983" s="42"/>
      <c r="E27983" s="42"/>
    </row>
    <row r="27984" spans="1:5">
      <c r="A27984" s="42"/>
      <c r="B27984" s="42"/>
      <c r="C27984" s="42"/>
      <c r="D27984" s="42"/>
      <c r="E27984" s="42"/>
    </row>
    <row r="27985" spans="1:5">
      <c r="A27985" s="42"/>
      <c r="B27985" s="42"/>
      <c r="C27985" s="42"/>
      <c r="D27985" s="42"/>
      <c r="E27985" s="42"/>
    </row>
    <row r="27986" spans="1:5">
      <c r="A27986" s="42"/>
      <c r="B27986" s="42"/>
      <c r="C27986" s="42"/>
      <c r="D27986" s="42"/>
      <c r="E27986" s="42"/>
    </row>
    <row r="27987" spans="1:5">
      <c r="A27987" s="42"/>
      <c r="B27987" s="42"/>
      <c r="C27987" s="42"/>
      <c r="D27987" s="42"/>
      <c r="E27987" s="42"/>
    </row>
    <row r="27988" spans="1:5">
      <c r="A27988" s="42"/>
      <c r="B27988" s="42"/>
      <c r="C27988" s="42"/>
      <c r="D27988" s="42"/>
      <c r="E27988" s="42"/>
    </row>
    <row r="27989" spans="1:5">
      <c r="A27989" s="42"/>
      <c r="B27989" s="42"/>
      <c r="C27989" s="42"/>
      <c r="D27989" s="42"/>
      <c r="E27989" s="42"/>
    </row>
    <row r="27990" spans="1:5">
      <c r="A27990" s="42"/>
      <c r="B27990" s="42"/>
      <c r="C27990" s="42"/>
      <c r="D27990" s="42"/>
      <c r="E27990" s="42"/>
    </row>
    <row r="27991" spans="1:5">
      <c r="A27991" s="42"/>
      <c r="B27991" s="42"/>
      <c r="C27991" s="42"/>
      <c r="D27991" s="42"/>
      <c r="E27991" s="42"/>
    </row>
    <row r="27992" spans="1:5">
      <c r="A27992" s="42"/>
      <c r="B27992" s="42"/>
      <c r="C27992" s="42"/>
      <c r="D27992" s="42"/>
      <c r="E27992" s="42"/>
    </row>
    <row r="27993" spans="1:5">
      <c r="A27993" s="42"/>
      <c r="B27993" s="42"/>
      <c r="C27993" s="42"/>
      <c r="D27993" s="42"/>
      <c r="E27993" s="42"/>
    </row>
    <row r="27994" spans="1:5">
      <c r="A27994" s="42"/>
      <c r="B27994" s="42"/>
      <c r="C27994" s="42"/>
      <c r="D27994" s="42"/>
      <c r="E27994" s="42"/>
    </row>
    <row r="27995" spans="1:5">
      <c r="A27995" s="42"/>
      <c r="B27995" s="42"/>
      <c r="C27995" s="42"/>
      <c r="D27995" s="42"/>
      <c r="E27995" s="42"/>
    </row>
    <row r="27996" spans="1:5">
      <c r="A27996" s="42"/>
      <c r="B27996" s="42"/>
      <c r="C27996" s="42"/>
      <c r="D27996" s="42"/>
      <c r="E27996" s="42"/>
    </row>
    <row r="27997" spans="1:5">
      <c r="A27997" s="42"/>
      <c r="B27997" s="42"/>
      <c r="C27997" s="42"/>
      <c r="D27997" s="42"/>
      <c r="E27997" s="42"/>
    </row>
    <row r="27998" spans="1:5">
      <c r="A27998" s="42"/>
      <c r="B27998" s="42"/>
      <c r="C27998" s="42"/>
      <c r="D27998" s="42"/>
      <c r="E27998" s="42"/>
    </row>
    <row r="27999" spans="1:5">
      <c r="A27999" s="42"/>
      <c r="B27999" s="42"/>
      <c r="C27999" s="42"/>
      <c r="D27999" s="42"/>
      <c r="E27999" s="42"/>
    </row>
    <row r="28000" spans="1:5">
      <c r="A28000" s="42"/>
      <c r="B28000" s="42"/>
      <c r="C28000" s="42"/>
      <c r="D28000" s="42"/>
      <c r="E28000" s="42"/>
    </row>
    <row r="28001" spans="1:5">
      <c r="A28001" s="42"/>
      <c r="B28001" s="42"/>
      <c r="C28001" s="42"/>
      <c r="D28001" s="42"/>
      <c r="E28001" s="42"/>
    </row>
    <row r="28002" spans="1:5">
      <c r="A28002" s="42"/>
      <c r="B28002" s="42"/>
      <c r="C28002" s="42"/>
      <c r="D28002" s="42"/>
      <c r="E28002" s="42"/>
    </row>
    <row r="28003" spans="1:5">
      <c r="A28003" s="42"/>
      <c r="B28003" s="42"/>
      <c r="C28003" s="42"/>
      <c r="D28003" s="42"/>
      <c r="E28003" s="42"/>
    </row>
    <row r="28004" spans="1:5">
      <c r="A28004" s="42"/>
      <c r="B28004" s="42"/>
      <c r="C28004" s="42"/>
      <c r="D28004" s="42"/>
      <c r="E28004" s="42"/>
    </row>
    <row r="28005" spans="1:5">
      <c r="A28005" s="42"/>
      <c r="B28005" s="42"/>
      <c r="C28005" s="42"/>
      <c r="D28005" s="42"/>
      <c r="E28005" s="42"/>
    </row>
    <row r="28006" spans="1:5">
      <c r="A28006" s="42"/>
      <c r="B28006" s="42"/>
      <c r="C28006" s="42"/>
      <c r="D28006" s="42"/>
      <c r="E28006" s="42"/>
    </row>
    <row r="28007" spans="1:5">
      <c r="A28007" s="42"/>
      <c r="B28007" s="42"/>
      <c r="C28007" s="42"/>
      <c r="D28007" s="42"/>
      <c r="E28007" s="42"/>
    </row>
    <row r="28008" spans="1:5">
      <c r="A28008" s="42"/>
      <c r="B28008" s="42"/>
      <c r="C28008" s="42"/>
      <c r="D28008" s="42"/>
      <c r="E28008" s="42"/>
    </row>
    <row r="28009" spans="1:5">
      <c r="A28009" s="42"/>
      <c r="B28009" s="42"/>
      <c r="C28009" s="42"/>
      <c r="D28009" s="42"/>
      <c r="E28009" s="42"/>
    </row>
    <row r="28010" spans="1:5">
      <c r="A28010" s="42"/>
      <c r="B28010" s="42"/>
      <c r="C28010" s="42"/>
      <c r="D28010" s="42"/>
      <c r="E28010" s="42"/>
    </row>
    <row r="28011" spans="1:5">
      <c r="A28011" s="42"/>
      <c r="B28011" s="42"/>
      <c r="C28011" s="42"/>
      <c r="D28011" s="42"/>
      <c r="E28011" s="42"/>
    </row>
    <row r="28012" spans="1:5">
      <c r="A28012" s="42"/>
      <c r="B28012" s="42"/>
      <c r="C28012" s="42"/>
      <c r="D28012" s="42"/>
      <c r="E28012" s="42"/>
    </row>
    <row r="28013" spans="1:5">
      <c r="A28013" s="42"/>
      <c r="B28013" s="42"/>
      <c r="C28013" s="42"/>
      <c r="D28013" s="42"/>
      <c r="E28013" s="42"/>
    </row>
    <row r="28014" spans="1:5">
      <c r="A28014" s="42"/>
      <c r="B28014" s="42"/>
      <c r="C28014" s="42"/>
      <c r="D28014" s="42"/>
      <c r="E28014" s="42"/>
    </row>
    <row r="28015" spans="1:5">
      <c r="A28015" s="42"/>
      <c r="B28015" s="42"/>
      <c r="C28015" s="42"/>
      <c r="D28015" s="42"/>
      <c r="E28015" s="42"/>
    </row>
    <row r="28016" spans="1:5">
      <c r="A28016" s="42"/>
      <c r="B28016" s="42"/>
      <c r="C28016" s="42"/>
      <c r="D28016" s="42"/>
      <c r="E28016" s="42"/>
    </row>
    <row r="28017" spans="1:5">
      <c r="A28017" s="42"/>
      <c r="B28017" s="42"/>
      <c r="C28017" s="42"/>
      <c r="D28017" s="42"/>
      <c r="E28017" s="42"/>
    </row>
    <row r="28018" spans="1:5">
      <c r="A28018" s="42"/>
      <c r="B28018" s="42"/>
      <c r="C28018" s="42"/>
      <c r="D28018" s="42"/>
      <c r="E28018" s="42"/>
    </row>
    <row r="28019" spans="1:5">
      <c r="A28019" s="42"/>
      <c r="B28019" s="42"/>
      <c r="C28019" s="42"/>
      <c r="D28019" s="42"/>
      <c r="E28019" s="42"/>
    </row>
    <row r="28020" spans="1:5">
      <c r="A28020" s="42"/>
      <c r="B28020" s="42"/>
      <c r="C28020" s="42"/>
      <c r="D28020" s="42"/>
      <c r="E28020" s="42"/>
    </row>
    <row r="28021" spans="1:5">
      <c r="A28021" s="42"/>
      <c r="B28021" s="42"/>
      <c r="C28021" s="42"/>
      <c r="D28021" s="42"/>
      <c r="E28021" s="42"/>
    </row>
    <row r="28022" spans="1:5">
      <c r="A28022" s="42"/>
      <c r="B28022" s="42"/>
      <c r="C28022" s="42"/>
      <c r="D28022" s="42"/>
      <c r="E28022" s="42"/>
    </row>
    <row r="28023" spans="1:5">
      <c r="A28023" s="42"/>
      <c r="B28023" s="42"/>
      <c r="C28023" s="42"/>
      <c r="D28023" s="42"/>
      <c r="E28023" s="42"/>
    </row>
    <row r="28024" spans="1:5">
      <c r="A28024" s="42"/>
      <c r="B28024" s="42"/>
      <c r="C28024" s="42"/>
      <c r="D28024" s="42"/>
      <c r="E28024" s="42"/>
    </row>
    <row r="28025" spans="1:5">
      <c r="A28025" s="42"/>
      <c r="B28025" s="42"/>
      <c r="C28025" s="42"/>
      <c r="D28025" s="42"/>
      <c r="E28025" s="42"/>
    </row>
    <row r="28026" spans="1:5">
      <c r="A28026" s="42"/>
      <c r="B28026" s="42"/>
      <c r="C28026" s="42"/>
      <c r="D28026" s="42"/>
      <c r="E28026" s="42"/>
    </row>
    <row r="28027" spans="1:5">
      <c r="A28027" s="42"/>
      <c r="B28027" s="42"/>
      <c r="C28027" s="42"/>
      <c r="D28027" s="42"/>
      <c r="E28027" s="42"/>
    </row>
    <row r="28028" spans="1:5">
      <c r="A28028" s="42"/>
      <c r="B28028" s="42"/>
      <c r="C28028" s="42"/>
      <c r="D28028" s="42"/>
      <c r="E28028" s="42"/>
    </row>
    <row r="28029" spans="1:5">
      <c r="A28029" s="42"/>
      <c r="B28029" s="42"/>
      <c r="C28029" s="42"/>
      <c r="D28029" s="42"/>
      <c r="E28029" s="42"/>
    </row>
    <row r="28030" spans="1:5">
      <c r="A28030" s="42"/>
      <c r="B28030" s="42"/>
      <c r="C28030" s="42"/>
      <c r="D28030" s="42"/>
      <c r="E28030" s="42"/>
    </row>
    <row r="28031" spans="1:5">
      <c r="A28031" s="42"/>
      <c r="B28031" s="42"/>
      <c r="C28031" s="42"/>
      <c r="D28031" s="42"/>
      <c r="E28031" s="42"/>
    </row>
    <row r="28032" spans="1:5">
      <c r="A28032" s="42"/>
      <c r="B28032" s="42"/>
      <c r="C28032" s="42"/>
      <c r="D28032" s="42"/>
      <c r="E28032" s="42"/>
    </row>
    <row r="28033" spans="1:5">
      <c r="A28033" s="42"/>
      <c r="B28033" s="42"/>
      <c r="C28033" s="42"/>
      <c r="D28033" s="42"/>
      <c r="E28033" s="42"/>
    </row>
    <row r="28034" spans="1:5">
      <c r="A28034" s="42"/>
      <c r="B28034" s="42"/>
      <c r="C28034" s="42"/>
      <c r="D28034" s="42"/>
      <c r="E28034" s="42"/>
    </row>
    <row r="28035" spans="1:5">
      <c r="A28035" s="42"/>
      <c r="B28035" s="42"/>
      <c r="C28035" s="42"/>
      <c r="D28035" s="42"/>
      <c r="E28035" s="42"/>
    </row>
    <row r="28036" spans="1:5">
      <c r="A28036" s="42"/>
      <c r="B28036" s="42"/>
      <c r="C28036" s="42"/>
      <c r="D28036" s="42"/>
      <c r="E28036" s="42"/>
    </row>
    <row r="28037" spans="1:5">
      <c r="A28037" s="42"/>
      <c r="B28037" s="42"/>
      <c r="C28037" s="42"/>
      <c r="D28037" s="42"/>
      <c r="E28037" s="42"/>
    </row>
    <row r="28038" spans="1:5">
      <c r="A28038" s="42"/>
      <c r="B28038" s="42"/>
      <c r="C28038" s="42"/>
      <c r="D28038" s="42"/>
      <c r="E28038" s="42"/>
    </row>
    <row r="28039" spans="1:5">
      <c r="A28039" s="42"/>
      <c r="B28039" s="42"/>
      <c r="C28039" s="42"/>
      <c r="D28039" s="42"/>
      <c r="E28039" s="42"/>
    </row>
    <row r="28040" spans="1:5">
      <c r="A28040" s="42"/>
      <c r="B28040" s="42"/>
      <c r="C28040" s="42"/>
      <c r="D28040" s="42"/>
      <c r="E28040" s="42"/>
    </row>
    <row r="28041" spans="1:5">
      <c r="A28041" s="42"/>
      <c r="B28041" s="42"/>
      <c r="C28041" s="42"/>
      <c r="D28041" s="42"/>
      <c r="E28041" s="42"/>
    </row>
    <row r="28042" spans="1:5">
      <c r="A28042" s="42"/>
      <c r="B28042" s="42"/>
      <c r="C28042" s="42"/>
      <c r="D28042" s="42"/>
      <c r="E28042" s="42"/>
    </row>
    <row r="28043" spans="1:5">
      <c r="A28043" s="42"/>
      <c r="B28043" s="42"/>
      <c r="C28043" s="42"/>
      <c r="D28043" s="42"/>
      <c r="E28043" s="42"/>
    </row>
    <row r="28044" spans="1:5">
      <c r="A28044" s="42"/>
      <c r="B28044" s="42"/>
      <c r="C28044" s="42"/>
      <c r="D28044" s="42"/>
      <c r="E28044" s="42"/>
    </row>
    <row r="28045" spans="1:5">
      <c r="A28045" s="42"/>
      <c r="B28045" s="42"/>
      <c r="C28045" s="42"/>
      <c r="D28045" s="42"/>
      <c r="E28045" s="42"/>
    </row>
    <row r="28046" spans="1:5">
      <c r="A28046" s="42"/>
      <c r="B28046" s="42"/>
      <c r="C28046" s="42"/>
      <c r="D28046" s="42"/>
      <c r="E28046" s="42"/>
    </row>
    <row r="28047" spans="1:5">
      <c r="A28047" s="42"/>
      <c r="B28047" s="42"/>
      <c r="C28047" s="42"/>
      <c r="D28047" s="42"/>
      <c r="E28047" s="42"/>
    </row>
    <row r="28048" spans="1:5">
      <c r="A28048" s="42"/>
      <c r="B28048" s="42"/>
      <c r="C28048" s="42"/>
      <c r="D28048" s="42"/>
      <c r="E28048" s="42"/>
    </row>
    <row r="28049" spans="1:5">
      <c r="A28049" s="42"/>
      <c r="B28049" s="42"/>
      <c r="C28049" s="42"/>
      <c r="D28049" s="42"/>
      <c r="E28049" s="42"/>
    </row>
    <row r="28050" spans="1:5">
      <c r="A28050" s="42"/>
      <c r="B28050" s="42"/>
      <c r="C28050" s="42"/>
      <c r="D28050" s="42"/>
      <c r="E28050" s="42"/>
    </row>
    <row r="28051" spans="1:5">
      <c r="A28051" s="42"/>
      <c r="B28051" s="42"/>
      <c r="C28051" s="42"/>
      <c r="D28051" s="42"/>
      <c r="E28051" s="42"/>
    </row>
    <row r="28052" spans="1:5">
      <c r="A28052" s="42"/>
      <c r="B28052" s="42"/>
      <c r="C28052" s="42"/>
      <c r="D28052" s="42"/>
      <c r="E28052" s="42"/>
    </row>
    <row r="28053" spans="1:5">
      <c r="A28053" s="42"/>
      <c r="B28053" s="42"/>
      <c r="C28053" s="42"/>
      <c r="D28053" s="42"/>
      <c r="E28053" s="42"/>
    </row>
    <row r="28054" spans="1:5">
      <c r="A28054" s="42"/>
      <c r="B28054" s="42"/>
      <c r="C28054" s="42"/>
      <c r="D28054" s="42"/>
      <c r="E28054" s="42"/>
    </row>
    <row r="28055" spans="1:5">
      <c r="A28055" s="42"/>
      <c r="B28055" s="42"/>
      <c r="C28055" s="42"/>
      <c r="D28055" s="42"/>
      <c r="E28055" s="42"/>
    </row>
    <row r="28056" spans="1:5">
      <c r="A28056" s="42"/>
      <c r="B28056" s="42"/>
      <c r="C28056" s="42"/>
      <c r="D28056" s="42"/>
      <c r="E28056" s="42"/>
    </row>
    <row r="28057" spans="1:5">
      <c r="A28057" s="42"/>
      <c r="B28057" s="42"/>
      <c r="C28057" s="42"/>
      <c r="D28057" s="42"/>
      <c r="E28057" s="42"/>
    </row>
    <row r="28058" spans="1:5">
      <c r="A28058" s="42"/>
      <c r="B28058" s="42"/>
      <c r="C28058" s="42"/>
      <c r="D28058" s="42"/>
      <c r="E28058" s="42"/>
    </row>
    <row r="28059" spans="1:5">
      <c r="A28059" s="42"/>
      <c r="B28059" s="42"/>
      <c r="C28059" s="42"/>
      <c r="D28059" s="42"/>
      <c r="E28059" s="42"/>
    </row>
    <row r="28060" spans="1:5">
      <c r="A28060" s="42"/>
      <c r="B28060" s="42"/>
      <c r="C28060" s="42"/>
      <c r="D28060" s="42"/>
      <c r="E28060" s="42"/>
    </row>
    <row r="28061" spans="1:5">
      <c r="A28061" s="42"/>
      <c r="B28061" s="42"/>
      <c r="C28061" s="42"/>
      <c r="D28061" s="42"/>
      <c r="E28061" s="42"/>
    </row>
    <row r="28062" spans="1:5">
      <c r="A28062" s="42"/>
      <c r="B28062" s="42"/>
      <c r="C28062" s="42"/>
      <c r="D28062" s="42"/>
      <c r="E28062" s="42"/>
    </row>
    <row r="28063" spans="1:5">
      <c r="A28063" s="42"/>
      <c r="B28063" s="42"/>
      <c r="C28063" s="42"/>
      <c r="D28063" s="42"/>
      <c r="E28063" s="42"/>
    </row>
    <row r="28064" spans="1:5">
      <c r="A28064" s="42"/>
      <c r="B28064" s="42"/>
      <c r="C28064" s="42"/>
      <c r="D28064" s="42"/>
      <c r="E28064" s="42"/>
    </row>
    <row r="28065" spans="1:5">
      <c r="A28065" s="42"/>
      <c r="B28065" s="42"/>
      <c r="C28065" s="42"/>
      <c r="D28065" s="42"/>
      <c r="E28065" s="42"/>
    </row>
    <row r="28066" spans="1:5">
      <c r="A28066" s="42"/>
      <c r="B28066" s="42"/>
      <c r="C28066" s="42"/>
      <c r="D28066" s="42"/>
      <c r="E28066" s="42"/>
    </row>
    <row r="28067" spans="1:5">
      <c r="A28067" s="42"/>
      <c r="B28067" s="42"/>
      <c r="C28067" s="42"/>
      <c r="D28067" s="42"/>
      <c r="E28067" s="42"/>
    </row>
    <row r="28068" spans="1:5">
      <c r="A28068" s="42"/>
      <c r="B28068" s="42"/>
      <c r="C28068" s="42"/>
      <c r="D28068" s="42"/>
      <c r="E28068" s="42"/>
    </row>
    <row r="28069" spans="1:5">
      <c r="A28069" s="42"/>
      <c r="B28069" s="42"/>
      <c r="C28069" s="42"/>
      <c r="D28069" s="42"/>
      <c r="E28069" s="42"/>
    </row>
    <row r="28070" spans="1:5">
      <c r="A28070" s="42"/>
      <c r="B28070" s="42"/>
      <c r="C28070" s="42"/>
      <c r="D28070" s="42"/>
      <c r="E28070" s="42"/>
    </row>
    <row r="28071" spans="1:5">
      <c r="A28071" s="42"/>
      <c r="B28071" s="42"/>
      <c r="C28071" s="42"/>
      <c r="D28071" s="42"/>
      <c r="E28071" s="42"/>
    </row>
    <row r="28072" spans="1:5">
      <c r="A28072" s="42"/>
      <c r="B28072" s="42"/>
      <c r="C28072" s="42"/>
      <c r="D28072" s="42"/>
      <c r="E28072" s="42"/>
    </row>
    <row r="28073" spans="1:5">
      <c r="A28073" s="42"/>
      <c r="B28073" s="42"/>
      <c r="C28073" s="42"/>
      <c r="D28073" s="42"/>
      <c r="E28073" s="42"/>
    </row>
    <row r="28074" spans="1:5">
      <c r="A28074" s="42"/>
      <c r="B28074" s="42"/>
      <c r="C28074" s="42"/>
      <c r="D28074" s="42"/>
      <c r="E28074" s="42"/>
    </row>
    <row r="28075" spans="1:5">
      <c r="A28075" s="42"/>
      <c r="B28075" s="42"/>
      <c r="C28075" s="42"/>
      <c r="D28075" s="42"/>
      <c r="E28075" s="42"/>
    </row>
    <row r="28076" spans="1:5">
      <c r="A28076" s="42"/>
      <c r="B28076" s="42"/>
      <c r="C28076" s="42"/>
      <c r="D28076" s="42"/>
      <c r="E28076" s="42"/>
    </row>
    <row r="28077" spans="1:5">
      <c r="A28077" s="42"/>
      <c r="B28077" s="42"/>
      <c r="C28077" s="42"/>
      <c r="D28077" s="42"/>
      <c r="E28077" s="42"/>
    </row>
    <row r="28078" spans="1:5">
      <c r="A28078" s="42"/>
      <c r="B28078" s="42"/>
      <c r="C28078" s="42"/>
      <c r="D28078" s="42"/>
      <c r="E28078" s="42"/>
    </row>
    <row r="28079" spans="1:5">
      <c r="A28079" s="42"/>
      <c r="B28079" s="42"/>
      <c r="C28079" s="42"/>
      <c r="D28079" s="42"/>
      <c r="E28079" s="42"/>
    </row>
    <row r="28080" spans="1:5">
      <c r="A28080" s="42"/>
      <c r="B28080" s="42"/>
      <c r="C28080" s="42"/>
      <c r="D28080" s="42"/>
      <c r="E28080" s="42"/>
    </row>
    <row r="28081" spans="1:5">
      <c r="A28081" s="42"/>
      <c r="B28081" s="42"/>
      <c r="C28081" s="42"/>
      <c r="D28081" s="42"/>
      <c r="E28081" s="42"/>
    </row>
    <row r="28082" spans="1:5">
      <c r="A28082" s="42"/>
      <c r="B28082" s="42"/>
      <c r="C28082" s="42"/>
      <c r="D28082" s="42"/>
      <c r="E28082" s="42"/>
    </row>
    <row r="28083" spans="1:5">
      <c r="A28083" s="42"/>
      <c r="B28083" s="42"/>
      <c r="C28083" s="42"/>
      <c r="D28083" s="42"/>
      <c r="E28083" s="42"/>
    </row>
    <row r="28084" spans="1:5">
      <c r="A28084" s="42"/>
      <c r="B28084" s="42"/>
      <c r="C28084" s="42"/>
      <c r="D28084" s="42"/>
      <c r="E28084" s="42"/>
    </row>
    <row r="28085" spans="1:5">
      <c r="A28085" s="42"/>
      <c r="B28085" s="42"/>
      <c r="C28085" s="42"/>
      <c r="D28085" s="42"/>
      <c r="E28085" s="42"/>
    </row>
    <row r="28086" spans="1:5">
      <c r="A28086" s="42"/>
      <c r="B28086" s="42"/>
      <c r="C28086" s="42"/>
      <c r="D28086" s="42"/>
      <c r="E28086" s="42"/>
    </row>
    <row r="28087" spans="1:5">
      <c r="A28087" s="42"/>
      <c r="B28087" s="42"/>
      <c r="C28087" s="42"/>
      <c r="D28087" s="42"/>
      <c r="E28087" s="42"/>
    </row>
    <row r="28088" spans="1:5">
      <c r="A28088" s="42"/>
      <c r="B28088" s="42"/>
      <c r="C28088" s="42"/>
      <c r="D28088" s="42"/>
      <c r="E28088" s="42"/>
    </row>
    <row r="28089" spans="1:5">
      <c r="A28089" s="42"/>
      <c r="B28089" s="42"/>
      <c r="C28089" s="42"/>
      <c r="D28089" s="42"/>
      <c r="E28089" s="42"/>
    </row>
    <row r="28090" spans="1:5">
      <c r="A28090" s="42"/>
      <c r="B28090" s="42"/>
      <c r="C28090" s="42"/>
      <c r="D28090" s="42"/>
      <c r="E28090" s="42"/>
    </row>
    <row r="28091" spans="1:5">
      <c r="A28091" s="42"/>
      <c r="B28091" s="42"/>
      <c r="C28091" s="42"/>
      <c r="D28091" s="42"/>
      <c r="E28091" s="42"/>
    </row>
    <row r="28092" spans="1:5">
      <c r="A28092" s="42"/>
      <c r="B28092" s="42"/>
      <c r="C28092" s="42"/>
      <c r="D28092" s="42"/>
      <c r="E28092" s="42"/>
    </row>
    <row r="28093" spans="1:5">
      <c r="A28093" s="42"/>
      <c r="B28093" s="42"/>
      <c r="C28093" s="42"/>
      <c r="D28093" s="42"/>
      <c r="E28093" s="42"/>
    </row>
    <row r="28094" spans="1:5">
      <c r="A28094" s="42"/>
      <c r="B28094" s="42"/>
      <c r="C28094" s="42"/>
      <c r="D28094" s="42"/>
      <c r="E28094" s="42"/>
    </row>
    <row r="28095" spans="1:5">
      <c r="A28095" s="42"/>
      <c r="B28095" s="42"/>
      <c r="C28095" s="42"/>
      <c r="D28095" s="42"/>
      <c r="E28095" s="42"/>
    </row>
    <row r="28096" spans="1:5">
      <c r="A28096" s="42"/>
      <c r="B28096" s="42"/>
      <c r="C28096" s="42"/>
      <c r="D28096" s="42"/>
      <c r="E28096" s="42"/>
    </row>
    <row r="28097" spans="1:5">
      <c r="A28097" s="42"/>
      <c r="B28097" s="42"/>
      <c r="C28097" s="42"/>
      <c r="D28097" s="42"/>
      <c r="E28097" s="42"/>
    </row>
    <row r="28098" spans="1:5">
      <c r="A28098" s="42"/>
      <c r="B28098" s="42"/>
      <c r="C28098" s="42"/>
      <c r="D28098" s="42"/>
      <c r="E28098" s="42"/>
    </row>
    <row r="28099" spans="1:5">
      <c r="A28099" s="42"/>
      <c r="B28099" s="42"/>
      <c r="C28099" s="42"/>
      <c r="D28099" s="42"/>
      <c r="E28099" s="42"/>
    </row>
    <row r="28100" spans="1:5">
      <c r="A28100" s="42"/>
      <c r="B28100" s="42"/>
      <c r="C28100" s="42"/>
      <c r="D28100" s="42"/>
      <c r="E28100" s="42"/>
    </row>
    <row r="28101" spans="1:5">
      <c r="A28101" s="42"/>
      <c r="B28101" s="42"/>
      <c r="C28101" s="42"/>
      <c r="D28101" s="42"/>
      <c r="E28101" s="42"/>
    </row>
    <row r="28102" spans="1:5">
      <c r="A28102" s="42"/>
      <c r="B28102" s="42"/>
      <c r="C28102" s="42"/>
      <c r="D28102" s="42"/>
      <c r="E28102" s="42"/>
    </row>
    <row r="28103" spans="1:5">
      <c r="A28103" s="42"/>
      <c r="B28103" s="42"/>
      <c r="C28103" s="42"/>
      <c r="D28103" s="42"/>
      <c r="E28103" s="42"/>
    </row>
    <row r="28104" spans="1:5">
      <c r="A28104" s="42"/>
      <c r="B28104" s="42"/>
      <c r="C28104" s="42"/>
      <c r="D28104" s="42"/>
      <c r="E28104" s="42"/>
    </row>
    <row r="28105" spans="1:5">
      <c r="A28105" s="42"/>
      <c r="B28105" s="42"/>
      <c r="C28105" s="42"/>
      <c r="D28105" s="42"/>
      <c r="E28105" s="42"/>
    </row>
    <row r="28106" spans="1:5">
      <c r="A28106" s="42"/>
      <c r="B28106" s="42"/>
      <c r="C28106" s="42"/>
      <c r="D28106" s="42"/>
      <c r="E28106" s="42"/>
    </row>
    <row r="28107" spans="1:5">
      <c r="A28107" s="42"/>
      <c r="B28107" s="42"/>
      <c r="C28107" s="42"/>
      <c r="D28107" s="42"/>
      <c r="E28107" s="42"/>
    </row>
    <row r="28108" spans="1:5">
      <c r="A28108" s="42"/>
      <c r="B28108" s="42"/>
      <c r="C28108" s="42"/>
      <c r="D28108" s="42"/>
      <c r="E28108" s="42"/>
    </row>
    <row r="28109" spans="1:5">
      <c r="A28109" s="42"/>
      <c r="B28109" s="42"/>
      <c r="C28109" s="42"/>
      <c r="D28109" s="42"/>
      <c r="E28109" s="42"/>
    </row>
    <row r="28110" spans="1:5">
      <c r="A28110" s="42"/>
      <c r="B28110" s="42"/>
      <c r="C28110" s="42"/>
      <c r="D28110" s="42"/>
      <c r="E28110" s="42"/>
    </row>
    <row r="28111" spans="1:5">
      <c r="A28111" s="42"/>
      <c r="B28111" s="42"/>
      <c r="C28111" s="42"/>
      <c r="D28111" s="42"/>
      <c r="E28111" s="42"/>
    </row>
    <row r="28112" spans="1:5">
      <c r="A28112" s="42"/>
      <c r="B28112" s="42"/>
      <c r="C28112" s="42"/>
      <c r="D28112" s="42"/>
      <c r="E28112" s="42"/>
    </row>
    <row r="28113" spans="1:5">
      <c r="A28113" s="42"/>
      <c r="B28113" s="42"/>
      <c r="C28113" s="42"/>
      <c r="D28113" s="42"/>
      <c r="E28113" s="42"/>
    </row>
    <row r="28114" spans="1:5">
      <c r="A28114" s="42"/>
      <c r="B28114" s="42"/>
      <c r="C28114" s="42"/>
      <c r="D28114" s="42"/>
      <c r="E28114" s="42"/>
    </row>
    <row r="28115" spans="1:5">
      <c r="A28115" s="42"/>
      <c r="B28115" s="42"/>
      <c r="C28115" s="42"/>
      <c r="D28115" s="42"/>
      <c r="E28115" s="42"/>
    </row>
    <row r="28116" spans="1:5">
      <c r="A28116" s="42"/>
      <c r="B28116" s="42"/>
      <c r="C28116" s="42"/>
      <c r="D28116" s="42"/>
      <c r="E28116" s="42"/>
    </row>
    <row r="28117" spans="1:5">
      <c r="A28117" s="42"/>
      <c r="B28117" s="42"/>
      <c r="C28117" s="42"/>
      <c r="D28117" s="42"/>
      <c r="E28117" s="42"/>
    </row>
    <row r="28118" spans="1:5">
      <c r="A28118" s="42"/>
      <c r="B28118" s="42"/>
      <c r="C28118" s="42"/>
      <c r="D28118" s="42"/>
      <c r="E28118" s="42"/>
    </row>
    <row r="28119" spans="1:5">
      <c r="A28119" s="42"/>
      <c r="B28119" s="42"/>
      <c r="C28119" s="42"/>
      <c r="D28119" s="42"/>
      <c r="E28119" s="42"/>
    </row>
    <row r="28120" spans="1:5">
      <c r="A28120" s="42"/>
      <c r="B28120" s="42"/>
      <c r="C28120" s="42"/>
      <c r="D28120" s="42"/>
      <c r="E28120" s="42"/>
    </row>
    <row r="28121" spans="1:5">
      <c r="A28121" s="42"/>
      <c r="B28121" s="42"/>
      <c r="C28121" s="42"/>
      <c r="D28121" s="42"/>
      <c r="E28121" s="42"/>
    </row>
    <row r="28122" spans="1:5">
      <c r="A28122" s="42"/>
      <c r="B28122" s="42"/>
      <c r="C28122" s="42"/>
      <c r="D28122" s="42"/>
      <c r="E28122" s="42"/>
    </row>
    <row r="28123" spans="1:5">
      <c r="A28123" s="42"/>
      <c r="B28123" s="42"/>
      <c r="C28123" s="42"/>
      <c r="D28123" s="42"/>
      <c r="E28123" s="42"/>
    </row>
    <row r="28124" spans="1:5">
      <c r="A28124" s="42"/>
      <c r="B28124" s="42"/>
      <c r="C28124" s="42"/>
      <c r="D28124" s="42"/>
      <c r="E28124" s="42"/>
    </row>
    <row r="28125" spans="1:5">
      <c r="A28125" s="42"/>
      <c r="B28125" s="42"/>
      <c r="C28125" s="42"/>
      <c r="D28125" s="42"/>
      <c r="E28125" s="42"/>
    </row>
    <row r="28126" spans="1:5">
      <c r="A28126" s="42"/>
      <c r="B28126" s="42"/>
      <c r="C28126" s="42"/>
      <c r="D28126" s="42"/>
      <c r="E28126" s="42"/>
    </row>
    <row r="28127" spans="1:5">
      <c r="A28127" s="42"/>
      <c r="B28127" s="42"/>
      <c r="C28127" s="42"/>
      <c r="D28127" s="42"/>
      <c r="E28127" s="42"/>
    </row>
    <row r="28128" spans="1:5">
      <c r="A28128" s="42"/>
      <c r="B28128" s="42"/>
      <c r="C28128" s="42"/>
      <c r="D28128" s="42"/>
      <c r="E28128" s="42"/>
    </row>
    <row r="28129" spans="1:5">
      <c r="A28129" s="42"/>
      <c r="B28129" s="42"/>
      <c r="C28129" s="42"/>
      <c r="D28129" s="42"/>
      <c r="E28129" s="42"/>
    </row>
    <row r="28130" spans="1:5">
      <c r="A28130" s="42"/>
      <c r="B28130" s="42"/>
      <c r="C28130" s="42"/>
      <c r="D28130" s="42"/>
      <c r="E28130" s="42"/>
    </row>
    <row r="28131" spans="1:5">
      <c r="A28131" s="42"/>
      <c r="B28131" s="42"/>
      <c r="C28131" s="42"/>
      <c r="D28131" s="42"/>
      <c r="E28131" s="42"/>
    </row>
    <row r="28132" spans="1:5">
      <c r="A28132" s="42"/>
      <c r="B28132" s="42"/>
      <c r="C28132" s="42"/>
      <c r="D28132" s="42"/>
      <c r="E28132" s="42"/>
    </row>
    <row r="28133" spans="1:5">
      <c r="A28133" s="42"/>
      <c r="B28133" s="42"/>
      <c r="C28133" s="42"/>
      <c r="D28133" s="42"/>
      <c r="E28133" s="42"/>
    </row>
    <row r="28134" spans="1:5">
      <c r="A28134" s="42"/>
      <c r="B28134" s="42"/>
      <c r="C28134" s="42"/>
      <c r="D28134" s="42"/>
      <c r="E28134" s="42"/>
    </row>
    <row r="28135" spans="1:5">
      <c r="A28135" s="42"/>
      <c r="B28135" s="42"/>
      <c r="C28135" s="42"/>
      <c r="D28135" s="42"/>
      <c r="E28135" s="42"/>
    </row>
    <row r="28136" spans="1:5">
      <c r="A28136" s="42"/>
      <c r="B28136" s="42"/>
      <c r="C28136" s="42"/>
      <c r="D28136" s="42"/>
      <c r="E28136" s="42"/>
    </row>
    <row r="28137" spans="1:5">
      <c r="A28137" s="42"/>
      <c r="B28137" s="42"/>
      <c r="C28137" s="42"/>
      <c r="D28137" s="42"/>
      <c r="E28137" s="42"/>
    </row>
    <row r="28138" spans="1:5">
      <c r="A28138" s="42"/>
      <c r="B28138" s="42"/>
      <c r="C28138" s="42"/>
      <c r="D28138" s="42"/>
      <c r="E28138" s="42"/>
    </row>
    <row r="28139" spans="1:5">
      <c r="A28139" s="42"/>
      <c r="B28139" s="42"/>
      <c r="C28139" s="42"/>
      <c r="D28139" s="42"/>
      <c r="E28139" s="42"/>
    </row>
    <row r="28140" spans="1:5">
      <c r="A28140" s="42"/>
      <c r="B28140" s="42"/>
      <c r="C28140" s="42"/>
      <c r="D28140" s="42"/>
      <c r="E28140" s="42"/>
    </row>
    <row r="28141" spans="1:5">
      <c r="A28141" s="42"/>
      <c r="B28141" s="42"/>
      <c r="C28141" s="42"/>
      <c r="D28141" s="42"/>
      <c r="E28141" s="42"/>
    </row>
    <row r="28142" spans="1:5">
      <c r="A28142" s="42"/>
      <c r="B28142" s="42"/>
      <c r="C28142" s="42"/>
      <c r="D28142" s="42"/>
      <c r="E28142" s="42"/>
    </row>
    <row r="28143" spans="1:5">
      <c r="A28143" s="42"/>
      <c r="B28143" s="42"/>
      <c r="C28143" s="42"/>
      <c r="D28143" s="42"/>
      <c r="E28143" s="42"/>
    </row>
    <row r="28144" spans="1:5">
      <c r="A28144" s="42"/>
      <c r="B28144" s="42"/>
      <c r="C28144" s="42"/>
      <c r="D28144" s="42"/>
      <c r="E28144" s="42"/>
    </row>
    <row r="28145" spans="1:5">
      <c r="A28145" s="42"/>
      <c r="B28145" s="42"/>
      <c r="C28145" s="42"/>
      <c r="D28145" s="42"/>
      <c r="E28145" s="42"/>
    </row>
    <row r="28146" spans="1:5">
      <c r="A28146" s="42"/>
      <c r="B28146" s="42"/>
      <c r="C28146" s="42"/>
      <c r="D28146" s="42"/>
      <c r="E28146" s="42"/>
    </row>
    <row r="28147" spans="1:5">
      <c r="A28147" s="42"/>
      <c r="B28147" s="42"/>
      <c r="C28147" s="42"/>
      <c r="D28147" s="42"/>
      <c r="E28147" s="42"/>
    </row>
    <row r="28148" spans="1:5">
      <c r="A28148" s="42"/>
      <c r="B28148" s="42"/>
      <c r="C28148" s="42"/>
      <c r="D28148" s="42"/>
      <c r="E28148" s="42"/>
    </row>
    <row r="28149" spans="1:5">
      <c r="A28149" s="42"/>
      <c r="B28149" s="42"/>
      <c r="C28149" s="42"/>
      <c r="D28149" s="42"/>
      <c r="E28149" s="42"/>
    </row>
    <row r="28150" spans="1:5">
      <c r="A28150" s="42"/>
      <c r="B28150" s="42"/>
      <c r="C28150" s="42"/>
      <c r="D28150" s="42"/>
      <c r="E28150" s="42"/>
    </row>
    <row r="28151" spans="1:5">
      <c r="A28151" s="42"/>
      <c r="B28151" s="42"/>
      <c r="C28151" s="42"/>
      <c r="D28151" s="42"/>
      <c r="E28151" s="42"/>
    </row>
    <row r="28152" spans="1:5">
      <c r="A28152" s="42"/>
      <c r="B28152" s="42"/>
      <c r="C28152" s="42"/>
      <c r="D28152" s="42"/>
      <c r="E28152" s="42"/>
    </row>
    <row r="28153" spans="1:5">
      <c r="A28153" s="42"/>
      <c r="B28153" s="42"/>
      <c r="C28153" s="42"/>
      <c r="D28153" s="42"/>
      <c r="E28153" s="42"/>
    </row>
    <row r="28154" spans="1:5">
      <c r="A28154" s="42"/>
      <c r="B28154" s="42"/>
      <c r="C28154" s="42"/>
      <c r="D28154" s="42"/>
      <c r="E28154" s="42"/>
    </row>
    <row r="28155" spans="1:5">
      <c r="A28155" s="42"/>
      <c r="B28155" s="42"/>
      <c r="C28155" s="42"/>
      <c r="D28155" s="42"/>
      <c r="E28155" s="42"/>
    </row>
    <row r="28156" spans="1:5">
      <c r="A28156" s="42"/>
      <c r="B28156" s="42"/>
      <c r="C28156" s="42"/>
      <c r="D28156" s="42"/>
      <c r="E28156" s="42"/>
    </row>
    <row r="28157" spans="1:5">
      <c r="A28157" s="42"/>
      <c r="B28157" s="42"/>
      <c r="C28157" s="42"/>
      <c r="D28157" s="42"/>
      <c r="E28157" s="42"/>
    </row>
    <row r="28158" spans="1:5">
      <c r="A28158" s="42"/>
      <c r="B28158" s="42"/>
      <c r="C28158" s="42"/>
      <c r="D28158" s="42"/>
      <c r="E28158" s="42"/>
    </row>
    <row r="28159" spans="1:5">
      <c r="A28159" s="42"/>
      <c r="B28159" s="42"/>
      <c r="C28159" s="42"/>
      <c r="D28159" s="42"/>
      <c r="E28159" s="42"/>
    </row>
    <row r="28160" spans="1:5">
      <c r="A28160" s="42"/>
      <c r="B28160" s="42"/>
      <c r="C28160" s="42"/>
      <c r="D28160" s="42"/>
      <c r="E28160" s="42"/>
    </row>
    <row r="28161" spans="1:5">
      <c r="A28161" s="42"/>
      <c r="B28161" s="42"/>
      <c r="C28161" s="42"/>
      <c r="D28161" s="42"/>
      <c r="E28161" s="42"/>
    </row>
    <row r="28162" spans="1:5">
      <c r="A28162" s="42"/>
      <c r="B28162" s="42"/>
      <c r="C28162" s="42"/>
      <c r="D28162" s="42"/>
      <c r="E28162" s="42"/>
    </row>
    <row r="28163" spans="1:5">
      <c r="A28163" s="42"/>
      <c r="B28163" s="42"/>
      <c r="C28163" s="42"/>
      <c r="D28163" s="42"/>
      <c r="E28163" s="42"/>
    </row>
    <row r="28164" spans="1:5">
      <c r="A28164" s="42"/>
      <c r="B28164" s="42"/>
      <c r="C28164" s="42"/>
      <c r="D28164" s="42"/>
      <c r="E28164" s="42"/>
    </row>
    <row r="28165" spans="1:5">
      <c r="A28165" s="42"/>
      <c r="B28165" s="42"/>
      <c r="C28165" s="42"/>
      <c r="D28165" s="42"/>
      <c r="E28165" s="42"/>
    </row>
    <row r="28166" spans="1:5">
      <c r="A28166" s="42"/>
      <c r="B28166" s="42"/>
      <c r="C28166" s="42"/>
      <c r="D28166" s="42"/>
      <c r="E28166" s="42"/>
    </row>
    <row r="28167" spans="1:5">
      <c r="A28167" s="42"/>
      <c r="B28167" s="42"/>
      <c r="C28167" s="42"/>
      <c r="D28167" s="42"/>
      <c r="E28167" s="42"/>
    </row>
    <row r="28168" spans="1:5">
      <c r="A28168" s="42"/>
      <c r="B28168" s="42"/>
      <c r="C28168" s="42"/>
      <c r="D28168" s="42"/>
      <c r="E28168" s="42"/>
    </row>
    <row r="28169" spans="1:5">
      <c r="A28169" s="42"/>
      <c r="B28169" s="42"/>
      <c r="C28169" s="42"/>
      <c r="D28169" s="42"/>
      <c r="E28169" s="42"/>
    </row>
    <row r="28170" spans="1:5">
      <c r="A28170" s="42"/>
      <c r="B28170" s="42"/>
      <c r="C28170" s="42"/>
      <c r="D28170" s="42"/>
      <c r="E28170" s="42"/>
    </row>
    <row r="28171" spans="1:5">
      <c r="A28171" s="42"/>
      <c r="B28171" s="42"/>
      <c r="C28171" s="42"/>
      <c r="D28171" s="42"/>
      <c r="E28171" s="42"/>
    </row>
    <row r="28172" spans="1:5">
      <c r="A28172" s="42"/>
      <c r="B28172" s="42"/>
      <c r="C28172" s="42"/>
      <c r="D28172" s="42"/>
      <c r="E28172" s="42"/>
    </row>
    <row r="28173" spans="1:5">
      <c r="A28173" s="42"/>
      <c r="B28173" s="42"/>
      <c r="C28173" s="42"/>
      <c r="D28173" s="42"/>
      <c r="E28173" s="42"/>
    </row>
    <row r="28174" spans="1:5">
      <c r="A28174" s="42"/>
      <c r="B28174" s="42"/>
      <c r="C28174" s="42"/>
      <c r="D28174" s="42"/>
      <c r="E28174" s="42"/>
    </row>
    <row r="28175" spans="1:5">
      <c r="A28175" s="42"/>
      <c r="B28175" s="42"/>
      <c r="C28175" s="42"/>
      <c r="D28175" s="42"/>
      <c r="E28175" s="42"/>
    </row>
    <row r="28176" spans="1:5">
      <c r="A28176" s="42"/>
      <c r="B28176" s="42"/>
      <c r="C28176" s="42"/>
      <c r="D28176" s="42"/>
      <c r="E28176" s="42"/>
    </row>
    <row r="28177" spans="1:5">
      <c r="A28177" s="42"/>
      <c r="B28177" s="42"/>
      <c r="C28177" s="42"/>
      <c r="D28177" s="42"/>
      <c r="E28177" s="42"/>
    </row>
    <row r="28178" spans="1:5">
      <c r="A28178" s="42"/>
      <c r="B28178" s="42"/>
      <c r="C28178" s="42"/>
      <c r="D28178" s="42"/>
      <c r="E28178" s="42"/>
    </row>
    <row r="28179" spans="1:5">
      <c r="A28179" s="42"/>
      <c r="B28179" s="42"/>
      <c r="C28179" s="42"/>
      <c r="D28179" s="42"/>
      <c r="E28179" s="42"/>
    </row>
    <row r="28180" spans="1:5">
      <c r="A28180" s="42"/>
      <c r="B28180" s="42"/>
      <c r="C28180" s="42"/>
      <c r="D28180" s="42"/>
      <c r="E28180" s="42"/>
    </row>
    <row r="28181" spans="1:5">
      <c r="A28181" s="42"/>
      <c r="B28181" s="42"/>
      <c r="C28181" s="42"/>
      <c r="D28181" s="42"/>
      <c r="E28181" s="42"/>
    </row>
    <row r="28182" spans="1:5">
      <c r="A28182" s="42"/>
      <c r="B28182" s="42"/>
      <c r="C28182" s="42"/>
      <c r="D28182" s="42"/>
      <c r="E28182" s="42"/>
    </row>
    <row r="28183" spans="1:5">
      <c r="A28183" s="42"/>
      <c r="B28183" s="42"/>
      <c r="C28183" s="42"/>
      <c r="D28183" s="42"/>
      <c r="E28183" s="42"/>
    </row>
    <row r="28184" spans="1:5">
      <c r="A28184" s="42"/>
      <c r="B28184" s="42"/>
      <c r="C28184" s="42"/>
      <c r="D28184" s="42"/>
      <c r="E28184" s="42"/>
    </row>
    <row r="28185" spans="1:5">
      <c r="A28185" s="42"/>
      <c r="B28185" s="42"/>
      <c r="C28185" s="42"/>
      <c r="D28185" s="42"/>
      <c r="E28185" s="42"/>
    </row>
    <row r="28186" spans="1:5">
      <c r="A28186" s="42"/>
      <c r="B28186" s="42"/>
      <c r="C28186" s="42"/>
      <c r="D28186" s="42"/>
      <c r="E28186" s="42"/>
    </row>
    <row r="28187" spans="1:5">
      <c r="A28187" s="42"/>
      <c r="B28187" s="42"/>
      <c r="C28187" s="42"/>
      <c r="D28187" s="42"/>
      <c r="E28187" s="42"/>
    </row>
    <row r="28188" spans="1:5">
      <c r="A28188" s="42"/>
      <c r="B28188" s="42"/>
      <c r="C28188" s="42"/>
      <c r="D28188" s="42"/>
      <c r="E28188" s="42"/>
    </row>
    <row r="28189" spans="1:5">
      <c r="A28189" s="42"/>
      <c r="B28189" s="42"/>
      <c r="C28189" s="42"/>
      <c r="D28189" s="42"/>
      <c r="E28189" s="42"/>
    </row>
    <row r="28190" spans="1:5">
      <c r="A28190" s="42"/>
      <c r="B28190" s="42"/>
      <c r="C28190" s="42"/>
      <c r="D28190" s="42"/>
      <c r="E28190" s="42"/>
    </row>
    <row r="28191" spans="1:5">
      <c r="A28191" s="42"/>
      <c r="B28191" s="42"/>
      <c r="C28191" s="42"/>
      <c r="D28191" s="42"/>
      <c r="E28191" s="42"/>
    </row>
    <row r="28192" spans="1:5">
      <c r="A28192" s="42"/>
      <c r="B28192" s="42"/>
      <c r="C28192" s="42"/>
      <c r="D28192" s="42"/>
      <c r="E28192" s="42"/>
    </row>
    <row r="28193" spans="1:5">
      <c r="A28193" s="42"/>
      <c r="B28193" s="42"/>
      <c r="C28193" s="42"/>
      <c r="D28193" s="42"/>
      <c r="E28193" s="42"/>
    </row>
    <row r="28194" spans="1:5">
      <c r="A28194" s="42"/>
      <c r="B28194" s="42"/>
      <c r="C28194" s="42"/>
      <c r="D28194" s="42"/>
      <c r="E28194" s="42"/>
    </row>
    <row r="28195" spans="1:5">
      <c r="A28195" s="42"/>
      <c r="B28195" s="42"/>
      <c r="C28195" s="42"/>
      <c r="D28195" s="42"/>
      <c r="E28195" s="42"/>
    </row>
    <row r="28196" spans="1:5">
      <c r="A28196" s="42"/>
      <c r="B28196" s="42"/>
      <c r="C28196" s="42"/>
      <c r="D28196" s="42"/>
      <c r="E28196" s="42"/>
    </row>
    <row r="28197" spans="1:5">
      <c r="A28197" s="42"/>
      <c r="B28197" s="42"/>
      <c r="C28197" s="42"/>
      <c r="D28197" s="42"/>
      <c r="E28197" s="42"/>
    </row>
    <row r="28198" spans="1:5">
      <c r="A28198" s="42"/>
      <c r="B28198" s="42"/>
      <c r="C28198" s="42"/>
      <c r="D28198" s="42"/>
      <c r="E28198" s="42"/>
    </row>
    <row r="28199" spans="1:5">
      <c r="A28199" s="42"/>
      <c r="B28199" s="42"/>
      <c r="C28199" s="42"/>
      <c r="D28199" s="42"/>
      <c r="E28199" s="42"/>
    </row>
    <row r="28200" spans="1:5">
      <c r="A28200" s="42"/>
      <c r="B28200" s="42"/>
      <c r="C28200" s="42"/>
      <c r="D28200" s="42"/>
      <c r="E28200" s="42"/>
    </row>
    <row r="28201" spans="1:5">
      <c r="A28201" s="42"/>
      <c r="B28201" s="42"/>
      <c r="C28201" s="42"/>
      <c r="D28201" s="42"/>
      <c r="E28201" s="42"/>
    </row>
    <row r="28202" spans="1:5">
      <c r="A28202" s="42"/>
      <c r="B28202" s="42"/>
      <c r="C28202" s="42"/>
      <c r="D28202" s="42"/>
      <c r="E28202" s="42"/>
    </row>
    <row r="28203" spans="1:5">
      <c r="A28203" s="42"/>
      <c r="B28203" s="42"/>
      <c r="C28203" s="42"/>
      <c r="D28203" s="42"/>
      <c r="E28203" s="42"/>
    </row>
    <row r="28204" spans="1:5">
      <c r="A28204" s="42"/>
      <c r="B28204" s="42"/>
      <c r="C28204" s="42"/>
      <c r="D28204" s="42"/>
      <c r="E28204" s="42"/>
    </row>
    <row r="28205" spans="1:5">
      <c r="A28205" s="42"/>
      <c r="B28205" s="42"/>
      <c r="C28205" s="42"/>
      <c r="D28205" s="42"/>
      <c r="E28205" s="42"/>
    </row>
    <row r="28206" spans="1:5">
      <c r="A28206" s="42"/>
      <c r="B28206" s="42"/>
      <c r="C28206" s="42"/>
      <c r="D28206" s="42"/>
      <c r="E28206" s="42"/>
    </row>
    <row r="28207" spans="1:5">
      <c r="A28207" s="42"/>
      <c r="B28207" s="42"/>
      <c r="C28207" s="42"/>
      <c r="D28207" s="42"/>
      <c r="E28207" s="42"/>
    </row>
    <row r="28208" spans="1:5">
      <c r="A28208" s="42"/>
      <c r="B28208" s="42"/>
      <c r="C28208" s="42"/>
      <c r="D28208" s="42"/>
      <c r="E28208" s="42"/>
    </row>
    <row r="28209" spans="1:5">
      <c r="A28209" s="42"/>
      <c r="B28209" s="42"/>
      <c r="C28209" s="42"/>
      <c r="D28209" s="42"/>
      <c r="E28209" s="42"/>
    </row>
    <row r="28210" spans="1:5">
      <c r="A28210" s="42"/>
      <c r="B28210" s="42"/>
      <c r="C28210" s="42"/>
      <c r="D28210" s="42"/>
      <c r="E28210" s="42"/>
    </row>
    <row r="28211" spans="1:5">
      <c r="A28211" s="42"/>
      <c r="B28211" s="42"/>
      <c r="C28211" s="42"/>
      <c r="D28211" s="42"/>
      <c r="E28211" s="42"/>
    </row>
    <row r="28212" spans="1:5">
      <c r="A28212" s="42"/>
      <c r="B28212" s="42"/>
      <c r="C28212" s="42"/>
      <c r="D28212" s="42"/>
      <c r="E28212" s="42"/>
    </row>
    <row r="28213" spans="1:5">
      <c r="A28213" s="42"/>
      <c r="B28213" s="42"/>
      <c r="C28213" s="42"/>
      <c r="D28213" s="42"/>
      <c r="E28213" s="42"/>
    </row>
    <row r="28214" spans="1:5">
      <c r="A28214" s="42"/>
      <c r="B28214" s="42"/>
      <c r="C28214" s="42"/>
      <c r="D28214" s="42"/>
      <c r="E28214" s="42"/>
    </row>
    <row r="28215" spans="1:5">
      <c r="A28215" s="42"/>
      <c r="B28215" s="42"/>
      <c r="C28215" s="42"/>
      <c r="D28215" s="42"/>
      <c r="E28215" s="42"/>
    </row>
    <row r="28216" spans="1:5">
      <c r="A28216" s="42"/>
      <c r="B28216" s="42"/>
      <c r="C28216" s="42"/>
      <c r="D28216" s="42"/>
      <c r="E28216" s="42"/>
    </row>
    <row r="28217" spans="1:5">
      <c r="A28217" s="42"/>
      <c r="B28217" s="42"/>
      <c r="C28217" s="42"/>
      <c r="D28217" s="42"/>
      <c r="E28217" s="42"/>
    </row>
    <row r="28218" spans="1:5">
      <c r="A28218" s="42"/>
      <c r="B28218" s="42"/>
      <c r="C28218" s="42"/>
      <c r="D28218" s="42"/>
      <c r="E28218" s="42"/>
    </row>
    <row r="28219" spans="1:5">
      <c r="A28219" s="42"/>
      <c r="B28219" s="42"/>
      <c r="C28219" s="42"/>
      <c r="D28219" s="42"/>
      <c r="E28219" s="42"/>
    </row>
    <row r="28220" spans="1:5">
      <c r="A28220" s="42"/>
      <c r="B28220" s="42"/>
      <c r="C28220" s="42"/>
      <c r="D28220" s="42"/>
      <c r="E28220" s="42"/>
    </row>
    <row r="28221" spans="1:5">
      <c r="A28221" s="42"/>
      <c r="B28221" s="42"/>
      <c r="C28221" s="42"/>
      <c r="D28221" s="42"/>
      <c r="E28221" s="42"/>
    </row>
    <row r="28222" spans="1:5">
      <c r="A28222" s="42"/>
      <c r="B28222" s="42"/>
      <c r="C28222" s="42"/>
      <c r="D28222" s="42"/>
      <c r="E28222" s="42"/>
    </row>
    <row r="28223" spans="1:5">
      <c r="A28223" s="42"/>
      <c r="B28223" s="42"/>
      <c r="C28223" s="42"/>
      <c r="D28223" s="42"/>
      <c r="E28223" s="42"/>
    </row>
    <row r="28224" spans="1:5">
      <c r="A28224" s="42"/>
      <c r="B28224" s="42"/>
      <c r="C28224" s="42"/>
      <c r="D28224" s="42"/>
      <c r="E28224" s="42"/>
    </row>
    <row r="28225" spans="1:5">
      <c r="A28225" s="42"/>
      <c r="B28225" s="42"/>
      <c r="C28225" s="42"/>
      <c r="D28225" s="42"/>
      <c r="E28225" s="42"/>
    </row>
    <row r="28226" spans="1:5">
      <c r="A28226" s="42"/>
      <c r="B28226" s="42"/>
      <c r="C28226" s="42"/>
      <c r="D28226" s="42"/>
      <c r="E28226" s="42"/>
    </row>
    <row r="28227" spans="1:5">
      <c r="A28227" s="42"/>
      <c r="B28227" s="42"/>
      <c r="C28227" s="42"/>
      <c r="D28227" s="42"/>
      <c r="E28227" s="42"/>
    </row>
    <row r="28228" spans="1:5">
      <c r="A28228" s="42"/>
      <c r="B28228" s="42"/>
      <c r="C28228" s="42"/>
      <c r="D28228" s="42"/>
      <c r="E28228" s="42"/>
    </row>
    <row r="28229" spans="1:5">
      <c r="A28229" s="42"/>
      <c r="B28229" s="42"/>
      <c r="C28229" s="42"/>
      <c r="D28229" s="42"/>
      <c r="E28229" s="42"/>
    </row>
    <row r="28230" spans="1:5">
      <c r="A28230" s="42"/>
      <c r="B28230" s="42"/>
      <c r="C28230" s="42"/>
      <c r="D28230" s="42"/>
      <c r="E28230" s="42"/>
    </row>
    <row r="28231" spans="1:5">
      <c r="A28231" s="42"/>
      <c r="B28231" s="42"/>
      <c r="C28231" s="42"/>
      <c r="D28231" s="42"/>
      <c r="E28231" s="42"/>
    </row>
    <row r="28232" spans="1:5">
      <c r="A28232" s="42"/>
      <c r="B28232" s="42"/>
      <c r="C28232" s="42"/>
      <c r="D28232" s="42"/>
      <c r="E28232" s="42"/>
    </row>
    <row r="28233" spans="1:5">
      <c r="A28233" s="42"/>
      <c r="B28233" s="42"/>
      <c r="C28233" s="42"/>
      <c r="D28233" s="42"/>
      <c r="E28233" s="42"/>
    </row>
    <row r="28234" spans="1:5">
      <c r="A28234" s="42"/>
      <c r="B28234" s="42"/>
      <c r="C28234" s="42"/>
      <c r="D28234" s="42"/>
      <c r="E28234" s="42"/>
    </row>
    <row r="28235" spans="1:5">
      <c r="A28235" s="42"/>
      <c r="B28235" s="42"/>
      <c r="C28235" s="42"/>
      <c r="D28235" s="42"/>
      <c r="E28235" s="42"/>
    </row>
    <row r="28236" spans="1:5">
      <c r="A28236" s="42"/>
      <c r="B28236" s="42"/>
      <c r="C28236" s="42"/>
      <c r="D28236" s="42"/>
      <c r="E28236" s="42"/>
    </row>
    <row r="28237" spans="1:5">
      <c r="A28237" s="42"/>
      <c r="B28237" s="42"/>
      <c r="C28237" s="42"/>
      <c r="D28237" s="42"/>
      <c r="E28237" s="42"/>
    </row>
    <row r="28238" spans="1:5">
      <c r="A28238" s="42"/>
      <c r="B28238" s="42"/>
      <c r="C28238" s="42"/>
      <c r="D28238" s="42"/>
      <c r="E28238" s="42"/>
    </row>
    <row r="28239" spans="1:5">
      <c r="A28239" s="42"/>
      <c r="B28239" s="42"/>
      <c r="C28239" s="42"/>
      <c r="D28239" s="42"/>
      <c r="E28239" s="42"/>
    </row>
    <row r="28240" spans="1:5">
      <c r="A28240" s="42"/>
      <c r="B28240" s="42"/>
      <c r="C28240" s="42"/>
      <c r="D28240" s="42"/>
      <c r="E28240" s="42"/>
    </row>
    <row r="28241" spans="1:5">
      <c r="A28241" s="42"/>
      <c r="B28241" s="42"/>
      <c r="C28241" s="42"/>
      <c r="D28241" s="42"/>
      <c r="E28241" s="42"/>
    </row>
    <row r="28242" spans="1:5">
      <c r="A28242" s="42"/>
      <c r="B28242" s="42"/>
      <c r="C28242" s="42"/>
      <c r="D28242" s="42"/>
      <c r="E28242" s="42"/>
    </row>
    <row r="28243" spans="1:5">
      <c r="A28243" s="42"/>
      <c r="B28243" s="42"/>
      <c r="C28243" s="42"/>
      <c r="D28243" s="42"/>
      <c r="E28243" s="42"/>
    </row>
    <row r="28244" spans="1:5">
      <c r="A28244" s="42"/>
      <c r="B28244" s="42"/>
      <c r="C28244" s="42"/>
      <c r="D28244" s="42"/>
      <c r="E28244" s="42"/>
    </row>
    <row r="28245" spans="1:5">
      <c r="A28245" s="42"/>
      <c r="B28245" s="42"/>
      <c r="C28245" s="42"/>
      <c r="D28245" s="42"/>
      <c r="E28245" s="42"/>
    </row>
    <row r="28246" spans="1:5">
      <c r="A28246" s="42"/>
      <c r="B28246" s="42"/>
      <c r="C28246" s="42"/>
      <c r="D28246" s="42"/>
      <c r="E28246" s="42"/>
    </row>
    <row r="28247" spans="1:5">
      <c r="A28247" s="42"/>
      <c r="B28247" s="42"/>
      <c r="C28247" s="42"/>
      <c r="D28247" s="42"/>
      <c r="E28247" s="42"/>
    </row>
    <row r="28248" spans="1:5">
      <c r="A28248" s="42"/>
      <c r="B28248" s="42"/>
      <c r="C28248" s="42"/>
      <c r="D28248" s="42"/>
      <c r="E28248" s="42"/>
    </row>
    <row r="28249" spans="1:5">
      <c r="A28249" s="42"/>
      <c r="B28249" s="42"/>
      <c r="C28249" s="42"/>
      <c r="D28249" s="42"/>
      <c r="E28249" s="42"/>
    </row>
    <row r="28250" spans="1:5">
      <c r="A28250" s="42"/>
      <c r="B28250" s="42"/>
      <c r="C28250" s="42"/>
      <c r="D28250" s="42"/>
      <c r="E28250" s="42"/>
    </row>
    <row r="28251" spans="1:5">
      <c r="A28251" s="42"/>
      <c r="B28251" s="42"/>
      <c r="C28251" s="42"/>
      <c r="D28251" s="42"/>
      <c r="E28251" s="42"/>
    </row>
    <row r="28252" spans="1:5">
      <c r="A28252" s="42"/>
      <c r="B28252" s="42"/>
      <c r="C28252" s="42"/>
      <c r="D28252" s="42"/>
      <c r="E28252" s="42"/>
    </row>
    <row r="28253" spans="1:5">
      <c r="A28253" s="42"/>
      <c r="B28253" s="42"/>
      <c r="C28253" s="42"/>
      <c r="D28253" s="42"/>
      <c r="E28253" s="42"/>
    </row>
    <row r="28254" spans="1:5">
      <c r="A28254" s="42"/>
      <c r="B28254" s="42"/>
      <c r="C28254" s="42"/>
      <c r="D28254" s="42"/>
      <c r="E28254" s="42"/>
    </row>
    <row r="28255" spans="1:5">
      <c r="A28255" s="42"/>
      <c r="B28255" s="42"/>
      <c r="C28255" s="42"/>
      <c r="D28255" s="42"/>
      <c r="E28255" s="42"/>
    </row>
    <row r="28256" spans="1:5">
      <c r="A28256" s="42"/>
      <c r="B28256" s="42"/>
      <c r="C28256" s="42"/>
      <c r="D28256" s="42"/>
      <c r="E28256" s="42"/>
    </row>
    <row r="28257" spans="1:5">
      <c r="A28257" s="42"/>
      <c r="B28257" s="42"/>
      <c r="C28257" s="42"/>
      <c r="D28257" s="42"/>
      <c r="E28257" s="42"/>
    </row>
    <row r="28258" spans="1:5">
      <c r="A28258" s="42"/>
      <c r="B28258" s="42"/>
      <c r="C28258" s="42"/>
      <c r="D28258" s="42"/>
      <c r="E28258" s="42"/>
    </row>
    <row r="28259" spans="1:5">
      <c r="A28259" s="42"/>
      <c r="B28259" s="42"/>
      <c r="C28259" s="42"/>
      <c r="D28259" s="42"/>
      <c r="E28259" s="42"/>
    </row>
    <row r="28260" spans="1:5">
      <c r="A28260" s="42"/>
      <c r="B28260" s="42"/>
      <c r="C28260" s="42"/>
      <c r="D28260" s="42"/>
      <c r="E28260" s="42"/>
    </row>
    <row r="28261" spans="1:5">
      <c r="A28261" s="42"/>
      <c r="B28261" s="42"/>
      <c r="C28261" s="42"/>
      <c r="D28261" s="42"/>
      <c r="E28261" s="42"/>
    </row>
    <row r="28262" spans="1:5">
      <c r="A28262" s="42"/>
      <c r="B28262" s="42"/>
      <c r="C28262" s="42"/>
      <c r="D28262" s="42"/>
      <c r="E28262" s="42"/>
    </row>
    <row r="28263" spans="1:5">
      <c r="A28263" s="42"/>
      <c r="B28263" s="42"/>
      <c r="C28263" s="42"/>
      <c r="D28263" s="42"/>
      <c r="E28263" s="42"/>
    </row>
    <row r="28264" spans="1:5">
      <c r="A28264" s="42"/>
      <c r="B28264" s="42"/>
      <c r="C28264" s="42"/>
      <c r="D28264" s="42"/>
      <c r="E28264" s="42"/>
    </row>
    <row r="28265" spans="1:5">
      <c r="A28265" s="42"/>
      <c r="B28265" s="42"/>
      <c r="C28265" s="42"/>
      <c r="D28265" s="42"/>
      <c r="E28265" s="42"/>
    </row>
    <row r="28266" spans="1:5">
      <c r="A28266" s="42"/>
      <c r="B28266" s="42"/>
      <c r="C28266" s="42"/>
      <c r="D28266" s="42"/>
      <c r="E28266" s="42"/>
    </row>
    <row r="28267" spans="1:5">
      <c r="A28267" s="42"/>
      <c r="B28267" s="42"/>
      <c r="C28267" s="42"/>
      <c r="D28267" s="42"/>
      <c r="E28267" s="42"/>
    </row>
    <row r="28268" spans="1:5">
      <c r="A28268" s="42"/>
      <c r="B28268" s="42"/>
      <c r="C28268" s="42"/>
      <c r="D28268" s="42"/>
      <c r="E28268" s="42"/>
    </row>
    <row r="28269" spans="1:5">
      <c r="A28269" s="42"/>
      <c r="B28269" s="42"/>
      <c r="C28269" s="42"/>
      <c r="D28269" s="42"/>
      <c r="E28269" s="42"/>
    </row>
    <row r="28270" spans="1:5">
      <c r="A28270" s="42"/>
      <c r="B28270" s="42"/>
      <c r="C28270" s="42"/>
      <c r="D28270" s="42"/>
      <c r="E28270" s="42"/>
    </row>
    <row r="28271" spans="1:5">
      <c r="A28271" s="42"/>
      <c r="B28271" s="42"/>
      <c r="C28271" s="42"/>
      <c r="D28271" s="42"/>
      <c r="E28271" s="42"/>
    </row>
    <row r="28272" spans="1:5">
      <c r="A28272" s="42"/>
      <c r="B28272" s="42"/>
      <c r="C28272" s="42"/>
      <c r="D28272" s="42"/>
      <c r="E28272" s="42"/>
    </row>
    <row r="28273" spans="1:5">
      <c r="A28273" s="42"/>
      <c r="B28273" s="42"/>
      <c r="C28273" s="42"/>
      <c r="D28273" s="42"/>
      <c r="E28273" s="42"/>
    </row>
    <row r="28274" spans="1:5">
      <c r="A28274" s="42"/>
      <c r="B28274" s="42"/>
      <c r="C28274" s="42"/>
      <c r="D28274" s="42"/>
      <c r="E28274" s="42"/>
    </row>
    <row r="28275" spans="1:5">
      <c r="A28275" s="42"/>
      <c r="B28275" s="42"/>
      <c r="C28275" s="42"/>
      <c r="D28275" s="42"/>
      <c r="E28275" s="42"/>
    </row>
    <row r="28276" spans="1:5">
      <c r="A28276" s="42"/>
      <c r="B28276" s="42"/>
      <c r="C28276" s="42"/>
      <c r="D28276" s="42"/>
      <c r="E28276" s="42"/>
    </row>
    <row r="28277" spans="1:5">
      <c r="A28277" s="42"/>
      <c r="B28277" s="42"/>
      <c r="C28277" s="42"/>
      <c r="D28277" s="42"/>
      <c r="E28277" s="42"/>
    </row>
    <row r="28278" spans="1:5">
      <c r="A28278" s="42"/>
      <c r="B28278" s="42"/>
      <c r="C28278" s="42"/>
      <c r="D28278" s="42"/>
      <c r="E28278" s="42"/>
    </row>
    <row r="28279" spans="1:5">
      <c r="A28279" s="42"/>
      <c r="B28279" s="42"/>
      <c r="C28279" s="42"/>
      <c r="D28279" s="42"/>
      <c r="E28279" s="42"/>
    </row>
    <row r="28280" spans="1:5">
      <c r="A28280" s="42"/>
      <c r="B28280" s="42"/>
      <c r="C28280" s="42"/>
      <c r="D28280" s="42"/>
      <c r="E28280" s="42"/>
    </row>
    <row r="28281" spans="1:5">
      <c r="A28281" s="42"/>
      <c r="B28281" s="42"/>
      <c r="C28281" s="42"/>
      <c r="D28281" s="42"/>
      <c r="E28281" s="42"/>
    </row>
    <row r="28282" spans="1:5">
      <c r="A28282" s="42"/>
      <c r="B28282" s="42"/>
      <c r="C28282" s="42"/>
      <c r="D28282" s="42"/>
      <c r="E28282" s="42"/>
    </row>
    <row r="28283" spans="1:5">
      <c r="A28283" s="42"/>
      <c r="B28283" s="42"/>
      <c r="C28283" s="42"/>
      <c r="D28283" s="42"/>
      <c r="E28283" s="42"/>
    </row>
    <row r="28284" spans="1:5">
      <c r="A28284" s="42"/>
      <c r="B28284" s="42"/>
      <c r="C28284" s="42"/>
      <c r="D28284" s="42"/>
      <c r="E28284" s="42"/>
    </row>
    <row r="28285" spans="1:5">
      <c r="A28285" s="42"/>
      <c r="B28285" s="42"/>
      <c r="C28285" s="42"/>
      <c r="D28285" s="42"/>
      <c r="E28285" s="42"/>
    </row>
    <row r="28286" spans="1:5">
      <c r="A28286" s="42"/>
      <c r="B28286" s="42"/>
      <c r="C28286" s="42"/>
      <c r="D28286" s="42"/>
      <c r="E28286" s="42"/>
    </row>
    <row r="28287" spans="1:5">
      <c r="A28287" s="42"/>
      <c r="B28287" s="42"/>
      <c r="C28287" s="42"/>
      <c r="D28287" s="42"/>
      <c r="E28287" s="42"/>
    </row>
    <row r="28288" spans="1:5">
      <c r="A28288" s="42"/>
      <c r="B28288" s="42"/>
      <c r="C28288" s="42"/>
      <c r="D28288" s="42"/>
      <c r="E28288" s="42"/>
    </row>
    <row r="28289" spans="1:5">
      <c r="A28289" s="42"/>
      <c r="B28289" s="42"/>
      <c r="C28289" s="42"/>
      <c r="D28289" s="42"/>
      <c r="E28289" s="42"/>
    </row>
    <row r="28290" spans="1:5">
      <c r="A28290" s="42"/>
      <c r="B28290" s="42"/>
      <c r="C28290" s="42"/>
      <c r="D28290" s="42"/>
      <c r="E28290" s="42"/>
    </row>
    <row r="28291" spans="1:5">
      <c r="A28291" s="42"/>
      <c r="B28291" s="42"/>
      <c r="C28291" s="42"/>
      <c r="D28291" s="42"/>
      <c r="E28291" s="42"/>
    </row>
    <row r="28292" spans="1:5">
      <c r="A28292" s="42"/>
      <c r="B28292" s="42"/>
      <c r="C28292" s="42"/>
      <c r="D28292" s="42"/>
      <c r="E28292" s="42"/>
    </row>
    <row r="28293" spans="1:5">
      <c r="A28293" s="42"/>
      <c r="B28293" s="42"/>
      <c r="C28293" s="42"/>
      <c r="D28293" s="42"/>
      <c r="E28293" s="42"/>
    </row>
    <row r="28294" spans="1:5">
      <c r="A28294" s="42"/>
      <c r="B28294" s="42"/>
      <c r="C28294" s="42"/>
      <c r="D28294" s="42"/>
      <c r="E28294" s="42"/>
    </row>
    <row r="28295" spans="1:5">
      <c r="A28295" s="42"/>
      <c r="B28295" s="42"/>
      <c r="C28295" s="42"/>
      <c r="D28295" s="42"/>
      <c r="E28295" s="42"/>
    </row>
    <row r="28296" spans="1:5">
      <c r="A28296" s="42"/>
      <c r="B28296" s="42"/>
      <c r="C28296" s="42"/>
      <c r="D28296" s="42"/>
      <c r="E28296" s="42"/>
    </row>
    <row r="28297" spans="1:5">
      <c r="A28297" s="42"/>
      <c r="B28297" s="42"/>
      <c r="C28297" s="42"/>
      <c r="D28297" s="42"/>
      <c r="E28297" s="42"/>
    </row>
    <row r="28298" spans="1:5">
      <c r="A28298" s="42"/>
      <c r="B28298" s="42"/>
      <c r="C28298" s="42"/>
      <c r="D28298" s="42"/>
      <c r="E28298" s="42"/>
    </row>
    <row r="28299" spans="1:5">
      <c r="A28299" s="42"/>
      <c r="B28299" s="42"/>
      <c r="C28299" s="42"/>
      <c r="D28299" s="42"/>
      <c r="E28299" s="42"/>
    </row>
    <row r="28300" spans="1:5">
      <c r="A28300" s="42"/>
      <c r="B28300" s="42"/>
      <c r="C28300" s="42"/>
      <c r="D28300" s="42"/>
      <c r="E28300" s="42"/>
    </row>
    <row r="28301" spans="1:5">
      <c r="A28301" s="42"/>
      <c r="B28301" s="42"/>
      <c r="C28301" s="42"/>
      <c r="D28301" s="42"/>
      <c r="E28301" s="42"/>
    </row>
    <row r="28302" spans="1:5">
      <c r="A28302" s="42"/>
      <c r="B28302" s="42"/>
      <c r="C28302" s="42"/>
      <c r="D28302" s="42"/>
      <c r="E28302" s="42"/>
    </row>
    <row r="28303" spans="1:5">
      <c r="A28303" s="42"/>
      <c r="B28303" s="42"/>
      <c r="C28303" s="42"/>
      <c r="D28303" s="42"/>
      <c r="E28303" s="42"/>
    </row>
    <row r="28304" spans="1:5">
      <c r="A28304" s="42"/>
      <c r="B28304" s="42"/>
      <c r="C28304" s="42"/>
      <c r="D28304" s="42"/>
      <c r="E28304" s="42"/>
    </row>
    <row r="28305" spans="1:5">
      <c r="A28305" s="42"/>
      <c r="B28305" s="42"/>
      <c r="C28305" s="42"/>
      <c r="D28305" s="42"/>
      <c r="E28305" s="42"/>
    </row>
    <row r="28306" spans="1:5">
      <c r="A28306" s="42"/>
      <c r="B28306" s="42"/>
      <c r="C28306" s="42"/>
      <c r="D28306" s="42"/>
      <c r="E28306" s="42"/>
    </row>
    <row r="28307" spans="1:5">
      <c r="A28307" s="42"/>
      <c r="B28307" s="42"/>
      <c r="C28307" s="42"/>
      <c r="D28307" s="42"/>
      <c r="E28307" s="42"/>
    </row>
    <row r="28308" spans="1:5">
      <c r="A28308" s="42"/>
      <c r="B28308" s="42"/>
      <c r="C28308" s="42"/>
      <c r="D28308" s="42"/>
      <c r="E28308" s="42"/>
    </row>
    <row r="28309" spans="1:5">
      <c r="A28309" s="42"/>
      <c r="B28309" s="42"/>
      <c r="C28309" s="42"/>
      <c r="D28309" s="42"/>
      <c r="E28309" s="42"/>
    </row>
    <row r="28310" spans="1:5">
      <c r="A28310" s="42"/>
      <c r="B28310" s="42"/>
      <c r="C28310" s="42"/>
      <c r="D28310" s="42"/>
      <c r="E28310" s="42"/>
    </row>
    <row r="28311" spans="1:5">
      <c r="A28311" s="42"/>
      <c r="B28311" s="42"/>
      <c r="C28311" s="42"/>
      <c r="D28311" s="42"/>
      <c r="E28311" s="42"/>
    </row>
    <row r="28312" spans="1:5">
      <c r="A28312" s="42"/>
      <c r="B28312" s="42"/>
      <c r="C28312" s="42"/>
      <c r="D28312" s="42"/>
      <c r="E28312" s="42"/>
    </row>
    <row r="28313" spans="1:5">
      <c r="A28313" s="42"/>
      <c r="B28313" s="42"/>
      <c r="C28313" s="42"/>
      <c r="D28313" s="42"/>
      <c r="E28313" s="42"/>
    </row>
    <row r="28314" spans="1:5">
      <c r="A28314" s="42"/>
      <c r="B28314" s="42"/>
      <c r="C28314" s="42"/>
      <c r="D28314" s="42"/>
      <c r="E28314" s="42"/>
    </row>
    <row r="28315" spans="1:5">
      <c r="A28315" s="42"/>
      <c r="B28315" s="42"/>
      <c r="C28315" s="42"/>
      <c r="D28315" s="42"/>
      <c r="E28315" s="42"/>
    </row>
    <row r="28316" spans="1:5">
      <c r="A28316" s="42"/>
      <c r="B28316" s="42"/>
      <c r="C28316" s="42"/>
      <c r="D28316" s="42"/>
      <c r="E28316" s="42"/>
    </row>
    <row r="28317" spans="1:5">
      <c r="A28317" s="42"/>
      <c r="B28317" s="42"/>
      <c r="C28317" s="42"/>
      <c r="D28317" s="42"/>
      <c r="E28317" s="42"/>
    </row>
    <row r="28318" spans="1:5">
      <c r="A28318" s="42"/>
      <c r="B28318" s="42"/>
      <c r="C28318" s="42"/>
      <c r="D28318" s="42"/>
      <c r="E28318" s="42"/>
    </row>
    <row r="28319" spans="1:5">
      <c r="A28319" s="42"/>
      <c r="B28319" s="42"/>
      <c r="C28319" s="42"/>
      <c r="D28319" s="42"/>
      <c r="E28319" s="42"/>
    </row>
    <row r="28320" spans="1:5">
      <c r="A28320" s="42"/>
      <c r="B28320" s="42"/>
      <c r="C28320" s="42"/>
      <c r="D28320" s="42"/>
      <c r="E28320" s="42"/>
    </row>
    <row r="28321" spans="1:5">
      <c r="A28321" s="42"/>
      <c r="B28321" s="42"/>
      <c r="C28321" s="42"/>
      <c r="D28321" s="42"/>
      <c r="E28321" s="42"/>
    </row>
    <row r="28322" spans="1:5">
      <c r="A28322" s="42"/>
      <c r="B28322" s="42"/>
      <c r="C28322" s="42"/>
      <c r="D28322" s="42"/>
      <c r="E28322" s="42"/>
    </row>
    <row r="28323" spans="1:5">
      <c r="A28323" s="42"/>
      <c r="B28323" s="42"/>
      <c r="C28323" s="42"/>
      <c r="D28323" s="42"/>
      <c r="E28323" s="42"/>
    </row>
    <row r="28324" spans="1:5">
      <c r="A28324" s="42"/>
      <c r="B28324" s="42"/>
      <c r="C28324" s="42"/>
      <c r="D28324" s="42"/>
      <c r="E28324" s="42"/>
    </row>
    <row r="28325" spans="1:5">
      <c r="A28325" s="42"/>
      <c r="B28325" s="42"/>
      <c r="C28325" s="42"/>
      <c r="D28325" s="42"/>
      <c r="E28325" s="42"/>
    </row>
    <row r="28326" spans="1:5">
      <c r="A28326" s="42"/>
      <c r="B28326" s="42"/>
      <c r="C28326" s="42"/>
      <c r="D28326" s="42"/>
      <c r="E28326" s="42"/>
    </row>
    <row r="28327" spans="1:5">
      <c r="A28327" s="42"/>
      <c r="B28327" s="42"/>
      <c r="C28327" s="42"/>
      <c r="D28327" s="42"/>
      <c r="E28327" s="42"/>
    </row>
    <row r="28328" spans="1:5">
      <c r="A28328" s="42"/>
      <c r="B28328" s="42"/>
      <c r="C28328" s="42"/>
      <c r="D28328" s="42"/>
      <c r="E28328" s="42"/>
    </row>
    <row r="28329" spans="1:5">
      <c r="A28329" s="42"/>
      <c r="B28329" s="42"/>
      <c r="C28329" s="42"/>
      <c r="D28329" s="42"/>
      <c r="E28329" s="42"/>
    </row>
    <row r="28330" spans="1:5">
      <c r="A28330" s="42"/>
      <c r="B28330" s="42"/>
      <c r="C28330" s="42"/>
      <c r="D28330" s="42"/>
      <c r="E28330" s="42"/>
    </row>
    <row r="28331" spans="1:5">
      <c r="A28331" s="42"/>
      <c r="B28331" s="42"/>
      <c r="C28331" s="42"/>
      <c r="D28331" s="42"/>
      <c r="E28331" s="42"/>
    </row>
    <row r="28332" spans="1:5">
      <c r="A28332" s="42"/>
      <c r="B28332" s="42"/>
      <c r="C28332" s="42"/>
      <c r="D28332" s="42"/>
      <c r="E28332" s="42"/>
    </row>
    <row r="28333" spans="1:5">
      <c r="A28333" s="42"/>
      <c r="B28333" s="42"/>
      <c r="C28333" s="42"/>
      <c r="D28333" s="42"/>
      <c r="E28333" s="42"/>
    </row>
    <row r="28334" spans="1:5">
      <c r="A28334" s="42"/>
      <c r="B28334" s="42"/>
      <c r="C28334" s="42"/>
      <c r="D28334" s="42"/>
      <c r="E28334" s="42"/>
    </row>
    <row r="28335" spans="1:5">
      <c r="A28335" s="42"/>
      <c r="B28335" s="42"/>
      <c r="C28335" s="42"/>
      <c r="D28335" s="42"/>
      <c r="E28335" s="42"/>
    </row>
    <row r="28336" spans="1:5">
      <c r="A28336" s="42"/>
      <c r="B28336" s="42"/>
      <c r="C28336" s="42"/>
      <c r="D28336" s="42"/>
      <c r="E28336" s="42"/>
    </row>
    <row r="28337" spans="1:5">
      <c r="A28337" s="42"/>
      <c r="B28337" s="42"/>
      <c r="C28337" s="42"/>
      <c r="D28337" s="42"/>
      <c r="E28337" s="42"/>
    </row>
    <row r="28338" spans="1:5">
      <c r="A28338" s="42"/>
      <c r="B28338" s="42"/>
      <c r="C28338" s="42"/>
      <c r="D28338" s="42"/>
      <c r="E28338" s="42"/>
    </row>
    <row r="28339" spans="1:5">
      <c r="A28339" s="42"/>
      <c r="B28339" s="42"/>
      <c r="C28339" s="42"/>
      <c r="D28339" s="42"/>
      <c r="E28339" s="42"/>
    </row>
    <row r="28340" spans="1:5">
      <c r="A28340" s="42"/>
      <c r="B28340" s="42"/>
      <c r="C28340" s="42"/>
      <c r="D28340" s="42"/>
      <c r="E28340" s="42"/>
    </row>
    <row r="28341" spans="1:5">
      <c r="A28341" s="42"/>
      <c r="B28341" s="42"/>
      <c r="C28341" s="42"/>
      <c r="D28341" s="42"/>
      <c r="E28341" s="42"/>
    </row>
    <row r="28342" spans="1:5">
      <c r="A28342" s="42"/>
      <c r="B28342" s="42"/>
      <c r="C28342" s="42"/>
      <c r="D28342" s="42"/>
      <c r="E28342" s="42"/>
    </row>
    <row r="28343" spans="1:5">
      <c r="A28343" s="42"/>
      <c r="B28343" s="42"/>
      <c r="C28343" s="42"/>
      <c r="D28343" s="42"/>
      <c r="E28343" s="42"/>
    </row>
    <row r="28344" spans="1:5">
      <c r="A28344" s="42"/>
      <c r="B28344" s="42"/>
      <c r="C28344" s="42"/>
      <c r="D28344" s="42"/>
      <c r="E28344" s="42"/>
    </row>
    <row r="28345" spans="1:5">
      <c r="A28345" s="42"/>
      <c r="B28345" s="42"/>
      <c r="C28345" s="42"/>
      <c r="D28345" s="42"/>
      <c r="E28345" s="42"/>
    </row>
    <row r="28346" spans="1:5">
      <c r="A28346" s="42"/>
      <c r="B28346" s="42"/>
      <c r="C28346" s="42"/>
      <c r="D28346" s="42"/>
      <c r="E28346" s="42"/>
    </row>
    <row r="28347" spans="1:5">
      <c r="A28347" s="42"/>
      <c r="B28347" s="42"/>
      <c r="C28347" s="42"/>
      <c r="D28347" s="42"/>
      <c r="E28347" s="42"/>
    </row>
    <row r="28348" spans="1:5">
      <c r="A28348" s="42"/>
      <c r="B28348" s="42"/>
      <c r="C28348" s="42"/>
      <c r="D28348" s="42"/>
      <c r="E28348" s="42"/>
    </row>
    <row r="28349" spans="1:5">
      <c r="A28349" s="42"/>
      <c r="B28349" s="42"/>
      <c r="C28349" s="42"/>
      <c r="D28349" s="42"/>
      <c r="E28349" s="42"/>
    </row>
    <row r="28350" spans="1:5">
      <c r="A28350" s="42"/>
      <c r="B28350" s="42"/>
      <c r="C28350" s="42"/>
      <c r="D28350" s="42"/>
      <c r="E28350" s="42"/>
    </row>
    <row r="28351" spans="1:5">
      <c r="A28351" s="42"/>
      <c r="B28351" s="42"/>
      <c r="C28351" s="42"/>
      <c r="D28351" s="42"/>
      <c r="E28351" s="42"/>
    </row>
    <row r="28352" spans="1:5">
      <c r="A28352" s="42"/>
      <c r="B28352" s="42"/>
      <c r="C28352" s="42"/>
      <c r="D28352" s="42"/>
      <c r="E28352" s="42"/>
    </row>
    <row r="28353" spans="1:5">
      <c r="A28353" s="42"/>
      <c r="B28353" s="42"/>
      <c r="C28353" s="42"/>
      <c r="D28353" s="42"/>
      <c r="E28353" s="42"/>
    </row>
    <row r="28354" spans="1:5">
      <c r="A28354" s="42"/>
      <c r="B28354" s="42"/>
      <c r="C28354" s="42"/>
      <c r="D28354" s="42"/>
      <c r="E28354" s="42"/>
    </row>
    <row r="28355" spans="1:5">
      <c r="A28355" s="42"/>
      <c r="B28355" s="42"/>
      <c r="C28355" s="42"/>
      <c r="D28355" s="42"/>
      <c r="E28355" s="42"/>
    </row>
    <row r="28356" spans="1:5">
      <c r="A28356" s="42"/>
      <c r="B28356" s="42"/>
      <c r="C28356" s="42"/>
      <c r="D28356" s="42"/>
      <c r="E28356" s="42"/>
    </row>
    <row r="28357" spans="1:5">
      <c r="A28357" s="42"/>
      <c r="B28357" s="42"/>
      <c r="C28357" s="42"/>
      <c r="D28357" s="42"/>
      <c r="E28357" s="42"/>
    </row>
    <row r="28358" spans="1:5">
      <c r="A28358" s="42"/>
      <c r="B28358" s="42"/>
      <c r="C28358" s="42"/>
      <c r="D28358" s="42"/>
      <c r="E28358" s="42"/>
    </row>
    <row r="28359" spans="1:5">
      <c r="A28359" s="42"/>
      <c r="B28359" s="42"/>
      <c r="C28359" s="42"/>
      <c r="D28359" s="42"/>
      <c r="E28359" s="42"/>
    </row>
    <row r="28360" spans="1:5">
      <c r="A28360" s="42"/>
      <c r="B28360" s="42"/>
      <c r="C28360" s="42"/>
      <c r="D28360" s="42"/>
      <c r="E28360" s="42"/>
    </row>
    <row r="28361" spans="1:5">
      <c r="A28361" s="42"/>
      <c r="B28361" s="42"/>
      <c r="C28361" s="42"/>
      <c r="D28361" s="42"/>
      <c r="E28361" s="42"/>
    </row>
    <row r="28362" spans="1:5">
      <c r="A28362" s="42"/>
      <c r="B28362" s="42"/>
      <c r="C28362" s="42"/>
      <c r="D28362" s="42"/>
      <c r="E28362" s="42"/>
    </row>
    <row r="28363" spans="1:5">
      <c r="A28363" s="42"/>
      <c r="B28363" s="42"/>
      <c r="C28363" s="42"/>
      <c r="D28363" s="42"/>
      <c r="E28363" s="42"/>
    </row>
    <row r="28364" spans="1:5">
      <c r="A28364" s="42"/>
      <c r="B28364" s="42"/>
      <c r="C28364" s="42"/>
      <c r="D28364" s="42"/>
      <c r="E28364" s="42"/>
    </row>
    <row r="28365" spans="1:5">
      <c r="A28365" s="42"/>
      <c r="B28365" s="42"/>
      <c r="C28365" s="42"/>
      <c r="D28365" s="42"/>
      <c r="E28365" s="42"/>
    </row>
    <row r="28366" spans="1:5">
      <c r="A28366" s="42"/>
      <c r="B28366" s="42"/>
      <c r="C28366" s="42"/>
      <c r="D28366" s="42"/>
      <c r="E28366" s="42"/>
    </row>
    <row r="28367" spans="1:5">
      <c r="A28367" s="42"/>
      <c r="B28367" s="42"/>
      <c r="C28367" s="42"/>
      <c r="D28367" s="42"/>
      <c r="E28367" s="42"/>
    </row>
    <row r="28368" spans="1:5">
      <c r="A28368" s="42"/>
      <c r="B28368" s="42"/>
      <c r="C28368" s="42"/>
      <c r="D28368" s="42"/>
      <c r="E28368" s="42"/>
    </row>
    <row r="28369" spans="1:5">
      <c r="A28369" s="42"/>
      <c r="B28369" s="42"/>
      <c r="C28369" s="42"/>
      <c r="D28369" s="42"/>
      <c r="E28369" s="42"/>
    </row>
    <row r="28370" spans="1:5">
      <c r="A28370" s="42"/>
      <c r="B28370" s="42"/>
      <c r="C28370" s="42"/>
      <c r="D28370" s="42"/>
      <c r="E28370" s="42"/>
    </row>
    <row r="28371" spans="1:5">
      <c r="A28371" s="42"/>
      <c r="B28371" s="42"/>
      <c r="C28371" s="42"/>
      <c r="D28371" s="42"/>
      <c r="E28371" s="42"/>
    </row>
    <row r="28372" spans="1:5">
      <c r="A28372" s="42"/>
      <c r="B28372" s="42"/>
      <c r="C28372" s="42"/>
      <c r="D28372" s="42"/>
      <c r="E28372" s="42"/>
    </row>
    <row r="28373" spans="1:5">
      <c r="A28373" s="42"/>
      <c r="B28373" s="42"/>
      <c r="C28373" s="42"/>
      <c r="D28373" s="42"/>
      <c r="E28373" s="42"/>
    </row>
    <row r="28374" spans="1:5">
      <c r="A28374" s="42"/>
      <c r="B28374" s="42"/>
      <c r="C28374" s="42"/>
      <c r="D28374" s="42"/>
      <c r="E28374" s="42"/>
    </row>
    <row r="28375" spans="1:5">
      <c r="A28375" s="42"/>
      <c r="B28375" s="42"/>
      <c r="C28375" s="42"/>
      <c r="D28375" s="42"/>
      <c r="E28375" s="42"/>
    </row>
    <row r="28376" spans="1:5">
      <c r="A28376" s="42"/>
      <c r="B28376" s="42"/>
      <c r="C28376" s="42"/>
      <c r="D28376" s="42"/>
      <c r="E28376" s="42"/>
    </row>
    <row r="28377" spans="1:5">
      <c r="A28377" s="42"/>
      <c r="B28377" s="42"/>
      <c r="C28377" s="42"/>
      <c r="D28377" s="42"/>
      <c r="E28377" s="42"/>
    </row>
    <row r="28378" spans="1:5">
      <c r="A28378" s="42"/>
      <c r="B28378" s="42"/>
      <c r="C28378" s="42"/>
      <c r="D28378" s="42"/>
      <c r="E28378" s="42"/>
    </row>
    <row r="28379" spans="1:5">
      <c r="A28379" s="42"/>
      <c r="B28379" s="42"/>
      <c r="C28379" s="42"/>
      <c r="D28379" s="42"/>
      <c r="E28379" s="42"/>
    </row>
    <row r="28380" spans="1:5">
      <c r="A28380" s="42"/>
      <c r="B28380" s="42"/>
      <c r="C28380" s="42"/>
      <c r="D28380" s="42"/>
      <c r="E28380" s="42"/>
    </row>
    <row r="28381" spans="1:5">
      <c r="A28381" s="42"/>
      <c r="B28381" s="42"/>
      <c r="C28381" s="42"/>
      <c r="D28381" s="42"/>
      <c r="E28381" s="42"/>
    </row>
    <row r="28382" spans="1:5">
      <c r="A28382" s="42"/>
      <c r="B28382" s="42"/>
      <c r="C28382" s="42"/>
      <c r="D28382" s="42"/>
      <c r="E28382" s="42"/>
    </row>
    <row r="28383" spans="1:5">
      <c r="A28383" s="42"/>
      <c r="B28383" s="42"/>
      <c r="C28383" s="42"/>
      <c r="D28383" s="42"/>
      <c r="E28383" s="42"/>
    </row>
    <row r="28384" spans="1:5">
      <c r="A28384" s="42"/>
      <c r="B28384" s="42"/>
      <c r="C28384" s="42"/>
      <c r="D28384" s="42"/>
      <c r="E28384" s="42"/>
    </row>
    <row r="28385" spans="1:5">
      <c r="A28385" s="42"/>
      <c r="B28385" s="42"/>
      <c r="C28385" s="42"/>
      <c r="D28385" s="42"/>
      <c r="E28385" s="42"/>
    </row>
    <row r="28386" spans="1:5">
      <c r="A28386" s="42"/>
      <c r="B28386" s="42"/>
      <c r="C28386" s="42"/>
      <c r="D28386" s="42"/>
      <c r="E28386" s="42"/>
    </row>
    <row r="28387" spans="1:5">
      <c r="A28387" s="42"/>
      <c r="B28387" s="42"/>
      <c r="C28387" s="42"/>
      <c r="D28387" s="42"/>
      <c r="E28387" s="42"/>
    </row>
    <row r="28388" spans="1:5">
      <c r="A28388" s="42"/>
      <c r="B28388" s="42"/>
      <c r="C28388" s="42"/>
      <c r="D28388" s="42"/>
      <c r="E28388" s="42"/>
    </row>
    <row r="28389" spans="1:5">
      <c r="A28389" s="42"/>
      <c r="B28389" s="42"/>
      <c r="C28389" s="42"/>
      <c r="D28389" s="42"/>
      <c r="E28389" s="42"/>
    </row>
    <row r="28390" spans="1:5">
      <c r="A28390" s="42"/>
      <c r="B28390" s="42"/>
      <c r="C28390" s="42"/>
      <c r="D28390" s="42"/>
      <c r="E28390" s="42"/>
    </row>
    <row r="28391" spans="1:5">
      <c r="A28391" s="42"/>
      <c r="B28391" s="42"/>
      <c r="C28391" s="42"/>
      <c r="D28391" s="42"/>
      <c r="E28391" s="42"/>
    </row>
    <row r="28392" spans="1:5">
      <c r="A28392" s="42"/>
      <c r="B28392" s="42"/>
      <c r="C28392" s="42"/>
      <c r="D28392" s="42"/>
      <c r="E28392" s="42"/>
    </row>
    <row r="28393" spans="1:5">
      <c r="A28393" s="42"/>
      <c r="B28393" s="42"/>
      <c r="C28393" s="42"/>
      <c r="D28393" s="42"/>
      <c r="E28393" s="42"/>
    </row>
    <row r="28394" spans="1:5">
      <c r="A28394" s="42"/>
      <c r="B28394" s="42"/>
      <c r="C28394" s="42"/>
      <c r="D28394" s="42"/>
      <c r="E28394" s="42"/>
    </row>
    <row r="28395" spans="1:5">
      <c r="A28395" s="42"/>
      <c r="B28395" s="42"/>
      <c r="C28395" s="42"/>
      <c r="D28395" s="42"/>
      <c r="E28395" s="42"/>
    </row>
    <row r="28396" spans="1:5">
      <c r="A28396" s="42"/>
      <c r="B28396" s="42"/>
      <c r="C28396" s="42"/>
      <c r="D28396" s="42"/>
      <c r="E28396" s="42"/>
    </row>
    <row r="28397" spans="1:5">
      <c r="A28397" s="42"/>
      <c r="B28397" s="42"/>
      <c r="C28397" s="42"/>
      <c r="D28397" s="42"/>
      <c r="E28397" s="42"/>
    </row>
    <row r="28398" spans="1:5">
      <c r="A28398" s="42"/>
      <c r="B28398" s="42"/>
      <c r="C28398" s="42"/>
      <c r="D28398" s="42"/>
      <c r="E28398" s="42"/>
    </row>
    <row r="28399" spans="1:5">
      <c r="A28399" s="42"/>
      <c r="B28399" s="42"/>
      <c r="C28399" s="42"/>
      <c r="D28399" s="42"/>
      <c r="E28399" s="42"/>
    </row>
    <row r="28400" spans="1:5">
      <c r="A28400" s="42"/>
      <c r="B28400" s="42"/>
      <c r="C28400" s="42"/>
      <c r="D28400" s="42"/>
      <c r="E28400" s="42"/>
    </row>
    <row r="28401" spans="1:5">
      <c r="A28401" s="42"/>
      <c r="B28401" s="42"/>
      <c r="C28401" s="42"/>
      <c r="D28401" s="42"/>
      <c r="E28401" s="42"/>
    </row>
    <row r="28402" spans="1:5">
      <c r="A28402" s="42"/>
      <c r="B28402" s="42"/>
      <c r="C28402" s="42"/>
      <c r="D28402" s="42"/>
      <c r="E28402" s="42"/>
    </row>
    <row r="28403" spans="1:5">
      <c r="A28403" s="42"/>
      <c r="B28403" s="42"/>
      <c r="C28403" s="42"/>
      <c r="D28403" s="42"/>
      <c r="E28403" s="42"/>
    </row>
    <row r="28404" spans="1:5">
      <c r="A28404" s="42"/>
      <c r="B28404" s="42"/>
      <c r="C28404" s="42"/>
      <c r="D28404" s="42"/>
      <c r="E28404" s="42"/>
    </row>
    <row r="28405" spans="1:5">
      <c r="A28405" s="42"/>
      <c r="B28405" s="42"/>
      <c r="C28405" s="42"/>
      <c r="D28405" s="42"/>
      <c r="E28405" s="42"/>
    </row>
    <row r="28406" spans="1:5">
      <c r="A28406" s="42"/>
      <c r="B28406" s="42"/>
      <c r="C28406" s="42"/>
      <c r="D28406" s="42"/>
      <c r="E28406" s="42"/>
    </row>
    <row r="28407" spans="1:5">
      <c r="A28407" s="42"/>
      <c r="B28407" s="42"/>
      <c r="C28407" s="42"/>
      <c r="D28407" s="42"/>
      <c r="E28407" s="42"/>
    </row>
    <row r="28408" spans="1:5">
      <c r="A28408" s="42"/>
      <c r="B28408" s="42"/>
      <c r="C28408" s="42"/>
      <c r="D28408" s="42"/>
      <c r="E28408" s="42"/>
    </row>
    <row r="28409" spans="1:5">
      <c r="A28409" s="42"/>
      <c r="B28409" s="42"/>
      <c r="C28409" s="42"/>
      <c r="D28409" s="42"/>
      <c r="E28409" s="42"/>
    </row>
    <row r="28410" spans="1:5">
      <c r="A28410" s="42"/>
      <c r="B28410" s="42"/>
      <c r="C28410" s="42"/>
      <c r="D28410" s="42"/>
      <c r="E28410" s="42"/>
    </row>
    <row r="28411" spans="1:5">
      <c r="A28411" s="42"/>
      <c r="B28411" s="42"/>
      <c r="C28411" s="42"/>
      <c r="D28411" s="42"/>
      <c r="E28411" s="42"/>
    </row>
    <row r="28412" spans="1:5">
      <c r="A28412" s="42"/>
      <c r="B28412" s="42"/>
      <c r="C28412" s="42"/>
      <c r="D28412" s="42"/>
      <c r="E28412" s="42"/>
    </row>
    <row r="28413" spans="1:5">
      <c r="A28413" s="42"/>
      <c r="B28413" s="42"/>
      <c r="C28413" s="42"/>
      <c r="D28413" s="42"/>
      <c r="E28413" s="42"/>
    </row>
    <row r="28414" spans="1:5">
      <c r="A28414" s="42"/>
      <c r="B28414" s="42"/>
      <c r="C28414" s="42"/>
      <c r="D28414" s="42"/>
      <c r="E28414" s="42"/>
    </row>
    <row r="28415" spans="1:5">
      <c r="A28415" s="42"/>
      <c r="B28415" s="42"/>
      <c r="C28415" s="42"/>
      <c r="D28415" s="42"/>
      <c r="E28415" s="42"/>
    </row>
    <row r="28416" spans="1:5">
      <c r="A28416" s="42"/>
      <c r="B28416" s="42"/>
      <c r="C28416" s="42"/>
      <c r="D28416" s="42"/>
      <c r="E28416" s="42"/>
    </row>
    <row r="28417" spans="1:5">
      <c r="A28417" s="42"/>
      <c r="B28417" s="42"/>
      <c r="C28417" s="42"/>
      <c r="D28417" s="42"/>
      <c r="E28417" s="42"/>
    </row>
    <row r="28418" spans="1:5">
      <c r="A28418" s="42"/>
      <c r="B28418" s="42"/>
      <c r="C28418" s="42"/>
      <c r="D28418" s="42"/>
      <c r="E28418" s="42"/>
    </row>
    <row r="28419" spans="1:5">
      <c r="A28419" s="42"/>
      <c r="B28419" s="42"/>
      <c r="C28419" s="42"/>
      <c r="D28419" s="42"/>
      <c r="E28419" s="42"/>
    </row>
    <row r="28420" spans="1:5">
      <c r="A28420" s="42"/>
      <c r="B28420" s="42"/>
      <c r="C28420" s="42"/>
      <c r="D28420" s="42"/>
      <c r="E28420" s="42"/>
    </row>
    <row r="28421" spans="1:5">
      <c r="A28421" s="42"/>
      <c r="B28421" s="42"/>
      <c r="C28421" s="42"/>
      <c r="D28421" s="42"/>
      <c r="E28421" s="42"/>
    </row>
    <row r="28422" spans="1:5">
      <c r="A28422" s="42"/>
      <c r="B28422" s="42"/>
      <c r="C28422" s="42"/>
      <c r="D28422" s="42"/>
      <c r="E28422" s="42"/>
    </row>
    <row r="28423" spans="1:5">
      <c r="A28423" s="42"/>
      <c r="B28423" s="42"/>
      <c r="C28423" s="42"/>
      <c r="D28423" s="42"/>
      <c r="E28423" s="42"/>
    </row>
    <row r="28424" spans="1:5">
      <c r="A28424" s="42"/>
      <c r="B28424" s="42"/>
      <c r="C28424" s="42"/>
      <c r="D28424" s="42"/>
      <c r="E28424" s="42"/>
    </row>
    <row r="28425" spans="1:5">
      <c r="A28425" s="42"/>
      <c r="B28425" s="42"/>
      <c r="C28425" s="42"/>
      <c r="D28425" s="42"/>
      <c r="E28425" s="42"/>
    </row>
    <row r="28426" spans="1:5">
      <c r="A28426" s="42"/>
      <c r="B28426" s="42"/>
      <c r="C28426" s="42"/>
      <c r="D28426" s="42"/>
      <c r="E28426" s="42"/>
    </row>
    <row r="28427" spans="1:5">
      <c r="A28427" s="42"/>
      <c r="B28427" s="42"/>
      <c r="C28427" s="42"/>
      <c r="D28427" s="42"/>
      <c r="E28427" s="42"/>
    </row>
    <row r="28428" spans="1:5">
      <c r="A28428" s="42"/>
      <c r="B28428" s="42"/>
      <c r="C28428" s="42"/>
      <c r="D28428" s="42"/>
      <c r="E28428" s="42"/>
    </row>
    <row r="28429" spans="1:5">
      <c r="A28429" s="42"/>
      <c r="B28429" s="42"/>
      <c r="C28429" s="42"/>
      <c r="D28429" s="42"/>
      <c r="E28429" s="42"/>
    </row>
    <row r="28430" spans="1:5">
      <c r="A28430" s="42"/>
      <c r="B28430" s="42"/>
      <c r="C28430" s="42"/>
      <c r="D28430" s="42"/>
      <c r="E28430" s="42"/>
    </row>
    <row r="28431" spans="1:5">
      <c r="A28431" s="42"/>
      <c r="B28431" s="42"/>
      <c r="C28431" s="42"/>
      <c r="D28431" s="42"/>
      <c r="E28431" s="42"/>
    </row>
    <row r="28432" spans="1:5">
      <c r="A28432" s="42"/>
      <c r="B28432" s="42"/>
      <c r="C28432" s="42"/>
      <c r="D28432" s="42"/>
      <c r="E28432" s="42"/>
    </row>
    <row r="28433" spans="1:5">
      <c r="A28433" s="42"/>
      <c r="B28433" s="42"/>
      <c r="C28433" s="42"/>
      <c r="D28433" s="42"/>
      <c r="E28433" s="42"/>
    </row>
    <row r="28434" spans="1:5">
      <c r="A28434" s="42"/>
      <c r="B28434" s="42"/>
      <c r="C28434" s="42"/>
      <c r="D28434" s="42"/>
      <c r="E28434" s="42"/>
    </row>
    <row r="28435" spans="1:5">
      <c r="A28435" s="42"/>
      <c r="B28435" s="42"/>
      <c r="C28435" s="42"/>
      <c r="D28435" s="42"/>
      <c r="E28435" s="42"/>
    </row>
    <row r="28436" spans="1:5">
      <c r="A28436" s="42"/>
      <c r="B28436" s="42"/>
      <c r="C28436" s="42"/>
      <c r="D28436" s="42"/>
      <c r="E28436" s="42"/>
    </row>
    <row r="28437" spans="1:5">
      <c r="A28437" s="42"/>
      <c r="B28437" s="42"/>
      <c r="C28437" s="42"/>
      <c r="D28437" s="42"/>
      <c r="E28437" s="42"/>
    </row>
    <row r="28438" spans="1:5">
      <c r="A28438" s="42"/>
      <c r="B28438" s="42"/>
      <c r="C28438" s="42"/>
      <c r="D28438" s="42"/>
      <c r="E28438" s="42"/>
    </row>
    <row r="28439" spans="1:5">
      <c r="A28439" s="42"/>
      <c r="B28439" s="42"/>
      <c r="C28439" s="42"/>
      <c r="D28439" s="42"/>
      <c r="E28439" s="42"/>
    </row>
    <row r="28440" spans="1:5">
      <c r="A28440" s="42"/>
      <c r="B28440" s="42"/>
      <c r="C28440" s="42"/>
      <c r="D28440" s="42"/>
      <c r="E28440" s="42"/>
    </row>
    <row r="28441" spans="1:5">
      <c r="A28441" s="42"/>
      <c r="B28441" s="42"/>
      <c r="C28441" s="42"/>
      <c r="D28441" s="42"/>
      <c r="E28441" s="42"/>
    </row>
    <row r="28442" spans="1:5">
      <c r="A28442" s="42"/>
      <c r="B28442" s="42"/>
      <c r="C28442" s="42"/>
      <c r="D28442" s="42"/>
      <c r="E28442" s="42"/>
    </row>
    <row r="28443" spans="1:5">
      <c r="A28443" s="42"/>
      <c r="B28443" s="42"/>
      <c r="C28443" s="42"/>
      <c r="D28443" s="42"/>
      <c r="E28443" s="42"/>
    </row>
    <row r="28444" spans="1:5">
      <c r="A28444" s="42"/>
      <c r="B28444" s="42"/>
      <c r="C28444" s="42"/>
      <c r="D28444" s="42"/>
      <c r="E28444" s="42"/>
    </row>
    <row r="28445" spans="1:5">
      <c r="A28445" s="42"/>
      <c r="B28445" s="42"/>
      <c r="C28445" s="42"/>
      <c r="D28445" s="42"/>
      <c r="E28445" s="42"/>
    </row>
    <row r="28446" spans="1:5">
      <c r="A28446" s="42"/>
      <c r="B28446" s="42"/>
      <c r="C28446" s="42"/>
      <c r="D28446" s="42"/>
      <c r="E28446" s="42"/>
    </row>
    <row r="28447" spans="1:5">
      <c r="A28447" s="42"/>
      <c r="B28447" s="42"/>
      <c r="C28447" s="42"/>
      <c r="D28447" s="42"/>
      <c r="E28447" s="42"/>
    </row>
    <row r="28448" spans="1:5">
      <c r="A28448" s="42"/>
      <c r="B28448" s="42"/>
      <c r="C28448" s="42"/>
      <c r="D28448" s="42"/>
      <c r="E28448" s="42"/>
    </row>
    <row r="28449" spans="1:5">
      <c r="A28449" s="42"/>
      <c r="B28449" s="42"/>
      <c r="C28449" s="42"/>
      <c r="D28449" s="42"/>
      <c r="E28449" s="42"/>
    </row>
    <row r="28450" spans="1:5">
      <c r="A28450" s="42"/>
      <c r="B28450" s="42"/>
      <c r="C28450" s="42"/>
      <c r="D28450" s="42"/>
      <c r="E28450" s="42"/>
    </row>
    <row r="28451" spans="1:5">
      <c r="A28451" s="42"/>
      <c r="B28451" s="42"/>
      <c r="C28451" s="42"/>
      <c r="D28451" s="42"/>
      <c r="E28451" s="42"/>
    </row>
    <row r="28452" spans="1:5">
      <c r="A28452" s="42"/>
      <c r="B28452" s="42"/>
      <c r="C28452" s="42"/>
      <c r="D28452" s="42"/>
      <c r="E28452" s="42"/>
    </row>
    <row r="28453" spans="1:5">
      <c r="A28453" s="42"/>
      <c r="B28453" s="42"/>
      <c r="C28453" s="42"/>
      <c r="D28453" s="42"/>
      <c r="E28453" s="42"/>
    </row>
    <row r="28454" spans="1:5">
      <c r="A28454" s="42"/>
      <c r="B28454" s="42"/>
      <c r="C28454" s="42"/>
      <c r="D28454" s="42"/>
      <c r="E28454" s="42"/>
    </row>
    <row r="28455" spans="1:5">
      <c r="A28455" s="42"/>
      <c r="B28455" s="42"/>
      <c r="C28455" s="42"/>
      <c r="D28455" s="42"/>
      <c r="E28455" s="42"/>
    </row>
    <row r="28456" spans="1:5">
      <c r="A28456" s="42"/>
      <c r="B28456" s="42"/>
      <c r="C28456" s="42"/>
      <c r="D28456" s="42"/>
      <c r="E28456" s="42"/>
    </row>
    <row r="28457" spans="1:5">
      <c r="A28457" s="42"/>
      <c r="B28457" s="42"/>
      <c r="C28457" s="42"/>
      <c r="D28457" s="42"/>
      <c r="E28457" s="42"/>
    </row>
    <row r="28458" spans="1:5">
      <c r="A28458" s="42"/>
      <c r="B28458" s="42"/>
      <c r="C28458" s="42"/>
      <c r="D28458" s="42"/>
      <c r="E28458" s="42"/>
    </row>
    <row r="28459" spans="1:5">
      <c r="A28459" s="42"/>
      <c r="B28459" s="42"/>
      <c r="C28459" s="42"/>
      <c r="D28459" s="42"/>
      <c r="E28459" s="42"/>
    </row>
    <row r="28460" spans="1:5">
      <c r="A28460" s="42"/>
      <c r="B28460" s="42"/>
      <c r="C28460" s="42"/>
      <c r="D28460" s="42"/>
      <c r="E28460" s="42"/>
    </row>
    <row r="28461" spans="1:5">
      <c r="A28461" s="42"/>
      <c r="B28461" s="42"/>
      <c r="C28461" s="42"/>
      <c r="D28461" s="42"/>
      <c r="E28461" s="42"/>
    </row>
    <row r="28462" spans="1:5">
      <c r="A28462" s="42"/>
      <c r="B28462" s="42"/>
      <c r="C28462" s="42"/>
      <c r="D28462" s="42"/>
      <c r="E28462" s="42"/>
    </row>
    <row r="28463" spans="1:5">
      <c r="A28463" s="42"/>
      <c r="B28463" s="42"/>
      <c r="C28463" s="42"/>
      <c r="D28463" s="42"/>
      <c r="E28463" s="42"/>
    </row>
    <row r="28464" spans="1:5">
      <c r="A28464" s="42"/>
      <c r="B28464" s="42"/>
      <c r="C28464" s="42"/>
      <c r="D28464" s="42"/>
      <c r="E28464" s="42"/>
    </row>
    <row r="28465" spans="1:5">
      <c r="A28465" s="42"/>
      <c r="B28465" s="42"/>
      <c r="C28465" s="42"/>
      <c r="D28465" s="42"/>
      <c r="E28465" s="42"/>
    </row>
    <row r="28466" spans="1:5">
      <c r="A28466" s="42"/>
      <c r="B28466" s="42"/>
      <c r="C28466" s="42"/>
      <c r="D28466" s="42"/>
      <c r="E28466" s="42"/>
    </row>
    <row r="28467" spans="1:5">
      <c r="A28467" s="42"/>
      <c r="B28467" s="42"/>
      <c r="C28467" s="42"/>
      <c r="D28467" s="42"/>
      <c r="E28467" s="42"/>
    </row>
    <row r="28468" spans="1:5">
      <c r="A28468" s="42"/>
      <c r="B28468" s="42"/>
      <c r="C28468" s="42"/>
      <c r="D28468" s="42"/>
      <c r="E28468" s="42"/>
    </row>
    <row r="28469" spans="1:5">
      <c r="A28469" s="42"/>
      <c r="B28469" s="42"/>
      <c r="C28469" s="42"/>
      <c r="D28469" s="42"/>
      <c r="E28469" s="42"/>
    </row>
    <row r="28470" spans="1:5">
      <c r="A28470" s="42"/>
      <c r="B28470" s="42"/>
      <c r="C28470" s="42"/>
      <c r="D28470" s="42"/>
      <c r="E28470" s="42"/>
    </row>
    <row r="28471" spans="1:5">
      <c r="A28471" s="42"/>
      <c r="B28471" s="42"/>
      <c r="C28471" s="42"/>
      <c r="D28471" s="42"/>
      <c r="E28471" s="42"/>
    </row>
    <row r="28472" spans="1:5">
      <c r="A28472" s="42"/>
      <c r="B28472" s="42"/>
      <c r="C28472" s="42"/>
      <c r="D28472" s="42"/>
      <c r="E28472" s="42"/>
    </row>
    <row r="28473" spans="1:5">
      <c r="A28473" s="42"/>
      <c r="B28473" s="42"/>
      <c r="C28473" s="42"/>
      <c r="D28473" s="42"/>
      <c r="E28473" s="42"/>
    </row>
    <row r="28474" spans="1:5">
      <c r="A28474" s="42"/>
      <c r="B28474" s="42"/>
      <c r="C28474" s="42"/>
      <c r="D28474" s="42"/>
      <c r="E28474" s="42"/>
    </row>
    <row r="28475" spans="1:5">
      <c r="A28475" s="42"/>
      <c r="B28475" s="42"/>
      <c r="C28475" s="42"/>
      <c r="D28475" s="42"/>
      <c r="E28475" s="42"/>
    </row>
    <row r="28476" spans="1:5">
      <c r="A28476" s="42"/>
      <c r="B28476" s="42"/>
      <c r="C28476" s="42"/>
      <c r="D28476" s="42"/>
      <c r="E28476" s="42"/>
    </row>
    <row r="28477" spans="1:5">
      <c r="A28477" s="42"/>
      <c r="B28477" s="42"/>
      <c r="C28477" s="42"/>
      <c r="D28477" s="42"/>
      <c r="E28477" s="42"/>
    </row>
    <row r="28478" spans="1:5">
      <c r="A28478" s="42"/>
      <c r="B28478" s="42"/>
      <c r="C28478" s="42"/>
      <c r="D28478" s="42"/>
      <c r="E28478" s="42"/>
    </row>
    <row r="28479" spans="1:5">
      <c r="A28479" s="42"/>
      <c r="B28479" s="42"/>
      <c r="C28479" s="42"/>
      <c r="D28479" s="42"/>
      <c r="E28479" s="42"/>
    </row>
    <row r="28480" spans="1:5">
      <c r="A28480" s="42"/>
      <c r="B28480" s="42"/>
      <c r="C28480" s="42"/>
      <c r="D28480" s="42"/>
      <c r="E28480" s="42"/>
    </row>
    <row r="28481" spans="1:5">
      <c r="A28481" s="42"/>
      <c r="B28481" s="42"/>
      <c r="C28481" s="42"/>
      <c r="D28481" s="42"/>
      <c r="E28481" s="42"/>
    </row>
    <row r="28482" spans="1:5">
      <c r="A28482" s="42"/>
      <c r="B28482" s="42"/>
      <c r="C28482" s="42"/>
      <c r="D28482" s="42"/>
      <c r="E28482" s="42"/>
    </row>
    <row r="28483" spans="1:5">
      <c r="A28483" s="42"/>
      <c r="B28483" s="42"/>
      <c r="C28483" s="42"/>
      <c r="D28483" s="42"/>
      <c r="E28483" s="42"/>
    </row>
    <row r="28484" spans="1:5">
      <c r="A28484" s="42"/>
      <c r="B28484" s="42"/>
      <c r="C28484" s="42"/>
      <c r="D28484" s="42"/>
      <c r="E28484" s="42"/>
    </row>
    <row r="28485" spans="1:5">
      <c r="A28485" s="42"/>
      <c r="B28485" s="42"/>
      <c r="C28485" s="42"/>
      <c r="D28485" s="42"/>
      <c r="E28485" s="42"/>
    </row>
    <row r="28486" spans="1:5">
      <c r="A28486" s="42"/>
      <c r="B28486" s="42"/>
      <c r="C28486" s="42"/>
      <c r="D28486" s="42"/>
      <c r="E28486" s="42"/>
    </row>
    <row r="28487" spans="1:5">
      <c r="A28487" s="42"/>
      <c r="B28487" s="42"/>
      <c r="C28487" s="42"/>
      <c r="D28487" s="42"/>
      <c r="E28487" s="42"/>
    </row>
    <row r="28488" spans="1:5">
      <c r="A28488" s="42"/>
      <c r="B28488" s="42"/>
      <c r="C28488" s="42"/>
      <c r="D28488" s="42"/>
      <c r="E28488" s="42"/>
    </row>
    <row r="28489" spans="1:5">
      <c r="A28489" s="42"/>
      <c r="B28489" s="42"/>
      <c r="C28489" s="42"/>
      <c r="D28489" s="42"/>
      <c r="E28489" s="42"/>
    </row>
    <row r="28490" spans="1:5">
      <c r="A28490" s="42"/>
      <c r="B28490" s="42"/>
      <c r="C28490" s="42"/>
      <c r="D28490" s="42"/>
      <c r="E28490" s="42"/>
    </row>
    <row r="28491" spans="1:5">
      <c r="A28491" s="42"/>
      <c r="B28491" s="42"/>
      <c r="C28491" s="42"/>
      <c r="D28491" s="42"/>
      <c r="E28491" s="42"/>
    </row>
    <row r="28492" spans="1:5">
      <c r="A28492" s="42"/>
      <c r="B28492" s="42"/>
      <c r="C28492" s="42"/>
      <c r="D28492" s="42"/>
      <c r="E28492" s="42"/>
    </row>
    <row r="28493" spans="1:5">
      <c r="A28493" s="42"/>
      <c r="B28493" s="42"/>
      <c r="C28493" s="42"/>
      <c r="D28493" s="42"/>
      <c r="E28493" s="42"/>
    </row>
    <row r="28494" spans="1:5">
      <c r="A28494" s="42"/>
      <c r="B28494" s="42"/>
      <c r="C28494" s="42"/>
      <c r="D28494" s="42"/>
      <c r="E28494" s="42"/>
    </row>
    <row r="28495" spans="1:5">
      <c r="A28495" s="42"/>
      <c r="B28495" s="42"/>
      <c r="C28495" s="42"/>
      <c r="D28495" s="42"/>
      <c r="E28495" s="42"/>
    </row>
    <row r="28496" spans="1:5">
      <c r="A28496" s="42"/>
      <c r="B28496" s="42"/>
      <c r="C28496" s="42"/>
      <c r="D28496" s="42"/>
      <c r="E28496" s="42"/>
    </row>
    <row r="28497" spans="1:5">
      <c r="A28497" s="42"/>
      <c r="B28497" s="42"/>
      <c r="C28497" s="42"/>
      <c r="D28497" s="42"/>
      <c r="E28497" s="42"/>
    </row>
    <row r="28498" spans="1:5">
      <c r="A28498" s="42"/>
      <c r="B28498" s="42"/>
      <c r="C28498" s="42"/>
      <c r="D28498" s="42"/>
      <c r="E28498" s="42"/>
    </row>
    <row r="28499" spans="1:5">
      <c r="A28499" s="42"/>
      <c r="B28499" s="42"/>
      <c r="C28499" s="42"/>
      <c r="D28499" s="42"/>
      <c r="E28499" s="42"/>
    </row>
    <row r="28500" spans="1:5">
      <c r="A28500" s="42"/>
      <c r="B28500" s="42"/>
      <c r="C28500" s="42"/>
      <c r="D28500" s="42"/>
      <c r="E28500" s="42"/>
    </row>
    <row r="28501" spans="1:5">
      <c r="A28501" s="42"/>
      <c r="B28501" s="42"/>
      <c r="C28501" s="42"/>
      <c r="D28501" s="42"/>
      <c r="E28501" s="42"/>
    </row>
    <row r="28502" spans="1:5">
      <c r="A28502" s="42"/>
      <c r="B28502" s="42"/>
      <c r="C28502" s="42"/>
      <c r="D28502" s="42"/>
      <c r="E28502" s="42"/>
    </row>
    <row r="28503" spans="1:5">
      <c r="A28503" s="42"/>
      <c r="B28503" s="42"/>
      <c r="C28503" s="42"/>
      <c r="D28503" s="42"/>
      <c r="E28503" s="42"/>
    </row>
    <row r="28504" spans="1:5">
      <c r="A28504" s="42"/>
      <c r="B28504" s="42"/>
      <c r="C28504" s="42"/>
      <c r="D28504" s="42"/>
      <c r="E28504" s="42"/>
    </row>
    <row r="28505" spans="1:5">
      <c r="A28505" s="42"/>
      <c r="B28505" s="42"/>
      <c r="C28505" s="42"/>
      <c r="D28505" s="42"/>
      <c r="E28505" s="42"/>
    </row>
    <row r="28506" spans="1:5">
      <c r="A28506" s="42"/>
      <c r="B28506" s="42"/>
      <c r="C28506" s="42"/>
      <c r="D28506" s="42"/>
      <c r="E28506" s="42"/>
    </row>
    <row r="28507" spans="1:5">
      <c r="A28507" s="42"/>
      <c r="B28507" s="42"/>
      <c r="C28507" s="42"/>
      <c r="D28507" s="42"/>
      <c r="E28507" s="42"/>
    </row>
    <row r="28508" spans="1:5">
      <c r="A28508" s="42"/>
      <c r="B28508" s="42"/>
      <c r="C28508" s="42"/>
      <c r="D28508" s="42"/>
      <c r="E28508" s="42"/>
    </row>
    <row r="28509" spans="1:5">
      <c r="A28509" s="42"/>
      <c r="B28509" s="42"/>
      <c r="C28509" s="42"/>
      <c r="D28509" s="42"/>
      <c r="E28509" s="42"/>
    </row>
    <row r="28510" spans="1:5">
      <c r="A28510" s="42"/>
      <c r="B28510" s="42"/>
      <c r="C28510" s="42"/>
      <c r="D28510" s="42"/>
      <c r="E28510" s="42"/>
    </row>
    <row r="28511" spans="1:5">
      <c r="A28511" s="42"/>
      <c r="B28511" s="42"/>
      <c r="C28511" s="42"/>
      <c r="D28511" s="42"/>
      <c r="E28511" s="42"/>
    </row>
    <row r="28512" spans="1:5">
      <c r="A28512" s="42"/>
      <c r="B28512" s="42"/>
      <c r="C28512" s="42"/>
      <c r="D28512" s="42"/>
      <c r="E28512" s="42"/>
    </row>
    <row r="28513" spans="1:5">
      <c r="A28513" s="42"/>
      <c r="B28513" s="42"/>
      <c r="C28513" s="42"/>
      <c r="D28513" s="42"/>
      <c r="E28513" s="42"/>
    </row>
    <row r="28514" spans="1:5">
      <c r="A28514" s="42"/>
      <c r="B28514" s="42"/>
      <c r="C28514" s="42"/>
      <c r="D28514" s="42"/>
      <c r="E28514" s="42"/>
    </row>
    <row r="28515" spans="1:5">
      <c r="A28515" s="42"/>
      <c r="B28515" s="42"/>
      <c r="C28515" s="42"/>
      <c r="D28515" s="42"/>
      <c r="E28515" s="42"/>
    </row>
    <row r="28516" spans="1:5">
      <c r="A28516" s="42"/>
      <c r="B28516" s="42"/>
      <c r="C28516" s="42"/>
      <c r="D28516" s="42"/>
      <c r="E28516" s="42"/>
    </row>
    <row r="28517" spans="1:5">
      <c r="A28517" s="42"/>
      <c r="B28517" s="42"/>
      <c r="C28517" s="42"/>
      <c r="D28517" s="42"/>
      <c r="E28517" s="42"/>
    </row>
    <row r="28518" spans="1:5">
      <c r="A28518" s="42"/>
      <c r="B28518" s="42"/>
      <c r="C28518" s="42"/>
      <c r="D28518" s="42"/>
      <c r="E28518" s="42"/>
    </row>
    <row r="28519" spans="1:5">
      <c r="A28519" s="42"/>
      <c r="B28519" s="42"/>
      <c r="C28519" s="42"/>
      <c r="D28519" s="42"/>
      <c r="E28519" s="42"/>
    </row>
    <row r="28520" spans="1:5">
      <c r="A28520" s="42"/>
      <c r="B28520" s="42"/>
      <c r="C28520" s="42"/>
      <c r="D28520" s="42"/>
      <c r="E28520" s="42"/>
    </row>
    <row r="28521" spans="1:5">
      <c r="A28521" s="42"/>
      <c r="B28521" s="42"/>
      <c r="C28521" s="42"/>
      <c r="D28521" s="42"/>
      <c r="E28521" s="42"/>
    </row>
    <row r="28522" spans="1:5">
      <c r="A28522" s="42"/>
      <c r="B28522" s="42"/>
      <c r="C28522" s="42"/>
      <c r="D28522" s="42"/>
      <c r="E28522" s="42"/>
    </row>
    <row r="28523" spans="1:5">
      <c r="A28523" s="42"/>
      <c r="B28523" s="42"/>
      <c r="C28523" s="42"/>
      <c r="D28523" s="42"/>
      <c r="E28523" s="42"/>
    </row>
    <row r="28524" spans="1:5">
      <c r="A28524" s="42"/>
      <c r="B28524" s="42"/>
      <c r="C28524" s="42"/>
      <c r="D28524" s="42"/>
      <c r="E28524" s="42"/>
    </row>
    <row r="28525" spans="1:5">
      <c r="A28525" s="42"/>
      <c r="B28525" s="42"/>
      <c r="C28525" s="42"/>
      <c r="D28525" s="42"/>
      <c r="E28525" s="42"/>
    </row>
    <row r="28526" spans="1:5">
      <c r="A28526" s="42"/>
      <c r="B28526" s="42"/>
      <c r="C28526" s="42"/>
      <c r="D28526" s="42"/>
      <c r="E28526" s="42"/>
    </row>
    <row r="28527" spans="1:5">
      <c r="A28527" s="42"/>
      <c r="B28527" s="42"/>
      <c r="C28527" s="42"/>
      <c r="D28527" s="42"/>
      <c r="E28527" s="42"/>
    </row>
    <row r="28528" spans="1:5">
      <c r="A28528" s="42"/>
      <c r="B28528" s="42"/>
      <c r="C28528" s="42"/>
      <c r="D28528" s="42"/>
      <c r="E28528" s="42"/>
    </row>
    <row r="28529" spans="1:5">
      <c r="A28529" s="42"/>
      <c r="B28529" s="42"/>
      <c r="C28529" s="42"/>
      <c r="D28529" s="42"/>
      <c r="E28529" s="42"/>
    </row>
    <row r="28530" spans="1:5">
      <c r="A28530" s="42"/>
      <c r="B28530" s="42"/>
      <c r="C28530" s="42"/>
      <c r="D28530" s="42"/>
      <c r="E28530" s="42"/>
    </row>
    <row r="28531" spans="1:5">
      <c r="A28531" s="42"/>
      <c r="B28531" s="42"/>
      <c r="C28531" s="42"/>
      <c r="D28531" s="42"/>
      <c r="E28531" s="42"/>
    </row>
    <row r="28532" spans="1:5">
      <c r="A28532" s="42"/>
      <c r="B28532" s="42"/>
      <c r="C28532" s="42"/>
      <c r="D28532" s="42"/>
      <c r="E28532" s="42"/>
    </row>
    <row r="28533" spans="1:5">
      <c r="A28533" s="42"/>
      <c r="B28533" s="42"/>
      <c r="C28533" s="42"/>
      <c r="D28533" s="42"/>
      <c r="E28533" s="42"/>
    </row>
    <row r="28534" spans="1:5">
      <c r="A28534" s="42"/>
      <c r="B28534" s="42"/>
      <c r="C28534" s="42"/>
      <c r="D28534" s="42"/>
      <c r="E28534" s="42"/>
    </row>
    <row r="28535" spans="1:5">
      <c r="A28535" s="42"/>
      <c r="B28535" s="42"/>
      <c r="C28535" s="42"/>
      <c r="D28535" s="42"/>
      <c r="E28535" s="42"/>
    </row>
    <row r="28536" spans="1:5">
      <c r="A28536" s="42"/>
      <c r="B28536" s="42"/>
      <c r="C28536" s="42"/>
      <c r="D28536" s="42"/>
      <c r="E28536" s="42"/>
    </row>
    <row r="28537" spans="1:5">
      <c r="A28537" s="42"/>
      <c r="B28537" s="42"/>
      <c r="C28537" s="42"/>
      <c r="D28537" s="42"/>
      <c r="E28537" s="42"/>
    </row>
    <row r="28538" spans="1:5">
      <c r="A28538" s="42"/>
      <c r="B28538" s="42"/>
      <c r="C28538" s="42"/>
      <c r="D28538" s="42"/>
      <c r="E28538" s="42"/>
    </row>
    <row r="28539" spans="1:5">
      <c r="A28539" s="42"/>
      <c r="B28539" s="42"/>
      <c r="C28539" s="42"/>
      <c r="D28539" s="42"/>
      <c r="E28539" s="42"/>
    </row>
    <row r="28540" spans="1:5">
      <c r="A28540" s="42"/>
      <c r="B28540" s="42"/>
      <c r="C28540" s="42"/>
      <c r="D28540" s="42"/>
      <c r="E28540" s="42"/>
    </row>
    <row r="28541" spans="1:5">
      <c r="A28541" s="42"/>
      <c r="B28541" s="42"/>
      <c r="C28541" s="42"/>
      <c r="D28541" s="42"/>
      <c r="E28541" s="42"/>
    </row>
    <row r="28542" spans="1:5">
      <c r="A28542" s="42"/>
      <c r="B28542" s="42"/>
      <c r="C28542" s="42"/>
      <c r="D28542" s="42"/>
      <c r="E28542" s="42"/>
    </row>
    <row r="28543" spans="1:5">
      <c r="A28543" s="42"/>
      <c r="B28543" s="42"/>
      <c r="C28543" s="42"/>
      <c r="D28543" s="42"/>
      <c r="E28543" s="42"/>
    </row>
    <row r="28544" spans="1:5">
      <c r="A28544" s="42"/>
      <c r="B28544" s="42"/>
      <c r="C28544" s="42"/>
      <c r="D28544" s="42"/>
      <c r="E28544" s="42"/>
    </row>
    <row r="28545" spans="1:5">
      <c r="A28545" s="42"/>
      <c r="B28545" s="42"/>
      <c r="C28545" s="42"/>
      <c r="D28545" s="42"/>
      <c r="E28545" s="42"/>
    </row>
    <row r="28546" spans="1:5">
      <c r="A28546" s="42"/>
      <c r="B28546" s="42"/>
      <c r="C28546" s="42"/>
      <c r="D28546" s="42"/>
      <c r="E28546" s="42"/>
    </row>
    <row r="28547" spans="1:5">
      <c r="A28547" s="42"/>
      <c r="B28547" s="42"/>
      <c r="C28547" s="42"/>
      <c r="D28547" s="42"/>
      <c r="E28547" s="42"/>
    </row>
    <row r="28548" spans="1:5">
      <c r="A28548" s="42"/>
      <c r="B28548" s="42"/>
      <c r="C28548" s="42"/>
      <c r="D28548" s="42"/>
      <c r="E28548" s="42"/>
    </row>
    <row r="28549" spans="1:5">
      <c r="A28549" s="42"/>
      <c r="B28549" s="42"/>
      <c r="C28549" s="42"/>
      <c r="D28549" s="42"/>
      <c r="E28549" s="42"/>
    </row>
    <row r="28550" spans="1:5">
      <c r="A28550" s="42"/>
      <c r="B28550" s="42"/>
      <c r="C28550" s="42"/>
      <c r="D28550" s="42"/>
      <c r="E28550" s="42"/>
    </row>
    <row r="28551" spans="1:5">
      <c r="A28551" s="42"/>
      <c r="B28551" s="42"/>
      <c r="C28551" s="42"/>
      <c r="D28551" s="42"/>
      <c r="E28551" s="42"/>
    </row>
    <row r="28552" spans="1:5">
      <c r="A28552" s="42"/>
      <c r="B28552" s="42"/>
      <c r="C28552" s="42"/>
      <c r="D28552" s="42"/>
      <c r="E28552" s="42"/>
    </row>
    <row r="28553" spans="1:5">
      <c r="A28553" s="42"/>
      <c r="B28553" s="42"/>
      <c r="C28553" s="42"/>
      <c r="D28553" s="42"/>
      <c r="E28553" s="42"/>
    </row>
    <row r="28554" spans="1:5">
      <c r="A28554" s="42"/>
      <c r="B28554" s="42"/>
      <c r="C28554" s="42"/>
      <c r="D28554" s="42"/>
      <c r="E28554" s="42"/>
    </row>
    <row r="28555" spans="1:5">
      <c r="A28555" s="42"/>
      <c r="B28555" s="42"/>
      <c r="C28555" s="42"/>
      <c r="D28555" s="42"/>
      <c r="E28555" s="42"/>
    </row>
    <row r="28556" spans="1:5">
      <c r="A28556" s="42"/>
      <c r="B28556" s="42"/>
      <c r="C28556" s="42"/>
      <c r="D28556" s="42"/>
      <c r="E28556" s="42"/>
    </row>
    <row r="28557" spans="1:5">
      <c r="A28557" s="42"/>
      <c r="B28557" s="42"/>
      <c r="C28557" s="42"/>
      <c r="D28557" s="42"/>
      <c r="E28557" s="42"/>
    </row>
    <row r="28558" spans="1:5">
      <c r="A28558" s="42"/>
      <c r="B28558" s="42"/>
      <c r="C28558" s="42"/>
      <c r="D28558" s="42"/>
      <c r="E28558" s="42"/>
    </row>
    <row r="28559" spans="1:5">
      <c r="A28559" s="42"/>
      <c r="B28559" s="42"/>
      <c r="C28559" s="42"/>
      <c r="D28559" s="42"/>
      <c r="E28559" s="42"/>
    </row>
    <row r="28560" spans="1:5">
      <c r="A28560" s="42"/>
      <c r="B28560" s="42"/>
      <c r="C28560" s="42"/>
      <c r="D28560" s="42"/>
      <c r="E28560" s="42"/>
    </row>
    <row r="28561" spans="1:5">
      <c r="A28561" s="42"/>
      <c r="B28561" s="42"/>
      <c r="C28561" s="42"/>
      <c r="D28561" s="42"/>
      <c r="E28561" s="42"/>
    </row>
    <row r="28562" spans="1:5">
      <c r="A28562" s="42"/>
      <c r="B28562" s="42"/>
      <c r="C28562" s="42"/>
      <c r="D28562" s="42"/>
      <c r="E28562" s="42"/>
    </row>
    <row r="28563" spans="1:5">
      <c r="A28563" s="42"/>
      <c r="B28563" s="42"/>
      <c r="C28563" s="42"/>
      <c r="D28563" s="42"/>
      <c r="E28563" s="42"/>
    </row>
    <row r="28564" spans="1:5">
      <c r="A28564" s="42"/>
      <c r="B28564" s="42"/>
      <c r="C28564" s="42"/>
      <c r="D28564" s="42"/>
      <c r="E28564" s="42"/>
    </row>
    <row r="28565" spans="1:5">
      <c r="A28565" s="42"/>
      <c r="B28565" s="42"/>
      <c r="C28565" s="42"/>
      <c r="D28565" s="42"/>
      <c r="E28565" s="42"/>
    </row>
    <row r="28566" spans="1:5">
      <c r="A28566" s="42"/>
      <c r="B28566" s="42"/>
      <c r="C28566" s="42"/>
      <c r="D28566" s="42"/>
      <c r="E28566" s="42"/>
    </row>
    <row r="28567" spans="1:5">
      <c r="A28567" s="42"/>
      <c r="B28567" s="42"/>
      <c r="C28567" s="42"/>
      <c r="D28567" s="42"/>
      <c r="E28567" s="42"/>
    </row>
    <row r="28568" spans="1:5">
      <c r="A28568" s="42"/>
      <c r="B28568" s="42"/>
      <c r="C28568" s="42"/>
      <c r="D28568" s="42"/>
      <c r="E28568" s="42"/>
    </row>
    <row r="28569" spans="1:5">
      <c r="A28569" s="42"/>
      <c r="B28569" s="42"/>
      <c r="C28569" s="42"/>
      <c r="D28569" s="42"/>
      <c r="E28569" s="42"/>
    </row>
    <row r="28570" spans="1:5">
      <c r="A28570" s="42"/>
      <c r="B28570" s="42"/>
      <c r="C28570" s="42"/>
      <c r="D28570" s="42"/>
      <c r="E28570" s="42"/>
    </row>
    <row r="28571" spans="1:5">
      <c r="A28571" s="42"/>
      <c r="B28571" s="42"/>
      <c r="C28571" s="42"/>
      <c r="D28571" s="42"/>
      <c r="E28571" s="42"/>
    </row>
    <row r="28572" spans="1:5">
      <c r="A28572" s="42"/>
      <c r="B28572" s="42"/>
      <c r="C28572" s="42"/>
      <c r="D28572" s="42"/>
      <c r="E28572" s="42"/>
    </row>
    <row r="28573" spans="1:5">
      <c r="A28573" s="42"/>
      <c r="B28573" s="42"/>
      <c r="C28573" s="42"/>
      <c r="D28573" s="42"/>
      <c r="E28573" s="42"/>
    </row>
    <row r="28574" spans="1:5">
      <c r="A28574" s="42"/>
      <c r="B28574" s="42"/>
      <c r="C28574" s="42"/>
      <c r="D28574" s="42"/>
      <c r="E28574" s="42"/>
    </row>
    <row r="28575" spans="1:5">
      <c r="A28575" s="42"/>
      <c r="B28575" s="42"/>
      <c r="C28575" s="42"/>
      <c r="D28575" s="42"/>
      <c r="E28575" s="42"/>
    </row>
    <row r="28576" spans="1:5">
      <c r="A28576" s="42"/>
      <c r="B28576" s="42"/>
      <c r="C28576" s="42"/>
      <c r="D28576" s="42"/>
      <c r="E28576" s="42"/>
    </row>
    <row r="28577" spans="1:5">
      <c r="A28577" s="42"/>
      <c r="B28577" s="42"/>
      <c r="C28577" s="42"/>
      <c r="D28577" s="42"/>
      <c r="E28577" s="42"/>
    </row>
    <row r="28578" spans="1:5">
      <c r="A28578" s="42"/>
      <c r="B28578" s="42"/>
      <c r="C28578" s="42"/>
      <c r="D28578" s="42"/>
      <c r="E28578" s="42"/>
    </row>
    <row r="28579" spans="1:5">
      <c r="A28579" s="42"/>
      <c r="B28579" s="42"/>
      <c r="C28579" s="42"/>
      <c r="D28579" s="42"/>
      <c r="E28579" s="42"/>
    </row>
    <row r="28580" spans="1:5">
      <c r="A28580" s="42"/>
      <c r="B28580" s="42"/>
      <c r="C28580" s="42"/>
      <c r="D28580" s="42"/>
      <c r="E28580" s="42"/>
    </row>
    <row r="28581" spans="1:5">
      <c r="A28581" s="42"/>
      <c r="B28581" s="42"/>
      <c r="C28581" s="42"/>
      <c r="D28581" s="42"/>
      <c r="E28581" s="42"/>
    </row>
    <row r="28582" spans="1:5">
      <c r="A28582" s="42"/>
      <c r="B28582" s="42"/>
      <c r="C28582" s="42"/>
      <c r="D28582" s="42"/>
      <c r="E28582" s="42"/>
    </row>
    <row r="28583" spans="1:5">
      <c r="A28583" s="42"/>
      <c r="B28583" s="42"/>
      <c r="C28583" s="42"/>
      <c r="D28583" s="42"/>
      <c r="E28583" s="42"/>
    </row>
    <row r="28584" spans="1:5">
      <c r="A28584" s="42"/>
      <c r="B28584" s="42"/>
      <c r="C28584" s="42"/>
      <c r="D28584" s="42"/>
      <c r="E28584" s="42"/>
    </row>
    <row r="28585" spans="1:5">
      <c r="A28585" s="42"/>
      <c r="B28585" s="42"/>
      <c r="C28585" s="42"/>
      <c r="D28585" s="42"/>
      <c r="E28585" s="42"/>
    </row>
    <row r="28586" spans="1:5">
      <c r="A28586" s="42"/>
      <c r="B28586" s="42"/>
      <c r="C28586" s="42"/>
      <c r="D28586" s="42"/>
      <c r="E28586" s="42"/>
    </row>
    <row r="28587" spans="1:5">
      <c r="A28587" s="42"/>
      <c r="B28587" s="42"/>
      <c r="C28587" s="42"/>
      <c r="D28587" s="42"/>
      <c r="E28587" s="42"/>
    </row>
    <row r="28588" spans="1:5">
      <c r="A28588" s="42"/>
      <c r="B28588" s="42"/>
      <c r="C28588" s="42"/>
      <c r="D28588" s="42"/>
      <c r="E28588" s="42"/>
    </row>
    <row r="28589" spans="1:5">
      <c r="A28589" s="42"/>
      <c r="B28589" s="42"/>
      <c r="C28589" s="42"/>
      <c r="D28589" s="42"/>
      <c r="E28589" s="42"/>
    </row>
    <row r="28590" spans="1:5">
      <c r="A28590" s="42"/>
      <c r="B28590" s="42"/>
      <c r="C28590" s="42"/>
      <c r="D28590" s="42"/>
      <c r="E28590" s="42"/>
    </row>
    <row r="28591" spans="1:5">
      <c r="A28591" s="42"/>
      <c r="B28591" s="42"/>
      <c r="C28591" s="42"/>
      <c r="D28591" s="42"/>
      <c r="E28591" s="42"/>
    </row>
    <row r="28592" spans="1:5">
      <c r="A28592" s="42"/>
      <c r="B28592" s="42"/>
      <c r="C28592" s="42"/>
      <c r="D28592" s="42"/>
      <c r="E28592" s="42"/>
    </row>
    <row r="28593" spans="1:5">
      <c r="A28593" s="42"/>
      <c r="B28593" s="42"/>
      <c r="C28593" s="42"/>
      <c r="D28593" s="42"/>
      <c r="E28593" s="42"/>
    </row>
    <row r="28594" spans="1:5">
      <c r="A28594" s="42"/>
      <c r="B28594" s="42"/>
      <c r="C28594" s="42"/>
      <c r="D28594" s="42"/>
      <c r="E28594" s="42"/>
    </row>
    <row r="28595" spans="1:5">
      <c r="A28595" s="42"/>
      <c r="B28595" s="42"/>
      <c r="C28595" s="42"/>
      <c r="D28595" s="42"/>
      <c r="E28595" s="42"/>
    </row>
    <row r="28596" spans="1:5">
      <c r="A28596" s="42"/>
      <c r="B28596" s="42"/>
      <c r="C28596" s="42"/>
      <c r="D28596" s="42"/>
      <c r="E28596" s="42"/>
    </row>
    <row r="28597" spans="1:5">
      <c r="A28597" s="42"/>
      <c r="B28597" s="42"/>
      <c r="C28597" s="42"/>
      <c r="D28597" s="42"/>
      <c r="E28597" s="42"/>
    </row>
    <row r="28598" spans="1:5">
      <c r="A28598" s="42"/>
      <c r="B28598" s="42"/>
      <c r="C28598" s="42"/>
      <c r="D28598" s="42"/>
      <c r="E28598" s="42"/>
    </row>
    <row r="28599" spans="1:5">
      <c r="A28599" s="42"/>
      <c r="B28599" s="42"/>
      <c r="C28599" s="42"/>
      <c r="D28599" s="42"/>
      <c r="E28599" s="42"/>
    </row>
    <row r="28600" spans="1:5">
      <c r="A28600" s="42"/>
      <c r="B28600" s="42"/>
      <c r="C28600" s="42"/>
      <c r="D28600" s="42"/>
      <c r="E28600" s="42"/>
    </row>
    <row r="28601" spans="1:5">
      <c r="A28601" s="42"/>
      <c r="B28601" s="42"/>
      <c r="C28601" s="42"/>
      <c r="D28601" s="42"/>
      <c r="E28601" s="42"/>
    </row>
    <row r="28602" spans="1:5">
      <c r="A28602" s="42"/>
      <c r="B28602" s="42"/>
      <c r="C28602" s="42"/>
      <c r="D28602" s="42"/>
      <c r="E28602" s="42"/>
    </row>
    <row r="28603" spans="1:5">
      <c r="A28603" s="42"/>
      <c r="B28603" s="42"/>
      <c r="C28603" s="42"/>
      <c r="D28603" s="42"/>
      <c r="E28603" s="42"/>
    </row>
    <row r="28604" spans="1:5">
      <c r="A28604" s="42"/>
      <c r="B28604" s="42"/>
      <c r="C28604" s="42"/>
      <c r="D28604" s="42"/>
      <c r="E28604" s="42"/>
    </row>
    <row r="28605" spans="1:5">
      <c r="A28605" s="42"/>
      <c r="B28605" s="42"/>
      <c r="C28605" s="42"/>
      <c r="D28605" s="42"/>
      <c r="E28605" s="42"/>
    </row>
    <row r="28606" spans="1:5">
      <c r="A28606" s="42"/>
      <c r="B28606" s="42"/>
      <c r="C28606" s="42"/>
      <c r="D28606" s="42"/>
      <c r="E28606" s="42"/>
    </row>
    <row r="28607" spans="1:5">
      <c r="A28607" s="42"/>
      <c r="B28607" s="42"/>
      <c r="C28607" s="42"/>
      <c r="D28607" s="42"/>
      <c r="E28607" s="42"/>
    </row>
    <row r="28608" spans="1:5">
      <c r="A28608" s="42"/>
      <c r="B28608" s="42"/>
      <c r="C28608" s="42"/>
      <c r="D28608" s="42"/>
      <c r="E28608" s="42"/>
    </row>
    <row r="28609" spans="1:5">
      <c r="A28609" s="42"/>
      <c r="B28609" s="42"/>
      <c r="C28609" s="42"/>
      <c r="D28609" s="42"/>
      <c r="E28609" s="42"/>
    </row>
    <row r="28610" spans="1:5">
      <c r="A28610" s="42"/>
      <c r="B28610" s="42"/>
      <c r="C28610" s="42"/>
      <c r="D28610" s="42"/>
      <c r="E28610" s="42"/>
    </row>
    <row r="28611" spans="1:5">
      <c r="A28611" s="42"/>
      <c r="B28611" s="42"/>
      <c r="C28611" s="42"/>
      <c r="D28611" s="42"/>
      <c r="E28611" s="42"/>
    </row>
    <row r="28612" spans="1:5">
      <c r="A28612" s="42"/>
      <c r="B28612" s="42"/>
      <c r="C28612" s="42"/>
      <c r="D28612" s="42"/>
      <c r="E28612" s="42"/>
    </row>
    <row r="28613" spans="1:5">
      <c r="A28613" s="42"/>
      <c r="B28613" s="42"/>
      <c r="C28613" s="42"/>
      <c r="D28613" s="42"/>
      <c r="E28613" s="42"/>
    </row>
    <row r="28614" spans="1:5">
      <c r="A28614" s="42"/>
      <c r="B28614" s="42"/>
      <c r="C28614" s="42"/>
      <c r="D28614" s="42"/>
      <c r="E28614" s="42"/>
    </row>
    <row r="28615" spans="1:5">
      <c r="A28615" s="42"/>
      <c r="B28615" s="42"/>
      <c r="C28615" s="42"/>
      <c r="D28615" s="42"/>
      <c r="E28615" s="42"/>
    </row>
    <row r="28616" spans="1:5">
      <c r="A28616" s="42"/>
      <c r="B28616" s="42"/>
      <c r="C28616" s="42"/>
      <c r="D28616" s="42"/>
      <c r="E28616" s="42"/>
    </row>
    <row r="28617" spans="1:5">
      <c r="A28617" s="42"/>
      <c r="B28617" s="42"/>
      <c r="C28617" s="42"/>
      <c r="D28617" s="42"/>
      <c r="E28617" s="42"/>
    </row>
    <row r="28618" spans="1:5">
      <c r="A28618" s="42"/>
      <c r="B28618" s="42"/>
      <c r="C28618" s="42"/>
      <c r="D28618" s="42"/>
      <c r="E28618" s="42"/>
    </row>
    <row r="28619" spans="1:5">
      <c r="A28619" s="42"/>
      <c r="B28619" s="42"/>
      <c r="C28619" s="42"/>
      <c r="D28619" s="42"/>
      <c r="E28619" s="42"/>
    </row>
    <row r="28620" spans="1:5">
      <c r="A28620" s="42"/>
      <c r="B28620" s="42"/>
      <c r="C28620" s="42"/>
      <c r="D28620" s="42"/>
      <c r="E28620" s="42"/>
    </row>
    <row r="28621" spans="1:5">
      <c r="A28621" s="42"/>
      <c r="B28621" s="42"/>
      <c r="C28621" s="42"/>
      <c r="D28621" s="42"/>
      <c r="E28621" s="42"/>
    </row>
    <row r="28622" spans="1:5">
      <c r="A28622" s="42"/>
      <c r="B28622" s="42"/>
      <c r="C28622" s="42"/>
      <c r="D28622" s="42"/>
      <c r="E28622" s="42"/>
    </row>
    <row r="28623" spans="1:5">
      <c r="A28623" s="42"/>
      <c r="B28623" s="42"/>
      <c r="C28623" s="42"/>
      <c r="D28623" s="42"/>
      <c r="E28623" s="42"/>
    </row>
    <row r="28624" spans="1:5">
      <c r="A28624" s="42"/>
      <c r="B28624" s="42"/>
      <c r="C28624" s="42"/>
      <c r="D28624" s="42"/>
      <c r="E28624" s="42"/>
    </row>
    <row r="28625" spans="1:5">
      <c r="A28625" s="42"/>
      <c r="B28625" s="42"/>
      <c r="C28625" s="42"/>
      <c r="D28625" s="42"/>
      <c r="E28625" s="42"/>
    </row>
    <row r="28626" spans="1:5">
      <c r="A28626" s="42"/>
      <c r="B28626" s="42"/>
      <c r="C28626" s="42"/>
      <c r="D28626" s="42"/>
      <c r="E28626" s="42"/>
    </row>
    <row r="28627" spans="1:5">
      <c r="A28627" s="42"/>
      <c r="B28627" s="42"/>
      <c r="C28627" s="42"/>
      <c r="D28627" s="42"/>
      <c r="E28627" s="42"/>
    </row>
    <row r="28628" spans="1:5">
      <c r="A28628" s="42"/>
      <c r="B28628" s="42"/>
      <c r="C28628" s="42"/>
      <c r="D28628" s="42"/>
      <c r="E28628" s="42"/>
    </row>
    <row r="28629" spans="1:5">
      <c r="A28629" s="42"/>
      <c r="B28629" s="42"/>
      <c r="C28629" s="42"/>
      <c r="D28629" s="42"/>
      <c r="E28629" s="42"/>
    </row>
    <row r="28630" spans="1:5">
      <c r="A28630" s="42"/>
      <c r="B28630" s="42"/>
      <c r="C28630" s="42"/>
      <c r="D28630" s="42"/>
      <c r="E28630" s="42"/>
    </row>
    <row r="28631" spans="1:5">
      <c r="A28631" s="42"/>
      <c r="B28631" s="42"/>
      <c r="C28631" s="42"/>
      <c r="D28631" s="42"/>
      <c r="E28631" s="42"/>
    </row>
    <row r="28632" spans="1:5">
      <c r="A28632" s="42"/>
      <c r="B28632" s="42"/>
      <c r="C28632" s="42"/>
      <c r="D28632" s="42"/>
      <c r="E28632" s="42"/>
    </row>
    <row r="28633" spans="1:5">
      <c r="A28633" s="42"/>
      <c r="B28633" s="42"/>
      <c r="C28633" s="42"/>
      <c r="D28633" s="42"/>
      <c r="E28633" s="42"/>
    </row>
    <row r="28634" spans="1:5">
      <c r="A28634" s="42"/>
      <c r="B28634" s="42"/>
      <c r="C28634" s="42"/>
      <c r="D28634" s="42"/>
      <c r="E28634" s="42"/>
    </row>
    <row r="28635" spans="1:5">
      <c r="A28635" s="42"/>
      <c r="B28635" s="42"/>
      <c r="C28635" s="42"/>
      <c r="D28635" s="42"/>
      <c r="E28635" s="42"/>
    </row>
    <row r="28636" spans="1:5">
      <c r="A28636" s="42"/>
      <c r="B28636" s="42"/>
      <c r="C28636" s="42"/>
      <c r="D28636" s="42"/>
      <c r="E28636" s="42"/>
    </row>
    <row r="28637" spans="1:5">
      <c r="A28637" s="42"/>
      <c r="B28637" s="42"/>
      <c r="C28637" s="42"/>
      <c r="D28637" s="42"/>
      <c r="E28637" s="42"/>
    </row>
    <row r="28638" spans="1:5">
      <c r="A28638" s="42"/>
      <c r="B28638" s="42"/>
      <c r="C28638" s="42"/>
      <c r="D28638" s="42"/>
      <c r="E28638" s="42"/>
    </row>
    <row r="28639" spans="1:5">
      <c r="A28639" s="42"/>
      <c r="B28639" s="42"/>
      <c r="C28639" s="42"/>
      <c r="D28639" s="42"/>
      <c r="E28639" s="42"/>
    </row>
    <row r="28640" spans="1:5">
      <c r="A28640" s="42"/>
      <c r="B28640" s="42"/>
      <c r="C28640" s="42"/>
      <c r="D28640" s="42"/>
      <c r="E28640" s="42"/>
    </row>
    <row r="28641" spans="1:5">
      <c r="A28641" s="42"/>
      <c r="B28641" s="42"/>
      <c r="C28641" s="42"/>
      <c r="D28641" s="42"/>
      <c r="E28641" s="42"/>
    </row>
    <row r="28642" spans="1:5">
      <c r="A28642" s="42"/>
      <c r="B28642" s="42"/>
      <c r="C28642" s="42"/>
      <c r="D28642" s="42"/>
      <c r="E28642" s="42"/>
    </row>
    <row r="28643" spans="1:5">
      <c r="A28643" s="42"/>
      <c r="B28643" s="42"/>
      <c r="C28643" s="42"/>
      <c r="D28643" s="42"/>
      <c r="E28643" s="42"/>
    </row>
    <row r="28644" spans="1:5">
      <c r="A28644" s="42"/>
      <c r="B28644" s="42"/>
      <c r="C28644" s="42"/>
      <c r="D28644" s="42"/>
      <c r="E28644" s="42"/>
    </row>
    <row r="28645" spans="1:5">
      <c r="A28645" s="42"/>
      <c r="B28645" s="42"/>
      <c r="C28645" s="42"/>
      <c r="D28645" s="42"/>
      <c r="E28645" s="42"/>
    </row>
    <row r="28646" spans="1:5">
      <c r="A28646" s="42"/>
      <c r="B28646" s="42"/>
      <c r="C28646" s="42"/>
      <c r="D28646" s="42"/>
      <c r="E28646" s="42"/>
    </row>
    <row r="28647" spans="1:5">
      <c r="A28647" s="42"/>
      <c r="B28647" s="42"/>
      <c r="C28647" s="42"/>
      <c r="D28647" s="42"/>
      <c r="E28647" s="42"/>
    </row>
    <row r="28648" spans="1:5">
      <c r="A28648" s="42"/>
      <c r="B28648" s="42"/>
      <c r="C28648" s="42"/>
      <c r="D28648" s="42"/>
      <c r="E28648" s="42"/>
    </row>
    <row r="28649" spans="1:5">
      <c r="A28649" s="42"/>
      <c r="B28649" s="42"/>
      <c r="C28649" s="42"/>
      <c r="D28649" s="42"/>
      <c r="E28649" s="42"/>
    </row>
    <row r="28650" spans="1:5">
      <c r="A28650" s="42"/>
      <c r="B28650" s="42"/>
      <c r="C28650" s="42"/>
      <c r="D28650" s="42"/>
      <c r="E28650" s="42"/>
    </row>
    <row r="28651" spans="1:5">
      <c r="A28651" s="42"/>
      <c r="B28651" s="42"/>
      <c r="C28651" s="42"/>
      <c r="D28651" s="42"/>
      <c r="E28651" s="42"/>
    </row>
    <row r="28652" spans="1:5">
      <c r="A28652" s="42"/>
      <c r="B28652" s="42"/>
      <c r="C28652" s="42"/>
      <c r="D28652" s="42"/>
      <c r="E28652" s="42"/>
    </row>
    <row r="28653" spans="1:5">
      <c r="A28653" s="42"/>
      <c r="B28653" s="42"/>
      <c r="C28653" s="42"/>
      <c r="D28653" s="42"/>
      <c r="E28653" s="42"/>
    </row>
    <row r="28654" spans="1:5">
      <c r="A28654" s="42"/>
      <c r="B28654" s="42"/>
      <c r="C28654" s="42"/>
      <c r="D28654" s="42"/>
      <c r="E28654" s="42"/>
    </row>
    <row r="28655" spans="1:5">
      <c r="A28655" s="42"/>
      <c r="B28655" s="42"/>
      <c r="C28655" s="42"/>
      <c r="D28655" s="42"/>
      <c r="E28655" s="42"/>
    </row>
    <row r="28656" spans="1:5">
      <c r="A28656" s="42"/>
      <c r="B28656" s="42"/>
      <c r="C28656" s="42"/>
      <c r="D28656" s="42"/>
      <c r="E28656" s="42"/>
    </row>
    <row r="28657" spans="1:5">
      <c r="A28657" s="42"/>
      <c r="B28657" s="42"/>
      <c r="C28657" s="42"/>
      <c r="D28657" s="42"/>
      <c r="E28657" s="42"/>
    </row>
    <row r="28658" spans="1:5">
      <c r="A28658" s="42"/>
      <c r="B28658" s="42"/>
      <c r="C28658" s="42"/>
      <c r="D28658" s="42"/>
      <c r="E28658" s="42"/>
    </row>
    <row r="28659" spans="1:5">
      <c r="A28659" s="42"/>
      <c r="B28659" s="42"/>
      <c r="C28659" s="42"/>
      <c r="D28659" s="42"/>
      <c r="E28659" s="42"/>
    </row>
    <row r="28660" spans="1:5">
      <c r="A28660" s="42"/>
      <c r="B28660" s="42"/>
      <c r="C28660" s="42"/>
      <c r="D28660" s="42"/>
      <c r="E28660" s="42"/>
    </row>
    <row r="28661" spans="1:5">
      <c r="A28661" s="42"/>
      <c r="B28661" s="42"/>
      <c r="C28661" s="42"/>
      <c r="D28661" s="42"/>
      <c r="E28661" s="42"/>
    </row>
    <row r="28662" spans="1:5">
      <c r="A28662" s="42"/>
      <c r="B28662" s="42"/>
      <c r="C28662" s="42"/>
      <c r="D28662" s="42"/>
      <c r="E28662" s="42"/>
    </row>
    <row r="28663" spans="1:5">
      <c r="A28663" s="42"/>
      <c r="B28663" s="42"/>
      <c r="C28663" s="42"/>
      <c r="D28663" s="42"/>
      <c r="E28663" s="42"/>
    </row>
    <row r="28664" spans="1:5">
      <c r="A28664" s="42"/>
      <c r="B28664" s="42"/>
      <c r="C28664" s="42"/>
      <c r="D28664" s="42"/>
      <c r="E28664" s="42"/>
    </row>
    <row r="28665" spans="1:5">
      <c r="A28665" s="42"/>
      <c r="B28665" s="42"/>
      <c r="C28665" s="42"/>
      <c r="D28665" s="42"/>
      <c r="E28665" s="42"/>
    </row>
    <row r="28666" spans="1:5">
      <c r="A28666" s="42"/>
      <c r="B28666" s="42"/>
      <c r="C28666" s="42"/>
      <c r="D28666" s="42"/>
      <c r="E28666" s="42"/>
    </row>
    <row r="28667" spans="1:5">
      <c r="A28667" s="42"/>
      <c r="B28667" s="42"/>
      <c r="C28667" s="42"/>
      <c r="D28667" s="42"/>
      <c r="E28667" s="42"/>
    </row>
    <row r="28668" spans="1:5">
      <c r="A28668" s="42"/>
      <c r="B28668" s="42"/>
      <c r="C28668" s="42"/>
      <c r="D28668" s="42"/>
      <c r="E28668" s="42"/>
    </row>
    <row r="28669" spans="1:5">
      <c r="A28669" s="42"/>
      <c r="B28669" s="42"/>
      <c r="C28669" s="42"/>
      <c r="D28669" s="42"/>
      <c r="E28669" s="42"/>
    </row>
    <row r="28670" spans="1:5">
      <c r="A28670" s="42"/>
      <c r="B28670" s="42"/>
      <c r="C28670" s="42"/>
      <c r="D28670" s="42"/>
      <c r="E28670" s="42"/>
    </row>
    <row r="28671" spans="1:5">
      <c r="A28671" s="42"/>
      <c r="B28671" s="42"/>
      <c r="C28671" s="42"/>
      <c r="D28671" s="42"/>
      <c r="E28671" s="42"/>
    </row>
    <row r="28672" spans="1:5">
      <c r="A28672" s="42"/>
      <c r="B28672" s="42"/>
      <c r="C28672" s="42"/>
      <c r="D28672" s="42"/>
      <c r="E28672" s="42"/>
    </row>
    <row r="28673" spans="1:5">
      <c r="A28673" s="42"/>
      <c r="B28673" s="42"/>
      <c r="C28673" s="42"/>
      <c r="D28673" s="42"/>
      <c r="E28673" s="42"/>
    </row>
    <row r="28674" spans="1:5">
      <c r="A28674" s="42"/>
      <c r="B28674" s="42"/>
      <c r="C28674" s="42"/>
      <c r="D28674" s="42"/>
      <c r="E28674" s="42"/>
    </row>
    <row r="28675" spans="1:5">
      <c r="A28675" s="42"/>
      <c r="B28675" s="42"/>
      <c r="C28675" s="42"/>
      <c r="D28675" s="42"/>
      <c r="E28675" s="42"/>
    </row>
    <row r="28676" spans="1:5">
      <c r="A28676" s="42"/>
      <c r="B28676" s="42"/>
      <c r="C28676" s="42"/>
      <c r="D28676" s="42"/>
      <c r="E28676" s="42"/>
    </row>
    <row r="28677" spans="1:5">
      <c r="A28677" s="42"/>
      <c r="B28677" s="42"/>
      <c r="C28677" s="42"/>
      <c r="D28677" s="42"/>
      <c r="E28677" s="42"/>
    </row>
    <row r="28678" spans="1:5">
      <c r="A28678" s="42"/>
      <c r="B28678" s="42"/>
      <c r="C28678" s="42"/>
      <c r="D28678" s="42"/>
      <c r="E28678" s="42"/>
    </row>
    <row r="28679" spans="1:5">
      <c r="A28679" s="42"/>
      <c r="B28679" s="42"/>
      <c r="C28679" s="42"/>
      <c r="D28679" s="42"/>
      <c r="E28679" s="42"/>
    </row>
    <row r="28680" spans="1:5">
      <c r="A28680" s="42"/>
      <c r="B28680" s="42"/>
      <c r="C28680" s="42"/>
      <c r="D28680" s="42"/>
      <c r="E28680" s="42"/>
    </row>
    <row r="28681" spans="1:5">
      <c r="A28681" s="42"/>
      <c r="B28681" s="42"/>
      <c r="C28681" s="42"/>
      <c r="D28681" s="42"/>
      <c r="E28681" s="42"/>
    </row>
    <row r="28682" spans="1:5">
      <c r="A28682" s="42"/>
      <c r="B28682" s="42"/>
      <c r="C28682" s="42"/>
      <c r="D28682" s="42"/>
      <c r="E28682" s="42"/>
    </row>
    <row r="28683" spans="1:5">
      <c r="A28683" s="42"/>
      <c r="B28683" s="42"/>
      <c r="C28683" s="42"/>
      <c r="D28683" s="42"/>
      <c r="E28683" s="42"/>
    </row>
    <row r="28684" spans="1:5">
      <c r="A28684" s="42"/>
      <c r="B28684" s="42"/>
      <c r="C28684" s="42"/>
      <c r="D28684" s="42"/>
      <c r="E28684" s="42"/>
    </row>
    <row r="28685" spans="1:5">
      <c r="A28685" s="42"/>
      <c r="B28685" s="42"/>
      <c r="C28685" s="42"/>
      <c r="D28685" s="42"/>
      <c r="E28685" s="42"/>
    </row>
    <row r="28686" spans="1:5">
      <c r="A28686" s="42"/>
      <c r="B28686" s="42"/>
      <c r="C28686" s="42"/>
      <c r="D28686" s="42"/>
      <c r="E28686" s="42"/>
    </row>
    <row r="28687" spans="1:5">
      <c r="A28687" s="42"/>
      <c r="B28687" s="42"/>
      <c r="C28687" s="42"/>
      <c r="D28687" s="42"/>
      <c r="E28687" s="42"/>
    </row>
    <row r="28688" spans="1:5">
      <c r="A28688" s="42"/>
      <c r="B28688" s="42"/>
      <c r="C28688" s="42"/>
      <c r="D28688" s="42"/>
      <c r="E28688" s="42"/>
    </row>
    <row r="28689" spans="1:5">
      <c r="A28689" s="42"/>
      <c r="B28689" s="42"/>
      <c r="C28689" s="42"/>
      <c r="D28689" s="42"/>
      <c r="E28689" s="42"/>
    </row>
    <row r="28690" spans="1:5">
      <c r="A28690" s="42"/>
      <c r="B28690" s="42"/>
      <c r="C28690" s="42"/>
      <c r="D28690" s="42"/>
      <c r="E28690" s="42"/>
    </row>
    <row r="28691" spans="1:5">
      <c r="A28691" s="42"/>
      <c r="B28691" s="42"/>
      <c r="C28691" s="42"/>
      <c r="D28691" s="42"/>
      <c r="E28691" s="42"/>
    </row>
    <row r="28692" spans="1:5">
      <c r="A28692" s="42"/>
      <c r="B28692" s="42"/>
      <c r="C28692" s="42"/>
      <c r="D28692" s="42"/>
      <c r="E28692" s="42"/>
    </row>
    <row r="28693" spans="1:5">
      <c r="A28693" s="42"/>
      <c r="B28693" s="42"/>
      <c r="C28693" s="42"/>
      <c r="D28693" s="42"/>
      <c r="E28693" s="42"/>
    </row>
    <row r="28694" spans="1:5">
      <c r="A28694" s="42"/>
      <c r="B28694" s="42"/>
      <c r="C28694" s="42"/>
      <c r="D28694" s="42"/>
      <c r="E28694" s="42"/>
    </row>
    <row r="28695" spans="1:5">
      <c r="A28695" s="42"/>
      <c r="B28695" s="42"/>
      <c r="C28695" s="42"/>
      <c r="D28695" s="42"/>
      <c r="E28695" s="42"/>
    </row>
    <row r="28696" spans="1:5">
      <c r="A28696" s="42"/>
      <c r="B28696" s="42"/>
      <c r="C28696" s="42"/>
      <c r="D28696" s="42"/>
      <c r="E28696" s="42"/>
    </row>
    <row r="28697" spans="1:5">
      <c r="A28697" s="42"/>
      <c r="B28697" s="42"/>
      <c r="C28697" s="42"/>
      <c r="D28697" s="42"/>
      <c r="E28697" s="42"/>
    </row>
    <row r="28698" spans="1:5">
      <c r="A28698" s="42"/>
      <c r="B28698" s="42"/>
      <c r="C28698" s="42"/>
      <c r="D28698" s="42"/>
      <c r="E28698" s="42"/>
    </row>
    <row r="28699" spans="1:5">
      <c r="A28699" s="42"/>
      <c r="B28699" s="42"/>
      <c r="C28699" s="42"/>
      <c r="D28699" s="42"/>
      <c r="E28699" s="42"/>
    </row>
    <row r="28700" spans="1:5">
      <c r="A28700" s="42"/>
      <c r="B28700" s="42"/>
      <c r="C28700" s="42"/>
      <c r="D28700" s="42"/>
      <c r="E28700" s="42"/>
    </row>
    <row r="28701" spans="1:5">
      <c r="A28701" s="42"/>
      <c r="B28701" s="42"/>
      <c r="C28701" s="42"/>
      <c r="D28701" s="42"/>
      <c r="E28701" s="42"/>
    </row>
    <row r="28702" spans="1:5">
      <c r="A28702" s="42"/>
      <c r="B28702" s="42"/>
      <c r="C28702" s="42"/>
      <c r="D28702" s="42"/>
      <c r="E28702" s="42"/>
    </row>
    <row r="28703" spans="1:5">
      <c r="A28703" s="42"/>
      <c r="B28703" s="42"/>
      <c r="C28703" s="42"/>
      <c r="D28703" s="42"/>
      <c r="E28703" s="42"/>
    </row>
    <row r="28704" spans="1:5">
      <c r="A28704" s="42"/>
      <c r="B28704" s="42"/>
      <c r="C28704" s="42"/>
      <c r="D28704" s="42"/>
      <c r="E28704" s="42"/>
    </row>
    <row r="28705" spans="1:5">
      <c r="A28705" s="42"/>
      <c r="B28705" s="42"/>
      <c r="C28705" s="42"/>
      <c r="D28705" s="42"/>
      <c r="E28705" s="42"/>
    </row>
    <row r="28706" spans="1:5">
      <c r="A28706" s="42"/>
      <c r="B28706" s="42"/>
      <c r="C28706" s="42"/>
      <c r="D28706" s="42"/>
      <c r="E28706" s="42"/>
    </row>
    <row r="28707" spans="1:5">
      <c r="A28707" s="42"/>
      <c r="B28707" s="42"/>
      <c r="C28707" s="42"/>
      <c r="D28707" s="42"/>
      <c r="E28707" s="42"/>
    </row>
    <row r="28708" spans="1:5">
      <c r="A28708" s="42"/>
      <c r="B28708" s="42"/>
      <c r="C28708" s="42"/>
      <c r="D28708" s="42"/>
      <c r="E28708" s="42"/>
    </row>
    <row r="28709" spans="1:5">
      <c r="A28709" s="42"/>
      <c r="B28709" s="42"/>
      <c r="C28709" s="42"/>
      <c r="D28709" s="42"/>
      <c r="E28709" s="42"/>
    </row>
    <row r="28710" spans="1:5">
      <c r="A28710" s="42"/>
      <c r="B28710" s="42"/>
      <c r="C28710" s="42"/>
      <c r="D28710" s="42"/>
      <c r="E28710" s="42"/>
    </row>
    <row r="28711" spans="1:5">
      <c r="A28711" s="42"/>
      <c r="B28711" s="42"/>
      <c r="C28711" s="42"/>
      <c r="D28711" s="42"/>
      <c r="E28711" s="42"/>
    </row>
    <row r="28712" spans="1:5">
      <c r="A28712" s="42"/>
      <c r="B28712" s="42"/>
      <c r="C28712" s="42"/>
      <c r="D28712" s="42"/>
      <c r="E28712" s="42"/>
    </row>
    <row r="28713" spans="1:5">
      <c r="A28713" s="42"/>
      <c r="B28713" s="42"/>
      <c r="C28713" s="42"/>
      <c r="D28713" s="42"/>
      <c r="E28713" s="42"/>
    </row>
    <row r="28714" spans="1:5">
      <c r="A28714" s="42"/>
      <c r="B28714" s="42"/>
      <c r="C28714" s="42"/>
      <c r="D28714" s="42"/>
      <c r="E28714" s="42"/>
    </row>
    <row r="28715" spans="1:5">
      <c r="A28715" s="42"/>
      <c r="B28715" s="42"/>
      <c r="C28715" s="42"/>
      <c r="D28715" s="42"/>
      <c r="E28715" s="42"/>
    </row>
    <row r="28716" spans="1:5">
      <c r="A28716" s="42"/>
      <c r="B28716" s="42"/>
      <c r="C28716" s="42"/>
      <c r="D28716" s="42"/>
      <c r="E28716" s="42"/>
    </row>
    <row r="28717" spans="1:5">
      <c r="A28717" s="42"/>
      <c r="B28717" s="42"/>
      <c r="C28717" s="42"/>
      <c r="D28717" s="42"/>
      <c r="E28717" s="42"/>
    </row>
    <row r="28718" spans="1:5">
      <c r="A28718" s="42"/>
      <c r="B28718" s="42"/>
      <c r="C28718" s="42"/>
      <c r="D28718" s="42"/>
      <c r="E28718" s="42"/>
    </row>
    <row r="28719" spans="1:5">
      <c r="A28719" s="42"/>
      <c r="B28719" s="42"/>
      <c r="C28719" s="42"/>
      <c r="D28719" s="42"/>
      <c r="E28719" s="42"/>
    </row>
    <row r="28720" spans="1:5">
      <c r="A28720" s="42"/>
      <c r="B28720" s="42"/>
      <c r="C28720" s="42"/>
      <c r="D28720" s="42"/>
      <c r="E28720" s="42"/>
    </row>
    <row r="28721" spans="1:5">
      <c r="A28721" s="42"/>
      <c r="B28721" s="42"/>
      <c r="C28721" s="42"/>
      <c r="D28721" s="42"/>
      <c r="E28721" s="42"/>
    </row>
    <row r="28722" spans="1:5">
      <c r="A28722" s="42"/>
      <c r="B28722" s="42"/>
      <c r="C28722" s="42"/>
      <c r="D28722" s="42"/>
      <c r="E28722" s="42"/>
    </row>
    <row r="28723" spans="1:5">
      <c r="A28723" s="42"/>
      <c r="B28723" s="42"/>
      <c r="C28723" s="42"/>
      <c r="D28723" s="42"/>
      <c r="E28723" s="42"/>
    </row>
    <row r="28724" spans="1:5">
      <c r="A28724" s="42"/>
      <c r="B28724" s="42"/>
      <c r="C28724" s="42"/>
      <c r="D28724" s="42"/>
      <c r="E28724" s="42"/>
    </row>
    <row r="28725" spans="1:5">
      <c r="A28725" s="42"/>
      <c r="B28725" s="42"/>
      <c r="C28725" s="42"/>
      <c r="D28725" s="42"/>
      <c r="E28725" s="42"/>
    </row>
    <row r="28726" spans="1:5">
      <c r="A28726" s="42"/>
      <c r="B28726" s="42"/>
      <c r="C28726" s="42"/>
      <c r="D28726" s="42"/>
      <c r="E28726" s="42"/>
    </row>
    <row r="28727" spans="1:5">
      <c r="A28727" s="42"/>
      <c r="B28727" s="42"/>
      <c r="C28727" s="42"/>
      <c r="D28727" s="42"/>
      <c r="E28727" s="42"/>
    </row>
    <row r="28728" spans="1:5">
      <c r="A28728" s="42"/>
      <c r="B28728" s="42"/>
      <c r="C28728" s="42"/>
      <c r="D28728" s="42"/>
      <c r="E28728" s="42"/>
    </row>
    <row r="28729" spans="1:5">
      <c r="A28729" s="42"/>
      <c r="B28729" s="42"/>
      <c r="C28729" s="42"/>
      <c r="D28729" s="42"/>
      <c r="E28729" s="42"/>
    </row>
    <row r="28730" spans="1:5">
      <c r="A28730" s="42"/>
      <c r="B28730" s="42"/>
      <c r="C28730" s="42"/>
      <c r="D28730" s="42"/>
      <c r="E28730" s="42"/>
    </row>
    <row r="28731" spans="1:5">
      <c r="A28731" s="42"/>
      <c r="B28731" s="42"/>
      <c r="C28731" s="42"/>
      <c r="D28731" s="42"/>
      <c r="E28731" s="42"/>
    </row>
    <row r="28732" spans="1:5">
      <c r="A28732" s="42"/>
      <c r="B28732" s="42"/>
      <c r="C28732" s="42"/>
      <c r="D28732" s="42"/>
      <c r="E28732" s="42"/>
    </row>
    <row r="28733" spans="1:5">
      <c r="A28733" s="42"/>
      <c r="B28733" s="42"/>
      <c r="C28733" s="42"/>
      <c r="D28733" s="42"/>
      <c r="E28733" s="42"/>
    </row>
    <row r="28734" spans="1:5">
      <c r="A28734" s="42"/>
      <c r="B28734" s="42"/>
      <c r="C28734" s="42"/>
      <c r="D28734" s="42"/>
      <c r="E28734" s="42"/>
    </row>
    <row r="28735" spans="1:5">
      <c r="A28735" s="42"/>
      <c r="B28735" s="42"/>
      <c r="C28735" s="42"/>
      <c r="D28735" s="42"/>
      <c r="E28735" s="42"/>
    </row>
    <row r="28736" spans="1:5">
      <c r="A28736" s="42"/>
      <c r="B28736" s="42"/>
      <c r="C28736" s="42"/>
      <c r="D28736" s="42"/>
      <c r="E28736" s="42"/>
    </row>
    <row r="28737" spans="1:5">
      <c r="A28737" s="42"/>
      <c r="B28737" s="42"/>
      <c r="C28737" s="42"/>
      <c r="D28737" s="42"/>
      <c r="E28737" s="42"/>
    </row>
    <row r="28738" spans="1:5">
      <c r="A28738" s="42"/>
      <c r="B28738" s="42"/>
      <c r="C28738" s="42"/>
      <c r="D28738" s="42"/>
      <c r="E28738" s="42"/>
    </row>
    <row r="28739" spans="1:5">
      <c r="A28739" s="42"/>
      <c r="B28739" s="42"/>
      <c r="C28739" s="42"/>
      <c r="D28739" s="42"/>
      <c r="E28739" s="42"/>
    </row>
    <row r="28740" spans="1:5">
      <c r="A28740" s="42"/>
      <c r="B28740" s="42"/>
      <c r="C28740" s="42"/>
      <c r="D28740" s="42"/>
      <c r="E28740" s="42"/>
    </row>
    <row r="28741" spans="1:5">
      <c r="A28741" s="42"/>
      <c r="B28741" s="42"/>
      <c r="C28741" s="42"/>
      <c r="D28741" s="42"/>
      <c r="E28741" s="42"/>
    </row>
    <row r="28742" spans="1:5">
      <c r="A28742" s="42"/>
      <c r="B28742" s="42"/>
      <c r="C28742" s="42"/>
      <c r="D28742" s="42"/>
      <c r="E28742" s="42"/>
    </row>
    <row r="28743" spans="1:5">
      <c r="A28743" s="42"/>
      <c r="B28743" s="42"/>
      <c r="C28743" s="42"/>
      <c r="D28743" s="42"/>
      <c r="E28743" s="42"/>
    </row>
    <row r="28744" spans="1:5">
      <c r="A28744" s="42"/>
      <c r="B28744" s="42"/>
      <c r="C28744" s="42"/>
      <c r="D28744" s="42"/>
      <c r="E28744" s="42"/>
    </row>
    <row r="28745" spans="1:5">
      <c r="A28745" s="42"/>
      <c r="B28745" s="42"/>
      <c r="C28745" s="42"/>
      <c r="D28745" s="42"/>
      <c r="E28745" s="42"/>
    </row>
    <row r="28746" spans="1:5">
      <c r="A28746" s="42"/>
      <c r="B28746" s="42"/>
      <c r="C28746" s="42"/>
      <c r="D28746" s="42"/>
      <c r="E28746" s="42"/>
    </row>
    <row r="28747" spans="1:5">
      <c r="A28747" s="42"/>
      <c r="B28747" s="42"/>
      <c r="C28747" s="42"/>
      <c r="D28747" s="42"/>
      <c r="E28747" s="42"/>
    </row>
    <row r="28748" spans="1:5">
      <c r="A28748" s="42"/>
      <c r="B28748" s="42"/>
      <c r="C28748" s="42"/>
      <c r="D28748" s="42"/>
      <c r="E28748" s="42"/>
    </row>
    <row r="28749" spans="1:5">
      <c r="A28749" s="42"/>
      <c r="B28749" s="42"/>
      <c r="C28749" s="42"/>
      <c r="D28749" s="42"/>
      <c r="E28749" s="42"/>
    </row>
    <row r="28750" spans="1:5">
      <c r="A28750" s="42"/>
      <c r="B28750" s="42"/>
      <c r="C28750" s="42"/>
      <c r="D28750" s="42"/>
      <c r="E28750" s="42"/>
    </row>
    <row r="28751" spans="1:5">
      <c r="A28751" s="42"/>
      <c r="B28751" s="42"/>
      <c r="C28751" s="42"/>
      <c r="D28751" s="42"/>
      <c r="E28751" s="42"/>
    </row>
    <row r="28752" spans="1:5">
      <c r="A28752" s="42"/>
      <c r="B28752" s="42"/>
      <c r="C28752" s="42"/>
      <c r="D28752" s="42"/>
      <c r="E28752" s="42"/>
    </row>
    <row r="28753" spans="1:5">
      <c r="A28753" s="42"/>
      <c r="B28753" s="42"/>
      <c r="C28753" s="42"/>
      <c r="D28753" s="42"/>
      <c r="E28753" s="42"/>
    </row>
    <row r="28754" spans="1:5">
      <c r="A28754" s="42"/>
      <c r="B28754" s="42"/>
      <c r="C28754" s="42"/>
      <c r="D28754" s="42"/>
      <c r="E28754" s="42"/>
    </row>
    <row r="28755" spans="1:5">
      <c r="A28755" s="42"/>
      <c r="B28755" s="42"/>
      <c r="C28755" s="42"/>
      <c r="D28755" s="42"/>
      <c r="E28755" s="42"/>
    </row>
    <row r="28756" spans="1:5">
      <c r="A28756" s="42"/>
      <c r="B28756" s="42"/>
      <c r="C28756" s="42"/>
      <c r="D28756" s="42"/>
      <c r="E28756" s="42"/>
    </row>
    <row r="28757" spans="1:5">
      <c r="A28757" s="42"/>
      <c r="B28757" s="42"/>
      <c r="C28757" s="42"/>
      <c r="D28757" s="42"/>
      <c r="E28757" s="42"/>
    </row>
    <row r="28758" spans="1:5">
      <c r="A28758" s="42"/>
      <c r="B28758" s="42"/>
      <c r="C28758" s="42"/>
      <c r="D28758" s="42"/>
      <c r="E28758" s="42"/>
    </row>
    <row r="28759" spans="1:5">
      <c r="A28759" s="42"/>
      <c r="B28759" s="42"/>
      <c r="C28759" s="42"/>
      <c r="D28759" s="42"/>
      <c r="E28759" s="42"/>
    </row>
    <row r="28760" spans="1:5">
      <c r="A28760" s="42"/>
      <c r="B28760" s="42"/>
      <c r="C28760" s="42"/>
      <c r="D28760" s="42"/>
      <c r="E28760" s="42"/>
    </row>
    <row r="28761" spans="1:5">
      <c r="A28761" s="42"/>
      <c r="B28761" s="42"/>
      <c r="C28761" s="42"/>
      <c r="D28761" s="42"/>
      <c r="E28761" s="42"/>
    </row>
    <row r="28762" spans="1:5">
      <c r="A28762" s="42"/>
      <c r="B28762" s="42"/>
      <c r="C28762" s="42"/>
      <c r="D28762" s="42"/>
      <c r="E28762" s="42"/>
    </row>
    <row r="28763" spans="1:5">
      <c r="A28763" s="42"/>
      <c r="B28763" s="42"/>
      <c r="C28763" s="42"/>
      <c r="D28763" s="42"/>
      <c r="E28763" s="42"/>
    </row>
    <row r="28764" spans="1:5">
      <c r="A28764" s="42"/>
      <c r="B28764" s="42"/>
      <c r="C28764" s="42"/>
      <c r="D28764" s="42"/>
      <c r="E28764" s="42"/>
    </row>
    <row r="28765" spans="1:5">
      <c r="A28765" s="42"/>
      <c r="B28765" s="42"/>
      <c r="C28765" s="42"/>
      <c r="D28765" s="42"/>
      <c r="E28765" s="42"/>
    </row>
    <row r="28766" spans="1:5">
      <c r="A28766" s="42"/>
      <c r="B28766" s="42"/>
      <c r="C28766" s="42"/>
      <c r="D28766" s="42"/>
      <c r="E28766" s="42"/>
    </row>
    <row r="28767" spans="1:5">
      <c r="A28767" s="42"/>
      <c r="B28767" s="42"/>
      <c r="C28767" s="42"/>
      <c r="D28767" s="42"/>
      <c r="E28767" s="42"/>
    </row>
    <row r="28768" spans="1:5">
      <c r="A28768" s="42"/>
      <c r="B28768" s="42"/>
      <c r="C28768" s="42"/>
      <c r="D28768" s="42"/>
      <c r="E28768" s="42"/>
    </row>
    <row r="28769" spans="1:5">
      <c r="A28769" s="42"/>
      <c r="B28769" s="42"/>
      <c r="C28769" s="42"/>
      <c r="D28769" s="42"/>
      <c r="E28769" s="42"/>
    </row>
    <row r="28770" spans="1:5">
      <c r="A28770" s="42"/>
      <c r="B28770" s="42"/>
      <c r="C28770" s="42"/>
      <c r="D28770" s="42"/>
      <c r="E28770" s="42"/>
    </row>
    <row r="28771" spans="1:5">
      <c r="A28771" s="42"/>
      <c r="B28771" s="42"/>
      <c r="C28771" s="42"/>
      <c r="D28771" s="42"/>
      <c r="E28771" s="42"/>
    </row>
    <row r="28772" spans="1:5">
      <c r="A28772" s="42"/>
      <c r="B28772" s="42"/>
      <c r="C28772" s="42"/>
      <c r="D28772" s="42"/>
      <c r="E28772" s="42"/>
    </row>
    <row r="28773" spans="1:5">
      <c r="A28773" s="42"/>
      <c r="B28773" s="42"/>
      <c r="C28773" s="42"/>
      <c r="D28773" s="42"/>
      <c r="E28773" s="42"/>
    </row>
    <row r="28774" spans="1:5">
      <c r="A28774" s="42"/>
      <c r="B28774" s="42"/>
      <c r="C28774" s="42"/>
      <c r="D28774" s="42"/>
      <c r="E28774" s="42"/>
    </row>
    <row r="28775" spans="1:5">
      <c r="A28775" s="42"/>
      <c r="B28775" s="42"/>
      <c r="C28775" s="42"/>
      <c r="D28775" s="42"/>
      <c r="E28775" s="42"/>
    </row>
    <row r="28776" spans="1:5">
      <c r="A28776" s="42"/>
      <c r="B28776" s="42"/>
      <c r="C28776" s="42"/>
      <c r="D28776" s="42"/>
      <c r="E28776" s="42"/>
    </row>
    <row r="28777" spans="1:5">
      <c r="A28777" s="42"/>
      <c r="B28777" s="42"/>
      <c r="C28777" s="42"/>
      <c r="D28777" s="42"/>
      <c r="E28777" s="42"/>
    </row>
    <row r="28778" spans="1:5">
      <c r="A28778" s="42"/>
      <c r="B28778" s="42"/>
      <c r="C28778" s="42"/>
      <c r="D28778" s="42"/>
      <c r="E28778" s="42"/>
    </row>
    <row r="28779" spans="1:5">
      <c r="A28779" s="42"/>
      <c r="B28779" s="42"/>
      <c r="C28779" s="42"/>
      <c r="D28779" s="42"/>
      <c r="E28779" s="42"/>
    </row>
    <row r="28780" spans="1:5">
      <c r="A28780" s="42"/>
      <c r="B28780" s="42"/>
      <c r="C28780" s="42"/>
      <c r="D28780" s="42"/>
      <c r="E28780" s="4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BE1-37CA-4E4C-A24A-553DC6F88E76}">
  <sheetPr codeName="Sheet15"/>
  <dimension ref="A1:G18026"/>
  <sheetViews>
    <sheetView workbookViewId="0">
      <selection activeCell="F15" sqref="F15"/>
    </sheetView>
  </sheetViews>
  <sheetFormatPr baseColWidth="10" defaultColWidth="8.83203125" defaultRowHeight="15"/>
  <cols>
    <col min="1" max="1" width="17.6640625" bestFit="1" customWidth="1"/>
    <col min="2" max="2" width="9.6640625" bestFit="1" customWidth="1"/>
    <col min="3" max="3" width="16.1640625" bestFit="1" customWidth="1"/>
    <col min="4" max="4" width="11.6640625" bestFit="1" customWidth="1"/>
    <col min="5" max="5" width="13.1640625" bestFit="1" customWidth="1"/>
    <col min="7" max="7" width="76.1640625" customWidth="1"/>
  </cols>
  <sheetData>
    <row r="1" spans="1:7">
      <c r="A1" s="7" t="s">
        <v>936</v>
      </c>
    </row>
    <row r="2" spans="1:7">
      <c r="A2" s="8" t="s">
        <v>937</v>
      </c>
      <c r="B2" s="8" t="s">
        <v>938</v>
      </c>
      <c r="C2" s="8" t="s">
        <v>939</v>
      </c>
      <c r="D2" s="8" t="s">
        <v>940</v>
      </c>
      <c r="E2" s="9" t="s">
        <v>941</v>
      </c>
      <c r="F2" s="9" t="s">
        <v>942</v>
      </c>
      <c r="G2" s="9" t="s">
        <v>943</v>
      </c>
    </row>
    <row r="3" spans="1:7" ht="16">
      <c r="A3" s="10" t="s">
        <v>944</v>
      </c>
      <c r="B3" s="11" t="s">
        <v>945</v>
      </c>
      <c r="C3" s="11">
        <v>100</v>
      </c>
      <c r="D3" s="11"/>
      <c r="E3" s="12"/>
      <c r="F3" s="13"/>
      <c r="G3" s="14" t="s">
        <v>946</v>
      </c>
    </row>
    <row r="4" spans="1:7">
      <c r="A4" s="15" t="s">
        <v>947</v>
      </c>
      <c r="B4" s="11" t="s">
        <v>945</v>
      </c>
      <c r="C4" s="11">
        <v>255</v>
      </c>
      <c r="D4" s="11"/>
      <c r="E4" s="11"/>
      <c r="F4" s="11"/>
      <c r="G4" s="16" t="s">
        <v>948</v>
      </c>
    </row>
    <row r="5" spans="1:7">
      <c r="A5" s="15" t="s">
        <v>949</v>
      </c>
      <c r="B5" s="11" t="s">
        <v>945</v>
      </c>
      <c r="C5" s="11">
        <v>255</v>
      </c>
      <c r="D5" s="11"/>
      <c r="E5" s="11"/>
      <c r="F5" s="11"/>
      <c r="G5" s="16" t="s">
        <v>950</v>
      </c>
    </row>
    <row r="6" spans="1:7">
      <c r="A6" s="15" t="s">
        <v>951</v>
      </c>
      <c r="B6" s="11" t="s">
        <v>945</v>
      </c>
      <c r="C6" s="11">
        <v>255</v>
      </c>
      <c r="D6" s="11"/>
      <c r="E6" s="11"/>
      <c r="F6" s="11"/>
      <c r="G6" s="16" t="s">
        <v>952</v>
      </c>
    </row>
    <row r="7" spans="1:7">
      <c r="A7" s="15" t="s">
        <v>953</v>
      </c>
      <c r="B7" s="11" t="s">
        <v>954</v>
      </c>
      <c r="C7" s="11" t="s">
        <v>955</v>
      </c>
      <c r="D7" s="11"/>
      <c r="E7" s="11"/>
      <c r="F7" s="11"/>
      <c r="G7" s="16" t="s">
        <v>956</v>
      </c>
    </row>
    <row r="8" spans="1:7">
      <c r="A8" s="17" t="s">
        <v>957</v>
      </c>
      <c r="B8" s="11" t="s">
        <v>945</v>
      </c>
      <c r="C8" s="11">
        <v>255</v>
      </c>
      <c r="D8" s="11"/>
      <c r="E8" s="11"/>
      <c r="F8" s="11"/>
      <c r="G8" s="16" t="s">
        <v>958</v>
      </c>
    </row>
    <row r="9" spans="1:7">
      <c r="A9" s="17" t="s">
        <v>959</v>
      </c>
      <c r="B9" s="11" t="s">
        <v>960</v>
      </c>
      <c r="C9" s="11"/>
      <c r="D9" s="11"/>
      <c r="E9" s="11"/>
      <c r="F9" s="11"/>
      <c r="G9" s="16" t="s">
        <v>961</v>
      </c>
    </row>
    <row r="10" spans="1:7">
      <c r="A10" s="17" t="s">
        <v>962</v>
      </c>
      <c r="B10" s="11" t="s">
        <v>960</v>
      </c>
      <c r="C10" s="11"/>
      <c r="D10" s="11"/>
      <c r="E10" s="11"/>
      <c r="F10" s="11"/>
      <c r="G10" s="16" t="s">
        <v>963</v>
      </c>
    </row>
    <row r="11" spans="1:7">
      <c r="A11" s="43" t="s">
        <v>6999</v>
      </c>
      <c r="B11" s="43" t="s">
        <v>7787</v>
      </c>
      <c r="C11" s="43" t="s">
        <v>8000</v>
      </c>
      <c r="D11" s="43" t="s">
        <v>8001</v>
      </c>
      <c r="E11" s="43" t="s">
        <v>7786</v>
      </c>
    </row>
    <row r="12" spans="1:7">
      <c r="A12" s="100" t="s">
        <v>6799</v>
      </c>
      <c r="B12" s="100" t="s">
        <v>7788</v>
      </c>
      <c r="C12" s="101">
        <v>0</v>
      </c>
      <c r="D12" s="100" t="s">
        <v>1361</v>
      </c>
      <c r="E12" s="100" t="s">
        <v>1360</v>
      </c>
    </row>
    <row r="13" spans="1:7">
      <c r="A13" s="100" t="s">
        <v>6788</v>
      </c>
      <c r="B13" s="100" t="s">
        <v>7788</v>
      </c>
      <c r="C13" s="101">
        <v>100</v>
      </c>
      <c r="D13" s="100" t="s">
        <v>7791</v>
      </c>
      <c r="E13" s="100" t="s">
        <v>1361</v>
      </c>
    </row>
    <row r="14" spans="1:7">
      <c r="A14" s="100" t="s">
        <v>6788</v>
      </c>
      <c r="B14" s="100" t="s">
        <v>7788</v>
      </c>
      <c r="C14" s="101">
        <v>0</v>
      </c>
      <c r="D14" s="100" t="s">
        <v>1705</v>
      </c>
      <c r="E14" s="100" t="s">
        <v>1361</v>
      </c>
    </row>
    <row r="15" spans="1:7">
      <c r="A15" s="100" t="s">
        <v>6799</v>
      </c>
      <c r="B15" s="100" t="s">
        <v>7788</v>
      </c>
      <c r="C15" s="101">
        <v>0</v>
      </c>
      <c r="D15" s="100" t="s">
        <v>1362</v>
      </c>
      <c r="E15" s="100" t="s">
        <v>1360</v>
      </c>
    </row>
    <row r="16" spans="1:7">
      <c r="A16" s="100" t="s">
        <v>6799</v>
      </c>
      <c r="B16" s="100" t="s">
        <v>7788</v>
      </c>
      <c r="C16" s="101">
        <v>100</v>
      </c>
      <c r="D16" s="100" t="s">
        <v>1363</v>
      </c>
      <c r="E16" s="100" t="s">
        <v>1360</v>
      </c>
    </row>
    <row r="17" spans="1:5">
      <c r="A17" s="100" t="s">
        <v>6788</v>
      </c>
      <c r="B17" s="100" t="s">
        <v>7788</v>
      </c>
      <c r="C17" s="101">
        <v>0</v>
      </c>
      <c r="D17" s="100" t="s">
        <v>1706</v>
      </c>
      <c r="E17" s="100" t="s">
        <v>1363</v>
      </c>
    </row>
    <row r="18" spans="1:5">
      <c r="A18" s="100" t="s">
        <v>6788</v>
      </c>
      <c r="B18" s="100" t="s">
        <v>7788</v>
      </c>
      <c r="C18" s="101">
        <v>100</v>
      </c>
      <c r="D18" s="100" t="s">
        <v>1715</v>
      </c>
      <c r="E18" s="100" t="s">
        <v>1363</v>
      </c>
    </row>
    <row r="19" spans="1:5">
      <c r="A19" s="100" t="s">
        <v>6788</v>
      </c>
      <c r="B19" s="100" t="s">
        <v>7788</v>
      </c>
      <c r="C19" s="101">
        <v>0</v>
      </c>
      <c r="D19" s="100" t="s">
        <v>1700</v>
      </c>
      <c r="E19" s="100" t="s">
        <v>1363</v>
      </c>
    </row>
    <row r="20" spans="1:5">
      <c r="A20" s="100" t="s">
        <v>6788</v>
      </c>
      <c r="B20" s="100" t="s">
        <v>7788</v>
      </c>
      <c r="C20" s="101">
        <v>0</v>
      </c>
      <c r="D20" s="100" t="s">
        <v>1702</v>
      </c>
      <c r="E20" s="100" t="s">
        <v>1363</v>
      </c>
    </row>
    <row r="21" spans="1:5">
      <c r="A21" s="100" t="s">
        <v>6788</v>
      </c>
      <c r="B21" s="100" t="s">
        <v>7788</v>
      </c>
      <c r="C21" s="101">
        <v>0</v>
      </c>
      <c r="D21" s="100" t="s">
        <v>7790</v>
      </c>
      <c r="E21" s="100" t="s">
        <v>1363</v>
      </c>
    </row>
    <row r="22" spans="1:5">
      <c r="A22" s="100" t="s">
        <v>6799</v>
      </c>
      <c r="B22" s="100" t="s">
        <v>7788</v>
      </c>
      <c r="C22" s="101">
        <v>0</v>
      </c>
      <c r="D22" s="100" t="s">
        <v>1364</v>
      </c>
      <c r="E22" s="100" t="s">
        <v>1360</v>
      </c>
    </row>
    <row r="23" spans="1:5">
      <c r="A23" s="100" t="s">
        <v>6799</v>
      </c>
      <c r="B23" s="100" t="s">
        <v>7788</v>
      </c>
      <c r="C23" s="101">
        <v>0</v>
      </c>
      <c r="D23" s="100" t="s">
        <v>1579</v>
      </c>
      <c r="E23" s="100" t="s">
        <v>7801</v>
      </c>
    </row>
    <row r="24" spans="1:5">
      <c r="A24" s="100" t="s">
        <v>6799</v>
      </c>
      <c r="B24" s="100" t="s">
        <v>7788</v>
      </c>
      <c r="C24" s="101">
        <v>100</v>
      </c>
      <c r="D24" s="100" t="s">
        <v>1587</v>
      </c>
      <c r="E24" s="100" t="s">
        <v>7801</v>
      </c>
    </row>
    <row r="25" spans="1:5">
      <c r="A25" s="100" t="s">
        <v>6788</v>
      </c>
      <c r="B25" s="100" t="s">
        <v>7788</v>
      </c>
      <c r="C25" s="101">
        <v>0</v>
      </c>
      <c r="D25" s="100" t="s">
        <v>1609</v>
      </c>
      <c r="E25" s="100" t="s">
        <v>7801</v>
      </c>
    </row>
    <row r="26" spans="1:5">
      <c r="A26" s="100" t="s">
        <v>6788</v>
      </c>
      <c r="B26" s="100" t="s">
        <v>7788</v>
      </c>
      <c r="C26" s="101">
        <v>100</v>
      </c>
      <c r="D26" s="100" t="s">
        <v>1635</v>
      </c>
      <c r="E26" s="100" t="s">
        <v>7801</v>
      </c>
    </row>
    <row r="27" spans="1:5">
      <c r="A27" s="100" t="s">
        <v>6870</v>
      </c>
      <c r="B27" s="100" t="s">
        <v>7788</v>
      </c>
      <c r="C27" s="101">
        <v>0</v>
      </c>
      <c r="D27" s="100" t="s">
        <v>1669</v>
      </c>
      <c r="E27" s="100" t="s">
        <v>1360</v>
      </c>
    </row>
    <row r="28" spans="1:5">
      <c r="A28" s="100" t="s">
        <v>6870</v>
      </c>
      <c r="B28" s="100" t="s">
        <v>7788</v>
      </c>
      <c r="C28" s="101">
        <v>100</v>
      </c>
      <c r="D28" s="100" t="s">
        <v>1323</v>
      </c>
      <c r="E28" s="100" t="s">
        <v>1360</v>
      </c>
    </row>
    <row r="29" spans="1:5">
      <c r="A29" s="100" t="s">
        <v>6900</v>
      </c>
      <c r="B29" s="100" t="s">
        <v>7788</v>
      </c>
      <c r="C29" s="101">
        <v>0</v>
      </c>
      <c r="D29" s="100" t="s">
        <v>1782</v>
      </c>
      <c r="E29" s="100" t="s">
        <v>1360</v>
      </c>
    </row>
    <row r="30" spans="1:5">
      <c r="A30" s="100" t="s">
        <v>6900</v>
      </c>
      <c r="B30" s="100" t="s">
        <v>7788</v>
      </c>
      <c r="C30" s="101">
        <v>100</v>
      </c>
      <c r="D30" s="100" t="s">
        <v>1809</v>
      </c>
      <c r="E30" s="100" t="s">
        <v>1360</v>
      </c>
    </row>
    <row r="31" spans="1:5">
      <c r="A31" s="100" t="s">
        <v>6799</v>
      </c>
      <c r="B31" s="100" t="s">
        <v>7788</v>
      </c>
      <c r="C31" s="101">
        <v>0</v>
      </c>
      <c r="D31" s="100" t="s">
        <v>1765</v>
      </c>
      <c r="E31" s="100" t="s">
        <v>7832</v>
      </c>
    </row>
    <row r="32" spans="1:5">
      <c r="A32" s="100" t="s">
        <v>6799</v>
      </c>
      <c r="B32" s="100" t="s">
        <v>7788</v>
      </c>
      <c r="C32" s="101">
        <v>100</v>
      </c>
      <c r="D32" s="100" t="s">
        <v>1741</v>
      </c>
      <c r="E32" s="100" t="s">
        <v>7832</v>
      </c>
    </row>
    <row r="33" spans="1:5">
      <c r="A33" s="100" t="s">
        <v>6900</v>
      </c>
      <c r="B33" s="100" t="s">
        <v>7788</v>
      </c>
      <c r="C33" s="101">
        <v>0</v>
      </c>
      <c r="D33" s="100" t="s">
        <v>1774</v>
      </c>
      <c r="E33" s="100" t="s">
        <v>7832</v>
      </c>
    </row>
    <row r="34" spans="1:5">
      <c r="A34" s="100" t="s">
        <v>6900</v>
      </c>
      <c r="B34" s="100" t="s">
        <v>7788</v>
      </c>
      <c r="C34" s="101">
        <v>100</v>
      </c>
      <c r="D34" s="100" t="s">
        <v>1801</v>
      </c>
      <c r="E34" s="100" t="s">
        <v>7832</v>
      </c>
    </row>
    <row r="35" spans="1:5">
      <c r="A35" s="100" t="s">
        <v>6788</v>
      </c>
      <c r="B35" s="100" t="s">
        <v>7788</v>
      </c>
      <c r="C35" s="101">
        <v>100</v>
      </c>
      <c r="D35" s="100" t="s">
        <v>1365</v>
      </c>
      <c r="E35" s="100" t="s">
        <v>7833</v>
      </c>
    </row>
    <row r="36" spans="1:5">
      <c r="A36" s="100" t="s">
        <v>6788</v>
      </c>
      <c r="B36" s="100" t="s">
        <v>7788</v>
      </c>
      <c r="C36" s="101">
        <v>100</v>
      </c>
      <c r="D36" s="100" t="s">
        <v>7834</v>
      </c>
      <c r="E36" s="100" t="s">
        <v>1365</v>
      </c>
    </row>
    <row r="37" spans="1:5">
      <c r="A37" s="100" t="s">
        <v>6788</v>
      </c>
      <c r="B37" s="100" t="s">
        <v>7788</v>
      </c>
      <c r="C37" s="101">
        <v>0</v>
      </c>
      <c r="D37" s="100" t="s">
        <v>7835</v>
      </c>
      <c r="E37" s="100" t="s">
        <v>1365</v>
      </c>
    </row>
    <row r="38" spans="1:5">
      <c r="A38" s="100" t="s">
        <v>6900</v>
      </c>
      <c r="B38" s="100" t="s">
        <v>7788</v>
      </c>
      <c r="C38" s="101">
        <v>0</v>
      </c>
      <c r="D38" s="100" t="s">
        <v>1782</v>
      </c>
      <c r="E38" s="100" t="s">
        <v>1365</v>
      </c>
    </row>
    <row r="39" spans="1:5">
      <c r="A39" s="100" t="s">
        <v>6900</v>
      </c>
      <c r="B39" s="100" t="s">
        <v>7788</v>
      </c>
      <c r="C39" s="101">
        <v>100</v>
      </c>
      <c r="D39" s="100" t="s">
        <v>1809</v>
      </c>
      <c r="E39" s="100" t="s">
        <v>1365</v>
      </c>
    </row>
    <row r="40" spans="1:5">
      <c r="A40" s="100" t="s">
        <v>6788</v>
      </c>
      <c r="B40" s="100" t="s">
        <v>7788</v>
      </c>
      <c r="C40" s="101">
        <v>0</v>
      </c>
      <c r="D40" s="100" t="s">
        <v>1366</v>
      </c>
      <c r="E40" s="100" t="s">
        <v>7833</v>
      </c>
    </row>
    <row r="41" spans="1:5">
      <c r="A41" s="100" t="s">
        <v>6788</v>
      </c>
      <c r="B41" s="100" t="s">
        <v>7788</v>
      </c>
      <c r="C41" s="101">
        <v>100</v>
      </c>
      <c r="D41" s="100" t="s">
        <v>7834</v>
      </c>
      <c r="E41" s="100" t="s">
        <v>1366</v>
      </c>
    </row>
    <row r="42" spans="1:5">
      <c r="A42" s="100" t="s">
        <v>6788</v>
      </c>
      <c r="B42" s="100" t="s">
        <v>7788</v>
      </c>
      <c r="C42" s="101">
        <v>0</v>
      </c>
      <c r="D42" s="100" t="s">
        <v>7835</v>
      </c>
      <c r="E42" s="100" t="s">
        <v>1366</v>
      </c>
    </row>
    <row r="43" spans="1:5">
      <c r="A43" s="100" t="s">
        <v>6870</v>
      </c>
      <c r="B43" s="100" t="s">
        <v>7788</v>
      </c>
      <c r="C43" s="101">
        <v>0</v>
      </c>
      <c r="D43" s="100" t="s">
        <v>1669</v>
      </c>
      <c r="E43" s="100" t="s">
        <v>1366</v>
      </c>
    </row>
    <row r="44" spans="1:5">
      <c r="A44" s="100" t="s">
        <v>6870</v>
      </c>
      <c r="B44" s="100" t="s">
        <v>7788</v>
      </c>
      <c r="C44" s="101">
        <v>100</v>
      </c>
      <c r="D44" s="100" t="s">
        <v>1323</v>
      </c>
      <c r="E44" s="100" t="s">
        <v>1366</v>
      </c>
    </row>
    <row r="45" spans="1:5">
      <c r="A45" s="100" t="s">
        <v>6900</v>
      </c>
      <c r="B45" s="100" t="s">
        <v>7788</v>
      </c>
      <c r="C45" s="101">
        <v>0</v>
      </c>
      <c r="D45" s="100" t="s">
        <v>1782</v>
      </c>
      <c r="E45" s="100" t="s">
        <v>1366</v>
      </c>
    </row>
    <row r="46" spans="1:5">
      <c r="A46" s="100" t="s">
        <v>6900</v>
      </c>
      <c r="B46" s="100" t="s">
        <v>7788</v>
      </c>
      <c r="C46" s="101">
        <v>100</v>
      </c>
      <c r="D46" s="100" t="s">
        <v>1809</v>
      </c>
      <c r="E46" s="100" t="s">
        <v>1366</v>
      </c>
    </row>
    <row r="47" spans="1:5">
      <c r="A47" s="100" t="s">
        <v>6799</v>
      </c>
      <c r="B47" s="100" t="s">
        <v>7788</v>
      </c>
      <c r="C47" s="101">
        <v>0</v>
      </c>
      <c r="D47" s="100" t="s">
        <v>1765</v>
      </c>
      <c r="E47" s="100" t="s">
        <v>7833</v>
      </c>
    </row>
    <row r="48" spans="1:5">
      <c r="A48" s="100" t="s">
        <v>6799</v>
      </c>
      <c r="B48" s="100" t="s">
        <v>7788</v>
      </c>
      <c r="C48" s="101">
        <v>100</v>
      </c>
      <c r="D48" s="100" t="s">
        <v>1741</v>
      </c>
      <c r="E48" s="100" t="s">
        <v>7833</v>
      </c>
    </row>
    <row r="49" spans="1:5">
      <c r="A49" s="100" t="s">
        <v>6900</v>
      </c>
      <c r="B49" s="100" t="s">
        <v>7788</v>
      </c>
      <c r="C49" s="101">
        <v>0</v>
      </c>
      <c r="D49" s="100" t="s">
        <v>1774</v>
      </c>
      <c r="E49" s="100" t="s">
        <v>7833</v>
      </c>
    </row>
    <row r="50" spans="1:5">
      <c r="A50" s="100" t="s">
        <v>6900</v>
      </c>
      <c r="B50" s="100" t="s">
        <v>7788</v>
      </c>
      <c r="C50" s="101">
        <v>100</v>
      </c>
      <c r="D50" s="100" t="s">
        <v>1801</v>
      </c>
      <c r="E50" s="100" t="s">
        <v>7833</v>
      </c>
    </row>
    <row r="51" spans="1:5">
      <c r="A51" s="100" t="s">
        <v>6788</v>
      </c>
      <c r="B51" s="100" t="s">
        <v>7788</v>
      </c>
      <c r="C51" s="101">
        <v>0</v>
      </c>
      <c r="D51" s="100" t="s">
        <v>1367</v>
      </c>
      <c r="E51" s="100" t="s">
        <v>7836</v>
      </c>
    </row>
    <row r="52" spans="1:5">
      <c r="A52" s="100" t="s">
        <v>6799</v>
      </c>
      <c r="B52" s="100" t="s">
        <v>7788</v>
      </c>
      <c r="C52" s="101">
        <v>100</v>
      </c>
      <c r="D52" s="100" t="s">
        <v>1363</v>
      </c>
      <c r="E52" s="100" t="s">
        <v>1367</v>
      </c>
    </row>
    <row r="53" spans="1:5">
      <c r="A53" s="100" t="s">
        <v>6799</v>
      </c>
      <c r="B53" s="100" t="s">
        <v>7788</v>
      </c>
      <c r="C53" s="101">
        <v>0</v>
      </c>
      <c r="D53" s="100" t="s">
        <v>1364</v>
      </c>
      <c r="E53" s="100" t="s">
        <v>1367</v>
      </c>
    </row>
    <row r="54" spans="1:5">
      <c r="A54" s="100" t="s">
        <v>6851</v>
      </c>
      <c r="B54" s="100" t="s">
        <v>7795</v>
      </c>
      <c r="C54" s="101">
        <v>0</v>
      </c>
      <c r="D54" s="100" t="s">
        <v>1467</v>
      </c>
      <c r="E54" s="100" t="s">
        <v>7794</v>
      </c>
    </row>
    <row r="55" spans="1:5">
      <c r="A55" s="100" t="s">
        <v>6851</v>
      </c>
      <c r="B55" s="100" t="s">
        <v>7796</v>
      </c>
      <c r="C55" s="101">
        <v>100</v>
      </c>
      <c r="D55" s="100" t="s">
        <v>1491</v>
      </c>
      <c r="E55" s="100" t="s">
        <v>7794</v>
      </c>
    </row>
    <row r="56" spans="1:5">
      <c r="A56" s="100" t="s">
        <v>6788</v>
      </c>
      <c r="B56" s="100" t="s">
        <v>7796</v>
      </c>
      <c r="C56" s="101">
        <v>100</v>
      </c>
      <c r="D56" s="100" t="s">
        <v>1536</v>
      </c>
      <c r="E56" s="100" t="s">
        <v>7794</v>
      </c>
    </row>
    <row r="57" spans="1:5">
      <c r="A57" s="100" t="s">
        <v>6788</v>
      </c>
      <c r="B57" s="100" t="s">
        <v>7795</v>
      </c>
      <c r="C57" s="101">
        <v>0</v>
      </c>
      <c r="D57" s="100" t="s">
        <v>1540</v>
      </c>
      <c r="E57" s="100" t="s">
        <v>7794</v>
      </c>
    </row>
    <row r="58" spans="1:5">
      <c r="A58" s="100" t="s">
        <v>6799</v>
      </c>
      <c r="B58" s="100" t="s">
        <v>7795</v>
      </c>
      <c r="C58" s="101">
        <v>0</v>
      </c>
      <c r="D58" s="100" t="s">
        <v>1579</v>
      </c>
      <c r="E58" s="100" t="s">
        <v>7794</v>
      </c>
    </row>
    <row r="59" spans="1:5">
      <c r="A59" s="100" t="s">
        <v>6799</v>
      </c>
      <c r="B59" s="100" t="s">
        <v>7796</v>
      </c>
      <c r="C59" s="101">
        <v>100</v>
      </c>
      <c r="D59" s="100" t="s">
        <v>1587</v>
      </c>
      <c r="E59" s="100" t="s">
        <v>7794</v>
      </c>
    </row>
    <row r="60" spans="1:5">
      <c r="A60" s="100" t="s">
        <v>6870</v>
      </c>
      <c r="B60" s="100" t="s">
        <v>7797</v>
      </c>
      <c r="C60" s="101">
        <v>0</v>
      </c>
      <c r="D60" s="100" t="s">
        <v>1611</v>
      </c>
      <c r="E60" s="100" t="s">
        <v>7794</v>
      </c>
    </row>
    <row r="61" spans="1:5">
      <c r="A61" s="100" t="s">
        <v>6870</v>
      </c>
      <c r="B61" s="100" t="s">
        <v>7795</v>
      </c>
      <c r="C61" s="101">
        <v>0</v>
      </c>
      <c r="D61" s="100" t="s">
        <v>1633</v>
      </c>
      <c r="E61" s="100" t="s">
        <v>7794</v>
      </c>
    </row>
    <row r="62" spans="1:5">
      <c r="A62" s="100" t="s">
        <v>6870</v>
      </c>
      <c r="B62" s="100" t="s">
        <v>7796</v>
      </c>
      <c r="C62" s="101">
        <v>100</v>
      </c>
      <c r="D62" s="100" t="s">
        <v>1637</v>
      </c>
      <c r="E62" s="100" t="s">
        <v>7794</v>
      </c>
    </row>
    <row r="63" spans="1:5">
      <c r="A63" s="100" t="s">
        <v>6900</v>
      </c>
      <c r="B63" s="100" t="s">
        <v>7788</v>
      </c>
      <c r="C63" s="101">
        <v>0</v>
      </c>
      <c r="D63" s="100" t="s">
        <v>1782</v>
      </c>
      <c r="E63" s="100" t="s">
        <v>1367</v>
      </c>
    </row>
    <row r="64" spans="1:5">
      <c r="A64" s="100" t="s">
        <v>6900</v>
      </c>
      <c r="B64" s="100" t="s">
        <v>7788</v>
      </c>
      <c r="C64" s="101">
        <v>100</v>
      </c>
      <c r="D64" s="100" t="s">
        <v>1809</v>
      </c>
      <c r="E64" s="100" t="s">
        <v>1367</v>
      </c>
    </row>
    <row r="65" spans="1:5">
      <c r="A65" s="100" t="s">
        <v>6851</v>
      </c>
      <c r="B65" s="100" t="s">
        <v>7788</v>
      </c>
      <c r="C65" s="101">
        <v>100</v>
      </c>
      <c r="D65" s="100" t="s">
        <v>1725</v>
      </c>
      <c r="E65" s="100" t="s">
        <v>7836</v>
      </c>
    </row>
    <row r="66" spans="1:5">
      <c r="A66" s="100" t="s">
        <v>6851</v>
      </c>
      <c r="B66" s="100" t="s">
        <v>7788</v>
      </c>
      <c r="C66" s="101">
        <v>0</v>
      </c>
      <c r="D66" s="100" t="s">
        <v>1727</v>
      </c>
      <c r="E66" s="100" t="s">
        <v>7836</v>
      </c>
    </row>
    <row r="67" spans="1:5">
      <c r="A67" s="100" t="s">
        <v>6870</v>
      </c>
      <c r="B67" s="100" t="s">
        <v>7788</v>
      </c>
      <c r="C67" s="101">
        <v>100</v>
      </c>
      <c r="D67" s="100" t="s">
        <v>1791</v>
      </c>
      <c r="E67" s="100" t="s">
        <v>7836</v>
      </c>
    </row>
    <row r="68" spans="1:5">
      <c r="A68" s="100" t="s">
        <v>6870</v>
      </c>
      <c r="B68" s="100" t="s">
        <v>7788</v>
      </c>
      <c r="C68" s="101">
        <v>0</v>
      </c>
      <c r="D68" s="100" t="s">
        <v>1793</v>
      </c>
      <c r="E68" s="100" t="s">
        <v>7836</v>
      </c>
    </row>
    <row r="69" spans="1:5">
      <c r="A69" s="100" t="s">
        <v>6788</v>
      </c>
      <c r="B69" s="100" t="s">
        <v>7788</v>
      </c>
      <c r="C69" s="101">
        <v>0</v>
      </c>
      <c r="D69" s="100" t="s">
        <v>1368</v>
      </c>
      <c r="E69" s="100" t="s">
        <v>7836</v>
      </c>
    </row>
    <row r="70" spans="1:5">
      <c r="A70" s="100" t="s">
        <v>6788</v>
      </c>
      <c r="B70" s="100" t="s">
        <v>7788</v>
      </c>
      <c r="C70" s="101">
        <v>0</v>
      </c>
      <c r="D70" s="100" t="s">
        <v>7792</v>
      </c>
      <c r="E70" s="100" t="s">
        <v>1368</v>
      </c>
    </row>
    <row r="71" spans="1:5">
      <c r="A71" s="100" t="s">
        <v>6788</v>
      </c>
      <c r="B71" s="100" t="s">
        <v>7788</v>
      </c>
      <c r="C71" s="101">
        <v>100</v>
      </c>
      <c r="D71" s="100" t="s">
        <v>1536</v>
      </c>
      <c r="E71" s="100" t="s">
        <v>7792</v>
      </c>
    </row>
    <row r="72" spans="1:5">
      <c r="A72" s="100" t="s">
        <v>6788</v>
      </c>
      <c r="B72" s="100" t="s">
        <v>7788</v>
      </c>
      <c r="C72" s="101">
        <v>0</v>
      </c>
      <c r="D72" s="100" t="s">
        <v>1540</v>
      </c>
      <c r="E72" s="100" t="s">
        <v>7792</v>
      </c>
    </row>
    <row r="73" spans="1:5">
      <c r="A73" s="100" t="s">
        <v>6788</v>
      </c>
      <c r="B73" s="100" t="s">
        <v>7788</v>
      </c>
      <c r="C73" s="101">
        <v>0</v>
      </c>
      <c r="D73" s="100" t="s">
        <v>7793</v>
      </c>
      <c r="E73" s="100" t="s">
        <v>1368</v>
      </c>
    </row>
    <row r="74" spans="1:5">
      <c r="A74" s="100" t="s">
        <v>6788</v>
      </c>
      <c r="B74" s="100" t="s">
        <v>7788</v>
      </c>
      <c r="C74" s="101">
        <v>100</v>
      </c>
      <c r="D74" s="100" t="s">
        <v>1536</v>
      </c>
      <c r="E74" s="100" t="s">
        <v>7793</v>
      </c>
    </row>
    <row r="75" spans="1:5">
      <c r="A75" s="100" t="s">
        <v>6788</v>
      </c>
      <c r="B75" s="100" t="s">
        <v>7788</v>
      </c>
      <c r="C75" s="101">
        <v>0</v>
      </c>
      <c r="D75" s="100" t="s">
        <v>1540</v>
      </c>
      <c r="E75" s="100" t="s">
        <v>7793</v>
      </c>
    </row>
    <row r="76" spans="1:5">
      <c r="A76" s="100" t="s">
        <v>6788</v>
      </c>
      <c r="B76" s="100" t="s">
        <v>7788</v>
      </c>
      <c r="C76" s="101">
        <v>100</v>
      </c>
      <c r="D76" s="100" t="s">
        <v>7794</v>
      </c>
      <c r="E76" s="100" t="s">
        <v>1368</v>
      </c>
    </row>
    <row r="77" spans="1:5">
      <c r="A77" s="100" t="s">
        <v>6799</v>
      </c>
      <c r="B77" s="100" t="s">
        <v>7788</v>
      </c>
      <c r="C77" s="101">
        <v>0</v>
      </c>
      <c r="D77" s="100" t="s">
        <v>1361</v>
      </c>
      <c r="E77" s="100" t="s">
        <v>1368</v>
      </c>
    </row>
    <row r="78" spans="1:5">
      <c r="A78" s="100" t="s">
        <v>6799</v>
      </c>
      <c r="B78" s="100" t="s">
        <v>7788</v>
      </c>
      <c r="C78" s="101">
        <v>100</v>
      </c>
      <c r="D78" s="100" t="s">
        <v>1363</v>
      </c>
      <c r="E78" s="100" t="s">
        <v>1368</v>
      </c>
    </row>
    <row r="79" spans="1:5">
      <c r="A79" s="100" t="s">
        <v>6870</v>
      </c>
      <c r="B79" s="100" t="s">
        <v>7788</v>
      </c>
      <c r="C79" s="101">
        <v>0</v>
      </c>
      <c r="D79" s="100" t="s">
        <v>1669</v>
      </c>
      <c r="E79" s="100" t="s">
        <v>1368</v>
      </c>
    </row>
    <row r="80" spans="1:5">
      <c r="A80" s="100" t="s">
        <v>6870</v>
      </c>
      <c r="B80" s="100" t="s">
        <v>7788</v>
      </c>
      <c r="C80" s="101">
        <v>100</v>
      </c>
      <c r="D80" s="100" t="s">
        <v>1323</v>
      </c>
      <c r="E80" s="100" t="s">
        <v>1368</v>
      </c>
    </row>
    <row r="81" spans="1:5">
      <c r="A81" s="100" t="s">
        <v>6900</v>
      </c>
      <c r="B81" s="100" t="s">
        <v>7788</v>
      </c>
      <c r="C81" s="101">
        <v>0</v>
      </c>
      <c r="D81" s="100" t="s">
        <v>1782</v>
      </c>
      <c r="E81" s="100" t="s">
        <v>1368</v>
      </c>
    </row>
    <row r="82" spans="1:5">
      <c r="A82" s="100" t="s">
        <v>6900</v>
      </c>
      <c r="B82" s="100" t="s">
        <v>7788</v>
      </c>
      <c r="C82" s="101">
        <v>100</v>
      </c>
      <c r="D82" s="100" t="s">
        <v>1809</v>
      </c>
      <c r="E82" s="100" t="s">
        <v>1368</v>
      </c>
    </row>
    <row r="83" spans="1:5">
      <c r="A83" s="100" t="s">
        <v>6900</v>
      </c>
      <c r="B83" s="100" t="s">
        <v>7788</v>
      </c>
      <c r="C83" s="101">
        <v>0</v>
      </c>
      <c r="D83" s="100" t="s">
        <v>1774</v>
      </c>
      <c r="E83" s="100" t="s">
        <v>7836</v>
      </c>
    </row>
    <row r="84" spans="1:5">
      <c r="A84" s="100" t="s">
        <v>6900</v>
      </c>
      <c r="B84" s="100" t="s">
        <v>7788</v>
      </c>
      <c r="C84" s="101">
        <v>100</v>
      </c>
      <c r="D84" s="100" t="s">
        <v>1801</v>
      </c>
      <c r="E84" s="100" t="s">
        <v>7836</v>
      </c>
    </row>
    <row r="85" spans="1:5">
      <c r="A85" s="100" t="s">
        <v>6788</v>
      </c>
      <c r="B85" s="100" t="s">
        <v>7788</v>
      </c>
      <c r="C85" s="101">
        <v>100</v>
      </c>
      <c r="D85" s="100" t="s">
        <v>1369</v>
      </c>
      <c r="E85" s="100" t="s">
        <v>7836</v>
      </c>
    </row>
    <row r="86" spans="1:5">
      <c r="A86" s="100" t="s">
        <v>6799</v>
      </c>
      <c r="B86" s="100" t="s">
        <v>7788</v>
      </c>
      <c r="C86" s="101">
        <v>100</v>
      </c>
      <c r="D86" s="100" t="s">
        <v>1370</v>
      </c>
      <c r="E86" s="100" t="s">
        <v>1369</v>
      </c>
    </row>
    <row r="87" spans="1:5">
      <c r="A87" s="100" t="s">
        <v>6788</v>
      </c>
      <c r="B87" s="100" t="s">
        <v>7788</v>
      </c>
      <c r="C87" s="101">
        <v>100</v>
      </c>
      <c r="D87" s="100" t="s">
        <v>7800</v>
      </c>
      <c r="E87" s="100" t="s">
        <v>1370</v>
      </c>
    </row>
    <row r="88" spans="1:5">
      <c r="A88" s="100" t="s">
        <v>6788</v>
      </c>
      <c r="B88" s="100" t="s">
        <v>7788</v>
      </c>
      <c r="C88" s="101">
        <v>0</v>
      </c>
      <c r="D88" s="100" t="s">
        <v>1709</v>
      </c>
      <c r="E88" s="100" t="s">
        <v>1370</v>
      </c>
    </row>
    <row r="89" spans="1:5">
      <c r="A89" s="100" t="s">
        <v>6788</v>
      </c>
      <c r="B89" s="100" t="s">
        <v>7788</v>
      </c>
      <c r="C89" s="101">
        <v>0</v>
      </c>
      <c r="D89" s="100" t="s">
        <v>7837</v>
      </c>
      <c r="E89" s="100" t="s">
        <v>1370</v>
      </c>
    </row>
    <row r="90" spans="1:5">
      <c r="A90" s="100" t="s">
        <v>6788</v>
      </c>
      <c r="B90" s="100" t="s">
        <v>7788</v>
      </c>
      <c r="C90" s="101">
        <v>0</v>
      </c>
      <c r="D90" s="100" t="s">
        <v>1713</v>
      </c>
      <c r="E90" s="100" t="s">
        <v>1370</v>
      </c>
    </row>
    <row r="91" spans="1:5">
      <c r="A91" s="100" t="s">
        <v>6799</v>
      </c>
      <c r="B91" s="100" t="s">
        <v>7788</v>
      </c>
      <c r="C91" s="101">
        <v>0</v>
      </c>
      <c r="D91" s="100" t="s">
        <v>1371</v>
      </c>
      <c r="E91" s="100" t="s">
        <v>1369</v>
      </c>
    </row>
    <row r="92" spans="1:5">
      <c r="A92" s="100" t="s">
        <v>6788</v>
      </c>
      <c r="B92" s="100" t="s">
        <v>7788</v>
      </c>
      <c r="C92" s="101">
        <v>0</v>
      </c>
      <c r="D92" s="100" t="s">
        <v>7838</v>
      </c>
      <c r="E92" s="100" t="s">
        <v>1371</v>
      </c>
    </row>
    <row r="93" spans="1:5">
      <c r="A93" s="100" t="s">
        <v>6788</v>
      </c>
      <c r="B93" s="100" t="s">
        <v>7788</v>
      </c>
      <c r="C93" s="101">
        <v>100</v>
      </c>
      <c r="D93" s="100" t="s">
        <v>1698</v>
      </c>
      <c r="E93" s="100" t="s">
        <v>1371</v>
      </c>
    </row>
    <row r="94" spans="1:5">
      <c r="A94" s="100" t="s">
        <v>6788</v>
      </c>
      <c r="B94" s="100" t="s">
        <v>7788</v>
      </c>
      <c r="C94" s="101">
        <v>0</v>
      </c>
      <c r="D94" s="100" t="s">
        <v>1704</v>
      </c>
      <c r="E94" s="100" t="s">
        <v>1371</v>
      </c>
    </row>
    <row r="95" spans="1:5">
      <c r="A95" s="100" t="s">
        <v>6788</v>
      </c>
      <c r="B95" s="100" t="s">
        <v>7788</v>
      </c>
      <c r="C95" s="101">
        <v>0</v>
      </c>
      <c r="D95" s="100" t="s">
        <v>1713</v>
      </c>
      <c r="E95" s="100" t="s">
        <v>1371</v>
      </c>
    </row>
    <row r="96" spans="1:5">
      <c r="A96" s="100" t="s">
        <v>6788</v>
      </c>
      <c r="B96" s="100" t="s">
        <v>7788</v>
      </c>
      <c r="C96" s="101">
        <v>0</v>
      </c>
      <c r="D96" s="100" t="s">
        <v>7792</v>
      </c>
      <c r="E96" s="100" t="s">
        <v>1369</v>
      </c>
    </row>
    <row r="97" spans="1:5">
      <c r="A97" s="100" t="s">
        <v>6788</v>
      </c>
      <c r="B97" s="100" t="s">
        <v>7788</v>
      </c>
      <c r="C97" s="101">
        <v>0</v>
      </c>
      <c r="D97" s="100" t="s">
        <v>7793</v>
      </c>
      <c r="E97" s="100" t="s">
        <v>1369</v>
      </c>
    </row>
    <row r="98" spans="1:5">
      <c r="A98" s="100" t="s">
        <v>6788</v>
      </c>
      <c r="B98" s="100" t="s">
        <v>7788</v>
      </c>
      <c r="C98" s="101">
        <v>100</v>
      </c>
      <c r="D98" s="100" t="s">
        <v>7794</v>
      </c>
      <c r="E98" s="100" t="s">
        <v>1369</v>
      </c>
    </row>
    <row r="99" spans="1:5">
      <c r="A99" s="100" t="s">
        <v>6900</v>
      </c>
      <c r="B99" s="100" t="s">
        <v>7788</v>
      </c>
      <c r="C99" s="101">
        <v>0</v>
      </c>
      <c r="D99" s="100" t="s">
        <v>1782</v>
      </c>
      <c r="E99" s="100" t="s">
        <v>1369</v>
      </c>
    </row>
    <row r="100" spans="1:5">
      <c r="A100" s="100" t="s">
        <v>6900</v>
      </c>
      <c r="B100" s="100" t="s">
        <v>7788</v>
      </c>
      <c r="C100" s="101">
        <v>100</v>
      </c>
      <c r="D100" s="100" t="s">
        <v>1809</v>
      </c>
      <c r="E100" s="100" t="s">
        <v>1369</v>
      </c>
    </row>
    <row r="101" spans="1:5">
      <c r="A101" s="100" t="s">
        <v>6788</v>
      </c>
      <c r="B101" s="100" t="s">
        <v>7788</v>
      </c>
      <c r="C101" s="101">
        <v>0</v>
      </c>
      <c r="D101" s="100" t="s">
        <v>7839</v>
      </c>
      <c r="E101" s="100" t="s">
        <v>436</v>
      </c>
    </row>
    <row r="102" spans="1:5">
      <c r="A102" s="100" t="s">
        <v>6788</v>
      </c>
      <c r="B102" s="100" t="s">
        <v>7795</v>
      </c>
      <c r="C102" s="101">
        <v>0</v>
      </c>
      <c r="D102" s="100" t="s">
        <v>1372</v>
      </c>
      <c r="E102" s="100" t="s">
        <v>7839</v>
      </c>
    </row>
    <row r="103" spans="1:5">
      <c r="A103" s="100" t="s">
        <v>6799</v>
      </c>
      <c r="B103" s="100" t="s">
        <v>7788</v>
      </c>
      <c r="C103" s="101">
        <v>0</v>
      </c>
      <c r="D103" s="100" t="s">
        <v>1361</v>
      </c>
      <c r="E103" s="100" t="s">
        <v>1372</v>
      </c>
    </row>
    <row r="104" spans="1:5">
      <c r="A104" s="100" t="s">
        <v>6799</v>
      </c>
      <c r="B104" s="100" t="s">
        <v>7788</v>
      </c>
      <c r="C104" s="101">
        <v>0</v>
      </c>
      <c r="D104" s="100" t="s">
        <v>1362</v>
      </c>
      <c r="E104" s="100" t="s">
        <v>1372</v>
      </c>
    </row>
    <row r="105" spans="1:5">
      <c r="A105" s="100" t="s">
        <v>6788</v>
      </c>
      <c r="B105" s="100" t="s">
        <v>7788</v>
      </c>
      <c r="C105" s="101">
        <v>0</v>
      </c>
      <c r="D105" s="100" t="s">
        <v>7792</v>
      </c>
      <c r="E105" s="100" t="s">
        <v>1372</v>
      </c>
    </row>
    <row r="106" spans="1:5">
      <c r="A106" s="100" t="s">
        <v>6788</v>
      </c>
      <c r="B106" s="100" t="s">
        <v>7788</v>
      </c>
      <c r="C106" s="101">
        <v>0</v>
      </c>
      <c r="D106" s="100" t="s">
        <v>7793</v>
      </c>
      <c r="E106" s="100" t="s">
        <v>1372</v>
      </c>
    </row>
    <row r="107" spans="1:5">
      <c r="A107" s="100" t="s">
        <v>6788</v>
      </c>
      <c r="B107" s="100" t="s">
        <v>7788</v>
      </c>
      <c r="C107" s="101">
        <v>100</v>
      </c>
      <c r="D107" s="100" t="s">
        <v>7794</v>
      </c>
      <c r="E107" s="100" t="s">
        <v>1372</v>
      </c>
    </row>
    <row r="108" spans="1:5">
      <c r="A108" s="100" t="s">
        <v>6799</v>
      </c>
      <c r="B108" s="100" t="s">
        <v>7788</v>
      </c>
      <c r="C108" s="101">
        <v>100</v>
      </c>
      <c r="D108" s="100" t="s">
        <v>1363</v>
      </c>
      <c r="E108" s="100" t="s">
        <v>1372</v>
      </c>
    </row>
    <row r="109" spans="1:5">
      <c r="A109" s="100" t="s">
        <v>6799</v>
      </c>
      <c r="B109" s="100" t="s">
        <v>7788</v>
      </c>
      <c r="C109" s="101">
        <v>0</v>
      </c>
      <c r="D109" s="100" t="s">
        <v>1364</v>
      </c>
      <c r="E109" s="100" t="s">
        <v>1372</v>
      </c>
    </row>
    <row r="110" spans="1:5">
      <c r="A110" s="100" t="s">
        <v>6870</v>
      </c>
      <c r="B110" s="100" t="s">
        <v>7788</v>
      </c>
      <c r="C110" s="101">
        <v>0</v>
      </c>
      <c r="D110" s="100" t="s">
        <v>1669</v>
      </c>
      <c r="E110" s="100" t="s">
        <v>1372</v>
      </c>
    </row>
    <row r="111" spans="1:5">
      <c r="A111" s="100" t="s">
        <v>6870</v>
      </c>
      <c r="B111" s="100" t="s">
        <v>7788</v>
      </c>
      <c r="C111" s="101">
        <v>100</v>
      </c>
      <c r="D111" s="100" t="s">
        <v>1323</v>
      </c>
      <c r="E111" s="100" t="s">
        <v>1372</v>
      </c>
    </row>
    <row r="112" spans="1:5">
      <c r="A112" s="100" t="s">
        <v>6900</v>
      </c>
      <c r="B112" s="100" t="s">
        <v>7788</v>
      </c>
      <c r="C112" s="101">
        <v>0</v>
      </c>
      <c r="D112" s="100" t="s">
        <v>1782</v>
      </c>
      <c r="E112" s="100" t="s">
        <v>1372</v>
      </c>
    </row>
    <row r="113" spans="1:5">
      <c r="A113" s="100" t="s">
        <v>6900</v>
      </c>
      <c r="B113" s="100" t="s">
        <v>7788</v>
      </c>
      <c r="C113" s="101">
        <v>100</v>
      </c>
      <c r="D113" s="100" t="s">
        <v>1809</v>
      </c>
      <c r="E113" s="100" t="s">
        <v>1372</v>
      </c>
    </row>
    <row r="114" spans="1:5">
      <c r="A114" s="100" t="s">
        <v>6799</v>
      </c>
      <c r="B114" s="100" t="s">
        <v>7788</v>
      </c>
      <c r="C114" s="101">
        <v>0</v>
      </c>
      <c r="D114" s="100" t="s">
        <v>1765</v>
      </c>
      <c r="E114" s="100" t="s">
        <v>7839</v>
      </c>
    </row>
    <row r="115" spans="1:5">
      <c r="A115" s="100" t="s">
        <v>6799</v>
      </c>
      <c r="B115" s="100" t="s">
        <v>7788</v>
      </c>
      <c r="C115" s="101">
        <v>100</v>
      </c>
      <c r="D115" s="100" t="s">
        <v>1741</v>
      </c>
      <c r="E115" s="100" t="s">
        <v>7839</v>
      </c>
    </row>
    <row r="116" spans="1:5">
      <c r="A116" s="100" t="s">
        <v>6900</v>
      </c>
      <c r="B116" s="100" t="s">
        <v>7788</v>
      </c>
      <c r="C116" s="101">
        <v>0</v>
      </c>
      <c r="D116" s="100" t="s">
        <v>1774</v>
      </c>
      <c r="E116" s="100" t="s">
        <v>7839</v>
      </c>
    </row>
    <row r="117" spans="1:5">
      <c r="A117" s="100" t="s">
        <v>6900</v>
      </c>
      <c r="B117" s="100" t="s">
        <v>7788</v>
      </c>
      <c r="C117" s="101">
        <v>100</v>
      </c>
      <c r="D117" s="100" t="s">
        <v>1801</v>
      </c>
      <c r="E117" s="100" t="s">
        <v>7839</v>
      </c>
    </row>
    <row r="118" spans="1:5">
      <c r="A118" s="100" t="s">
        <v>6788</v>
      </c>
      <c r="B118" s="100" t="s">
        <v>7796</v>
      </c>
      <c r="C118" s="101">
        <v>100</v>
      </c>
      <c r="D118" s="100" t="s">
        <v>1369</v>
      </c>
      <c r="E118" s="100" t="s">
        <v>7839</v>
      </c>
    </row>
    <row r="119" spans="1:5">
      <c r="A119" s="100" t="s">
        <v>6788</v>
      </c>
      <c r="B119" s="100" t="s">
        <v>7788</v>
      </c>
      <c r="C119" s="101">
        <v>0</v>
      </c>
      <c r="D119" s="100" t="s">
        <v>7840</v>
      </c>
      <c r="E119" s="100" t="s">
        <v>436</v>
      </c>
    </row>
    <row r="120" spans="1:5">
      <c r="A120" s="100" t="s">
        <v>6799</v>
      </c>
      <c r="B120" s="100" t="s">
        <v>7788</v>
      </c>
      <c r="C120" s="101">
        <v>0</v>
      </c>
      <c r="D120" s="100" t="s">
        <v>1361</v>
      </c>
      <c r="E120" s="100" t="s">
        <v>1373</v>
      </c>
    </row>
    <row r="121" spans="1:5">
      <c r="A121" s="100" t="s">
        <v>6799</v>
      </c>
      <c r="B121" s="100" t="s">
        <v>7788</v>
      </c>
      <c r="C121" s="101">
        <v>0</v>
      </c>
      <c r="D121" s="100" t="s">
        <v>1362</v>
      </c>
      <c r="E121" s="100" t="s">
        <v>1373</v>
      </c>
    </row>
    <row r="122" spans="1:5">
      <c r="A122" s="100" t="s">
        <v>6788</v>
      </c>
      <c r="B122" s="100" t="s">
        <v>7788</v>
      </c>
      <c r="C122" s="101">
        <v>0</v>
      </c>
      <c r="D122" s="100" t="s">
        <v>7792</v>
      </c>
      <c r="E122" s="100" t="s">
        <v>1373</v>
      </c>
    </row>
    <row r="123" spans="1:5">
      <c r="A123" s="100" t="s">
        <v>6788</v>
      </c>
      <c r="B123" s="100" t="s">
        <v>7788</v>
      </c>
      <c r="C123" s="101">
        <v>0</v>
      </c>
      <c r="D123" s="100" t="s">
        <v>7793</v>
      </c>
      <c r="E123" s="100" t="s">
        <v>1373</v>
      </c>
    </row>
    <row r="124" spans="1:5">
      <c r="A124" s="100" t="s">
        <v>6788</v>
      </c>
      <c r="B124" s="100" t="s">
        <v>7788</v>
      </c>
      <c r="C124" s="101">
        <v>100</v>
      </c>
      <c r="D124" s="100" t="s">
        <v>7794</v>
      </c>
      <c r="E124" s="100" t="s">
        <v>1373</v>
      </c>
    </row>
    <row r="125" spans="1:5">
      <c r="A125" s="100" t="s">
        <v>6799</v>
      </c>
      <c r="B125" s="100" t="s">
        <v>7788</v>
      </c>
      <c r="C125" s="101">
        <v>100</v>
      </c>
      <c r="D125" s="100" t="s">
        <v>1363</v>
      </c>
      <c r="E125" s="100" t="s">
        <v>1373</v>
      </c>
    </row>
    <row r="126" spans="1:5">
      <c r="A126" s="100" t="s">
        <v>6799</v>
      </c>
      <c r="B126" s="100" t="s">
        <v>7788</v>
      </c>
      <c r="C126" s="101">
        <v>0</v>
      </c>
      <c r="D126" s="100" t="s">
        <v>1364</v>
      </c>
      <c r="E126" s="100" t="s">
        <v>1373</v>
      </c>
    </row>
    <row r="127" spans="1:5">
      <c r="A127" s="100" t="s">
        <v>6870</v>
      </c>
      <c r="B127" s="100" t="s">
        <v>7788</v>
      </c>
      <c r="C127" s="101">
        <v>0</v>
      </c>
      <c r="D127" s="100" t="s">
        <v>1669</v>
      </c>
      <c r="E127" s="100" t="s">
        <v>1373</v>
      </c>
    </row>
    <row r="128" spans="1:5">
      <c r="A128" s="100" t="s">
        <v>6870</v>
      </c>
      <c r="B128" s="100" t="s">
        <v>7788</v>
      </c>
      <c r="C128" s="101">
        <v>100</v>
      </c>
      <c r="D128" s="100" t="s">
        <v>1323</v>
      </c>
      <c r="E128" s="100" t="s">
        <v>1373</v>
      </c>
    </row>
    <row r="129" spans="1:5">
      <c r="A129" s="100" t="s">
        <v>6900</v>
      </c>
      <c r="B129" s="100" t="s">
        <v>7788</v>
      </c>
      <c r="C129" s="101">
        <v>0</v>
      </c>
      <c r="D129" s="100" t="s">
        <v>1782</v>
      </c>
      <c r="E129" s="100" t="s">
        <v>1373</v>
      </c>
    </row>
    <row r="130" spans="1:5">
      <c r="A130" s="100" t="s">
        <v>6900</v>
      </c>
      <c r="B130" s="100" t="s">
        <v>7788</v>
      </c>
      <c r="C130" s="101">
        <v>100</v>
      </c>
      <c r="D130" s="100" t="s">
        <v>1809</v>
      </c>
      <c r="E130" s="100" t="s">
        <v>1373</v>
      </c>
    </row>
    <row r="131" spans="1:5">
      <c r="A131" s="100" t="s">
        <v>6799</v>
      </c>
      <c r="B131" s="100" t="s">
        <v>7788</v>
      </c>
      <c r="C131" s="101">
        <v>0</v>
      </c>
      <c r="D131" s="100" t="s">
        <v>1765</v>
      </c>
      <c r="E131" s="100" t="s">
        <v>7840</v>
      </c>
    </row>
    <row r="132" spans="1:5">
      <c r="A132" s="100" t="s">
        <v>6799</v>
      </c>
      <c r="B132" s="100" t="s">
        <v>7788</v>
      </c>
      <c r="C132" s="101">
        <v>100</v>
      </c>
      <c r="D132" s="100" t="s">
        <v>1741</v>
      </c>
      <c r="E132" s="100" t="s">
        <v>7840</v>
      </c>
    </row>
    <row r="133" spans="1:5">
      <c r="A133" s="100" t="s">
        <v>6900</v>
      </c>
      <c r="B133" s="100" t="s">
        <v>7788</v>
      </c>
      <c r="C133" s="101">
        <v>0</v>
      </c>
      <c r="D133" s="100" t="s">
        <v>1774</v>
      </c>
      <c r="E133" s="100" t="s">
        <v>7840</v>
      </c>
    </row>
    <row r="134" spans="1:5">
      <c r="A134" s="100" t="s">
        <v>6900</v>
      </c>
      <c r="B134" s="100" t="s">
        <v>7788</v>
      </c>
      <c r="C134" s="101">
        <v>100</v>
      </c>
      <c r="D134" s="100" t="s">
        <v>1801</v>
      </c>
      <c r="E134" s="100" t="s">
        <v>7840</v>
      </c>
    </row>
    <row r="135" spans="1:5">
      <c r="A135" s="100" t="s">
        <v>6788</v>
      </c>
      <c r="B135" s="100" t="s">
        <v>7788</v>
      </c>
      <c r="C135" s="101">
        <v>100</v>
      </c>
      <c r="D135" s="100" t="s">
        <v>7841</v>
      </c>
      <c r="E135" s="100" t="s">
        <v>436</v>
      </c>
    </row>
    <row r="136" spans="1:5">
      <c r="A136" s="100" t="s">
        <v>6799</v>
      </c>
      <c r="B136" s="100" t="s">
        <v>7788</v>
      </c>
      <c r="C136" s="101">
        <v>0</v>
      </c>
      <c r="D136" s="100" t="s">
        <v>1765</v>
      </c>
      <c r="E136" s="100" t="s">
        <v>7841</v>
      </c>
    </row>
    <row r="137" spans="1:5">
      <c r="A137" s="100" t="s">
        <v>6799</v>
      </c>
      <c r="B137" s="100" t="s">
        <v>7788</v>
      </c>
      <c r="C137" s="101">
        <v>100</v>
      </c>
      <c r="D137" s="100" t="s">
        <v>1741</v>
      </c>
      <c r="E137" s="100" t="s">
        <v>7841</v>
      </c>
    </row>
    <row r="138" spans="1:5">
      <c r="A138" s="100" t="s">
        <v>6788</v>
      </c>
      <c r="B138" s="100" t="s">
        <v>7788</v>
      </c>
      <c r="C138" s="101">
        <v>0</v>
      </c>
      <c r="D138" s="100" t="s">
        <v>1374</v>
      </c>
      <c r="E138" s="100" t="s">
        <v>7841</v>
      </c>
    </row>
    <row r="139" spans="1:5">
      <c r="A139" s="100" t="s">
        <v>6799</v>
      </c>
      <c r="B139" s="100" t="s">
        <v>7788</v>
      </c>
      <c r="C139" s="101">
        <v>100</v>
      </c>
      <c r="D139" s="100" t="s">
        <v>1363</v>
      </c>
      <c r="E139" s="100" t="s">
        <v>1374</v>
      </c>
    </row>
    <row r="140" spans="1:5">
      <c r="A140" s="100" t="s">
        <v>6799</v>
      </c>
      <c r="B140" s="100" t="s">
        <v>7788</v>
      </c>
      <c r="C140" s="101">
        <v>0</v>
      </c>
      <c r="D140" s="100" t="s">
        <v>1364</v>
      </c>
      <c r="E140" s="100" t="s">
        <v>1374</v>
      </c>
    </row>
    <row r="141" spans="1:5">
      <c r="A141" s="100" t="s">
        <v>6900</v>
      </c>
      <c r="B141" s="100" t="s">
        <v>7788</v>
      </c>
      <c r="C141" s="101">
        <v>0</v>
      </c>
      <c r="D141" s="100" t="s">
        <v>1782</v>
      </c>
      <c r="E141" s="100" t="s">
        <v>1374</v>
      </c>
    </row>
    <row r="142" spans="1:5">
      <c r="A142" s="100" t="s">
        <v>6900</v>
      </c>
      <c r="B142" s="100" t="s">
        <v>7788</v>
      </c>
      <c r="C142" s="101">
        <v>100</v>
      </c>
      <c r="D142" s="100" t="s">
        <v>1809</v>
      </c>
      <c r="E142" s="100" t="s">
        <v>1374</v>
      </c>
    </row>
    <row r="143" spans="1:5">
      <c r="A143" s="100" t="s">
        <v>6788</v>
      </c>
      <c r="B143" s="100" t="s">
        <v>7788</v>
      </c>
      <c r="C143" s="101">
        <v>100</v>
      </c>
      <c r="D143" s="100" t="s">
        <v>1367</v>
      </c>
      <c r="E143" s="100" t="s">
        <v>7841</v>
      </c>
    </row>
    <row r="144" spans="1:5">
      <c r="A144" s="100" t="s">
        <v>6788</v>
      </c>
      <c r="B144" s="100" t="s">
        <v>7788</v>
      </c>
      <c r="C144" s="101">
        <v>0</v>
      </c>
      <c r="D144" s="100" t="s">
        <v>1375</v>
      </c>
      <c r="E144" s="100" t="s">
        <v>7841</v>
      </c>
    </row>
    <row r="145" spans="1:5">
      <c r="A145" s="100" t="s">
        <v>6799</v>
      </c>
      <c r="B145" s="100" t="s">
        <v>7788</v>
      </c>
      <c r="C145" s="101">
        <v>0</v>
      </c>
      <c r="D145" s="100" t="s">
        <v>1361</v>
      </c>
      <c r="E145" s="100" t="s">
        <v>1375</v>
      </c>
    </row>
    <row r="146" spans="1:5">
      <c r="A146" s="100" t="s">
        <v>6799</v>
      </c>
      <c r="B146" s="100" t="s">
        <v>7788</v>
      </c>
      <c r="C146" s="101">
        <v>0</v>
      </c>
      <c r="D146" s="100" t="s">
        <v>1362</v>
      </c>
      <c r="E146" s="100" t="s">
        <v>1375</v>
      </c>
    </row>
    <row r="147" spans="1:5">
      <c r="A147" s="100" t="s">
        <v>6788</v>
      </c>
      <c r="B147" s="100" t="s">
        <v>7788</v>
      </c>
      <c r="C147" s="101">
        <v>0</v>
      </c>
      <c r="D147" s="100" t="s">
        <v>7792</v>
      </c>
      <c r="E147" s="100" t="s">
        <v>1375</v>
      </c>
    </row>
    <row r="148" spans="1:5">
      <c r="A148" s="100" t="s">
        <v>6788</v>
      </c>
      <c r="B148" s="100" t="s">
        <v>7788</v>
      </c>
      <c r="C148" s="101">
        <v>0</v>
      </c>
      <c r="D148" s="100" t="s">
        <v>7793</v>
      </c>
      <c r="E148" s="100" t="s">
        <v>1375</v>
      </c>
    </row>
    <row r="149" spans="1:5">
      <c r="A149" s="100" t="s">
        <v>6788</v>
      </c>
      <c r="B149" s="100" t="s">
        <v>7788</v>
      </c>
      <c r="C149" s="101">
        <v>100</v>
      </c>
      <c r="D149" s="100" t="s">
        <v>7794</v>
      </c>
      <c r="E149" s="100" t="s">
        <v>1375</v>
      </c>
    </row>
    <row r="150" spans="1:5">
      <c r="A150" s="100" t="s">
        <v>6799</v>
      </c>
      <c r="B150" s="100" t="s">
        <v>7788</v>
      </c>
      <c r="C150" s="101">
        <v>100</v>
      </c>
      <c r="D150" s="100" t="s">
        <v>1363</v>
      </c>
      <c r="E150" s="100" t="s">
        <v>1375</v>
      </c>
    </row>
    <row r="151" spans="1:5">
      <c r="A151" s="100" t="s">
        <v>6799</v>
      </c>
      <c r="B151" s="100" t="s">
        <v>7788</v>
      </c>
      <c r="C151" s="101">
        <v>0</v>
      </c>
      <c r="D151" s="100" t="s">
        <v>1364</v>
      </c>
      <c r="E151" s="100" t="s">
        <v>1375</v>
      </c>
    </row>
    <row r="152" spans="1:5">
      <c r="A152" s="100" t="s">
        <v>6900</v>
      </c>
      <c r="B152" s="100" t="s">
        <v>7788</v>
      </c>
      <c r="C152" s="101">
        <v>0</v>
      </c>
      <c r="D152" s="100" t="s">
        <v>1782</v>
      </c>
      <c r="E152" s="100" t="s">
        <v>1375</v>
      </c>
    </row>
    <row r="153" spans="1:5">
      <c r="A153" s="100" t="s">
        <v>6900</v>
      </c>
      <c r="B153" s="100" t="s">
        <v>7788</v>
      </c>
      <c r="C153" s="101">
        <v>100</v>
      </c>
      <c r="D153" s="100" t="s">
        <v>1809</v>
      </c>
      <c r="E153" s="100" t="s">
        <v>1375</v>
      </c>
    </row>
    <row r="154" spans="1:5">
      <c r="A154" s="100" t="s">
        <v>6788</v>
      </c>
      <c r="B154" s="100" t="s">
        <v>7788</v>
      </c>
      <c r="C154" s="101">
        <v>0</v>
      </c>
      <c r="D154" s="100" t="s">
        <v>1376</v>
      </c>
      <c r="E154" s="100" t="s">
        <v>7841</v>
      </c>
    </row>
    <row r="155" spans="1:5">
      <c r="A155" s="100" t="s">
        <v>6799</v>
      </c>
      <c r="B155" s="100" t="s">
        <v>7788</v>
      </c>
      <c r="C155" s="101">
        <v>0</v>
      </c>
      <c r="D155" s="100" t="s">
        <v>1361</v>
      </c>
      <c r="E155" s="100" t="s">
        <v>1376</v>
      </c>
    </row>
    <row r="156" spans="1:5">
      <c r="A156" s="100" t="s">
        <v>6799</v>
      </c>
      <c r="B156" s="100" t="s">
        <v>7788</v>
      </c>
      <c r="C156" s="101">
        <v>100</v>
      </c>
      <c r="D156" s="100" t="s">
        <v>1363</v>
      </c>
      <c r="E156" s="100" t="s">
        <v>1376</v>
      </c>
    </row>
    <row r="157" spans="1:5">
      <c r="A157" s="100" t="s">
        <v>6788</v>
      </c>
      <c r="B157" s="100" t="s">
        <v>7788</v>
      </c>
      <c r="C157" s="101">
        <v>0</v>
      </c>
      <c r="D157" s="100" t="s">
        <v>7793</v>
      </c>
      <c r="E157" s="100" t="s">
        <v>1376</v>
      </c>
    </row>
    <row r="158" spans="1:5">
      <c r="A158" s="100" t="s">
        <v>6788</v>
      </c>
      <c r="B158" s="100" t="s">
        <v>7788</v>
      </c>
      <c r="C158" s="101">
        <v>100</v>
      </c>
      <c r="D158" s="100" t="s">
        <v>7794</v>
      </c>
      <c r="E158" s="100" t="s">
        <v>1376</v>
      </c>
    </row>
    <row r="159" spans="1:5">
      <c r="A159" s="100" t="s">
        <v>6900</v>
      </c>
      <c r="B159" s="100" t="s">
        <v>7788</v>
      </c>
      <c r="C159" s="101">
        <v>0</v>
      </c>
      <c r="D159" s="100" t="s">
        <v>1782</v>
      </c>
      <c r="E159" s="100" t="s">
        <v>1376</v>
      </c>
    </row>
    <row r="160" spans="1:5">
      <c r="A160" s="100" t="s">
        <v>6900</v>
      </c>
      <c r="B160" s="100" t="s">
        <v>7788</v>
      </c>
      <c r="C160" s="101">
        <v>100</v>
      </c>
      <c r="D160" s="100" t="s">
        <v>1809</v>
      </c>
      <c r="E160" s="100" t="s">
        <v>1376</v>
      </c>
    </row>
    <row r="161" spans="1:5">
      <c r="A161" s="100" t="s">
        <v>6900</v>
      </c>
      <c r="B161" s="100" t="s">
        <v>7788</v>
      </c>
      <c r="C161" s="101">
        <v>0</v>
      </c>
      <c r="D161" s="100" t="s">
        <v>1774</v>
      </c>
      <c r="E161" s="100" t="s">
        <v>7841</v>
      </c>
    </row>
    <row r="162" spans="1:5">
      <c r="A162" s="100" t="s">
        <v>6900</v>
      </c>
      <c r="B162" s="100" t="s">
        <v>7788</v>
      </c>
      <c r="C162" s="101">
        <v>100</v>
      </c>
      <c r="D162" s="100" t="s">
        <v>1801</v>
      </c>
      <c r="E162" s="100" t="s">
        <v>7841</v>
      </c>
    </row>
    <row r="163" spans="1:5">
      <c r="A163" s="100" t="s">
        <v>6788</v>
      </c>
      <c r="B163" s="100" t="s">
        <v>7788</v>
      </c>
      <c r="C163" s="101">
        <v>0</v>
      </c>
      <c r="D163" s="100" t="s">
        <v>7840</v>
      </c>
      <c r="E163" s="100" t="s">
        <v>437</v>
      </c>
    </row>
    <row r="164" spans="1:5">
      <c r="A164" s="100" t="s">
        <v>6788</v>
      </c>
      <c r="B164" s="100" t="s">
        <v>7788</v>
      </c>
      <c r="C164" s="101">
        <v>0</v>
      </c>
      <c r="D164" s="100" t="s">
        <v>7839</v>
      </c>
      <c r="E164" s="100" t="s">
        <v>437</v>
      </c>
    </row>
    <row r="165" spans="1:5">
      <c r="A165" s="100" t="s">
        <v>6788</v>
      </c>
      <c r="B165" s="100" t="s">
        <v>7788</v>
      </c>
      <c r="C165" s="101">
        <v>0</v>
      </c>
      <c r="D165" s="100" t="s">
        <v>7842</v>
      </c>
      <c r="E165" s="100" t="s">
        <v>437</v>
      </c>
    </row>
    <row r="166" spans="1:5">
      <c r="A166" s="100" t="s">
        <v>6799</v>
      </c>
      <c r="B166" s="100" t="s">
        <v>7788</v>
      </c>
      <c r="C166" s="101">
        <v>0</v>
      </c>
      <c r="D166" s="100" t="s">
        <v>1361</v>
      </c>
      <c r="E166" s="100" t="s">
        <v>1377</v>
      </c>
    </row>
    <row r="167" spans="1:5">
      <c r="A167" s="100" t="s">
        <v>6799</v>
      </c>
      <c r="B167" s="100" t="s">
        <v>7788</v>
      </c>
      <c r="C167" s="101">
        <v>0</v>
      </c>
      <c r="D167" s="100" t="s">
        <v>1362</v>
      </c>
      <c r="E167" s="100" t="s">
        <v>1377</v>
      </c>
    </row>
    <row r="168" spans="1:5">
      <c r="A168" s="100" t="s">
        <v>6788</v>
      </c>
      <c r="B168" s="100" t="s">
        <v>7788</v>
      </c>
      <c r="C168" s="101">
        <v>0</v>
      </c>
      <c r="D168" s="100" t="s">
        <v>7792</v>
      </c>
      <c r="E168" s="100" t="s">
        <v>1377</v>
      </c>
    </row>
    <row r="169" spans="1:5">
      <c r="A169" s="100" t="s">
        <v>6788</v>
      </c>
      <c r="B169" s="100" t="s">
        <v>7788</v>
      </c>
      <c r="C169" s="101">
        <v>0</v>
      </c>
      <c r="D169" s="100" t="s">
        <v>7793</v>
      </c>
      <c r="E169" s="100" t="s">
        <v>1377</v>
      </c>
    </row>
    <row r="170" spans="1:5">
      <c r="A170" s="100" t="s">
        <v>6788</v>
      </c>
      <c r="B170" s="100" t="s">
        <v>7788</v>
      </c>
      <c r="C170" s="101">
        <v>100</v>
      </c>
      <c r="D170" s="100" t="s">
        <v>7794</v>
      </c>
      <c r="E170" s="100" t="s">
        <v>1377</v>
      </c>
    </row>
    <row r="171" spans="1:5">
      <c r="A171" s="100" t="s">
        <v>6799</v>
      </c>
      <c r="B171" s="100" t="s">
        <v>7788</v>
      </c>
      <c r="C171" s="101">
        <v>100</v>
      </c>
      <c r="D171" s="100" t="s">
        <v>1363</v>
      </c>
      <c r="E171" s="100" t="s">
        <v>1377</v>
      </c>
    </row>
    <row r="172" spans="1:5">
      <c r="A172" s="100" t="s">
        <v>6799</v>
      </c>
      <c r="B172" s="100" t="s">
        <v>7788</v>
      </c>
      <c r="C172" s="101">
        <v>0</v>
      </c>
      <c r="D172" s="100" t="s">
        <v>1364</v>
      </c>
      <c r="E172" s="100" t="s">
        <v>1377</v>
      </c>
    </row>
    <row r="173" spans="1:5">
      <c r="A173" s="100" t="s">
        <v>6870</v>
      </c>
      <c r="B173" s="100" t="s">
        <v>7788</v>
      </c>
      <c r="C173" s="101">
        <v>0</v>
      </c>
      <c r="D173" s="100" t="s">
        <v>1669</v>
      </c>
      <c r="E173" s="100" t="s">
        <v>1377</v>
      </c>
    </row>
    <row r="174" spans="1:5">
      <c r="A174" s="100" t="s">
        <v>6870</v>
      </c>
      <c r="B174" s="100" t="s">
        <v>7788</v>
      </c>
      <c r="C174" s="101">
        <v>100</v>
      </c>
      <c r="D174" s="100" t="s">
        <v>1323</v>
      </c>
      <c r="E174" s="100" t="s">
        <v>1377</v>
      </c>
    </row>
    <row r="175" spans="1:5">
      <c r="A175" s="100" t="s">
        <v>6900</v>
      </c>
      <c r="B175" s="100" t="s">
        <v>7788</v>
      </c>
      <c r="C175" s="101">
        <v>0</v>
      </c>
      <c r="D175" s="100" t="s">
        <v>1782</v>
      </c>
      <c r="E175" s="100" t="s">
        <v>1377</v>
      </c>
    </row>
    <row r="176" spans="1:5">
      <c r="A176" s="100" t="s">
        <v>6900</v>
      </c>
      <c r="B176" s="100" t="s">
        <v>7788</v>
      </c>
      <c r="C176" s="101">
        <v>100</v>
      </c>
      <c r="D176" s="100" t="s">
        <v>1809</v>
      </c>
      <c r="E176" s="100" t="s">
        <v>1377</v>
      </c>
    </row>
    <row r="177" spans="1:5">
      <c r="A177" s="100" t="s">
        <v>6799</v>
      </c>
      <c r="B177" s="100" t="s">
        <v>7788</v>
      </c>
      <c r="C177" s="101">
        <v>0</v>
      </c>
      <c r="D177" s="100" t="s">
        <v>1765</v>
      </c>
      <c r="E177" s="100" t="s">
        <v>7842</v>
      </c>
    </row>
    <row r="178" spans="1:5">
      <c r="A178" s="100" t="s">
        <v>6799</v>
      </c>
      <c r="B178" s="100" t="s">
        <v>7788</v>
      </c>
      <c r="C178" s="101">
        <v>100</v>
      </c>
      <c r="D178" s="100" t="s">
        <v>1741</v>
      </c>
      <c r="E178" s="100" t="s">
        <v>7842</v>
      </c>
    </row>
    <row r="179" spans="1:5">
      <c r="A179" s="100" t="s">
        <v>6900</v>
      </c>
      <c r="B179" s="100" t="s">
        <v>7788</v>
      </c>
      <c r="C179" s="101">
        <v>0</v>
      </c>
      <c r="D179" s="100" t="s">
        <v>1774</v>
      </c>
      <c r="E179" s="100" t="s">
        <v>7842</v>
      </c>
    </row>
    <row r="180" spans="1:5">
      <c r="A180" s="100" t="s">
        <v>6900</v>
      </c>
      <c r="B180" s="100" t="s">
        <v>7788</v>
      </c>
      <c r="C180" s="101">
        <v>100</v>
      </c>
      <c r="D180" s="100" t="s">
        <v>1801</v>
      </c>
      <c r="E180" s="100" t="s">
        <v>7842</v>
      </c>
    </row>
    <row r="181" spans="1:5">
      <c r="A181" s="100" t="s">
        <v>6788</v>
      </c>
      <c r="B181" s="100" t="s">
        <v>7788</v>
      </c>
      <c r="C181" s="101">
        <v>0</v>
      </c>
      <c r="D181" s="100" t="s">
        <v>7843</v>
      </c>
      <c r="E181" s="100" t="s">
        <v>437</v>
      </c>
    </row>
    <row r="182" spans="1:5">
      <c r="A182" s="100" t="s">
        <v>6799</v>
      </c>
      <c r="B182" s="100" t="s">
        <v>7788</v>
      </c>
      <c r="C182" s="101">
        <v>0</v>
      </c>
      <c r="D182" s="100" t="s">
        <v>1361</v>
      </c>
      <c r="E182" s="100" t="s">
        <v>1378</v>
      </c>
    </row>
    <row r="183" spans="1:5">
      <c r="A183" s="100" t="s">
        <v>6799</v>
      </c>
      <c r="B183" s="100" t="s">
        <v>7788</v>
      </c>
      <c r="C183" s="101">
        <v>0</v>
      </c>
      <c r="D183" s="100" t="s">
        <v>1362</v>
      </c>
      <c r="E183" s="100" t="s">
        <v>1378</v>
      </c>
    </row>
    <row r="184" spans="1:5">
      <c r="A184" s="100" t="s">
        <v>6788</v>
      </c>
      <c r="B184" s="100" t="s">
        <v>7788</v>
      </c>
      <c r="C184" s="101">
        <v>0</v>
      </c>
      <c r="D184" s="100" t="s">
        <v>7792</v>
      </c>
      <c r="E184" s="100" t="s">
        <v>1378</v>
      </c>
    </row>
    <row r="185" spans="1:5">
      <c r="A185" s="100" t="s">
        <v>6788</v>
      </c>
      <c r="B185" s="100" t="s">
        <v>7788</v>
      </c>
      <c r="C185" s="101">
        <v>0</v>
      </c>
      <c r="D185" s="100" t="s">
        <v>7793</v>
      </c>
      <c r="E185" s="100" t="s">
        <v>1378</v>
      </c>
    </row>
    <row r="186" spans="1:5">
      <c r="A186" s="100" t="s">
        <v>6788</v>
      </c>
      <c r="B186" s="100" t="s">
        <v>7788</v>
      </c>
      <c r="C186" s="101">
        <v>100</v>
      </c>
      <c r="D186" s="100" t="s">
        <v>7794</v>
      </c>
      <c r="E186" s="100" t="s">
        <v>1378</v>
      </c>
    </row>
    <row r="187" spans="1:5">
      <c r="A187" s="100" t="s">
        <v>6799</v>
      </c>
      <c r="B187" s="100" t="s">
        <v>7788</v>
      </c>
      <c r="C187" s="101">
        <v>100</v>
      </c>
      <c r="D187" s="100" t="s">
        <v>1363</v>
      </c>
      <c r="E187" s="100" t="s">
        <v>1378</v>
      </c>
    </row>
    <row r="188" spans="1:5">
      <c r="A188" s="100" t="s">
        <v>6799</v>
      </c>
      <c r="B188" s="100" t="s">
        <v>7788</v>
      </c>
      <c r="C188" s="101">
        <v>0</v>
      </c>
      <c r="D188" s="100" t="s">
        <v>1364</v>
      </c>
      <c r="E188" s="100" t="s">
        <v>1378</v>
      </c>
    </row>
    <row r="189" spans="1:5">
      <c r="A189" s="100" t="s">
        <v>6870</v>
      </c>
      <c r="B189" s="100" t="s">
        <v>7788</v>
      </c>
      <c r="C189" s="101">
        <v>0</v>
      </c>
      <c r="D189" s="100" t="s">
        <v>1669</v>
      </c>
      <c r="E189" s="100" t="s">
        <v>1378</v>
      </c>
    </row>
    <row r="190" spans="1:5">
      <c r="A190" s="100" t="s">
        <v>6870</v>
      </c>
      <c r="B190" s="100" t="s">
        <v>7788</v>
      </c>
      <c r="C190" s="101">
        <v>100</v>
      </c>
      <c r="D190" s="100" t="s">
        <v>1323</v>
      </c>
      <c r="E190" s="100" t="s">
        <v>1378</v>
      </c>
    </row>
    <row r="191" spans="1:5">
      <c r="A191" s="100" t="s">
        <v>6900</v>
      </c>
      <c r="B191" s="100" t="s">
        <v>7788</v>
      </c>
      <c r="C191" s="101">
        <v>0</v>
      </c>
      <c r="D191" s="100" t="s">
        <v>1782</v>
      </c>
      <c r="E191" s="100" t="s">
        <v>1378</v>
      </c>
    </row>
    <row r="192" spans="1:5">
      <c r="A192" s="100" t="s">
        <v>6900</v>
      </c>
      <c r="B192" s="100" t="s">
        <v>7788</v>
      </c>
      <c r="C192" s="101">
        <v>100</v>
      </c>
      <c r="D192" s="100" t="s">
        <v>1809</v>
      </c>
      <c r="E192" s="100" t="s">
        <v>1378</v>
      </c>
    </row>
    <row r="193" spans="1:5">
      <c r="A193" s="100" t="s">
        <v>6799</v>
      </c>
      <c r="B193" s="100" t="s">
        <v>7788</v>
      </c>
      <c r="C193" s="101">
        <v>0</v>
      </c>
      <c r="D193" s="100" t="s">
        <v>1765</v>
      </c>
      <c r="E193" s="100" t="s">
        <v>7843</v>
      </c>
    </row>
    <row r="194" spans="1:5">
      <c r="A194" s="100" t="s">
        <v>6799</v>
      </c>
      <c r="B194" s="100" t="s">
        <v>7788</v>
      </c>
      <c r="C194" s="101">
        <v>100</v>
      </c>
      <c r="D194" s="100" t="s">
        <v>1741</v>
      </c>
      <c r="E194" s="100" t="s">
        <v>7843</v>
      </c>
    </row>
    <row r="195" spans="1:5">
      <c r="A195" s="100" t="s">
        <v>6900</v>
      </c>
      <c r="B195" s="100" t="s">
        <v>7788</v>
      </c>
      <c r="C195" s="101">
        <v>0</v>
      </c>
      <c r="D195" s="100" t="s">
        <v>1774</v>
      </c>
      <c r="E195" s="100" t="s">
        <v>7843</v>
      </c>
    </row>
    <row r="196" spans="1:5">
      <c r="A196" s="100" t="s">
        <v>6900</v>
      </c>
      <c r="B196" s="100" t="s">
        <v>7788</v>
      </c>
      <c r="C196" s="101">
        <v>100</v>
      </c>
      <c r="D196" s="100" t="s">
        <v>1801</v>
      </c>
      <c r="E196" s="100" t="s">
        <v>7843</v>
      </c>
    </row>
    <row r="197" spans="1:5">
      <c r="A197" s="100" t="s">
        <v>6788</v>
      </c>
      <c r="B197" s="100" t="s">
        <v>7788</v>
      </c>
      <c r="C197" s="101">
        <v>0</v>
      </c>
      <c r="D197" s="100" t="s">
        <v>7844</v>
      </c>
      <c r="E197" s="100" t="s">
        <v>437</v>
      </c>
    </row>
    <row r="198" spans="1:5">
      <c r="A198" s="100" t="s">
        <v>6799</v>
      </c>
      <c r="B198" s="100" t="s">
        <v>7788</v>
      </c>
      <c r="C198" s="101">
        <v>0</v>
      </c>
      <c r="D198" s="100" t="s">
        <v>1361</v>
      </c>
      <c r="E198" s="100" t="s">
        <v>1379</v>
      </c>
    </row>
    <row r="199" spans="1:5">
      <c r="A199" s="100" t="s">
        <v>6799</v>
      </c>
      <c r="B199" s="100" t="s">
        <v>7788</v>
      </c>
      <c r="C199" s="101">
        <v>0</v>
      </c>
      <c r="D199" s="100" t="s">
        <v>1362</v>
      </c>
      <c r="E199" s="100" t="s">
        <v>1379</v>
      </c>
    </row>
    <row r="200" spans="1:5">
      <c r="A200" s="100" t="s">
        <v>6788</v>
      </c>
      <c r="B200" s="100" t="s">
        <v>7788</v>
      </c>
      <c r="C200" s="101">
        <v>0</v>
      </c>
      <c r="D200" s="100" t="s">
        <v>7792</v>
      </c>
      <c r="E200" s="100" t="s">
        <v>1379</v>
      </c>
    </row>
    <row r="201" spans="1:5">
      <c r="A201" s="100" t="s">
        <v>6788</v>
      </c>
      <c r="B201" s="100" t="s">
        <v>7788</v>
      </c>
      <c r="C201" s="101">
        <v>0</v>
      </c>
      <c r="D201" s="100" t="s">
        <v>7793</v>
      </c>
      <c r="E201" s="100" t="s">
        <v>1379</v>
      </c>
    </row>
    <row r="202" spans="1:5">
      <c r="A202" s="100" t="s">
        <v>6788</v>
      </c>
      <c r="B202" s="100" t="s">
        <v>7788</v>
      </c>
      <c r="C202" s="101">
        <v>100</v>
      </c>
      <c r="D202" s="100" t="s">
        <v>7794</v>
      </c>
      <c r="E202" s="100" t="s">
        <v>1379</v>
      </c>
    </row>
    <row r="203" spans="1:5">
      <c r="A203" s="100" t="s">
        <v>6799</v>
      </c>
      <c r="B203" s="100" t="s">
        <v>7788</v>
      </c>
      <c r="C203" s="101">
        <v>100</v>
      </c>
      <c r="D203" s="100" t="s">
        <v>1363</v>
      </c>
      <c r="E203" s="100" t="s">
        <v>1379</v>
      </c>
    </row>
    <row r="204" spans="1:5">
      <c r="A204" s="100" t="s">
        <v>6799</v>
      </c>
      <c r="B204" s="100" t="s">
        <v>7788</v>
      </c>
      <c r="C204" s="101">
        <v>0</v>
      </c>
      <c r="D204" s="100" t="s">
        <v>1364</v>
      </c>
      <c r="E204" s="100" t="s">
        <v>1379</v>
      </c>
    </row>
    <row r="205" spans="1:5">
      <c r="A205" s="100" t="s">
        <v>6870</v>
      </c>
      <c r="B205" s="100" t="s">
        <v>7788</v>
      </c>
      <c r="C205" s="101">
        <v>0</v>
      </c>
      <c r="D205" s="100" t="s">
        <v>1669</v>
      </c>
      <c r="E205" s="100" t="s">
        <v>1379</v>
      </c>
    </row>
    <row r="206" spans="1:5">
      <c r="A206" s="100" t="s">
        <v>6870</v>
      </c>
      <c r="B206" s="100" t="s">
        <v>7788</v>
      </c>
      <c r="C206" s="101">
        <v>100</v>
      </c>
      <c r="D206" s="100" t="s">
        <v>1323</v>
      </c>
      <c r="E206" s="100" t="s">
        <v>1379</v>
      </c>
    </row>
    <row r="207" spans="1:5">
      <c r="A207" s="100" t="s">
        <v>6900</v>
      </c>
      <c r="B207" s="100" t="s">
        <v>7788</v>
      </c>
      <c r="C207" s="101">
        <v>0</v>
      </c>
      <c r="D207" s="100" t="s">
        <v>1782</v>
      </c>
      <c r="E207" s="100" t="s">
        <v>1379</v>
      </c>
    </row>
    <row r="208" spans="1:5">
      <c r="A208" s="100" t="s">
        <v>6900</v>
      </c>
      <c r="B208" s="100" t="s">
        <v>7788</v>
      </c>
      <c r="C208" s="101">
        <v>100</v>
      </c>
      <c r="D208" s="100" t="s">
        <v>1809</v>
      </c>
      <c r="E208" s="100" t="s">
        <v>1379</v>
      </c>
    </row>
    <row r="209" spans="1:5">
      <c r="A209" s="100" t="s">
        <v>6799</v>
      </c>
      <c r="B209" s="100" t="s">
        <v>7788</v>
      </c>
      <c r="C209" s="101">
        <v>0</v>
      </c>
      <c r="D209" s="100" t="s">
        <v>1765</v>
      </c>
      <c r="E209" s="100" t="s">
        <v>7844</v>
      </c>
    </row>
    <row r="210" spans="1:5">
      <c r="A210" s="100" t="s">
        <v>6799</v>
      </c>
      <c r="B210" s="100" t="s">
        <v>7788</v>
      </c>
      <c r="C210" s="101">
        <v>100</v>
      </c>
      <c r="D210" s="100" t="s">
        <v>1741</v>
      </c>
      <c r="E210" s="100" t="s">
        <v>7844</v>
      </c>
    </row>
    <row r="211" spans="1:5">
      <c r="A211" s="100" t="s">
        <v>6900</v>
      </c>
      <c r="B211" s="100" t="s">
        <v>7788</v>
      </c>
      <c r="C211" s="101">
        <v>0</v>
      </c>
      <c r="D211" s="100" t="s">
        <v>1774</v>
      </c>
      <c r="E211" s="100" t="s">
        <v>7844</v>
      </c>
    </row>
    <row r="212" spans="1:5">
      <c r="A212" s="100" t="s">
        <v>6900</v>
      </c>
      <c r="B212" s="100" t="s">
        <v>7788</v>
      </c>
      <c r="C212" s="101">
        <v>100</v>
      </c>
      <c r="D212" s="100" t="s">
        <v>1801</v>
      </c>
      <c r="E212" s="100" t="s">
        <v>7844</v>
      </c>
    </row>
    <row r="213" spans="1:5">
      <c r="A213" s="100" t="s">
        <v>6788</v>
      </c>
      <c r="B213" s="100" t="s">
        <v>7788</v>
      </c>
      <c r="C213" s="101">
        <v>100</v>
      </c>
      <c r="D213" s="100" t="s">
        <v>7841</v>
      </c>
      <c r="E213" s="100" t="s">
        <v>437</v>
      </c>
    </row>
    <row r="214" spans="1:5">
      <c r="A214" s="100" t="s">
        <v>6788</v>
      </c>
      <c r="B214" s="100" t="s">
        <v>7788</v>
      </c>
      <c r="C214" s="101">
        <v>0</v>
      </c>
      <c r="D214" s="100" t="s">
        <v>1364</v>
      </c>
      <c r="E214" s="100" t="s">
        <v>1380</v>
      </c>
    </row>
    <row r="215" spans="1:5">
      <c r="A215" s="100" t="s">
        <v>6788</v>
      </c>
      <c r="B215" s="100" t="s">
        <v>7788</v>
      </c>
      <c r="C215" s="101">
        <v>0</v>
      </c>
      <c r="D215" s="100" t="s">
        <v>1362</v>
      </c>
      <c r="E215" s="100" t="s">
        <v>1380</v>
      </c>
    </row>
    <row r="216" spans="1:5">
      <c r="A216" s="100" t="s">
        <v>6788</v>
      </c>
      <c r="B216" s="100" t="s">
        <v>7788</v>
      </c>
      <c r="C216" s="101">
        <v>0</v>
      </c>
      <c r="D216" s="100" t="s">
        <v>1361</v>
      </c>
      <c r="E216" s="100" t="s">
        <v>1380</v>
      </c>
    </row>
    <row r="217" spans="1:5">
      <c r="A217" s="100" t="s">
        <v>6788</v>
      </c>
      <c r="B217" s="100" t="s">
        <v>7788</v>
      </c>
      <c r="C217" s="101">
        <v>100</v>
      </c>
      <c r="D217" s="100" t="s">
        <v>1363</v>
      </c>
      <c r="E217" s="100" t="s">
        <v>1380</v>
      </c>
    </row>
    <row r="218" spans="1:5">
      <c r="A218" s="100" t="s">
        <v>6870</v>
      </c>
      <c r="B218" s="100" t="s">
        <v>7788</v>
      </c>
      <c r="C218" s="101">
        <v>0</v>
      </c>
      <c r="D218" s="100" t="s">
        <v>1669</v>
      </c>
      <c r="E218" s="100" t="s">
        <v>1380</v>
      </c>
    </row>
    <row r="219" spans="1:5">
      <c r="A219" s="100" t="s">
        <v>6870</v>
      </c>
      <c r="B219" s="100" t="s">
        <v>7788</v>
      </c>
      <c r="C219" s="101">
        <v>100</v>
      </c>
      <c r="D219" s="100" t="s">
        <v>1323</v>
      </c>
      <c r="E219" s="100" t="s">
        <v>1380</v>
      </c>
    </row>
    <row r="220" spans="1:5">
      <c r="A220" s="100" t="s">
        <v>6900</v>
      </c>
      <c r="B220" s="100" t="s">
        <v>7788</v>
      </c>
      <c r="C220" s="101">
        <v>0</v>
      </c>
      <c r="D220" s="100" t="s">
        <v>1782</v>
      </c>
      <c r="E220" s="100" t="s">
        <v>1380</v>
      </c>
    </row>
    <row r="221" spans="1:5">
      <c r="A221" s="100" t="s">
        <v>6900</v>
      </c>
      <c r="B221" s="100" t="s">
        <v>7788</v>
      </c>
      <c r="C221" s="101">
        <v>100</v>
      </c>
      <c r="D221" s="100" t="s">
        <v>1809</v>
      </c>
      <c r="E221" s="100" t="s">
        <v>1380</v>
      </c>
    </row>
    <row r="222" spans="1:5">
      <c r="A222" s="100" t="s">
        <v>6788</v>
      </c>
      <c r="B222" s="100" t="s">
        <v>7788</v>
      </c>
      <c r="C222" s="101">
        <v>100</v>
      </c>
      <c r="D222" s="100" t="s">
        <v>1765</v>
      </c>
      <c r="E222" s="100" t="s">
        <v>7845</v>
      </c>
    </row>
    <row r="223" spans="1:5">
      <c r="A223" s="100" t="s">
        <v>6788</v>
      </c>
      <c r="B223" s="100" t="s">
        <v>7788</v>
      </c>
      <c r="C223" s="101">
        <v>0</v>
      </c>
      <c r="D223" s="100" t="s">
        <v>1741</v>
      </c>
      <c r="E223" s="100" t="s">
        <v>7845</v>
      </c>
    </row>
    <row r="224" spans="1:5">
      <c r="A224" s="100" t="s">
        <v>6900</v>
      </c>
      <c r="B224" s="100" t="s">
        <v>7788</v>
      </c>
      <c r="C224" s="101">
        <v>0</v>
      </c>
      <c r="D224" s="100" t="s">
        <v>1774</v>
      </c>
      <c r="E224" s="100" t="s">
        <v>7845</v>
      </c>
    </row>
    <row r="225" spans="1:5">
      <c r="A225" s="100" t="s">
        <v>6900</v>
      </c>
      <c r="B225" s="100" t="s">
        <v>7788</v>
      </c>
      <c r="C225" s="101">
        <v>100</v>
      </c>
      <c r="D225" s="100" t="s">
        <v>1801</v>
      </c>
      <c r="E225" s="100" t="s">
        <v>7845</v>
      </c>
    </row>
    <row r="226" spans="1:5">
      <c r="A226" s="100" t="s">
        <v>6788</v>
      </c>
      <c r="B226" s="100" t="s">
        <v>7788</v>
      </c>
      <c r="C226" s="101">
        <v>0</v>
      </c>
      <c r="D226" s="100" t="s">
        <v>7839</v>
      </c>
      <c r="E226" s="100" t="s">
        <v>439</v>
      </c>
    </row>
    <row r="227" spans="1:5">
      <c r="A227" s="100" t="s">
        <v>6788</v>
      </c>
      <c r="B227" s="100" t="s">
        <v>7788</v>
      </c>
      <c r="C227" s="101">
        <v>100</v>
      </c>
      <c r="D227" s="100" t="s">
        <v>7841</v>
      </c>
      <c r="E227" s="100" t="s">
        <v>439</v>
      </c>
    </row>
    <row r="228" spans="1:5">
      <c r="A228" s="100" t="s">
        <v>6788</v>
      </c>
      <c r="B228" s="100" t="s">
        <v>7788</v>
      </c>
      <c r="C228" s="101">
        <v>0</v>
      </c>
      <c r="D228" s="100" t="s">
        <v>7839</v>
      </c>
      <c r="E228" s="100" t="s">
        <v>440</v>
      </c>
    </row>
    <row r="229" spans="1:5">
      <c r="A229" s="100" t="s">
        <v>6788</v>
      </c>
      <c r="B229" s="100" t="s">
        <v>7788</v>
      </c>
      <c r="C229" s="101">
        <v>100</v>
      </c>
      <c r="D229" s="100" t="s">
        <v>7841</v>
      </c>
      <c r="E229" s="100" t="s">
        <v>440</v>
      </c>
    </row>
    <row r="230" spans="1:5">
      <c r="A230" s="100" t="s">
        <v>6788</v>
      </c>
      <c r="B230" s="100" t="s">
        <v>7788</v>
      </c>
      <c r="C230" s="101">
        <v>0</v>
      </c>
      <c r="D230" s="100" t="s">
        <v>7839</v>
      </c>
      <c r="E230" s="100" t="s">
        <v>449</v>
      </c>
    </row>
    <row r="231" spans="1:5">
      <c r="A231" s="100" t="s">
        <v>6788</v>
      </c>
      <c r="B231" s="100" t="s">
        <v>7788</v>
      </c>
      <c r="C231" s="101">
        <v>100</v>
      </c>
      <c r="D231" s="100" t="s">
        <v>7841</v>
      </c>
      <c r="E231" s="100" t="s">
        <v>449</v>
      </c>
    </row>
    <row r="232" spans="1:5">
      <c r="A232" s="100" t="s">
        <v>6788</v>
      </c>
      <c r="B232" s="100" t="s">
        <v>7788</v>
      </c>
      <c r="C232" s="101">
        <v>0</v>
      </c>
      <c r="D232" s="100" t="s">
        <v>7839</v>
      </c>
      <c r="E232" s="100" t="s">
        <v>450</v>
      </c>
    </row>
    <row r="233" spans="1:5">
      <c r="A233" s="100" t="s">
        <v>6788</v>
      </c>
      <c r="B233" s="100" t="s">
        <v>7788</v>
      </c>
      <c r="C233" s="101">
        <v>100</v>
      </c>
      <c r="D233" s="100" t="s">
        <v>7841</v>
      </c>
      <c r="E233" s="100" t="s">
        <v>450</v>
      </c>
    </row>
    <row r="234" spans="1:5">
      <c r="A234" s="100" t="s">
        <v>6788</v>
      </c>
      <c r="B234" s="100" t="s">
        <v>7788</v>
      </c>
      <c r="C234" s="101">
        <v>0</v>
      </c>
      <c r="D234" s="100" t="s">
        <v>7839</v>
      </c>
      <c r="E234" s="100" t="s">
        <v>451</v>
      </c>
    </row>
    <row r="235" spans="1:5">
      <c r="A235" s="100" t="s">
        <v>6788</v>
      </c>
      <c r="B235" s="100" t="s">
        <v>7788</v>
      </c>
      <c r="C235" s="101">
        <v>100</v>
      </c>
      <c r="D235" s="100" t="s">
        <v>7841</v>
      </c>
      <c r="E235" s="100" t="s">
        <v>451</v>
      </c>
    </row>
    <row r="236" spans="1:5">
      <c r="A236" s="100" t="s">
        <v>6788</v>
      </c>
      <c r="B236" s="100" t="s">
        <v>7788</v>
      </c>
      <c r="C236" s="101">
        <v>0</v>
      </c>
      <c r="D236" s="100" t="s">
        <v>7840</v>
      </c>
      <c r="E236" s="100" t="s">
        <v>452</v>
      </c>
    </row>
    <row r="237" spans="1:5">
      <c r="A237" s="100" t="s">
        <v>6788</v>
      </c>
      <c r="B237" s="100" t="s">
        <v>7788</v>
      </c>
      <c r="C237" s="101">
        <v>0</v>
      </c>
      <c r="D237" s="100" t="s">
        <v>7839</v>
      </c>
      <c r="E237" s="100" t="s">
        <v>452</v>
      </c>
    </row>
    <row r="238" spans="1:5">
      <c r="A238" s="100" t="s">
        <v>6788</v>
      </c>
      <c r="B238" s="100" t="s">
        <v>7788</v>
      </c>
      <c r="C238" s="101">
        <v>0</v>
      </c>
      <c r="D238" s="100" t="s">
        <v>7842</v>
      </c>
      <c r="E238" s="100" t="s">
        <v>452</v>
      </c>
    </row>
    <row r="239" spans="1:5">
      <c r="A239" s="100" t="s">
        <v>6788</v>
      </c>
      <c r="B239" s="100" t="s">
        <v>7788</v>
      </c>
      <c r="C239" s="101">
        <v>0</v>
      </c>
      <c r="D239" s="100" t="s">
        <v>7843</v>
      </c>
      <c r="E239" s="100" t="s">
        <v>452</v>
      </c>
    </row>
    <row r="240" spans="1:5">
      <c r="A240" s="100" t="s">
        <v>6788</v>
      </c>
      <c r="B240" s="100" t="s">
        <v>7788</v>
      </c>
      <c r="C240" s="101">
        <v>0</v>
      </c>
      <c r="D240" s="100" t="s">
        <v>7844</v>
      </c>
      <c r="E240" s="100" t="s">
        <v>452</v>
      </c>
    </row>
    <row r="241" spans="1:5">
      <c r="A241" s="100" t="s">
        <v>6788</v>
      </c>
      <c r="B241" s="100" t="s">
        <v>7788</v>
      </c>
      <c r="C241" s="101">
        <v>0</v>
      </c>
      <c r="D241" s="100" t="s">
        <v>7841</v>
      </c>
      <c r="E241" s="100" t="s">
        <v>452</v>
      </c>
    </row>
    <row r="242" spans="1:5">
      <c r="A242" s="100" t="s">
        <v>6788</v>
      </c>
      <c r="B242" s="100" t="s">
        <v>7788</v>
      </c>
      <c r="C242" s="101">
        <v>100</v>
      </c>
      <c r="D242" s="100" t="s">
        <v>7846</v>
      </c>
      <c r="E242" s="100" t="s">
        <v>452</v>
      </c>
    </row>
    <row r="243" spans="1:5">
      <c r="A243" s="100" t="s">
        <v>6788</v>
      </c>
      <c r="B243" s="100" t="s">
        <v>7796</v>
      </c>
      <c r="C243" s="101">
        <v>100</v>
      </c>
      <c r="D243" s="100" t="s">
        <v>1381</v>
      </c>
      <c r="E243" s="100" t="s">
        <v>7846</v>
      </c>
    </row>
    <row r="244" spans="1:5">
      <c r="A244" s="100" t="s">
        <v>6799</v>
      </c>
      <c r="B244" s="100" t="s">
        <v>7797</v>
      </c>
      <c r="C244" s="101">
        <v>0</v>
      </c>
      <c r="D244" s="100" t="s">
        <v>1371</v>
      </c>
      <c r="E244" s="100" t="s">
        <v>1381</v>
      </c>
    </row>
    <row r="245" spans="1:5">
      <c r="A245" s="100" t="s">
        <v>6799</v>
      </c>
      <c r="B245" s="100" t="s">
        <v>7795</v>
      </c>
      <c r="C245" s="101">
        <v>0</v>
      </c>
      <c r="D245" s="100" t="s">
        <v>1370</v>
      </c>
      <c r="E245" s="100" t="s">
        <v>1381</v>
      </c>
    </row>
    <row r="246" spans="1:5">
      <c r="A246" s="100" t="s">
        <v>6799</v>
      </c>
      <c r="B246" s="100" t="s">
        <v>7796</v>
      </c>
      <c r="C246" s="101">
        <v>100</v>
      </c>
      <c r="D246" s="100" t="s">
        <v>1382</v>
      </c>
      <c r="E246" s="100" t="s">
        <v>1381</v>
      </c>
    </row>
    <row r="247" spans="1:5">
      <c r="A247" s="100" t="s">
        <v>6799</v>
      </c>
      <c r="B247" s="100" t="s">
        <v>7795</v>
      </c>
      <c r="C247" s="101">
        <v>0</v>
      </c>
      <c r="D247" s="100" t="s">
        <v>1821</v>
      </c>
      <c r="E247" s="100" t="s">
        <v>1382</v>
      </c>
    </row>
    <row r="248" spans="1:5">
      <c r="A248" s="100" t="s">
        <v>6799</v>
      </c>
      <c r="B248" s="100" t="s">
        <v>7796</v>
      </c>
      <c r="C248" s="101">
        <v>100</v>
      </c>
      <c r="D248" s="100" t="s">
        <v>1825</v>
      </c>
      <c r="E248" s="100" t="s">
        <v>1382</v>
      </c>
    </row>
    <row r="249" spans="1:5">
      <c r="A249" s="100" t="s">
        <v>6900</v>
      </c>
      <c r="B249" s="100" t="s">
        <v>7795</v>
      </c>
      <c r="C249" s="101">
        <v>0</v>
      </c>
      <c r="D249" s="100" t="s">
        <v>1782</v>
      </c>
      <c r="E249" s="100" t="s">
        <v>1381</v>
      </c>
    </row>
    <row r="250" spans="1:5">
      <c r="A250" s="100" t="s">
        <v>6900</v>
      </c>
      <c r="B250" s="100" t="s">
        <v>7796</v>
      </c>
      <c r="C250" s="101">
        <v>100</v>
      </c>
      <c r="D250" s="100" t="s">
        <v>1809</v>
      </c>
      <c r="E250" s="100" t="s">
        <v>1381</v>
      </c>
    </row>
    <row r="251" spans="1:5">
      <c r="A251" s="100" t="s">
        <v>6788</v>
      </c>
      <c r="B251" s="100" t="s">
        <v>7795</v>
      </c>
      <c r="C251" s="101">
        <v>0</v>
      </c>
      <c r="D251" s="100" t="s">
        <v>7792</v>
      </c>
      <c r="E251" s="100" t="s">
        <v>1381</v>
      </c>
    </row>
    <row r="252" spans="1:5">
      <c r="A252" s="100" t="s">
        <v>6788</v>
      </c>
      <c r="B252" s="100" t="s">
        <v>7797</v>
      </c>
      <c r="C252" s="101">
        <v>0</v>
      </c>
      <c r="D252" s="100" t="s">
        <v>7793</v>
      </c>
      <c r="E252" s="100" t="s">
        <v>1381</v>
      </c>
    </row>
    <row r="253" spans="1:5">
      <c r="A253" s="100" t="s">
        <v>6788</v>
      </c>
      <c r="B253" s="100" t="s">
        <v>7796</v>
      </c>
      <c r="C253" s="101">
        <v>100</v>
      </c>
      <c r="D253" s="100" t="s">
        <v>7794</v>
      </c>
      <c r="E253" s="100" t="s">
        <v>1381</v>
      </c>
    </row>
    <row r="254" spans="1:5">
      <c r="A254" s="100" t="s">
        <v>6799</v>
      </c>
      <c r="B254" s="100" t="s">
        <v>7796</v>
      </c>
      <c r="C254" s="101">
        <v>100</v>
      </c>
      <c r="D254" s="100" t="s">
        <v>1741</v>
      </c>
      <c r="E254" s="100" t="s">
        <v>7846</v>
      </c>
    </row>
    <row r="255" spans="1:5">
      <c r="A255" s="100" t="s">
        <v>6799</v>
      </c>
      <c r="B255" s="100" t="s">
        <v>7795</v>
      </c>
      <c r="C255" s="101">
        <v>0</v>
      </c>
      <c r="D255" s="100" t="s">
        <v>1765</v>
      </c>
      <c r="E255" s="100" t="s">
        <v>7846</v>
      </c>
    </row>
    <row r="256" spans="1:5">
      <c r="A256" s="100" t="s">
        <v>6900</v>
      </c>
      <c r="B256" s="100" t="s">
        <v>7795</v>
      </c>
      <c r="C256" s="101">
        <v>0</v>
      </c>
      <c r="D256" s="100" t="s">
        <v>1774</v>
      </c>
      <c r="E256" s="100" t="s">
        <v>7846</v>
      </c>
    </row>
    <row r="257" spans="1:5">
      <c r="A257" s="100" t="s">
        <v>6900</v>
      </c>
      <c r="B257" s="100" t="s">
        <v>7796</v>
      </c>
      <c r="C257" s="101">
        <v>100</v>
      </c>
      <c r="D257" s="100" t="s">
        <v>1801</v>
      </c>
      <c r="E257" s="100" t="s">
        <v>7846</v>
      </c>
    </row>
    <row r="258" spans="1:5">
      <c r="A258" s="100" t="s">
        <v>6788</v>
      </c>
      <c r="B258" s="100" t="s">
        <v>7795</v>
      </c>
      <c r="C258" s="101">
        <v>0</v>
      </c>
      <c r="D258" s="100" t="s">
        <v>1369</v>
      </c>
      <c r="E258" s="100" t="s">
        <v>7846</v>
      </c>
    </row>
    <row r="259" spans="1:5">
      <c r="A259" s="100" t="s">
        <v>6788</v>
      </c>
      <c r="B259" s="100" t="s">
        <v>7788</v>
      </c>
      <c r="C259" s="101">
        <v>0</v>
      </c>
      <c r="D259" s="100" t="s">
        <v>7839</v>
      </c>
      <c r="E259" s="100" t="s">
        <v>453</v>
      </c>
    </row>
    <row r="260" spans="1:5">
      <c r="A260" s="100" t="s">
        <v>6788</v>
      </c>
      <c r="B260" s="100" t="s">
        <v>7788</v>
      </c>
      <c r="C260" s="101">
        <v>100</v>
      </c>
      <c r="D260" s="100" t="s">
        <v>7841</v>
      </c>
      <c r="E260" s="100" t="s">
        <v>453</v>
      </c>
    </row>
    <row r="261" spans="1:5">
      <c r="A261" s="100" t="s">
        <v>6788</v>
      </c>
      <c r="B261" s="100" t="s">
        <v>7788</v>
      </c>
      <c r="C261" s="101">
        <v>0</v>
      </c>
      <c r="D261" s="100" t="s">
        <v>7839</v>
      </c>
      <c r="E261" s="100" t="s">
        <v>454</v>
      </c>
    </row>
    <row r="262" spans="1:5">
      <c r="A262" s="100" t="s">
        <v>6788</v>
      </c>
      <c r="B262" s="100" t="s">
        <v>7788</v>
      </c>
      <c r="C262" s="101">
        <v>100</v>
      </c>
      <c r="D262" s="100" t="s">
        <v>7841</v>
      </c>
      <c r="E262" s="100" t="s">
        <v>454</v>
      </c>
    </row>
    <row r="263" spans="1:5">
      <c r="A263" s="100" t="s">
        <v>6788</v>
      </c>
      <c r="B263" s="100" t="s">
        <v>7788</v>
      </c>
      <c r="C263" s="101">
        <v>0</v>
      </c>
      <c r="D263" s="100" t="s">
        <v>7839</v>
      </c>
      <c r="E263" s="100" t="s">
        <v>455</v>
      </c>
    </row>
    <row r="264" spans="1:5">
      <c r="A264" s="100" t="s">
        <v>6788</v>
      </c>
      <c r="B264" s="100" t="s">
        <v>7788</v>
      </c>
      <c r="C264" s="101">
        <v>100</v>
      </c>
      <c r="D264" s="100" t="s">
        <v>7841</v>
      </c>
      <c r="E264" s="100" t="s">
        <v>455</v>
      </c>
    </row>
    <row r="265" spans="1:5">
      <c r="A265" s="100" t="s">
        <v>6788</v>
      </c>
      <c r="B265" s="100" t="s">
        <v>7788</v>
      </c>
      <c r="C265" s="101">
        <v>0</v>
      </c>
      <c r="D265" s="100" t="s">
        <v>7839</v>
      </c>
      <c r="E265" s="100" t="s">
        <v>456</v>
      </c>
    </row>
    <row r="266" spans="1:5">
      <c r="A266" s="100" t="s">
        <v>6788</v>
      </c>
      <c r="B266" s="100" t="s">
        <v>7788</v>
      </c>
      <c r="C266" s="101">
        <v>100</v>
      </c>
      <c r="D266" s="100" t="s">
        <v>7841</v>
      </c>
      <c r="E266" s="100" t="s">
        <v>456</v>
      </c>
    </row>
    <row r="267" spans="1:5">
      <c r="A267" s="100" t="s">
        <v>6788</v>
      </c>
      <c r="B267" s="100" t="s">
        <v>7788</v>
      </c>
      <c r="C267" s="101">
        <v>0</v>
      </c>
      <c r="D267" s="100" t="s">
        <v>7792</v>
      </c>
      <c r="E267" s="100" t="s">
        <v>1383</v>
      </c>
    </row>
    <row r="268" spans="1:5">
      <c r="A268" s="100" t="s">
        <v>6788</v>
      </c>
      <c r="B268" s="100" t="s">
        <v>7788</v>
      </c>
      <c r="C268" s="101">
        <v>0</v>
      </c>
      <c r="D268" s="100" t="s">
        <v>7793</v>
      </c>
      <c r="E268" s="100" t="s">
        <v>1383</v>
      </c>
    </row>
    <row r="269" spans="1:5">
      <c r="A269" s="100" t="s">
        <v>6788</v>
      </c>
      <c r="B269" s="100" t="s">
        <v>7788</v>
      </c>
      <c r="C269" s="101">
        <v>100</v>
      </c>
      <c r="D269" s="100" t="s">
        <v>7794</v>
      </c>
      <c r="E269" s="100" t="s">
        <v>1383</v>
      </c>
    </row>
    <row r="270" spans="1:5">
      <c r="A270" s="100" t="s">
        <v>6799</v>
      </c>
      <c r="B270" s="100" t="s">
        <v>7788</v>
      </c>
      <c r="C270" s="101">
        <v>0</v>
      </c>
      <c r="D270" s="100" t="s">
        <v>1361</v>
      </c>
      <c r="E270" s="100" t="s">
        <v>1383</v>
      </c>
    </row>
    <row r="271" spans="1:5">
      <c r="A271" s="100" t="s">
        <v>6799</v>
      </c>
      <c r="B271" s="100" t="s">
        <v>7788</v>
      </c>
      <c r="C271" s="101">
        <v>100</v>
      </c>
      <c r="D271" s="100" t="s">
        <v>1363</v>
      </c>
      <c r="E271" s="100" t="s">
        <v>1383</v>
      </c>
    </row>
    <row r="272" spans="1:5">
      <c r="A272" s="100" t="s">
        <v>6870</v>
      </c>
      <c r="B272" s="100" t="s">
        <v>7788</v>
      </c>
      <c r="C272" s="101">
        <v>0</v>
      </c>
      <c r="D272" s="100" t="s">
        <v>1669</v>
      </c>
      <c r="E272" s="100" t="s">
        <v>1383</v>
      </c>
    </row>
    <row r="273" spans="1:5">
      <c r="A273" s="100" t="s">
        <v>6870</v>
      </c>
      <c r="B273" s="100" t="s">
        <v>7788</v>
      </c>
      <c r="C273" s="101">
        <v>100</v>
      </c>
      <c r="D273" s="100" t="s">
        <v>1323</v>
      </c>
      <c r="E273" s="100" t="s">
        <v>1383</v>
      </c>
    </row>
    <row r="274" spans="1:5">
      <c r="A274" s="100" t="s">
        <v>6900</v>
      </c>
      <c r="B274" s="100" t="s">
        <v>7788</v>
      </c>
      <c r="C274" s="101">
        <v>0</v>
      </c>
      <c r="D274" s="100" t="s">
        <v>1782</v>
      </c>
      <c r="E274" s="100" t="s">
        <v>1383</v>
      </c>
    </row>
    <row r="275" spans="1:5">
      <c r="A275" s="100" t="s">
        <v>6900</v>
      </c>
      <c r="B275" s="100" t="s">
        <v>7788</v>
      </c>
      <c r="C275" s="101">
        <v>100</v>
      </c>
      <c r="D275" s="100" t="s">
        <v>1809</v>
      </c>
      <c r="E275" s="100" t="s">
        <v>1383</v>
      </c>
    </row>
    <row r="276" spans="1:5">
      <c r="A276" s="100" t="s">
        <v>6799</v>
      </c>
      <c r="B276" s="100" t="s">
        <v>7788</v>
      </c>
      <c r="C276" s="101">
        <v>0</v>
      </c>
      <c r="D276" s="100" t="s">
        <v>1765</v>
      </c>
      <c r="E276" s="100" t="s">
        <v>7847</v>
      </c>
    </row>
    <row r="277" spans="1:5">
      <c r="A277" s="100" t="s">
        <v>6799</v>
      </c>
      <c r="B277" s="100" t="s">
        <v>7788</v>
      </c>
      <c r="C277" s="101">
        <v>100</v>
      </c>
      <c r="D277" s="100" t="s">
        <v>1741</v>
      </c>
      <c r="E277" s="100" t="s">
        <v>7847</v>
      </c>
    </row>
    <row r="278" spans="1:5">
      <c r="A278" s="100" t="s">
        <v>6900</v>
      </c>
      <c r="B278" s="100" t="s">
        <v>7788</v>
      </c>
      <c r="C278" s="101">
        <v>0</v>
      </c>
      <c r="D278" s="100" t="s">
        <v>1774</v>
      </c>
      <c r="E278" s="100" t="s">
        <v>7847</v>
      </c>
    </row>
    <row r="279" spans="1:5">
      <c r="A279" s="100" t="s">
        <v>6900</v>
      </c>
      <c r="B279" s="100" t="s">
        <v>7788</v>
      </c>
      <c r="C279" s="101">
        <v>100</v>
      </c>
      <c r="D279" s="100" t="s">
        <v>1801</v>
      </c>
      <c r="E279" s="100" t="s">
        <v>7847</v>
      </c>
    </row>
    <row r="280" spans="1:5">
      <c r="A280" s="100" t="s">
        <v>6788</v>
      </c>
      <c r="B280" s="100" t="s">
        <v>7796</v>
      </c>
      <c r="C280" s="101">
        <v>100</v>
      </c>
      <c r="D280" s="100" t="s">
        <v>1979</v>
      </c>
      <c r="E280" s="100" t="s">
        <v>473</v>
      </c>
    </row>
    <row r="281" spans="1:5">
      <c r="A281" s="100" t="s">
        <v>6788</v>
      </c>
      <c r="B281" s="100" t="s">
        <v>7813</v>
      </c>
      <c r="C281" s="101">
        <v>0</v>
      </c>
      <c r="D281" s="100" t="s">
        <v>1983</v>
      </c>
      <c r="E281" s="100" t="s">
        <v>473</v>
      </c>
    </row>
    <row r="282" spans="1:5">
      <c r="A282" s="100" t="s">
        <v>6788</v>
      </c>
      <c r="B282" s="100" t="s">
        <v>7797</v>
      </c>
      <c r="C282" s="101">
        <v>0</v>
      </c>
      <c r="D282" s="100" t="s">
        <v>1985</v>
      </c>
      <c r="E282" s="100" t="s">
        <v>473</v>
      </c>
    </row>
    <row r="283" spans="1:5">
      <c r="A283" s="100" t="s">
        <v>6788</v>
      </c>
      <c r="B283" s="100" t="s">
        <v>7795</v>
      </c>
      <c r="C283" s="101">
        <v>0</v>
      </c>
      <c r="D283" s="100" t="s">
        <v>1987</v>
      </c>
      <c r="E283" s="100" t="s">
        <v>473</v>
      </c>
    </row>
    <row r="284" spans="1:5">
      <c r="A284" s="100" t="s">
        <v>6788</v>
      </c>
      <c r="B284" s="100" t="s">
        <v>7788</v>
      </c>
      <c r="C284" s="101">
        <v>0</v>
      </c>
      <c r="D284" s="100" t="s">
        <v>7839</v>
      </c>
      <c r="E284" s="100" t="s">
        <v>493</v>
      </c>
    </row>
    <row r="285" spans="1:5">
      <c r="A285" s="100" t="s">
        <v>6788</v>
      </c>
      <c r="B285" s="100" t="s">
        <v>7788</v>
      </c>
      <c r="C285" s="101">
        <v>100</v>
      </c>
      <c r="D285" s="100" t="s">
        <v>7841</v>
      </c>
      <c r="E285" s="100" t="s">
        <v>493</v>
      </c>
    </row>
    <row r="286" spans="1:5">
      <c r="A286" s="100" t="s">
        <v>6788</v>
      </c>
      <c r="B286" s="100" t="s">
        <v>7788</v>
      </c>
      <c r="C286" s="101">
        <v>0</v>
      </c>
      <c r="D286" s="100" t="s">
        <v>1374</v>
      </c>
      <c r="E286" s="100" t="s">
        <v>7848</v>
      </c>
    </row>
    <row r="287" spans="1:5">
      <c r="A287" s="100" t="s">
        <v>6788</v>
      </c>
      <c r="B287" s="100" t="s">
        <v>7788</v>
      </c>
      <c r="C287" s="101">
        <v>0</v>
      </c>
      <c r="D287" s="100" t="s">
        <v>1367</v>
      </c>
      <c r="E287" s="100" t="s">
        <v>7848</v>
      </c>
    </row>
    <row r="288" spans="1:5">
      <c r="A288" s="100" t="s">
        <v>6788</v>
      </c>
      <c r="B288" s="100" t="s">
        <v>7788</v>
      </c>
      <c r="C288" s="101">
        <v>100</v>
      </c>
      <c r="D288" s="100" t="s">
        <v>1375</v>
      </c>
      <c r="E288" s="100" t="s">
        <v>7848</v>
      </c>
    </row>
    <row r="289" spans="1:5">
      <c r="A289" s="100" t="s">
        <v>6788</v>
      </c>
      <c r="B289" s="100" t="s">
        <v>7788</v>
      </c>
      <c r="C289" s="101">
        <v>0</v>
      </c>
      <c r="D289" s="100" t="s">
        <v>1376</v>
      </c>
      <c r="E289" s="100" t="s">
        <v>7848</v>
      </c>
    </row>
    <row r="290" spans="1:5">
      <c r="A290" s="100" t="s">
        <v>6900</v>
      </c>
      <c r="B290" s="100" t="s">
        <v>7788</v>
      </c>
      <c r="C290" s="101">
        <v>0</v>
      </c>
      <c r="D290" s="100" t="s">
        <v>1774</v>
      </c>
      <c r="E290" s="100" t="s">
        <v>7848</v>
      </c>
    </row>
    <row r="291" spans="1:5">
      <c r="A291" s="100" t="s">
        <v>6900</v>
      </c>
      <c r="B291" s="100" t="s">
        <v>7788</v>
      </c>
      <c r="C291" s="101">
        <v>100</v>
      </c>
      <c r="D291" s="100" t="s">
        <v>1801</v>
      </c>
      <c r="E291" s="100" t="s">
        <v>7848</v>
      </c>
    </row>
    <row r="292" spans="1:5">
      <c r="A292" s="100" t="s">
        <v>6788</v>
      </c>
      <c r="B292" s="100" t="s">
        <v>7788</v>
      </c>
      <c r="C292" s="101">
        <v>0</v>
      </c>
      <c r="D292" s="100" t="s">
        <v>7839</v>
      </c>
      <c r="E292" s="100" t="s">
        <v>506</v>
      </c>
    </row>
    <row r="293" spans="1:5">
      <c r="A293" s="100" t="s">
        <v>6788</v>
      </c>
      <c r="B293" s="100" t="s">
        <v>7788</v>
      </c>
      <c r="C293" s="101">
        <v>100</v>
      </c>
      <c r="D293" s="100" t="s">
        <v>7841</v>
      </c>
      <c r="E293" s="100" t="s">
        <v>506</v>
      </c>
    </row>
    <row r="294" spans="1:5">
      <c r="A294" s="100" t="s">
        <v>6788</v>
      </c>
      <c r="B294" s="100" t="s">
        <v>7788</v>
      </c>
      <c r="C294" s="101">
        <v>0</v>
      </c>
      <c r="D294" s="100" t="s">
        <v>7839</v>
      </c>
      <c r="E294" s="100" t="s">
        <v>507</v>
      </c>
    </row>
    <row r="295" spans="1:5">
      <c r="A295" s="100" t="s">
        <v>6788</v>
      </c>
      <c r="B295" s="100" t="s">
        <v>7788</v>
      </c>
      <c r="C295" s="101">
        <v>100</v>
      </c>
      <c r="D295" s="100" t="s">
        <v>7841</v>
      </c>
      <c r="E295" s="100" t="s">
        <v>507</v>
      </c>
    </row>
    <row r="296" spans="1:5">
      <c r="A296" s="100" t="s">
        <v>6799</v>
      </c>
      <c r="B296" s="100" t="s">
        <v>7788</v>
      </c>
      <c r="C296" s="101">
        <v>0</v>
      </c>
      <c r="D296" s="100" t="s">
        <v>1361</v>
      </c>
      <c r="E296" s="100" t="s">
        <v>1384</v>
      </c>
    </row>
    <row r="297" spans="1:5">
      <c r="A297" s="100" t="s">
        <v>6799</v>
      </c>
      <c r="B297" s="100" t="s">
        <v>7788</v>
      </c>
      <c r="C297" s="101">
        <v>0</v>
      </c>
      <c r="D297" s="100" t="s">
        <v>1362</v>
      </c>
      <c r="E297" s="100" t="s">
        <v>1384</v>
      </c>
    </row>
    <row r="298" spans="1:5">
      <c r="A298" s="100" t="s">
        <v>6788</v>
      </c>
      <c r="B298" s="100" t="s">
        <v>7788</v>
      </c>
      <c r="C298" s="101">
        <v>0</v>
      </c>
      <c r="D298" s="100" t="s">
        <v>7792</v>
      </c>
      <c r="E298" s="100" t="s">
        <v>1384</v>
      </c>
    </row>
    <row r="299" spans="1:5">
      <c r="A299" s="100" t="s">
        <v>6788</v>
      </c>
      <c r="B299" s="100" t="s">
        <v>7788</v>
      </c>
      <c r="C299" s="101">
        <v>0</v>
      </c>
      <c r="D299" s="100" t="s">
        <v>7793</v>
      </c>
      <c r="E299" s="100" t="s">
        <v>1384</v>
      </c>
    </row>
    <row r="300" spans="1:5">
      <c r="A300" s="100" t="s">
        <v>6788</v>
      </c>
      <c r="B300" s="100" t="s">
        <v>7788</v>
      </c>
      <c r="C300" s="101">
        <v>100</v>
      </c>
      <c r="D300" s="100" t="s">
        <v>7794</v>
      </c>
      <c r="E300" s="100" t="s">
        <v>1384</v>
      </c>
    </row>
    <row r="301" spans="1:5">
      <c r="A301" s="100" t="s">
        <v>6799</v>
      </c>
      <c r="B301" s="100" t="s">
        <v>7788</v>
      </c>
      <c r="C301" s="101">
        <v>100</v>
      </c>
      <c r="D301" s="100" t="s">
        <v>1363</v>
      </c>
      <c r="E301" s="100" t="s">
        <v>1384</v>
      </c>
    </row>
    <row r="302" spans="1:5">
      <c r="A302" s="100" t="s">
        <v>6799</v>
      </c>
      <c r="B302" s="100" t="s">
        <v>7788</v>
      </c>
      <c r="C302" s="101">
        <v>0</v>
      </c>
      <c r="D302" s="100" t="s">
        <v>1364</v>
      </c>
      <c r="E302" s="100" t="s">
        <v>1384</v>
      </c>
    </row>
    <row r="303" spans="1:5">
      <c r="A303" s="100" t="s">
        <v>6870</v>
      </c>
      <c r="B303" s="100" t="s">
        <v>7788</v>
      </c>
      <c r="C303" s="101">
        <v>0</v>
      </c>
      <c r="D303" s="100" t="s">
        <v>1669</v>
      </c>
      <c r="E303" s="100" t="s">
        <v>1384</v>
      </c>
    </row>
    <row r="304" spans="1:5">
      <c r="A304" s="100" t="s">
        <v>6870</v>
      </c>
      <c r="B304" s="100" t="s">
        <v>7788</v>
      </c>
      <c r="C304" s="101">
        <v>100</v>
      </c>
      <c r="D304" s="100" t="s">
        <v>1323</v>
      </c>
      <c r="E304" s="100" t="s">
        <v>1384</v>
      </c>
    </row>
    <row r="305" spans="1:5">
      <c r="A305" s="100" t="s">
        <v>6900</v>
      </c>
      <c r="B305" s="100" t="s">
        <v>7788</v>
      </c>
      <c r="C305" s="101">
        <v>0</v>
      </c>
      <c r="D305" s="100" t="s">
        <v>1782</v>
      </c>
      <c r="E305" s="100" t="s">
        <v>1384</v>
      </c>
    </row>
    <row r="306" spans="1:5">
      <c r="A306" s="100" t="s">
        <v>6900</v>
      </c>
      <c r="B306" s="100" t="s">
        <v>7788</v>
      </c>
      <c r="C306" s="101">
        <v>100</v>
      </c>
      <c r="D306" s="100" t="s">
        <v>1809</v>
      </c>
      <c r="E306" s="100" t="s">
        <v>1384</v>
      </c>
    </row>
    <row r="307" spans="1:5">
      <c r="A307" s="100" t="s">
        <v>6900</v>
      </c>
      <c r="B307" s="100" t="s">
        <v>7788</v>
      </c>
      <c r="C307" s="101">
        <v>0</v>
      </c>
      <c r="D307" s="100" t="s">
        <v>1774</v>
      </c>
      <c r="E307" s="100" t="s">
        <v>7849</v>
      </c>
    </row>
    <row r="308" spans="1:5">
      <c r="A308" s="100" t="s">
        <v>6900</v>
      </c>
      <c r="B308" s="100" t="s">
        <v>7788</v>
      </c>
      <c r="C308" s="101">
        <v>100</v>
      </c>
      <c r="D308" s="100" t="s">
        <v>1801</v>
      </c>
      <c r="E308" s="100" t="s">
        <v>7849</v>
      </c>
    </row>
    <row r="309" spans="1:5">
      <c r="A309" s="100" t="s">
        <v>6788</v>
      </c>
      <c r="B309" s="100" t="s">
        <v>7788</v>
      </c>
      <c r="C309" s="101">
        <v>0</v>
      </c>
      <c r="D309" s="100" t="s">
        <v>7839</v>
      </c>
      <c r="E309" s="100" t="s">
        <v>523</v>
      </c>
    </row>
    <row r="310" spans="1:5">
      <c r="A310" s="100" t="s">
        <v>6788</v>
      </c>
      <c r="B310" s="100" t="s">
        <v>7788</v>
      </c>
      <c r="C310" s="101">
        <v>100</v>
      </c>
      <c r="D310" s="100" t="s">
        <v>7841</v>
      </c>
      <c r="E310" s="100" t="s">
        <v>523</v>
      </c>
    </row>
    <row r="311" spans="1:5">
      <c r="A311" s="100" t="s">
        <v>6799</v>
      </c>
      <c r="B311" s="100" t="s">
        <v>7788</v>
      </c>
      <c r="C311" s="101">
        <v>0</v>
      </c>
      <c r="D311" s="100" t="s">
        <v>1765</v>
      </c>
      <c r="E311" s="100" t="s">
        <v>7850</v>
      </c>
    </row>
    <row r="312" spans="1:5">
      <c r="A312" s="100" t="s">
        <v>6799</v>
      </c>
      <c r="B312" s="100" t="s">
        <v>7788</v>
      </c>
      <c r="C312" s="101">
        <v>100</v>
      </c>
      <c r="D312" s="100" t="s">
        <v>1741</v>
      </c>
      <c r="E312" s="100" t="s">
        <v>7850</v>
      </c>
    </row>
    <row r="313" spans="1:5">
      <c r="A313" s="100" t="s">
        <v>6900</v>
      </c>
      <c r="B313" s="100" t="s">
        <v>7788</v>
      </c>
      <c r="C313" s="101">
        <v>0</v>
      </c>
      <c r="D313" s="100" t="s">
        <v>1774</v>
      </c>
      <c r="E313" s="100" t="s">
        <v>7850</v>
      </c>
    </row>
    <row r="314" spans="1:5">
      <c r="A314" s="100" t="s">
        <v>6900</v>
      </c>
      <c r="B314" s="100" t="s">
        <v>7788</v>
      </c>
      <c r="C314" s="101">
        <v>100</v>
      </c>
      <c r="D314" s="100" t="s">
        <v>1801</v>
      </c>
      <c r="E314" s="100" t="s">
        <v>7850</v>
      </c>
    </row>
    <row r="315" spans="1:5">
      <c r="A315" s="100" t="s">
        <v>6788</v>
      </c>
      <c r="B315" s="100" t="s">
        <v>7796</v>
      </c>
      <c r="C315" s="101">
        <v>100</v>
      </c>
      <c r="D315" s="100" t="s">
        <v>1979</v>
      </c>
      <c r="E315" s="100" t="s">
        <v>543</v>
      </c>
    </row>
    <row r="316" spans="1:5">
      <c r="A316" s="100" t="s">
        <v>6788</v>
      </c>
      <c r="B316" s="100" t="s">
        <v>7813</v>
      </c>
      <c r="C316" s="101">
        <v>0</v>
      </c>
      <c r="D316" s="100" t="s">
        <v>1983</v>
      </c>
      <c r="E316" s="100" t="s">
        <v>543</v>
      </c>
    </row>
    <row r="317" spans="1:5">
      <c r="A317" s="100" t="s">
        <v>6788</v>
      </c>
      <c r="B317" s="100" t="s">
        <v>7797</v>
      </c>
      <c r="C317" s="101">
        <v>0</v>
      </c>
      <c r="D317" s="100" t="s">
        <v>1985</v>
      </c>
      <c r="E317" s="100" t="s">
        <v>543</v>
      </c>
    </row>
    <row r="318" spans="1:5">
      <c r="A318" s="100" t="s">
        <v>6788</v>
      </c>
      <c r="B318" s="100" t="s">
        <v>7795</v>
      </c>
      <c r="C318" s="101">
        <v>0</v>
      </c>
      <c r="D318" s="100" t="s">
        <v>1987</v>
      </c>
      <c r="E318" s="100" t="s">
        <v>543</v>
      </c>
    </row>
    <row r="319" spans="1:5">
      <c r="A319" s="100" t="s">
        <v>6788</v>
      </c>
      <c r="B319" s="100" t="s">
        <v>7788</v>
      </c>
      <c r="C319" s="101">
        <v>100</v>
      </c>
      <c r="D319" s="100" t="s">
        <v>7839</v>
      </c>
      <c r="E319" s="100" t="s">
        <v>544</v>
      </c>
    </row>
    <row r="320" spans="1:5">
      <c r="A320" s="100" t="s">
        <v>6788</v>
      </c>
      <c r="B320" s="100" t="s">
        <v>7788</v>
      </c>
      <c r="C320" s="101">
        <v>0</v>
      </c>
      <c r="D320" s="100" t="s">
        <v>7841</v>
      </c>
      <c r="E320" s="100" t="s">
        <v>544</v>
      </c>
    </row>
    <row r="321" spans="1:5">
      <c r="A321" s="100" t="s">
        <v>6788</v>
      </c>
      <c r="B321" s="100" t="s">
        <v>7788</v>
      </c>
      <c r="C321" s="101">
        <v>0</v>
      </c>
      <c r="D321" s="100" t="s">
        <v>7840</v>
      </c>
      <c r="E321" s="100" t="s">
        <v>544</v>
      </c>
    </row>
    <row r="322" spans="1:5">
      <c r="A322" s="100" t="s">
        <v>6788</v>
      </c>
      <c r="B322" s="100" t="s">
        <v>7788</v>
      </c>
      <c r="C322" s="101">
        <v>0</v>
      </c>
      <c r="D322" s="100" t="s">
        <v>7842</v>
      </c>
      <c r="E322" s="100" t="s">
        <v>544</v>
      </c>
    </row>
    <row r="323" spans="1:5">
      <c r="A323" s="100" t="s">
        <v>6788</v>
      </c>
      <c r="B323" s="100" t="s">
        <v>7788</v>
      </c>
      <c r="C323" s="101">
        <v>0</v>
      </c>
      <c r="D323" s="100" t="s">
        <v>7843</v>
      </c>
      <c r="E323" s="100" t="s">
        <v>544</v>
      </c>
    </row>
    <row r="324" spans="1:5">
      <c r="A324" s="100" t="s">
        <v>6788</v>
      </c>
      <c r="B324" s="100" t="s">
        <v>7788</v>
      </c>
      <c r="C324" s="101">
        <v>0</v>
      </c>
      <c r="D324" s="100" t="s">
        <v>7844</v>
      </c>
      <c r="E324" s="100" t="s">
        <v>544</v>
      </c>
    </row>
    <row r="325" spans="1:5">
      <c r="A325" s="100" t="s">
        <v>6788</v>
      </c>
      <c r="B325" s="100" t="s">
        <v>7788</v>
      </c>
      <c r="C325" s="101">
        <v>0</v>
      </c>
      <c r="D325" s="100" t="s">
        <v>7839</v>
      </c>
      <c r="E325" s="100" t="s">
        <v>545</v>
      </c>
    </row>
    <row r="326" spans="1:5">
      <c r="A326" s="100" t="s">
        <v>6788</v>
      </c>
      <c r="B326" s="100" t="s">
        <v>7788</v>
      </c>
      <c r="C326" s="101">
        <v>100</v>
      </c>
      <c r="D326" s="100" t="s">
        <v>7841</v>
      </c>
      <c r="E326" s="100" t="s">
        <v>545</v>
      </c>
    </row>
    <row r="327" spans="1:5">
      <c r="A327" s="100" t="s">
        <v>6788</v>
      </c>
      <c r="B327" s="100" t="s">
        <v>7788</v>
      </c>
      <c r="C327" s="101">
        <v>0</v>
      </c>
      <c r="D327" s="100" t="s">
        <v>7840</v>
      </c>
      <c r="E327" s="100" t="s">
        <v>545</v>
      </c>
    </row>
    <row r="328" spans="1:5">
      <c r="A328" s="100" t="s">
        <v>6788</v>
      </c>
      <c r="B328" s="100" t="s">
        <v>7788</v>
      </c>
      <c r="C328" s="101">
        <v>0</v>
      </c>
      <c r="D328" s="100" t="s">
        <v>7839</v>
      </c>
      <c r="E328" s="100" t="s">
        <v>546</v>
      </c>
    </row>
    <row r="329" spans="1:5">
      <c r="A329" s="100" t="s">
        <v>6788</v>
      </c>
      <c r="B329" s="100" t="s">
        <v>7788</v>
      </c>
      <c r="C329" s="101">
        <v>100</v>
      </c>
      <c r="D329" s="100" t="s">
        <v>7841</v>
      </c>
      <c r="E329" s="100" t="s">
        <v>546</v>
      </c>
    </row>
    <row r="330" spans="1:5">
      <c r="A330" s="100" t="s">
        <v>6788</v>
      </c>
      <c r="B330" s="100" t="s">
        <v>7788</v>
      </c>
      <c r="C330" s="101">
        <v>0</v>
      </c>
      <c r="D330" s="100" t="s">
        <v>7840</v>
      </c>
      <c r="E330" s="100" t="s">
        <v>546</v>
      </c>
    </row>
    <row r="331" spans="1:5">
      <c r="A331" s="100" t="s">
        <v>6788</v>
      </c>
      <c r="B331" s="100" t="s">
        <v>7788</v>
      </c>
      <c r="C331" s="101">
        <v>0</v>
      </c>
      <c r="D331" s="100" t="s">
        <v>7839</v>
      </c>
      <c r="E331" s="100" t="s">
        <v>549</v>
      </c>
    </row>
    <row r="332" spans="1:5">
      <c r="A332" s="100" t="s">
        <v>6788</v>
      </c>
      <c r="B332" s="100" t="s">
        <v>7788</v>
      </c>
      <c r="C332" s="101">
        <v>100</v>
      </c>
      <c r="D332" s="100" t="s">
        <v>7841</v>
      </c>
      <c r="E332" s="100" t="s">
        <v>549</v>
      </c>
    </row>
    <row r="333" spans="1:5">
      <c r="A333" s="100" t="s">
        <v>6851</v>
      </c>
      <c r="B333" s="100" t="s">
        <v>7788</v>
      </c>
      <c r="C333" s="101">
        <v>0</v>
      </c>
      <c r="D333" s="100" t="s">
        <v>7839</v>
      </c>
      <c r="E333" s="100" t="s">
        <v>550</v>
      </c>
    </row>
    <row r="334" spans="1:5">
      <c r="A334" s="100" t="s">
        <v>6851</v>
      </c>
      <c r="B334" s="100" t="s">
        <v>7788</v>
      </c>
      <c r="C334" s="101">
        <v>100</v>
      </c>
      <c r="D334" s="100" t="s">
        <v>7841</v>
      </c>
      <c r="E334" s="100" t="s">
        <v>550</v>
      </c>
    </row>
    <row r="335" spans="1:5">
      <c r="A335" s="100" t="s">
        <v>6788</v>
      </c>
      <c r="B335" s="100" t="s">
        <v>7788</v>
      </c>
      <c r="C335" s="101">
        <v>0</v>
      </c>
      <c r="D335" s="100" t="s">
        <v>7839</v>
      </c>
      <c r="E335" s="100" t="s">
        <v>551</v>
      </c>
    </row>
    <row r="336" spans="1:5">
      <c r="A336" s="100" t="s">
        <v>6788</v>
      </c>
      <c r="B336" s="100" t="s">
        <v>7788</v>
      </c>
      <c r="C336" s="101">
        <v>0</v>
      </c>
      <c r="D336" s="100" t="s">
        <v>7840</v>
      </c>
      <c r="E336" s="100" t="s">
        <v>551</v>
      </c>
    </row>
    <row r="337" spans="1:5">
      <c r="A337" s="100" t="s">
        <v>6788</v>
      </c>
      <c r="B337" s="100" t="s">
        <v>7788</v>
      </c>
      <c r="C337" s="101">
        <v>100</v>
      </c>
      <c r="D337" s="100" t="s">
        <v>7841</v>
      </c>
      <c r="E337" s="100" t="s">
        <v>551</v>
      </c>
    </row>
    <row r="338" spans="1:5">
      <c r="A338" s="100" t="s">
        <v>6799</v>
      </c>
      <c r="B338" s="100" t="s">
        <v>7788</v>
      </c>
      <c r="C338" s="101">
        <v>0</v>
      </c>
      <c r="D338" s="100" t="s">
        <v>1371</v>
      </c>
      <c r="E338" s="100" t="s">
        <v>1385</v>
      </c>
    </row>
    <row r="339" spans="1:5">
      <c r="A339" s="100" t="s">
        <v>6799</v>
      </c>
      <c r="B339" s="100" t="s">
        <v>7788</v>
      </c>
      <c r="C339" s="101">
        <v>0</v>
      </c>
      <c r="D339" s="100" t="s">
        <v>1386</v>
      </c>
      <c r="E339" s="100" t="s">
        <v>1385</v>
      </c>
    </row>
    <row r="340" spans="1:5">
      <c r="A340" s="100" t="s">
        <v>6788</v>
      </c>
      <c r="B340" s="100" t="s">
        <v>7788</v>
      </c>
      <c r="C340" s="101">
        <v>0</v>
      </c>
      <c r="D340" s="100" t="s">
        <v>7851</v>
      </c>
      <c r="E340" s="100" t="s">
        <v>1386</v>
      </c>
    </row>
    <row r="341" spans="1:5">
      <c r="A341" s="100" t="s">
        <v>6788</v>
      </c>
      <c r="B341" s="100" t="s">
        <v>7788</v>
      </c>
      <c r="C341" s="101">
        <v>0</v>
      </c>
      <c r="D341" s="100" t="s">
        <v>1715</v>
      </c>
      <c r="E341" s="100" t="s">
        <v>1386</v>
      </c>
    </row>
    <row r="342" spans="1:5">
      <c r="A342" s="100" t="s">
        <v>6788</v>
      </c>
      <c r="B342" s="100" t="s">
        <v>7788</v>
      </c>
      <c r="C342" s="101">
        <v>100</v>
      </c>
      <c r="D342" s="100" t="s">
        <v>1702</v>
      </c>
      <c r="E342" s="100" t="s">
        <v>1386</v>
      </c>
    </row>
    <row r="343" spans="1:5">
      <c r="A343" s="100" t="s">
        <v>6788</v>
      </c>
      <c r="B343" s="100" t="s">
        <v>7788</v>
      </c>
      <c r="C343" s="101">
        <v>0</v>
      </c>
      <c r="D343" s="100" t="s">
        <v>7790</v>
      </c>
      <c r="E343" s="100" t="s">
        <v>1386</v>
      </c>
    </row>
    <row r="344" spans="1:5">
      <c r="A344" s="100" t="s">
        <v>6799</v>
      </c>
      <c r="B344" s="100" t="s">
        <v>7788</v>
      </c>
      <c r="C344" s="101">
        <v>100</v>
      </c>
      <c r="D344" s="100" t="s">
        <v>1363</v>
      </c>
      <c r="E344" s="100" t="s">
        <v>1385</v>
      </c>
    </row>
    <row r="345" spans="1:5">
      <c r="A345" s="100" t="s">
        <v>6799</v>
      </c>
      <c r="B345" s="100" t="s">
        <v>7788</v>
      </c>
      <c r="C345" s="101">
        <v>0</v>
      </c>
      <c r="D345" s="100" t="s">
        <v>1387</v>
      </c>
      <c r="E345" s="100" t="s">
        <v>1385</v>
      </c>
    </row>
    <row r="346" spans="1:5">
      <c r="A346" s="100" t="s">
        <v>6788</v>
      </c>
      <c r="B346" s="100" t="s">
        <v>7788</v>
      </c>
      <c r="C346" s="101">
        <v>100</v>
      </c>
      <c r="D346" s="100" t="s">
        <v>7800</v>
      </c>
      <c r="E346" s="100" t="s">
        <v>1387</v>
      </c>
    </row>
    <row r="347" spans="1:5">
      <c r="A347" s="100" t="s">
        <v>6788</v>
      </c>
      <c r="B347" s="100" t="s">
        <v>7788</v>
      </c>
      <c r="C347" s="101">
        <v>0</v>
      </c>
      <c r="D347" s="100" t="s">
        <v>1709</v>
      </c>
      <c r="E347" s="100" t="s">
        <v>1387</v>
      </c>
    </row>
    <row r="348" spans="1:5">
      <c r="A348" s="100" t="s">
        <v>6788</v>
      </c>
      <c r="B348" s="100" t="s">
        <v>7788</v>
      </c>
      <c r="C348" s="101">
        <v>0</v>
      </c>
      <c r="D348" s="100" t="s">
        <v>7837</v>
      </c>
      <c r="E348" s="100" t="s">
        <v>1387</v>
      </c>
    </row>
    <row r="349" spans="1:5">
      <c r="A349" s="100" t="s">
        <v>6788</v>
      </c>
      <c r="B349" s="100" t="s">
        <v>7788</v>
      </c>
      <c r="C349" s="101">
        <v>0</v>
      </c>
      <c r="D349" s="100" t="s">
        <v>1713</v>
      </c>
      <c r="E349" s="100" t="s">
        <v>1387</v>
      </c>
    </row>
    <row r="350" spans="1:5">
      <c r="A350" s="100" t="s">
        <v>6799</v>
      </c>
      <c r="B350" s="100" t="s">
        <v>7788</v>
      </c>
      <c r="C350" s="101">
        <v>0</v>
      </c>
      <c r="D350" s="100" t="s">
        <v>1700</v>
      </c>
      <c r="E350" s="100" t="s">
        <v>1385</v>
      </c>
    </row>
    <row r="351" spans="1:5">
      <c r="A351" s="100" t="s">
        <v>6900</v>
      </c>
      <c r="B351" s="100" t="s">
        <v>7788</v>
      </c>
      <c r="C351" s="101">
        <v>0</v>
      </c>
      <c r="D351" s="100" t="s">
        <v>1782</v>
      </c>
      <c r="E351" s="100" t="s">
        <v>1385</v>
      </c>
    </row>
    <row r="352" spans="1:5">
      <c r="A352" s="100" t="s">
        <v>6900</v>
      </c>
      <c r="B352" s="100" t="s">
        <v>7788</v>
      </c>
      <c r="C352" s="101">
        <v>100</v>
      </c>
      <c r="D352" s="100" t="s">
        <v>1809</v>
      </c>
      <c r="E352" s="100" t="s">
        <v>1385</v>
      </c>
    </row>
    <row r="353" spans="1:5">
      <c r="A353" s="100" t="s">
        <v>6788</v>
      </c>
      <c r="B353" s="100" t="s">
        <v>7788</v>
      </c>
      <c r="C353" s="101">
        <v>0</v>
      </c>
      <c r="D353" s="100" t="s">
        <v>1765</v>
      </c>
      <c r="E353" s="100" t="s">
        <v>7852</v>
      </c>
    </row>
    <row r="354" spans="1:5">
      <c r="A354" s="100" t="s">
        <v>6788</v>
      </c>
      <c r="B354" s="100" t="s">
        <v>7788</v>
      </c>
      <c r="C354" s="101">
        <v>100</v>
      </c>
      <c r="D354" s="100" t="s">
        <v>1741</v>
      </c>
      <c r="E354" s="100" t="s">
        <v>7852</v>
      </c>
    </row>
    <row r="355" spans="1:5">
      <c r="A355" s="100" t="s">
        <v>6900</v>
      </c>
      <c r="B355" s="100" t="s">
        <v>7788</v>
      </c>
      <c r="C355" s="101">
        <v>0</v>
      </c>
      <c r="D355" s="100" t="s">
        <v>1774</v>
      </c>
      <c r="E355" s="100" t="s">
        <v>7852</v>
      </c>
    </row>
    <row r="356" spans="1:5">
      <c r="A356" s="100" t="s">
        <v>6900</v>
      </c>
      <c r="B356" s="100" t="s">
        <v>7788</v>
      </c>
      <c r="C356" s="101">
        <v>100</v>
      </c>
      <c r="D356" s="100" t="s">
        <v>1801</v>
      </c>
      <c r="E356" s="100" t="s">
        <v>7852</v>
      </c>
    </row>
    <row r="357" spans="1:5">
      <c r="A357" s="100" t="s">
        <v>6788</v>
      </c>
      <c r="B357" s="100" t="s">
        <v>7788</v>
      </c>
      <c r="C357" s="101">
        <v>0</v>
      </c>
      <c r="D357" s="100" t="s">
        <v>7839</v>
      </c>
      <c r="E357" s="100" t="s">
        <v>555</v>
      </c>
    </row>
    <row r="358" spans="1:5">
      <c r="A358" s="100" t="s">
        <v>6788</v>
      </c>
      <c r="B358" s="100" t="s">
        <v>7788</v>
      </c>
      <c r="C358" s="101">
        <v>0</v>
      </c>
      <c r="D358" s="100" t="s">
        <v>7841</v>
      </c>
      <c r="E358" s="100" t="s">
        <v>555</v>
      </c>
    </row>
    <row r="359" spans="1:5">
      <c r="A359" s="100" t="s">
        <v>6788</v>
      </c>
      <c r="B359" s="100" t="s">
        <v>7788</v>
      </c>
      <c r="C359" s="101">
        <v>0</v>
      </c>
      <c r="D359" s="100" t="s">
        <v>7840</v>
      </c>
      <c r="E359" s="100" t="s">
        <v>555</v>
      </c>
    </row>
    <row r="360" spans="1:5">
      <c r="A360" s="100" t="s">
        <v>6788</v>
      </c>
      <c r="B360" s="100" t="s">
        <v>7788</v>
      </c>
      <c r="C360" s="101">
        <v>0</v>
      </c>
      <c r="D360" s="100" t="s">
        <v>7842</v>
      </c>
      <c r="E360" s="100" t="s">
        <v>555</v>
      </c>
    </row>
    <row r="361" spans="1:5">
      <c r="A361" s="100" t="s">
        <v>6788</v>
      </c>
      <c r="B361" s="100" t="s">
        <v>7788</v>
      </c>
      <c r="C361" s="101">
        <v>0</v>
      </c>
      <c r="D361" s="100" t="s">
        <v>7843</v>
      </c>
      <c r="E361" s="100" t="s">
        <v>555</v>
      </c>
    </row>
    <row r="362" spans="1:5">
      <c r="A362" s="100" t="s">
        <v>6788</v>
      </c>
      <c r="B362" s="100" t="s">
        <v>7788</v>
      </c>
      <c r="C362" s="101">
        <v>100</v>
      </c>
      <c r="D362" s="100" t="s">
        <v>7844</v>
      </c>
      <c r="E362" s="100" t="s">
        <v>555</v>
      </c>
    </row>
    <row r="363" spans="1:5">
      <c r="A363" s="100" t="s">
        <v>6788</v>
      </c>
      <c r="B363" s="100" t="s">
        <v>7788</v>
      </c>
      <c r="C363" s="101">
        <v>0</v>
      </c>
      <c r="D363" s="100" t="s">
        <v>7839</v>
      </c>
      <c r="E363" s="100" t="s">
        <v>559</v>
      </c>
    </row>
    <row r="364" spans="1:5">
      <c r="A364" s="100" t="s">
        <v>6788</v>
      </c>
      <c r="B364" s="100" t="s">
        <v>7788</v>
      </c>
      <c r="C364" s="101">
        <v>0</v>
      </c>
      <c r="D364" s="100" t="s">
        <v>7840</v>
      </c>
      <c r="E364" s="100" t="s">
        <v>559</v>
      </c>
    </row>
    <row r="365" spans="1:5">
      <c r="A365" s="100" t="s">
        <v>6788</v>
      </c>
      <c r="B365" s="100" t="s">
        <v>7788</v>
      </c>
      <c r="C365" s="101">
        <v>0</v>
      </c>
      <c r="D365" s="100" t="s">
        <v>7842</v>
      </c>
      <c r="E365" s="100" t="s">
        <v>559</v>
      </c>
    </row>
    <row r="366" spans="1:5">
      <c r="A366" s="100" t="s">
        <v>6788</v>
      </c>
      <c r="B366" s="100" t="s">
        <v>7788</v>
      </c>
      <c r="C366" s="101">
        <v>0</v>
      </c>
      <c r="D366" s="100" t="s">
        <v>7843</v>
      </c>
      <c r="E366" s="100" t="s">
        <v>559</v>
      </c>
    </row>
    <row r="367" spans="1:5">
      <c r="A367" s="100" t="s">
        <v>6788</v>
      </c>
      <c r="B367" s="100" t="s">
        <v>7788</v>
      </c>
      <c r="C367" s="101">
        <v>0</v>
      </c>
      <c r="D367" s="100" t="s">
        <v>7844</v>
      </c>
      <c r="E367" s="100" t="s">
        <v>559</v>
      </c>
    </row>
    <row r="368" spans="1:5">
      <c r="A368" s="100" t="s">
        <v>6788</v>
      </c>
      <c r="B368" s="100" t="s">
        <v>7788</v>
      </c>
      <c r="C368" s="101">
        <v>100</v>
      </c>
      <c r="D368" s="100" t="s">
        <v>7841</v>
      </c>
      <c r="E368" s="100" t="s">
        <v>559</v>
      </c>
    </row>
    <row r="369" spans="1:5">
      <c r="A369" s="100" t="s">
        <v>6788</v>
      </c>
      <c r="B369" s="100" t="s">
        <v>7788</v>
      </c>
      <c r="C369" s="101">
        <v>0</v>
      </c>
      <c r="D369" s="100" t="s">
        <v>7839</v>
      </c>
      <c r="E369" s="100" t="s">
        <v>560</v>
      </c>
    </row>
    <row r="370" spans="1:5">
      <c r="A370" s="100" t="s">
        <v>6788</v>
      </c>
      <c r="B370" s="100" t="s">
        <v>7788</v>
      </c>
      <c r="C370" s="101">
        <v>100</v>
      </c>
      <c r="D370" s="100" t="s">
        <v>7841</v>
      </c>
      <c r="E370" s="100" t="s">
        <v>560</v>
      </c>
    </row>
    <row r="371" spans="1:5">
      <c r="A371" s="100" t="s">
        <v>6788</v>
      </c>
      <c r="B371" s="100" t="s">
        <v>7788</v>
      </c>
      <c r="C371" s="101">
        <v>0</v>
      </c>
      <c r="D371" s="100" t="s">
        <v>7840</v>
      </c>
      <c r="E371" s="100" t="s">
        <v>560</v>
      </c>
    </row>
    <row r="372" spans="1:5">
      <c r="A372" s="100" t="s">
        <v>6788</v>
      </c>
      <c r="B372" s="100" t="s">
        <v>7788</v>
      </c>
      <c r="C372" s="101">
        <v>0</v>
      </c>
      <c r="D372" s="100" t="s">
        <v>7842</v>
      </c>
      <c r="E372" s="100" t="s">
        <v>560</v>
      </c>
    </row>
    <row r="373" spans="1:5">
      <c r="A373" s="100" t="s">
        <v>6788</v>
      </c>
      <c r="B373" s="100" t="s">
        <v>7788</v>
      </c>
      <c r="C373" s="101">
        <v>0</v>
      </c>
      <c r="D373" s="100" t="s">
        <v>7843</v>
      </c>
      <c r="E373" s="100" t="s">
        <v>560</v>
      </c>
    </row>
    <row r="374" spans="1:5">
      <c r="A374" s="100" t="s">
        <v>6788</v>
      </c>
      <c r="B374" s="100" t="s">
        <v>7788</v>
      </c>
      <c r="C374" s="101">
        <v>0</v>
      </c>
      <c r="D374" s="100" t="s">
        <v>7844</v>
      </c>
      <c r="E374" s="100" t="s">
        <v>560</v>
      </c>
    </row>
    <row r="375" spans="1:5">
      <c r="A375" s="100" t="s">
        <v>6788</v>
      </c>
      <c r="B375" s="100" t="s">
        <v>7788</v>
      </c>
      <c r="C375" s="101">
        <v>0</v>
      </c>
      <c r="D375" s="100" t="s">
        <v>7839</v>
      </c>
      <c r="E375" s="100" t="s">
        <v>561</v>
      </c>
    </row>
    <row r="376" spans="1:5">
      <c r="A376" s="100" t="s">
        <v>6788</v>
      </c>
      <c r="B376" s="100" t="s">
        <v>7788</v>
      </c>
      <c r="C376" s="101">
        <v>0</v>
      </c>
      <c r="D376" s="100" t="s">
        <v>7840</v>
      </c>
      <c r="E376" s="100" t="s">
        <v>561</v>
      </c>
    </row>
    <row r="377" spans="1:5">
      <c r="A377" s="100" t="s">
        <v>6788</v>
      </c>
      <c r="B377" s="100" t="s">
        <v>7788</v>
      </c>
      <c r="C377" s="101">
        <v>100</v>
      </c>
      <c r="D377" s="100" t="s">
        <v>7841</v>
      </c>
      <c r="E377" s="100" t="s">
        <v>561</v>
      </c>
    </row>
    <row r="378" spans="1:5">
      <c r="A378" s="100" t="s">
        <v>6788</v>
      </c>
      <c r="B378" s="100" t="s">
        <v>7788</v>
      </c>
      <c r="C378" s="101">
        <v>0</v>
      </c>
      <c r="D378" s="100" t="s">
        <v>1765</v>
      </c>
      <c r="E378" s="100" t="s">
        <v>7853</v>
      </c>
    </row>
    <row r="379" spans="1:5">
      <c r="A379" s="100" t="s">
        <v>6788</v>
      </c>
      <c r="B379" s="100" t="s">
        <v>7788</v>
      </c>
      <c r="C379" s="101">
        <v>100</v>
      </c>
      <c r="D379" s="100" t="s">
        <v>1741</v>
      </c>
      <c r="E379" s="100" t="s">
        <v>7853</v>
      </c>
    </row>
    <row r="380" spans="1:5">
      <c r="A380" s="100" t="s">
        <v>6900</v>
      </c>
      <c r="B380" s="100" t="s">
        <v>7788</v>
      </c>
      <c r="C380" s="101">
        <v>0</v>
      </c>
      <c r="D380" s="100" t="s">
        <v>1774</v>
      </c>
      <c r="E380" s="100" t="s">
        <v>7853</v>
      </c>
    </row>
    <row r="381" spans="1:5">
      <c r="A381" s="100" t="s">
        <v>6900</v>
      </c>
      <c r="B381" s="100" t="s">
        <v>7788</v>
      </c>
      <c r="C381" s="101">
        <v>100</v>
      </c>
      <c r="D381" s="100" t="s">
        <v>1801</v>
      </c>
      <c r="E381" s="100" t="s">
        <v>7853</v>
      </c>
    </row>
    <row r="382" spans="1:5">
      <c r="A382" s="100" t="s">
        <v>6851</v>
      </c>
      <c r="B382" s="100" t="s">
        <v>7788</v>
      </c>
      <c r="C382" s="101">
        <v>0</v>
      </c>
      <c r="D382" s="100" t="s">
        <v>1579</v>
      </c>
      <c r="E382" s="100" t="s">
        <v>7803</v>
      </c>
    </row>
    <row r="383" spans="1:5">
      <c r="A383" s="100" t="s">
        <v>6851</v>
      </c>
      <c r="B383" s="100" t="s">
        <v>7788</v>
      </c>
      <c r="C383" s="101">
        <v>100</v>
      </c>
      <c r="D383" s="100" t="s">
        <v>1587</v>
      </c>
      <c r="E383" s="100" t="s">
        <v>7803</v>
      </c>
    </row>
    <row r="384" spans="1:5">
      <c r="A384" s="100" t="s">
        <v>6799</v>
      </c>
      <c r="B384" s="100" t="s">
        <v>7788</v>
      </c>
      <c r="C384" s="101">
        <v>0</v>
      </c>
      <c r="D384" s="100" t="s">
        <v>1609</v>
      </c>
      <c r="E384" s="100" t="s">
        <v>7803</v>
      </c>
    </row>
    <row r="385" spans="1:5">
      <c r="A385" s="100" t="s">
        <v>6799</v>
      </c>
      <c r="B385" s="100" t="s">
        <v>7788</v>
      </c>
      <c r="C385" s="101">
        <v>100</v>
      </c>
      <c r="D385" s="100" t="s">
        <v>1635</v>
      </c>
      <c r="E385" s="100" t="s">
        <v>7803</v>
      </c>
    </row>
    <row r="386" spans="1:5">
      <c r="A386" s="100" t="s">
        <v>6788</v>
      </c>
      <c r="B386" s="100" t="s">
        <v>7788</v>
      </c>
      <c r="C386" s="101">
        <v>0</v>
      </c>
      <c r="D386" s="100" t="s">
        <v>1619</v>
      </c>
      <c r="E386" s="100" t="s">
        <v>7803</v>
      </c>
    </row>
    <row r="387" spans="1:5">
      <c r="A387" s="100" t="s">
        <v>6788</v>
      </c>
      <c r="B387" s="100" t="s">
        <v>7788</v>
      </c>
      <c r="C387" s="101">
        <v>100</v>
      </c>
      <c r="D387" s="100" t="s">
        <v>1601</v>
      </c>
      <c r="E387" s="100" t="s">
        <v>7803</v>
      </c>
    </row>
    <row r="388" spans="1:5">
      <c r="A388" s="100" t="s">
        <v>6788</v>
      </c>
      <c r="B388" s="100" t="s">
        <v>7788</v>
      </c>
      <c r="C388" s="101">
        <v>100</v>
      </c>
      <c r="D388" s="100" t="s">
        <v>1363</v>
      </c>
      <c r="E388" s="100" t="s">
        <v>1388</v>
      </c>
    </row>
    <row r="389" spans="1:5">
      <c r="A389" s="100" t="s">
        <v>6788</v>
      </c>
      <c r="B389" s="100" t="s">
        <v>7788</v>
      </c>
      <c r="C389" s="101">
        <v>0</v>
      </c>
      <c r="D389" s="100" t="s">
        <v>1364</v>
      </c>
      <c r="E389" s="100" t="s">
        <v>1388</v>
      </c>
    </row>
    <row r="390" spans="1:5">
      <c r="A390" s="100" t="s">
        <v>6788</v>
      </c>
      <c r="B390" s="100" t="s">
        <v>7788</v>
      </c>
      <c r="C390" s="101">
        <v>0</v>
      </c>
      <c r="D390" s="100" t="s">
        <v>1361</v>
      </c>
      <c r="E390" s="100" t="s">
        <v>1388</v>
      </c>
    </row>
    <row r="391" spans="1:5">
      <c r="A391" s="100" t="s">
        <v>6788</v>
      </c>
      <c r="B391" s="100" t="s">
        <v>7788</v>
      </c>
      <c r="C391" s="101">
        <v>0</v>
      </c>
      <c r="D391" s="100" t="s">
        <v>1362</v>
      </c>
      <c r="E391" s="100" t="s">
        <v>1388</v>
      </c>
    </row>
    <row r="392" spans="1:5">
      <c r="A392" s="100" t="s">
        <v>6870</v>
      </c>
      <c r="B392" s="100" t="s">
        <v>7788</v>
      </c>
      <c r="C392" s="101">
        <v>0</v>
      </c>
      <c r="D392" s="100" t="s">
        <v>1669</v>
      </c>
      <c r="E392" s="100" t="s">
        <v>1388</v>
      </c>
    </row>
    <row r="393" spans="1:5">
      <c r="A393" s="100" t="s">
        <v>6870</v>
      </c>
      <c r="B393" s="100" t="s">
        <v>7788</v>
      </c>
      <c r="C393" s="101">
        <v>100</v>
      </c>
      <c r="D393" s="100" t="s">
        <v>1323</v>
      </c>
      <c r="E393" s="100" t="s">
        <v>1388</v>
      </c>
    </row>
    <row r="394" spans="1:5">
      <c r="A394" s="100" t="s">
        <v>6900</v>
      </c>
      <c r="B394" s="100" t="s">
        <v>7788</v>
      </c>
      <c r="C394" s="101">
        <v>0</v>
      </c>
      <c r="D394" s="100" t="s">
        <v>1782</v>
      </c>
      <c r="E394" s="100" t="s">
        <v>1388</v>
      </c>
    </row>
    <row r="395" spans="1:5">
      <c r="A395" s="100" t="s">
        <v>6900</v>
      </c>
      <c r="B395" s="100" t="s">
        <v>7788</v>
      </c>
      <c r="C395" s="101">
        <v>100</v>
      </c>
      <c r="D395" s="100" t="s">
        <v>1809</v>
      </c>
      <c r="E395" s="100" t="s">
        <v>1388</v>
      </c>
    </row>
    <row r="396" spans="1:5">
      <c r="A396" s="100" t="s">
        <v>6788</v>
      </c>
      <c r="B396" s="100" t="s">
        <v>7788</v>
      </c>
      <c r="C396" s="101">
        <v>100</v>
      </c>
      <c r="D396" s="100" t="s">
        <v>1765</v>
      </c>
      <c r="E396" s="100" t="s">
        <v>7854</v>
      </c>
    </row>
    <row r="397" spans="1:5">
      <c r="A397" s="100" t="s">
        <v>6788</v>
      </c>
      <c r="B397" s="100" t="s">
        <v>7788</v>
      </c>
      <c r="C397" s="101">
        <v>0</v>
      </c>
      <c r="D397" s="100" t="s">
        <v>1741</v>
      </c>
      <c r="E397" s="100" t="s">
        <v>7854</v>
      </c>
    </row>
    <row r="398" spans="1:5">
      <c r="A398" s="100" t="s">
        <v>6851</v>
      </c>
      <c r="B398" s="100" t="s">
        <v>7788</v>
      </c>
      <c r="C398" s="101">
        <v>100</v>
      </c>
      <c r="D398" s="100" t="s">
        <v>1729</v>
      </c>
      <c r="E398" s="100" t="s">
        <v>7854</v>
      </c>
    </row>
    <row r="399" spans="1:5">
      <c r="A399" s="100" t="s">
        <v>6851</v>
      </c>
      <c r="B399" s="100" t="s">
        <v>7788</v>
      </c>
      <c r="C399" s="101">
        <v>0</v>
      </c>
      <c r="D399" s="100" t="s">
        <v>1731</v>
      </c>
      <c r="E399" s="100" t="s">
        <v>7854</v>
      </c>
    </row>
    <row r="400" spans="1:5">
      <c r="A400" s="100" t="s">
        <v>6900</v>
      </c>
      <c r="B400" s="100" t="s">
        <v>7788</v>
      </c>
      <c r="C400" s="101">
        <v>0</v>
      </c>
      <c r="D400" s="100" t="s">
        <v>1774</v>
      </c>
      <c r="E400" s="100" t="s">
        <v>7854</v>
      </c>
    </row>
    <row r="401" spans="1:5">
      <c r="A401" s="100" t="s">
        <v>6900</v>
      </c>
      <c r="B401" s="100" t="s">
        <v>7788</v>
      </c>
      <c r="C401" s="101">
        <v>100</v>
      </c>
      <c r="D401" s="100" t="s">
        <v>1801</v>
      </c>
      <c r="E401" s="100" t="s">
        <v>7854</v>
      </c>
    </row>
    <row r="402" spans="1:5">
      <c r="A402" s="100" t="s">
        <v>6788</v>
      </c>
      <c r="B402" s="100" t="s">
        <v>7788</v>
      </c>
      <c r="C402" s="101">
        <v>0</v>
      </c>
      <c r="D402" s="100" t="s">
        <v>7841</v>
      </c>
      <c r="E402" s="100" t="s">
        <v>595</v>
      </c>
    </row>
    <row r="403" spans="1:5">
      <c r="A403" s="100" t="s">
        <v>6788</v>
      </c>
      <c r="B403" s="100" t="s">
        <v>7788</v>
      </c>
      <c r="C403" s="101">
        <v>0</v>
      </c>
      <c r="D403" s="100" t="s">
        <v>7840</v>
      </c>
      <c r="E403" s="100" t="s">
        <v>595</v>
      </c>
    </row>
    <row r="404" spans="1:5">
      <c r="A404" s="100" t="s">
        <v>6788</v>
      </c>
      <c r="B404" s="100" t="s">
        <v>7788</v>
      </c>
      <c r="C404" s="101">
        <v>0</v>
      </c>
      <c r="D404" s="100" t="s">
        <v>7843</v>
      </c>
      <c r="E404" s="100" t="s">
        <v>595</v>
      </c>
    </row>
    <row r="405" spans="1:5">
      <c r="A405" s="100" t="s">
        <v>6788</v>
      </c>
      <c r="B405" s="100" t="s">
        <v>7788</v>
      </c>
      <c r="C405" s="101">
        <v>0</v>
      </c>
      <c r="D405" s="100" t="s">
        <v>7844</v>
      </c>
      <c r="E405" s="100" t="s">
        <v>595</v>
      </c>
    </row>
    <row r="406" spans="1:5">
      <c r="A406" s="100" t="s">
        <v>6788</v>
      </c>
      <c r="B406" s="100" t="s">
        <v>7788</v>
      </c>
      <c r="C406" s="101">
        <v>100</v>
      </c>
      <c r="D406" s="100" t="s">
        <v>7846</v>
      </c>
      <c r="E406" s="100" t="s">
        <v>595</v>
      </c>
    </row>
    <row r="407" spans="1:5">
      <c r="A407" s="100" t="s">
        <v>6788</v>
      </c>
      <c r="B407" s="100" t="s">
        <v>7788</v>
      </c>
      <c r="C407" s="101">
        <v>0</v>
      </c>
      <c r="D407" s="100" t="s">
        <v>1765</v>
      </c>
      <c r="E407" s="100" t="s">
        <v>7855</v>
      </c>
    </row>
    <row r="408" spans="1:5">
      <c r="A408" s="100" t="s">
        <v>6788</v>
      </c>
      <c r="B408" s="100" t="s">
        <v>7788</v>
      </c>
      <c r="C408" s="101">
        <v>100</v>
      </c>
      <c r="D408" s="100" t="s">
        <v>1741</v>
      </c>
      <c r="E408" s="100" t="s">
        <v>7855</v>
      </c>
    </row>
    <row r="409" spans="1:5">
      <c r="A409" s="100" t="s">
        <v>6851</v>
      </c>
      <c r="B409" s="100" t="s">
        <v>7788</v>
      </c>
      <c r="C409" s="101">
        <v>100</v>
      </c>
      <c r="D409" s="100" t="s">
        <v>1389</v>
      </c>
      <c r="E409" s="100" t="s">
        <v>7855</v>
      </c>
    </row>
    <row r="410" spans="1:5">
      <c r="A410" s="100" t="s">
        <v>6788</v>
      </c>
      <c r="B410" s="100" t="s">
        <v>7788</v>
      </c>
      <c r="C410" s="101">
        <v>100</v>
      </c>
      <c r="D410" s="100" t="s">
        <v>1363</v>
      </c>
      <c r="E410" s="100" t="s">
        <v>1389</v>
      </c>
    </row>
    <row r="411" spans="1:5">
      <c r="A411" s="100" t="s">
        <v>6788</v>
      </c>
      <c r="B411" s="100" t="s">
        <v>7788</v>
      </c>
      <c r="C411" s="101">
        <v>0</v>
      </c>
      <c r="D411" s="100" t="s">
        <v>1364</v>
      </c>
      <c r="E411" s="100" t="s">
        <v>1389</v>
      </c>
    </row>
    <row r="412" spans="1:5">
      <c r="A412" s="100" t="s">
        <v>6900</v>
      </c>
      <c r="B412" s="100" t="s">
        <v>7788</v>
      </c>
      <c r="C412" s="101">
        <v>0</v>
      </c>
      <c r="D412" s="100" t="s">
        <v>1782</v>
      </c>
      <c r="E412" s="100" t="s">
        <v>1389</v>
      </c>
    </row>
    <row r="413" spans="1:5">
      <c r="A413" s="100" t="s">
        <v>6900</v>
      </c>
      <c r="B413" s="100" t="s">
        <v>7788</v>
      </c>
      <c r="C413" s="101">
        <v>100</v>
      </c>
      <c r="D413" s="100" t="s">
        <v>1809</v>
      </c>
      <c r="E413" s="100" t="s">
        <v>1389</v>
      </c>
    </row>
    <row r="414" spans="1:5">
      <c r="A414" s="100" t="s">
        <v>6851</v>
      </c>
      <c r="B414" s="100" t="s">
        <v>7788</v>
      </c>
      <c r="C414" s="101">
        <v>0</v>
      </c>
      <c r="D414" s="100" t="s">
        <v>1385</v>
      </c>
      <c r="E414" s="100" t="s">
        <v>7855</v>
      </c>
    </row>
    <row r="415" spans="1:5">
      <c r="A415" s="100" t="s">
        <v>6900</v>
      </c>
      <c r="B415" s="100" t="s">
        <v>7788</v>
      </c>
      <c r="C415" s="101">
        <v>0</v>
      </c>
      <c r="D415" s="100" t="s">
        <v>1774</v>
      </c>
      <c r="E415" s="100" t="s">
        <v>7855</v>
      </c>
    </row>
    <row r="416" spans="1:5">
      <c r="A416" s="100" t="s">
        <v>6900</v>
      </c>
      <c r="B416" s="100" t="s">
        <v>7788</v>
      </c>
      <c r="C416" s="101">
        <v>100</v>
      </c>
      <c r="D416" s="100" t="s">
        <v>1801</v>
      </c>
      <c r="E416" s="100" t="s">
        <v>7855</v>
      </c>
    </row>
    <row r="417" spans="1:5">
      <c r="A417" s="100" t="s">
        <v>6788</v>
      </c>
      <c r="B417" s="100" t="s">
        <v>7788</v>
      </c>
      <c r="C417" s="101">
        <v>100</v>
      </c>
      <c r="D417" s="100" t="s">
        <v>7839</v>
      </c>
      <c r="E417" s="100" t="s">
        <v>598</v>
      </c>
    </row>
    <row r="418" spans="1:5">
      <c r="A418" s="100" t="s">
        <v>6788</v>
      </c>
      <c r="B418" s="100" t="s">
        <v>7788</v>
      </c>
      <c r="C418" s="101">
        <v>0</v>
      </c>
      <c r="D418" s="100" t="s">
        <v>7841</v>
      </c>
      <c r="E418" s="100" t="s">
        <v>598</v>
      </c>
    </row>
    <row r="419" spans="1:5">
      <c r="A419" s="100" t="s">
        <v>6788</v>
      </c>
      <c r="B419" s="100" t="s">
        <v>7788</v>
      </c>
      <c r="C419" s="101">
        <v>0</v>
      </c>
      <c r="D419" s="100" t="s">
        <v>7840</v>
      </c>
      <c r="E419" s="100" t="s">
        <v>598</v>
      </c>
    </row>
    <row r="420" spans="1:5">
      <c r="A420" s="100" t="s">
        <v>6788</v>
      </c>
      <c r="B420" s="100" t="s">
        <v>7788</v>
      </c>
      <c r="C420" s="101">
        <v>0</v>
      </c>
      <c r="D420" s="100" t="s">
        <v>7842</v>
      </c>
      <c r="E420" s="100" t="s">
        <v>598</v>
      </c>
    </row>
    <row r="421" spans="1:5">
      <c r="A421" s="100" t="s">
        <v>6788</v>
      </c>
      <c r="B421" s="100" t="s">
        <v>7788</v>
      </c>
      <c r="C421" s="101">
        <v>0</v>
      </c>
      <c r="D421" s="100" t="s">
        <v>7843</v>
      </c>
      <c r="E421" s="100" t="s">
        <v>598</v>
      </c>
    </row>
    <row r="422" spans="1:5">
      <c r="A422" s="100" t="s">
        <v>6788</v>
      </c>
      <c r="B422" s="100" t="s">
        <v>7788</v>
      </c>
      <c r="C422" s="101">
        <v>0</v>
      </c>
      <c r="D422" s="100" t="s">
        <v>7844</v>
      </c>
      <c r="E422" s="100" t="s">
        <v>598</v>
      </c>
    </row>
    <row r="423" spans="1:5">
      <c r="A423" s="100" t="s">
        <v>6788</v>
      </c>
      <c r="B423" s="100" t="s">
        <v>7788</v>
      </c>
      <c r="C423" s="101">
        <v>0</v>
      </c>
      <c r="D423" s="100" t="s">
        <v>1390</v>
      </c>
      <c r="E423" s="100" t="s">
        <v>7856</v>
      </c>
    </row>
    <row r="424" spans="1:5">
      <c r="A424" s="100" t="s">
        <v>6788</v>
      </c>
      <c r="B424" s="100" t="s">
        <v>7788</v>
      </c>
      <c r="C424" s="101">
        <v>0</v>
      </c>
      <c r="D424" s="100" t="s">
        <v>1391</v>
      </c>
      <c r="E424" s="100" t="s">
        <v>1390</v>
      </c>
    </row>
    <row r="425" spans="1:5">
      <c r="A425" s="100" t="s">
        <v>6788</v>
      </c>
      <c r="B425" s="100" t="s">
        <v>7788</v>
      </c>
      <c r="C425" s="101">
        <v>100</v>
      </c>
      <c r="D425" s="100" t="s">
        <v>1705</v>
      </c>
      <c r="E425" s="100" t="s">
        <v>1391</v>
      </c>
    </row>
    <row r="426" spans="1:5">
      <c r="A426" s="100" t="s">
        <v>6788</v>
      </c>
      <c r="B426" s="100" t="s">
        <v>7788</v>
      </c>
      <c r="C426" s="101">
        <v>0</v>
      </c>
      <c r="D426" s="100" t="s">
        <v>1700</v>
      </c>
      <c r="E426" s="100" t="s">
        <v>1391</v>
      </c>
    </row>
    <row r="427" spans="1:5">
      <c r="A427" s="100" t="s">
        <v>6851</v>
      </c>
      <c r="B427" s="100" t="s">
        <v>7788</v>
      </c>
      <c r="C427" s="101">
        <v>0</v>
      </c>
      <c r="D427" s="100" t="s">
        <v>1821</v>
      </c>
      <c r="E427" s="100" t="s">
        <v>1391</v>
      </c>
    </row>
    <row r="428" spans="1:5">
      <c r="A428" s="100" t="s">
        <v>6851</v>
      </c>
      <c r="B428" s="100" t="s">
        <v>7788</v>
      </c>
      <c r="C428" s="101">
        <v>100</v>
      </c>
      <c r="D428" s="100" t="s">
        <v>1825</v>
      </c>
      <c r="E428" s="100" t="s">
        <v>1391</v>
      </c>
    </row>
    <row r="429" spans="1:5">
      <c r="A429" s="100" t="s">
        <v>6788</v>
      </c>
      <c r="B429" s="100" t="s">
        <v>7788</v>
      </c>
      <c r="C429" s="101">
        <v>0</v>
      </c>
      <c r="D429" s="100" t="s">
        <v>1392</v>
      </c>
      <c r="E429" s="100" t="s">
        <v>1390</v>
      </c>
    </row>
    <row r="430" spans="1:5">
      <c r="A430" s="100" t="s">
        <v>6788</v>
      </c>
      <c r="B430" s="100" t="s">
        <v>7788</v>
      </c>
      <c r="C430" s="101">
        <v>0</v>
      </c>
      <c r="D430" s="100" t="s">
        <v>1704</v>
      </c>
      <c r="E430" s="100" t="s">
        <v>1392</v>
      </c>
    </row>
    <row r="431" spans="1:5">
      <c r="A431" s="100" t="s">
        <v>6788</v>
      </c>
      <c r="B431" s="100" t="s">
        <v>7788</v>
      </c>
      <c r="C431" s="101">
        <v>0</v>
      </c>
      <c r="D431" s="100" t="s">
        <v>7800</v>
      </c>
      <c r="E431" s="100" t="s">
        <v>1392</v>
      </c>
    </row>
    <row r="432" spans="1:5">
      <c r="A432" s="100" t="s">
        <v>6788</v>
      </c>
      <c r="B432" s="100" t="s">
        <v>7788</v>
      </c>
      <c r="C432" s="101">
        <v>0</v>
      </c>
      <c r="D432" s="100" t="s">
        <v>1709</v>
      </c>
      <c r="E432" s="100" t="s">
        <v>1392</v>
      </c>
    </row>
    <row r="433" spans="1:5">
      <c r="A433" s="100" t="s">
        <v>6788</v>
      </c>
      <c r="B433" s="100" t="s">
        <v>7788</v>
      </c>
      <c r="C433" s="101">
        <v>0</v>
      </c>
      <c r="D433" s="100" t="s">
        <v>7837</v>
      </c>
      <c r="E433" s="100" t="s">
        <v>1392</v>
      </c>
    </row>
    <row r="434" spans="1:5">
      <c r="A434" s="100" t="s">
        <v>6851</v>
      </c>
      <c r="B434" s="100" t="s">
        <v>7788</v>
      </c>
      <c r="C434" s="101">
        <v>100</v>
      </c>
      <c r="D434" s="100" t="s">
        <v>1821</v>
      </c>
      <c r="E434" s="100" t="s">
        <v>1392</v>
      </c>
    </row>
    <row r="435" spans="1:5">
      <c r="A435" s="100" t="s">
        <v>6851</v>
      </c>
      <c r="B435" s="100" t="s">
        <v>7788</v>
      </c>
      <c r="C435" s="101">
        <v>0</v>
      </c>
      <c r="D435" s="100" t="s">
        <v>1825</v>
      </c>
      <c r="E435" s="100" t="s">
        <v>1392</v>
      </c>
    </row>
    <row r="436" spans="1:5">
      <c r="A436" s="100" t="s">
        <v>6788</v>
      </c>
      <c r="B436" s="100" t="s">
        <v>7788</v>
      </c>
      <c r="C436" s="101">
        <v>100</v>
      </c>
      <c r="D436" s="100" t="s">
        <v>1713</v>
      </c>
      <c r="E436" s="100" t="s">
        <v>1392</v>
      </c>
    </row>
    <row r="437" spans="1:5">
      <c r="A437" s="100" t="s">
        <v>6788</v>
      </c>
      <c r="B437" s="100" t="s">
        <v>7788</v>
      </c>
      <c r="C437" s="101">
        <v>100</v>
      </c>
      <c r="D437" s="100" t="s">
        <v>1393</v>
      </c>
      <c r="E437" s="100" t="s">
        <v>1390</v>
      </c>
    </row>
    <row r="438" spans="1:5">
      <c r="A438" s="100" t="s">
        <v>6788</v>
      </c>
      <c r="B438" s="100" t="s">
        <v>7788</v>
      </c>
      <c r="C438" s="101">
        <v>0</v>
      </c>
      <c r="D438" s="100" t="s">
        <v>1706</v>
      </c>
      <c r="E438" s="100" t="s">
        <v>1393</v>
      </c>
    </row>
    <row r="439" spans="1:5">
      <c r="A439" s="100" t="s">
        <v>6788</v>
      </c>
      <c r="B439" s="100" t="s">
        <v>7788</v>
      </c>
      <c r="C439" s="101">
        <v>100</v>
      </c>
      <c r="D439" s="100" t="s">
        <v>1715</v>
      </c>
      <c r="E439" s="100" t="s">
        <v>1393</v>
      </c>
    </row>
    <row r="440" spans="1:5">
      <c r="A440" s="100" t="s">
        <v>6851</v>
      </c>
      <c r="B440" s="100" t="s">
        <v>7788</v>
      </c>
      <c r="C440" s="101">
        <v>100</v>
      </c>
      <c r="D440" s="100" t="s">
        <v>1821</v>
      </c>
      <c r="E440" s="100" t="s">
        <v>1393</v>
      </c>
    </row>
    <row r="441" spans="1:5">
      <c r="A441" s="100" t="s">
        <v>6851</v>
      </c>
      <c r="B441" s="100" t="s">
        <v>7788</v>
      </c>
      <c r="C441" s="101">
        <v>0</v>
      </c>
      <c r="D441" s="100" t="s">
        <v>1825</v>
      </c>
      <c r="E441" s="100" t="s">
        <v>1393</v>
      </c>
    </row>
    <row r="442" spans="1:5">
      <c r="A442" s="100" t="s">
        <v>6788</v>
      </c>
      <c r="B442" s="100" t="s">
        <v>7788</v>
      </c>
      <c r="C442" s="101">
        <v>0</v>
      </c>
      <c r="D442" s="100" t="s">
        <v>1702</v>
      </c>
      <c r="E442" s="100" t="s">
        <v>1393</v>
      </c>
    </row>
    <row r="443" spans="1:5">
      <c r="A443" s="100" t="s">
        <v>6799</v>
      </c>
      <c r="B443" s="100" t="s">
        <v>7788</v>
      </c>
      <c r="C443" s="101">
        <v>0</v>
      </c>
      <c r="D443" s="100" t="s">
        <v>7806</v>
      </c>
      <c r="E443" s="100" t="s">
        <v>1390</v>
      </c>
    </row>
    <row r="444" spans="1:5">
      <c r="A444" s="100" t="s">
        <v>6799</v>
      </c>
      <c r="B444" s="100" t="s">
        <v>7788</v>
      </c>
      <c r="C444" s="101">
        <v>100</v>
      </c>
      <c r="D444" s="100" t="s">
        <v>1577</v>
      </c>
      <c r="E444" s="100" t="s">
        <v>7806</v>
      </c>
    </row>
    <row r="445" spans="1:5">
      <c r="A445" s="100" t="s">
        <v>6851</v>
      </c>
      <c r="B445" s="100" t="s">
        <v>7788</v>
      </c>
      <c r="C445" s="101">
        <v>100</v>
      </c>
      <c r="D445" s="100" t="s">
        <v>1585</v>
      </c>
      <c r="E445" s="100" t="s">
        <v>7806</v>
      </c>
    </row>
    <row r="446" spans="1:5">
      <c r="A446" s="100" t="s">
        <v>6851</v>
      </c>
      <c r="B446" s="100" t="s">
        <v>7788</v>
      </c>
      <c r="C446" s="101">
        <v>0</v>
      </c>
      <c r="D446" s="100" t="s">
        <v>1593</v>
      </c>
      <c r="E446" s="100" t="s">
        <v>7806</v>
      </c>
    </row>
    <row r="447" spans="1:5">
      <c r="A447" s="100" t="s">
        <v>6799</v>
      </c>
      <c r="B447" s="100" t="s">
        <v>7788</v>
      </c>
      <c r="C447" s="101">
        <v>0</v>
      </c>
      <c r="D447" s="100" t="s">
        <v>1595</v>
      </c>
      <c r="E447" s="100" t="s">
        <v>7806</v>
      </c>
    </row>
    <row r="448" spans="1:5">
      <c r="A448" s="100" t="s">
        <v>6788</v>
      </c>
      <c r="B448" s="100" t="s">
        <v>7788</v>
      </c>
      <c r="C448" s="101">
        <v>100</v>
      </c>
      <c r="D448" s="100" t="s">
        <v>1601</v>
      </c>
      <c r="E448" s="100" t="s">
        <v>7806</v>
      </c>
    </row>
    <row r="449" spans="1:5">
      <c r="A449" s="100" t="s">
        <v>6870</v>
      </c>
      <c r="B449" s="100" t="s">
        <v>7788</v>
      </c>
      <c r="C449" s="101">
        <v>100</v>
      </c>
      <c r="D449" s="100" t="s">
        <v>1609</v>
      </c>
      <c r="E449" s="100" t="s">
        <v>7806</v>
      </c>
    </row>
    <row r="450" spans="1:5">
      <c r="A450" s="100" t="s">
        <v>6788</v>
      </c>
      <c r="B450" s="100" t="s">
        <v>7788</v>
      </c>
      <c r="C450" s="101">
        <v>0</v>
      </c>
      <c r="D450" s="100" t="s">
        <v>1619</v>
      </c>
      <c r="E450" s="100" t="s">
        <v>7806</v>
      </c>
    </row>
    <row r="451" spans="1:5">
      <c r="A451" s="100" t="s">
        <v>6870</v>
      </c>
      <c r="B451" s="100" t="s">
        <v>7788</v>
      </c>
      <c r="C451" s="101">
        <v>0</v>
      </c>
      <c r="D451" s="100" t="s">
        <v>1635</v>
      </c>
      <c r="E451" s="100" t="s">
        <v>7806</v>
      </c>
    </row>
    <row r="452" spans="1:5">
      <c r="A452" s="100" t="s">
        <v>6799</v>
      </c>
      <c r="B452" s="100" t="s">
        <v>7788</v>
      </c>
      <c r="C452" s="101">
        <v>100</v>
      </c>
      <c r="D452" s="100" t="s">
        <v>7807</v>
      </c>
      <c r="E452" s="100" t="s">
        <v>1390</v>
      </c>
    </row>
    <row r="453" spans="1:5">
      <c r="A453" s="100" t="s">
        <v>6799</v>
      </c>
      <c r="B453" s="100" t="s">
        <v>7788</v>
      </c>
      <c r="C453" s="101">
        <v>100</v>
      </c>
      <c r="D453" s="100" t="s">
        <v>1577</v>
      </c>
      <c r="E453" s="100" t="s">
        <v>7807</v>
      </c>
    </row>
    <row r="454" spans="1:5">
      <c r="A454" s="100" t="s">
        <v>6851</v>
      </c>
      <c r="B454" s="100" t="s">
        <v>7788</v>
      </c>
      <c r="C454" s="101">
        <v>100</v>
      </c>
      <c r="D454" s="100" t="s">
        <v>1589</v>
      </c>
      <c r="E454" s="100" t="s">
        <v>7807</v>
      </c>
    </row>
    <row r="455" spans="1:5">
      <c r="A455" s="100" t="s">
        <v>6799</v>
      </c>
      <c r="B455" s="100" t="s">
        <v>7788</v>
      </c>
      <c r="C455" s="101">
        <v>0</v>
      </c>
      <c r="D455" s="100" t="s">
        <v>1597</v>
      </c>
      <c r="E455" s="100" t="s">
        <v>7807</v>
      </c>
    </row>
    <row r="456" spans="1:5">
      <c r="A456" s="100" t="s">
        <v>6851</v>
      </c>
      <c r="B456" s="100" t="s">
        <v>7788</v>
      </c>
      <c r="C456" s="101">
        <v>0</v>
      </c>
      <c r="D456" s="100" t="s">
        <v>1599</v>
      </c>
      <c r="E456" s="100" t="s">
        <v>7807</v>
      </c>
    </row>
    <row r="457" spans="1:5">
      <c r="A457" s="100" t="s">
        <v>6788</v>
      </c>
      <c r="B457" s="100" t="s">
        <v>7788</v>
      </c>
      <c r="C457" s="101">
        <v>100</v>
      </c>
      <c r="D457" s="100" t="s">
        <v>1601</v>
      </c>
      <c r="E457" s="100" t="s">
        <v>7807</v>
      </c>
    </row>
    <row r="458" spans="1:5">
      <c r="A458" s="100" t="s">
        <v>6870</v>
      </c>
      <c r="B458" s="100" t="s">
        <v>7788</v>
      </c>
      <c r="C458" s="101">
        <v>100</v>
      </c>
      <c r="D458" s="100" t="s">
        <v>1609</v>
      </c>
      <c r="E458" s="100" t="s">
        <v>7807</v>
      </c>
    </row>
    <row r="459" spans="1:5">
      <c r="A459" s="100" t="s">
        <v>6788</v>
      </c>
      <c r="B459" s="100" t="s">
        <v>7788</v>
      </c>
      <c r="C459" s="101">
        <v>0</v>
      </c>
      <c r="D459" s="100" t="s">
        <v>1619</v>
      </c>
      <c r="E459" s="100" t="s">
        <v>7807</v>
      </c>
    </row>
    <row r="460" spans="1:5">
      <c r="A460" s="100" t="s">
        <v>6870</v>
      </c>
      <c r="B460" s="100" t="s">
        <v>7788</v>
      </c>
      <c r="C460" s="101">
        <v>0</v>
      </c>
      <c r="D460" s="100" t="s">
        <v>1635</v>
      </c>
      <c r="E460" s="100" t="s">
        <v>7807</v>
      </c>
    </row>
    <row r="461" spans="1:5">
      <c r="A461" s="100" t="s">
        <v>6900</v>
      </c>
      <c r="B461" s="100" t="s">
        <v>7788</v>
      </c>
      <c r="C461" s="101">
        <v>0</v>
      </c>
      <c r="D461" s="100" t="s">
        <v>1782</v>
      </c>
      <c r="E461" s="100" t="s">
        <v>1390</v>
      </c>
    </row>
    <row r="462" spans="1:5">
      <c r="A462" s="100" t="s">
        <v>6900</v>
      </c>
      <c r="B462" s="100" t="s">
        <v>7788</v>
      </c>
      <c r="C462" s="101">
        <v>100</v>
      </c>
      <c r="D462" s="100" t="s">
        <v>1809</v>
      </c>
      <c r="E462" s="100" t="s">
        <v>1390</v>
      </c>
    </row>
    <row r="463" spans="1:5">
      <c r="A463" s="100" t="s">
        <v>6788</v>
      </c>
      <c r="B463" s="100" t="s">
        <v>7788</v>
      </c>
      <c r="C463" s="101">
        <v>100</v>
      </c>
      <c r="D463" s="100" t="s">
        <v>1394</v>
      </c>
      <c r="E463" s="100" t="s">
        <v>7856</v>
      </c>
    </row>
    <row r="464" spans="1:5">
      <c r="A464" s="100" t="s">
        <v>6788</v>
      </c>
      <c r="B464" s="100" t="s">
        <v>7788</v>
      </c>
      <c r="C464" s="101">
        <v>0</v>
      </c>
      <c r="D464" s="100" t="s">
        <v>1391</v>
      </c>
      <c r="E464" s="100" t="s">
        <v>1394</v>
      </c>
    </row>
    <row r="465" spans="1:5">
      <c r="A465" s="100" t="s">
        <v>6788</v>
      </c>
      <c r="B465" s="100" t="s">
        <v>7788</v>
      </c>
      <c r="C465" s="101">
        <v>0</v>
      </c>
      <c r="D465" s="100" t="s">
        <v>1392</v>
      </c>
      <c r="E465" s="100" t="s">
        <v>1394</v>
      </c>
    </row>
    <row r="466" spans="1:5">
      <c r="A466" s="100" t="s">
        <v>6788</v>
      </c>
      <c r="B466" s="100" t="s">
        <v>7788</v>
      </c>
      <c r="C466" s="101">
        <v>100</v>
      </c>
      <c r="D466" s="100" t="s">
        <v>1393</v>
      </c>
      <c r="E466" s="100" t="s">
        <v>1394</v>
      </c>
    </row>
    <row r="467" spans="1:5">
      <c r="A467" s="100" t="s">
        <v>6799</v>
      </c>
      <c r="B467" s="100" t="s">
        <v>7788</v>
      </c>
      <c r="C467" s="101">
        <v>0</v>
      </c>
      <c r="D467" s="100" t="s">
        <v>7806</v>
      </c>
      <c r="E467" s="100" t="s">
        <v>1394</v>
      </c>
    </row>
    <row r="468" spans="1:5">
      <c r="A468" s="100" t="s">
        <v>6799</v>
      </c>
      <c r="B468" s="100" t="s">
        <v>7788</v>
      </c>
      <c r="C468" s="101">
        <v>100</v>
      </c>
      <c r="D468" s="100" t="s">
        <v>7807</v>
      </c>
      <c r="E468" s="100" t="s">
        <v>1394</v>
      </c>
    </row>
    <row r="469" spans="1:5">
      <c r="A469" s="100" t="s">
        <v>6900</v>
      </c>
      <c r="B469" s="100" t="s">
        <v>7788</v>
      </c>
      <c r="C469" s="101">
        <v>0</v>
      </c>
      <c r="D469" s="100" t="s">
        <v>1782</v>
      </c>
      <c r="E469" s="100" t="s">
        <v>1394</v>
      </c>
    </row>
    <row r="470" spans="1:5">
      <c r="A470" s="100" t="s">
        <v>6900</v>
      </c>
      <c r="B470" s="100" t="s">
        <v>7788</v>
      </c>
      <c r="C470" s="101">
        <v>100</v>
      </c>
      <c r="D470" s="100" t="s">
        <v>1809</v>
      </c>
      <c r="E470" s="100" t="s">
        <v>1394</v>
      </c>
    </row>
    <row r="471" spans="1:5">
      <c r="A471" s="100" t="s">
        <v>6788</v>
      </c>
      <c r="B471" s="100" t="s">
        <v>7788</v>
      </c>
      <c r="C471" s="101">
        <v>100</v>
      </c>
      <c r="D471" s="100" t="s">
        <v>1395</v>
      </c>
      <c r="E471" s="100" t="s">
        <v>7857</v>
      </c>
    </row>
    <row r="472" spans="1:5">
      <c r="A472" s="100" t="s">
        <v>6799</v>
      </c>
      <c r="B472" s="100" t="s">
        <v>7788</v>
      </c>
      <c r="C472" s="101">
        <v>0</v>
      </c>
      <c r="D472" s="100" t="s">
        <v>1665</v>
      </c>
      <c r="E472" s="100" t="s">
        <v>1395</v>
      </c>
    </row>
    <row r="473" spans="1:5">
      <c r="A473" s="100" t="s">
        <v>6799</v>
      </c>
      <c r="B473" s="100" t="s">
        <v>7788</v>
      </c>
      <c r="C473" s="101">
        <v>0</v>
      </c>
      <c r="D473" s="100" t="s">
        <v>1684</v>
      </c>
      <c r="E473" s="100" t="s">
        <v>1395</v>
      </c>
    </row>
    <row r="474" spans="1:5">
      <c r="A474" s="100" t="s">
        <v>6799</v>
      </c>
      <c r="B474" s="100" t="s">
        <v>7788</v>
      </c>
      <c r="C474" s="101">
        <v>100</v>
      </c>
      <c r="D474" s="100" t="s">
        <v>1672</v>
      </c>
      <c r="E474" s="100" t="s">
        <v>1395</v>
      </c>
    </row>
    <row r="475" spans="1:5">
      <c r="A475" s="100" t="s">
        <v>6851</v>
      </c>
      <c r="B475" s="100" t="s">
        <v>7788</v>
      </c>
      <c r="C475" s="101">
        <v>0</v>
      </c>
      <c r="D475" s="100" t="s">
        <v>1669</v>
      </c>
      <c r="E475" s="100" t="s">
        <v>1395</v>
      </c>
    </row>
    <row r="476" spans="1:5">
      <c r="A476" s="100" t="s">
        <v>6851</v>
      </c>
      <c r="B476" s="100" t="s">
        <v>7788</v>
      </c>
      <c r="C476" s="101">
        <v>100</v>
      </c>
      <c r="D476" s="100" t="s">
        <v>1323</v>
      </c>
      <c r="E476" s="100" t="s">
        <v>1395</v>
      </c>
    </row>
    <row r="477" spans="1:5">
      <c r="A477" s="100" t="s">
        <v>6788</v>
      </c>
      <c r="B477" s="100" t="s">
        <v>7788</v>
      </c>
      <c r="C477" s="101">
        <v>0</v>
      </c>
      <c r="D477" s="100" t="s">
        <v>7806</v>
      </c>
      <c r="E477" s="100" t="s">
        <v>1395</v>
      </c>
    </row>
    <row r="478" spans="1:5">
      <c r="A478" s="100" t="s">
        <v>6788</v>
      </c>
      <c r="B478" s="100" t="s">
        <v>7788</v>
      </c>
      <c r="C478" s="101">
        <v>100</v>
      </c>
      <c r="D478" s="100" t="s">
        <v>7807</v>
      </c>
      <c r="E478" s="100" t="s">
        <v>1395</v>
      </c>
    </row>
    <row r="479" spans="1:5">
      <c r="A479" s="100" t="s">
        <v>6900</v>
      </c>
      <c r="B479" s="100" t="s">
        <v>7788</v>
      </c>
      <c r="C479" s="101">
        <v>0</v>
      </c>
      <c r="D479" s="100" t="s">
        <v>1782</v>
      </c>
      <c r="E479" s="100" t="s">
        <v>1395</v>
      </c>
    </row>
    <row r="480" spans="1:5">
      <c r="A480" s="100" t="s">
        <v>6900</v>
      </c>
      <c r="B480" s="100" t="s">
        <v>7788</v>
      </c>
      <c r="C480" s="101">
        <v>100</v>
      </c>
      <c r="D480" s="100" t="s">
        <v>1809</v>
      </c>
      <c r="E480" s="100" t="s">
        <v>1395</v>
      </c>
    </row>
    <row r="481" spans="1:5">
      <c r="A481" s="100" t="s">
        <v>6788</v>
      </c>
      <c r="B481" s="100" t="s">
        <v>7788</v>
      </c>
      <c r="C481" s="101">
        <v>0</v>
      </c>
      <c r="D481" s="100" t="s">
        <v>1396</v>
      </c>
      <c r="E481" s="100" t="s">
        <v>7857</v>
      </c>
    </row>
    <row r="482" spans="1:5">
      <c r="A482" s="100" t="s">
        <v>6788</v>
      </c>
      <c r="B482" s="100" t="s">
        <v>7788</v>
      </c>
      <c r="C482" s="101">
        <v>0</v>
      </c>
      <c r="D482" s="100" t="s">
        <v>7806</v>
      </c>
      <c r="E482" s="100" t="s">
        <v>1396</v>
      </c>
    </row>
    <row r="483" spans="1:5">
      <c r="A483" s="100" t="s">
        <v>6788</v>
      </c>
      <c r="B483" s="100" t="s">
        <v>7788</v>
      </c>
      <c r="C483" s="101">
        <v>100</v>
      </c>
      <c r="D483" s="100" t="s">
        <v>7807</v>
      </c>
      <c r="E483" s="100" t="s">
        <v>1396</v>
      </c>
    </row>
    <row r="484" spans="1:5">
      <c r="A484" s="100" t="s">
        <v>6900</v>
      </c>
      <c r="B484" s="100" t="s">
        <v>7788</v>
      </c>
      <c r="C484" s="101">
        <v>0</v>
      </c>
      <c r="D484" s="100" t="s">
        <v>1782</v>
      </c>
      <c r="E484" s="100" t="s">
        <v>1396</v>
      </c>
    </row>
    <row r="485" spans="1:5">
      <c r="A485" s="100" t="s">
        <v>6900</v>
      </c>
      <c r="B485" s="100" t="s">
        <v>7788</v>
      </c>
      <c r="C485" s="101">
        <v>100</v>
      </c>
      <c r="D485" s="100" t="s">
        <v>1809</v>
      </c>
      <c r="E485" s="100" t="s">
        <v>1396</v>
      </c>
    </row>
    <row r="486" spans="1:5">
      <c r="A486" s="100" t="s">
        <v>6788</v>
      </c>
      <c r="B486" s="100" t="s">
        <v>7788</v>
      </c>
      <c r="C486" s="101">
        <v>0</v>
      </c>
      <c r="D486" s="100" t="s">
        <v>1397</v>
      </c>
      <c r="E486" s="100" t="s">
        <v>7857</v>
      </c>
    </row>
    <row r="487" spans="1:5">
      <c r="A487" s="100" t="s">
        <v>6799</v>
      </c>
      <c r="B487" s="100" t="s">
        <v>7788</v>
      </c>
      <c r="C487" s="101">
        <v>0</v>
      </c>
      <c r="D487" s="100" t="s">
        <v>1669</v>
      </c>
      <c r="E487" s="100" t="s">
        <v>1397</v>
      </c>
    </row>
    <row r="488" spans="1:5">
      <c r="A488" s="100" t="s">
        <v>6851</v>
      </c>
      <c r="B488" s="100" t="s">
        <v>7795</v>
      </c>
      <c r="C488" s="101">
        <v>0</v>
      </c>
      <c r="D488" s="100" t="s">
        <v>1782</v>
      </c>
      <c r="E488" s="100" t="s">
        <v>1397</v>
      </c>
    </row>
    <row r="489" spans="1:5">
      <c r="A489" s="100" t="s">
        <v>6788</v>
      </c>
      <c r="B489" s="100" t="s">
        <v>7788</v>
      </c>
      <c r="C489" s="101">
        <v>100</v>
      </c>
      <c r="D489" s="100" t="s">
        <v>7806</v>
      </c>
      <c r="E489" s="100" t="s">
        <v>1397</v>
      </c>
    </row>
    <row r="490" spans="1:5">
      <c r="A490" s="100" t="s">
        <v>6788</v>
      </c>
      <c r="B490" s="100" t="s">
        <v>7788</v>
      </c>
      <c r="C490" s="101">
        <v>0</v>
      </c>
      <c r="D490" s="100" t="s">
        <v>7807</v>
      </c>
      <c r="E490" s="100" t="s">
        <v>1397</v>
      </c>
    </row>
    <row r="491" spans="1:5">
      <c r="A491" s="100" t="s">
        <v>6799</v>
      </c>
      <c r="B491" s="100" t="s">
        <v>7788</v>
      </c>
      <c r="C491" s="101">
        <v>100</v>
      </c>
      <c r="D491" s="100" t="s">
        <v>1323</v>
      </c>
      <c r="E491" s="100" t="s">
        <v>1397</v>
      </c>
    </row>
    <row r="492" spans="1:5">
      <c r="A492" s="100" t="s">
        <v>6851</v>
      </c>
      <c r="B492" s="100" t="s">
        <v>7796</v>
      </c>
      <c r="C492" s="101">
        <v>100</v>
      </c>
      <c r="D492" s="100" t="s">
        <v>1809</v>
      </c>
      <c r="E492" s="100" t="s">
        <v>1397</v>
      </c>
    </row>
    <row r="493" spans="1:5">
      <c r="A493" s="100" t="s">
        <v>6788</v>
      </c>
      <c r="B493" s="100" t="s">
        <v>7788</v>
      </c>
      <c r="C493" s="101">
        <v>0</v>
      </c>
      <c r="D493" s="100" t="s">
        <v>1398</v>
      </c>
      <c r="E493" s="100" t="s">
        <v>7858</v>
      </c>
    </row>
    <row r="494" spans="1:5">
      <c r="A494" s="100" t="s">
        <v>6788</v>
      </c>
      <c r="B494" s="100" t="s">
        <v>7788</v>
      </c>
      <c r="C494" s="101">
        <v>0</v>
      </c>
      <c r="D494" s="100" t="s">
        <v>7806</v>
      </c>
      <c r="E494" s="100" t="s">
        <v>1398</v>
      </c>
    </row>
    <row r="495" spans="1:5">
      <c r="A495" s="100" t="s">
        <v>6788</v>
      </c>
      <c r="B495" s="100" t="s">
        <v>7788</v>
      </c>
      <c r="C495" s="101">
        <v>100</v>
      </c>
      <c r="D495" s="100" t="s">
        <v>7807</v>
      </c>
      <c r="E495" s="100" t="s">
        <v>1398</v>
      </c>
    </row>
    <row r="496" spans="1:5">
      <c r="A496" s="100" t="s">
        <v>6900</v>
      </c>
      <c r="B496" s="100" t="s">
        <v>7788</v>
      </c>
      <c r="C496" s="101">
        <v>0</v>
      </c>
      <c r="D496" s="100" t="s">
        <v>1782</v>
      </c>
      <c r="E496" s="100" t="s">
        <v>1398</v>
      </c>
    </row>
    <row r="497" spans="1:5">
      <c r="A497" s="100" t="s">
        <v>6900</v>
      </c>
      <c r="B497" s="100" t="s">
        <v>7788</v>
      </c>
      <c r="C497" s="101">
        <v>100</v>
      </c>
      <c r="D497" s="100" t="s">
        <v>1809</v>
      </c>
      <c r="E497" s="100" t="s">
        <v>1398</v>
      </c>
    </row>
    <row r="498" spans="1:5">
      <c r="A498" s="100" t="s">
        <v>6788</v>
      </c>
      <c r="B498" s="100" t="s">
        <v>7788</v>
      </c>
      <c r="C498" s="101">
        <v>0</v>
      </c>
      <c r="D498" s="100" t="s">
        <v>1399</v>
      </c>
      <c r="E498" s="100" t="s">
        <v>7858</v>
      </c>
    </row>
    <row r="499" spans="1:5">
      <c r="A499" s="100" t="s">
        <v>6788</v>
      </c>
      <c r="B499" s="100" t="s">
        <v>7788</v>
      </c>
      <c r="C499" s="101">
        <v>0</v>
      </c>
      <c r="D499" s="100" t="s">
        <v>7806</v>
      </c>
      <c r="E499" s="100" t="s">
        <v>1399</v>
      </c>
    </row>
    <row r="500" spans="1:5">
      <c r="A500" s="100" t="s">
        <v>6788</v>
      </c>
      <c r="B500" s="100" t="s">
        <v>7788</v>
      </c>
      <c r="C500" s="101">
        <v>100</v>
      </c>
      <c r="D500" s="100" t="s">
        <v>7807</v>
      </c>
      <c r="E500" s="100" t="s">
        <v>1399</v>
      </c>
    </row>
    <row r="501" spans="1:5">
      <c r="A501" s="100" t="s">
        <v>6900</v>
      </c>
      <c r="B501" s="100" t="s">
        <v>7788</v>
      </c>
      <c r="C501" s="101">
        <v>0</v>
      </c>
      <c r="D501" s="100" t="s">
        <v>1782</v>
      </c>
      <c r="E501" s="100" t="s">
        <v>1399</v>
      </c>
    </row>
    <row r="502" spans="1:5">
      <c r="A502" s="100" t="s">
        <v>6900</v>
      </c>
      <c r="B502" s="100" t="s">
        <v>7788</v>
      </c>
      <c r="C502" s="101">
        <v>100</v>
      </c>
      <c r="D502" s="100" t="s">
        <v>1809</v>
      </c>
      <c r="E502" s="100" t="s">
        <v>1399</v>
      </c>
    </row>
    <row r="503" spans="1:5">
      <c r="A503" s="100" t="s">
        <v>6788</v>
      </c>
      <c r="B503" s="100" t="s">
        <v>7788</v>
      </c>
      <c r="C503" s="101">
        <v>0</v>
      </c>
      <c r="D503" s="100" t="s">
        <v>1396</v>
      </c>
      <c r="E503" s="100" t="s">
        <v>7858</v>
      </c>
    </row>
    <row r="504" spans="1:5">
      <c r="A504" s="100" t="s">
        <v>6788</v>
      </c>
      <c r="B504" s="100" t="s">
        <v>7788</v>
      </c>
      <c r="C504" s="101">
        <v>100</v>
      </c>
      <c r="D504" s="100" t="s">
        <v>1400</v>
      </c>
      <c r="E504" s="100" t="s">
        <v>7858</v>
      </c>
    </row>
    <row r="505" spans="1:5">
      <c r="A505" s="100" t="s">
        <v>6788</v>
      </c>
      <c r="B505" s="100" t="s">
        <v>7788</v>
      </c>
      <c r="C505" s="101">
        <v>100</v>
      </c>
      <c r="D505" s="100" t="s">
        <v>7806</v>
      </c>
      <c r="E505" s="100" t="s">
        <v>1400</v>
      </c>
    </row>
    <row r="506" spans="1:5">
      <c r="A506" s="100" t="s">
        <v>6788</v>
      </c>
      <c r="B506" s="100" t="s">
        <v>7788</v>
      </c>
      <c r="C506" s="101">
        <v>0</v>
      </c>
      <c r="D506" s="100" t="s">
        <v>7807</v>
      </c>
      <c r="E506" s="100" t="s">
        <v>1400</v>
      </c>
    </row>
    <row r="507" spans="1:5">
      <c r="A507" s="100" t="s">
        <v>6900</v>
      </c>
      <c r="B507" s="100" t="s">
        <v>7788</v>
      </c>
      <c r="C507" s="101">
        <v>0</v>
      </c>
      <c r="D507" s="100" t="s">
        <v>1782</v>
      </c>
      <c r="E507" s="100" t="s">
        <v>1400</v>
      </c>
    </row>
    <row r="508" spans="1:5">
      <c r="A508" s="100" t="s">
        <v>6900</v>
      </c>
      <c r="B508" s="100" t="s">
        <v>7788</v>
      </c>
      <c r="C508" s="101">
        <v>100</v>
      </c>
      <c r="D508" s="100" t="s">
        <v>1809</v>
      </c>
      <c r="E508" s="100" t="s">
        <v>1400</v>
      </c>
    </row>
    <row r="509" spans="1:5">
      <c r="A509" s="100" t="s">
        <v>6788</v>
      </c>
      <c r="B509" s="100" t="s">
        <v>7788</v>
      </c>
      <c r="C509" s="101">
        <v>0</v>
      </c>
      <c r="D509" s="100" t="s">
        <v>1397</v>
      </c>
      <c r="E509" s="100" t="s">
        <v>7858</v>
      </c>
    </row>
    <row r="510" spans="1:5">
      <c r="A510" s="100" t="s">
        <v>6788</v>
      </c>
      <c r="B510" s="100" t="s">
        <v>7788</v>
      </c>
      <c r="C510" s="101">
        <v>0</v>
      </c>
      <c r="D510" s="100" t="s">
        <v>1401</v>
      </c>
      <c r="E510" s="100" t="s">
        <v>7858</v>
      </c>
    </row>
    <row r="511" spans="1:5">
      <c r="A511" s="100" t="s">
        <v>6788</v>
      </c>
      <c r="B511" s="100" t="s">
        <v>7788</v>
      </c>
      <c r="C511" s="101">
        <v>100</v>
      </c>
      <c r="D511" s="100" t="s">
        <v>7806</v>
      </c>
      <c r="E511" s="100" t="s">
        <v>1401</v>
      </c>
    </row>
    <row r="512" spans="1:5">
      <c r="A512" s="100" t="s">
        <v>6788</v>
      </c>
      <c r="B512" s="100" t="s">
        <v>7788</v>
      </c>
      <c r="C512" s="101">
        <v>0</v>
      </c>
      <c r="D512" s="100" t="s">
        <v>7807</v>
      </c>
      <c r="E512" s="100" t="s">
        <v>1401</v>
      </c>
    </row>
    <row r="513" spans="1:5">
      <c r="A513" s="100" t="s">
        <v>6900</v>
      </c>
      <c r="B513" s="100" t="s">
        <v>7788</v>
      </c>
      <c r="C513" s="101">
        <v>0</v>
      </c>
      <c r="D513" s="100" t="s">
        <v>1782</v>
      </c>
      <c r="E513" s="100" t="s">
        <v>1401</v>
      </c>
    </row>
    <row r="514" spans="1:5">
      <c r="A514" s="100" t="s">
        <v>6900</v>
      </c>
      <c r="B514" s="100" t="s">
        <v>7788</v>
      </c>
      <c r="C514" s="101">
        <v>100</v>
      </c>
      <c r="D514" s="100" t="s">
        <v>1809</v>
      </c>
      <c r="E514" s="100" t="s">
        <v>1401</v>
      </c>
    </row>
    <row r="515" spans="1:5">
      <c r="A515" s="100" t="s">
        <v>6851</v>
      </c>
      <c r="B515" s="100" t="s">
        <v>7788</v>
      </c>
      <c r="C515" s="101">
        <v>100</v>
      </c>
      <c r="D515" s="100" t="s">
        <v>1733</v>
      </c>
      <c r="E515" s="100" t="s">
        <v>7858</v>
      </c>
    </row>
    <row r="516" spans="1:5">
      <c r="A516" s="100" t="s">
        <v>6851</v>
      </c>
      <c r="B516" s="100" t="s">
        <v>7788</v>
      </c>
      <c r="C516" s="101">
        <v>0</v>
      </c>
      <c r="D516" s="100" t="s">
        <v>1735</v>
      </c>
      <c r="E516" s="100" t="s">
        <v>7858</v>
      </c>
    </row>
    <row r="517" spans="1:5">
      <c r="A517" s="100" t="s">
        <v>6870</v>
      </c>
      <c r="B517" s="100" t="s">
        <v>7788</v>
      </c>
      <c r="C517" s="101">
        <v>100</v>
      </c>
      <c r="D517" s="100" t="s">
        <v>1737</v>
      </c>
      <c r="E517" s="100" t="s">
        <v>7858</v>
      </c>
    </row>
    <row r="518" spans="1:5">
      <c r="A518" s="100" t="s">
        <v>6870</v>
      </c>
      <c r="B518" s="100" t="s">
        <v>7788</v>
      </c>
      <c r="C518" s="101">
        <v>0</v>
      </c>
      <c r="D518" s="100" t="s">
        <v>1739</v>
      </c>
      <c r="E518" s="100" t="s">
        <v>7858</v>
      </c>
    </row>
    <row r="519" spans="1:5">
      <c r="A519" s="100" t="s">
        <v>6900</v>
      </c>
      <c r="B519" s="100" t="s">
        <v>7788</v>
      </c>
      <c r="C519" s="101">
        <v>100</v>
      </c>
      <c r="D519" s="100" t="s">
        <v>1767</v>
      </c>
      <c r="E519" s="100" t="s">
        <v>7858</v>
      </c>
    </row>
    <row r="520" spans="1:5">
      <c r="A520" s="100" t="s">
        <v>6900</v>
      </c>
      <c r="B520" s="100" t="s">
        <v>7788</v>
      </c>
      <c r="C520" s="101">
        <v>0</v>
      </c>
      <c r="D520" s="100" t="s">
        <v>1769</v>
      </c>
      <c r="E520" s="100" t="s">
        <v>7858</v>
      </c>
    </row>
    <row r="521" spans="1:5">
      <c r="A521" s="100" t="s">
        <v>6788</v>
      </c>
      <c r="B521" s="100" t="s">
        <v>7788</v>
      </c>
      <c r="C521" s="101">
        <v>0</v>
      </c>
      <c r="D521" s="100" t="s">
        <v>1402</v>
      </c>
      <c r="E521" s="100" t="s">
        <v>7858</v>
      </c>
    </row>
    <row r="522" spans="1:5">
      <c r="A522" s="100" t="s">
        <v>6900</v>
      </c>
      <c r="B522" s="100" t="s">
        <v>7795</v>
      </c>
      <c r="C522" s="101">
        <v>0</v>
      </c>
      <c r="D522" s="100" t="s">
        <v>1782</v>
      </c>
      <c r="E522" s="100" t="s">
        <v>1402</v>
      </c>
    </row>
    <row r="523" spans="1:5">
      <c r="A523" s="100" t="s">
        <v>6900</v>
      </c>
      <c r="B523" s="100" t="s">
        <v>7796</v>
      </c>
      <c r="C523" s="101">
        <v>100</v>
      </c>
      <c r="D523" s="100" t="s">
        <v>1809</v>
      </c>
      <c r="E523" s="100" t="s">
        <v>1402</v>
      </c>
    </row>
    <row r="524" spans="1:5">
      <c r="A524" s="100" t="s">
        <v>6788</v>
      </c>
      <c r="B524" s="100" t="s">
        <v>7795</v>
      </c>
      <c r="C524" s="101">
        <v>100</v>
      </c>
      <c r="D524" s="100" t="s">
        <v>7806</v>
      </c>
      <c r="E524" s="100" t="s">
        <v>1402</v>
      </c>
    </row>
    <row r="525" spans="1:5">
      <c r="A525" s="100" t="s">
        <v>6788</v>
      </c>
      <c r="B525" s="100" t="s">
        <v>7796</v>
      </c>
      <c r="C525" s="101">
        <v>0</v>
      </c>
      <c r="D525" s="100" t="s">
        <v>7807</v>
      </c>
      <c r="E525" s="100" t="s">
        <v>1402</v>
      </c>
    </row>
    <row r="526" spans="1:5">
      <c r="A526" s="100" t="s">
        <v>6788</v>
      </c>
      <c r="B526" s="100" t="s">
        <v>7788</v>
      </c>
      <c r="C526" s="101">
        <v>0</v>
      </c>
      <c r="D526" s="100" t="s">
        <v>1403</v>
      </c>
      <c r="E526" s="100" t="s">
        <v>7858</v>
      </c>
    </row>
    <row r="527" spans="1:5">
      <c r="A527" s="100" t="s">
        <v>6900</v>
      </c>
      <c r="B527" s="100" t="s">
        <v>7795</v>
      </c>
      <c r="C527" s="101">
        <v>0</v>
      </c>
      <c r="D527" s="100" t="s">
        <v>1782</v>
      </c>
      <c r="E527" s="100" t="s">
        <v>1403</v>
      </c>
    </row>
    <row r="528" spans="1:5">
      <c r="A528" s="100" t="s">
        <v>6900</v>
      </c>
      <c r="B528" s="100" t="s">
        <v>7796</v>
      </c>
      <c r="C528" s="101">
        <v>100</v>
      </c>
      <c r="D528" s="100" t="s">
        <v>1809</v>
      </c>
      <c r="E528" s="100" t="s">
        <v>1403</v>
      </c>
    </row>
    <row r="529" spans="1:5">
      <c r="A529" s="100" t="s">
        <v>6788</v>
      </c>
      <c r="B529" s="100" t="s">
        <v>7795</v>
      </c>
      <c r="C529" s="101">
        <v>100</v>
      </c>
      <c r="D529" s="100" t="s">
        <v>7806</v>
      </c>
      <c r="E529" s="100" t="s">
        <v>1403</v>
      </c>
    </row>
    <row r="530" spans="1:5">
      <c r="A530" s="100" t="s">
        <v>6788</v>
      </c>
      <c r="B530" s="100" t="s">
        <v>7796</v>
      </c>
      <c r="C530" s="101">
        <v>0</v>
      </c>
      <c r="D530" s="100" t="s">
        <v>7807</v>
      </c>
      <c r="E530" s="100" t="s">
        <v>1403</v>
      </c>
    </row>
    <row r="531" spans="1:5">
      <c r="A531" s="100" t="s">
        <v>6788</v>
      </c>
      <c r="B531" s="100" t="s">
        <v>7788</v>
      </c>
      <c r="C531" s="101">
        <v>100</v>
      </c>
      <c r="D531" s="100" t="s">
        <v>1398</v>
      </c>
      <c r="E531" s="100" t="s">
        <v>7859</v>
      </c>
    </row>
    <row r="532" spans="1:5">
      <c r="A532" s="100" t="s">
        <v>6788</v>
      </c>
      <c r="B532" s="100" t="s">
        <v>7788</v>
      </c>
      <c r="C532" s="101">
        <v>0</v>
      </c>
      <c r="D532" s="100" t="s">
        <v>1396</v>
      </c>
      <c r="E532" s="100" t="s">
        <v>7859</v>
      </c>
    </row>
    <row r="533" spans="1:5">
      <c r="A533" s="100" t="s">
        <v>6788</v>
      </c>
      <c r="B533" s="100" t="s">
        <v>7788</v>
      </c>
      <c r="C533" s="101">
        <v>0</v>
      </c>
      <c r="D533" s="100" t="s">
        <v>1400</v>
      </c>
      <c r="E533" s="100" t="s">
        <v>7859</v>
      </c>
    </row>
    <row r="534" spans="1:5">
      <c r="A534" s="100" t="s">
        <v>6851</v>
      </c>
      <c r="B534" s="100" t="s">
        <v>7788</v>
      </c>
      <c r="C534" s="101">
        <v>100</v>
      </c>
      <c r="D534" s="100" t="s">
        <v>1733</v>
      </c>
      <c r="E534" s="100" t="s">
        <v>7859</v>
      </c>
    </row>
    <row r="535" spans="1:5">
      <c r="A535" s="100" t="s">
        <v>6851</v>
      </c>
      <c r="B535" s="100" t="s">
        <v>7788</v>
      </c>
      <c r="C535" s="101">
        <v>0</v>
      </c>
      <c r="D535" s="100" t="s">
        <v>1735</v>
      </c>
      <c r="E535" s="100" t="s">
        <v>7859</v>
      </c>
    </row>
    <row r="536" spans="1:5">
      <c r="A536" s="100" t="s">
        <v>6870</v>
      </c>
      <c r="B536" s="100" t="s">
        <v>7788</v>
      </c>
      <c r="C536" s="101">
        <v>100</v>
      </c>
      <c r="D536" s="100" t="s">
        <v>1737</v>
      </c>
      <c r="E536" s="100" t="s">
        <v>7859</v>
      </c>
    </row>
    <row r="537" spans="1:5">
      <c r="A537" s="100" t="s">
        <v>6870</v>
      </c>
      <c r="B537" s="100" t="s">
        <v>7788</v>
      </c>
      <c r="C537" s="101">
        <v>0</v>
      </c>
      <c r="D537" s="100" t="s">
        <v>1739</v>
      </c>
      <c r="E537" s="100" t="s">
        <v>7859</v>
      </c>
    </row>
    <row r="538" spans="1:5">
      <c r="A538" s="100" t="s">
        <v>6900</v>
      </c>
      <c r="B538" s="100" t="s">
        <v>7788</v>
      </c>
      <c r="C538" s="101">
        <v>100</v>
      </c>
      <c r="D538" s="100" t="s">
        <v>1791</v>
      </c>
      <c r="E538" s="100" t="s">
        <v>7859</v>
      </c>
    </row>
    <row r="539" spans="1:5">
      <c r="A539" s="100" t="s">
        <v>6900</v>
      </c>
      <c r="B539" s="100" t="s">
        <v>7788</v>
      </c>
      <c r="C539" s="101">
        <v>0</v>
      </c>
      <c r="D539" s="100" t="s">
        <v>1793</v>
      </c>
      <c r="E539" s="100" t="s">
        <v>7859</v>
      </c>
    </row>
    <row r="540" spans="1:5">
      <c r="A540" s="100" t="s">
        <v>6788</v>
      </c>
      <c r="B540" s="100" t="s">
        <v>7788</v>
      </c>
      <c r="C540" s="101">
        <v>0</v>
      </c>
      <c r="D540" s="100" t="s">
        <v>1397</v>
      </c>
      <c r="E540" s="100" t="s">
        <v>7859</v>
      </c>
    </row>
    <row r="541" spans="1:5">
      <c r="A541" s="100" t="s">
        <v>6788</v>
      </c>
      <c r="B541" s="100" t="s">
        <v>7788</v>
      </c>
      <c r="C541" s="101">
        <v>0</v>
      </c>
      <c r="D541" s="100" t="s">
        <v>1373</v>
      </c>
      <c r="E541" s="100" t="s">
        <v>7860</v>
      </c>
    </row>
    <row r="542" spans="1:5">
      <c r="A542" s="100" t="s">
        <v>6788</v>
      </c>
      <c r="B542" s="100" t="s">
        <v>7788</v>
      </c>
      <c r="C542" s="101">
        <v>100</v>
      </c>
      <c r="D542" s="100" t="s">
        <v>1372</v>
      </c>
      <c r="E542" s="100" t="s">
        <v>7860</v>
      </c>
    </row>
    <row r="543" spans="1:5">
      <c r="A543" s="100" t="s">
        <v>6788</v>
      </c>
      <c r="B543" s="100" t="s">
        <v>7788</v>
      </c>
      <c r="C543" s="101">
        <v>0</v>
      </c>
      <c r="D543" s="100" t="s">
        <v>1375</v>
      </c>
      <c r="E543" s="100" t="s">
        <v>7860</v>
      </c>
    </row>
    <row r="544" spans="1:5">
      <c r="A544" s="100" t="s">
        <v>6788</v>
      </c>
      <c r="B544" s="100" t="s">
        <v>7788</v>
      </c>
      <c r="C544" s="101">
        <v>0</v>
      </c>
      <c r="D544" s="100" t="s">
        <v>1376</v>
      </c>
      <c r="E544" s="100" t="s">
        <v>7860</v>
      </c>
    </row>
    <row r="545" spans="1:5">
      <c r="A545" s="100" t="s">
        <v>6788</v>
      </c>
      <c r="B545" s="100" t="s">
        <v>7788</v>
      </c>
      <c r="C545" s="101">
        <v>0</v>
      </c>
      <c r="D545" s="100" t="s">
        <v>1377</v>
      </c>
      <c r="E545" s="100" t="s">
        <v>7860</v>
      </c>
    </row>
    <row r="546" spans="1:5">
      <c r="A546" s="100" t="s">
        <v>6788</v>
      </c>
      <c r="B546" s="100" t="s">
        <v>7788</v>
      </c>
      <c r="C546" s="101">
        <v>0</v>
      </c>
      <c r="D546" s="100" t="s">
        <v>1378</v>
      </c>
      <c r="E546" s="100" t="s">
        <v>7860</v>
      </c>
    </row>
    <row r="547" spans="1:5">
      <c r="A547" s="100" t="s">
        <v>6788</v>
      </c>
      <c r="B547" s="100" t="s">
        <v>7788</v>
      </c>
      <c r="C547" s="101">
        <v>0</v>
      </c>
      <c r="D547" s="100" t="s">
        <v>1379</v>
      </c>
      <c r="E547" s="100" t="s">
        <v>7860</v>
      </c>
    </row>
    <row r="548" spans="1:5">
      <c r="A548" s="100" t="s">
        <v>6799</v>
      </c>
      <c r="B548" s="100" t="s">
        <v>7788</v>
      </c>
      <c r="C548" s="101">
        <v>0</v>
      </c>
      <c r="D548" s="100" t="s">
        <v>1765</v>
      </c>
      <c r="E548" s="100" t="s">
        <v>7860</v>
      </c>
    </row>
    <row r="549" spans="1:5">
      <c r="A549" s="100" t="s">
        <v>6799</v>
      </c>
      <c r="B549" s="100" t="s">
        <v>7788</v>
      </c>
      <c r="C549" s="101">
        <v>100</v>
      </c>
      <c r="D549" s="100" t="s">
        <v>1741</v>
      </c>
      <c r="E549" s="100" t="s">
        <v>7860</v>
      </c>
    </row>
    <row r="550" spans="1:5">
      <c r="A550" s="100" t="s">
        <v>6900</v>
      </c>
      <c r="B550" s="100" t="s">
        <v>7788</v>
      </c>
      <c r="C550" s="101">
        <v>0</v>
      </c>
      <c r="D550" s="100" t="s">
        <v>1774</v>
      </c>
      <c r="E550" s="100" t="s">
        <v>7860</v>
      </c>
    </row>
    <row r="551" spans="1:5">
      <c r="A551" s="100" t="s">
        <v>6900</v>
      </c>
      <c r="B551" s="100" t="s">
        <v>7788</v>
      </c>
      <c r="C551" s="101">
        <v>100</v>
      </c>
      <c r="D551" s="100" t="s">
        <v>1801</v>
      </c>
      <c r="E551" s="100" t="s">
        <v>7860</v>
      </c>
    </row>
    <row r="552" spans="1:5">
      <c r="A552" s="100" t="s">
        <v>6788</v>
      </c>
      <c r="B552" s="100" t="s">
        <v>7788</v>
      </c>
      <c r="C552" s="101">
        <v>0</v>
      </c>
      <c r="D552" s="100" t="s">
        <v>7861</v>
      </c>
      <c r="E552" s="100" t="s">
        <v>638</v>
      </c>
    </row>
    <row r="553" spans="1:5">
      <c r="A553" s="100" t="s">
        <v>6851</v>
      </c>
      <c r="B553" s="100" t="s">
        <v>7788</v>
      </c>
      <c r="C553" s="101">
        <v>100</v>
      </c>
      <c r="D553" s="100" t="s">
        <v>1404</v>
      </c>
      <c r="E553" s="100" t="s">
        <v>7861</v>
      </c>
    </row>
    <row r="554" spans="1:5">
      <c r="A554" s="100" t="s">
        <v>6799</v>
      </c>
      <c r="B554" s="100" t="s">
        <v>7788</v>
      </c>
      <c r="C554" s="101">
        <v>100</v>
      </c>
      <c r="D554" s="100" t="s">
        <v>1363</v>
      </c>
      <c r="E554" s="100" t="s">
        <v>1404</v>
      </c>
    </row>
    <row r="555" spans="1:5">
      <c r="A555" s="100" t="s">
        <v>6799</v>
      </c>
      <c r="B555" s="100" t="s">
        <v>7788</v>
      </c>
      <c r="C555" s="101">
        <v>0</v>
      </c>
      <c r="D555" s="100" t="s">
        <v>1364</v>
      </c>
      <c r="E555" s="100" t="s">
        <v>1404</v>
      </c>
    </row>
    <row r="556" spans="1:5">
      <c r="A556" s="100" t="s">
        <v>6900</v>
      </c>
      <c r="B556" s="100" t="s">
        <v>7788</v>
      </c>
      <c r="C556" s="101">
        <v>0</v>
      </c>
      <c r="D556" s="100" t="s">
        <v>1782</v>
      </c>
      <c r="E556" s="100" t="s">
        <v>1404</v>
      </c>
    </row>
    <row r="557" spans="1:5">
      <c r="A557" s="100" t="s">
        <v>6900</v>
      </c>
      <c r="B557" s="100" t="s">
        <v>7788</v>
      </c>
      <c r="C557" s="101">
        <v>100</v>
      </c>
      <c r="D557" s="100" t="s">
        <v>1809</v>
      </c>
      <c r="E557" s="100" t="s">
        <v>1404</v>
      </c>
    </row>
    <row r="558" spans="1:5">
      <c r="A558" s="100" t="s">
        <v>6851</v>
      </c>
      <c r="B558" s="100" t="s">
        <v>7788</v>
      </c>
      <c r="C558" s="101">
        <v>0</v>
      </c>
      <c r="D558" s="100" t="s">
        <v>1405</v>
      </c>
      <c r="E558" s="100" t="s">
        <v>7861</v>
      </c>
    </row>
    <row r="559" spans="1:5">
      <c r="A559" s="100" t="s">
        <v>6788</v>
      </c>
      <c r="B559" s="100" t="s">
        <v>7788</v>
      </c>
      <c r="C559" s="101">
        <v>0</v>
      </c>
      <c r="D559" s="100" t="s">
        <v>7792</v>
      </c>
      <c r="E559" s="100" t="s">
        <v>1405</v>
      </c>
    </row>
    <row r="560" spans="1:5">
      <c r="A560" s="100" t="s">
        <v>6788</v>
      </c>
      <c r="B560" s="100" t="s">
        <v>7788</v>
      </c>
      <c r="C560" s="101">
        <v>0</v>
      </c>
      <c r="D560" s="100" t="s">
        <v>7793</v>
      </c>
      <c r="E560" s="100" t="s">
        <v>1405</v>
      </c>
    </row>
    <row r="561" spans="1:5">
      <c r="A561" s="100" t="s">
        <v>6788</v>
      </c>
      <c r="B561" s="100" t="s">
        <v>7788</v>
      </c>
      <c r="C561" s="101">
        <v>100</v>
      </c>
      <c r="D561" s="100" t="s">
        <v>7794</v>
      </c>
      <c r="E561" s="100" t="s">
        <v>1405</v>
      </c>
    </row>
    <row r="562" spans="1:5">
      <c r="A562" s="100" t="s">
        <v>6900</v>
      </c>
      <c r="B562" s="100" t="s">
        <v>7788</v>
      </c>
      <c r="C562" s="101">
        <v>0</v>
      </c>
      <c r="D562" s="100" t="s">
        <v>1782</v>
      </c>
      <c r="E562" s="100" t="s">
        <v>1405</v>
      </c>
    </row>
    <row r="563" spans="1:5">
      <c r="A563" s="100" t="s">
        <v>6900</v>
      </c>
      <c r="B563" s="100" t="s">
        <v>7788</v>
      </c>
      <c r="C563" s="101">
        <v>100</v>
      </c>
      <c r="D563" s="100" t="s">
        <v>1809</v>
      </c>
      <c r="E563" s="100" t="s">
        <v>1405</v>
      </c>
    </row>
    <row r="564" spans="1:5">
      <c r="A564" s="100" t="s">
        <v>6900</v>
      </c>
      <c r="B564" s="100" t="s">
        <v>7788</v>
      </c>
      <c r="C564" s="101">
        <v>0</v>
      </c>
      <c r="D564" s="100" t="s">
        <v>1774</v>
      </c>
      <c r="E564" s="100" t="s">
        <v>7861</v>
      </c>
    </row>
    <row r="565" spans="1:5">
      <c r="A565" s="100" t="s">
        <v>6900</v>
      </c>
      <c r="B565" s="100" t="s">
        <v>7788</v>
      </c>
      <c r="C565" s="101">
        <v>100</v>
      </c>
      <c r="D565" s="100" t="s">
        <v>1801</v>
      </c>
      <c r="E565" s="100" t="s">
        <v>7861</v>
      </c>
    </row>
    <row r="566" spans="1:5">
      <c r="A566" s="100" t="s">
        <v>6788</v>
      </c>
      <c r="B566" s="100" t="s">
        <v>7788</v>
      </c>
      <c r="C566" s="101">
        <v>0</v>
      </c>
      <c r="D566" s="100" t="s">
        <v>7862</v>
      </c>
      <c r="E566" s="100" t="s">
        <v>638</v>
      </c>
    </row>
    <row r="567" spans="1:5">
      <c r="A567" s="100" t="s">
        <v>6851</v>
      </c>
      <c r="B567" s="100" t="s">
        <v>7788</v>
      </c>
      <c r="C567" s="101">
        <v>100</v>
      </c>
      <c r="D567" s="100" t="s">
        <v>1406</v>
      </c>
      <c r="E567" s="100" t="s">
        <v>7862</v>
      </c>
    </row>
    <row r="568" spans="1:5">
      <c r="A568" s="100" t="s">
        <v>6799</v>
      </c>
      <c r="B568" s="100" t="s">
        <v>7788</v>
      </c>
      <c r="C568" s="101">
        <v>100</v>
      </c>
      <c r="D568" s="100" t="s">
        <v>1363</v>
      </c>
      <c r="E568" s="100" t="s">
        <v>1406</v>
      </c>
    </row>
    <row r="569" spans="1:5">
      <c r="A569" s="100" t="s">
        <v>6799</v>
      </c>
      <c r="B569" s="100" t="s">
        <v>7788</v>
      </c>
      <c r="C569" s="101">
        <v>0</v>
      </c>
      <c r="D569" s="100" t="s">
        <v>1364</v>
      </c>
      <c r="E569" s="100" t="s">
        <v>1406</v>
      </c>
    </row>
    <row r="570" spans="1:5">
      <c r="A570" s="100" t="s">
        <v>6900</v>
      </c>
      <c r="B570" s="100" t="s">
        <v>7788</v>
      </c>
      <c r="C570" s="101">
        <v>0</v>
      </c>
      <c r="D570" s="100" t="s">
        <v>1782</v>
      </c>
      <c r="E570" s="100" t="s">
        <v>1406</v>
      </c>
    </row>
    <row r="571" spans="1:5">
      <c r="A571" s="100" t="s">
        <v>6900</v>
      </c>
      <c r="B571" s="100" t="s">
        <v>7788</v>
      </c>
      <c r="C571" s="101">
        <v>100</v>
      </c>
      <c r="D571" s="100" t="s">
        <v>1809</v>
      </c>
      <c r="E571" s="100" t="s">
        <v>1406</v>
      </c>
    </row>
    <row r="572" spans="1:5">
      <c r="A572" s="100" t="s">
        <v>6851</v>
      </c>
      <c r="B572" s="100" t="s">
        <v>7788</v>
      </c>
      <c r="C572" s="101">
        <v>0</v>
      </c>
      <c r="D572" s="100" t="s">
        <v>1407</v>
      </c>
      <c r="E572" s="100" t="s">
        <v>7862</v>
      </c>
    </row>
    <row r="573" spans="1:5">
      <c r="A573" s="100" t="s">
        <v>6788</v>
      </c>
      <c r="B573" s="100" t="s">
        <v>7788</v>
      </c>
      <c r="C573" s="101">
        <v>0</v>
      </c>
      <c r="D573" s="100" t="s">
        <v>7792</v>
      </c>
      <c r="E573" s="100" t="s">
        <v>1407</v>
      </c>
    </row>
    <row r="574" spans="1:5">
      <c r="A574" s="100" t="s">
        <v>6788</v>
      </c>
      <c r="B574" s="100" t="s">
        <v>7788</v>
      </c>
      <c r="C574" s="101">
        <v>0</v>
      </c>
      <c r="D574" s="100" t="s">
        <v>7793</v>
      </c>
      <c r="E574" s="100" t="s">
        <v>1407</v>
      </c>
    </row>
    <row r="575" spans="1:5">
      <c r="A575" s="100" t="s">
        <v>6788</v>
      </c>
      <c r="B575" s="100" t="s">
        <v>7788</v>
      </c>
      <c r="C575" s="101">
        <v>100</v>
      </c>
      <c r="D575" s="100" t="s">
        <v>7794</v>
      </c>
      <c r="E575" s="100" t="s">
        <v>1407</v>
      </c>
    </row>
    <row r="576" spans="1:5">
      <c r="A576" s="100" t="s">
        <v>6900</v>
      </c>
      <c r="B576" s="100" t="s">
        <v>7788</v>
      </c>
      <c r="C576" s="101">
        <v>0</v>
      </c>
      <c r="D576" s="100" t="s">
        <v>1782</v>
      </c>
      <c r="E576" s="100" t="s">
        <v>1407</v>
      </c>
    </row>
    <row r="577" spans="1:5">
      <c r="A577" s="100" t="s">
        <v>6900</v>
      </c>
      <c r="B577" s="100" t="s">
        <v>7788</v>
      </c>
      <c r="C577" s="101">
        <v>100</v>
      </c>
      <c r="D577" s="100" t="s">
        <v>1809</v>
      </c>
      <c r="E577" s="100" t="s">
        <v>1407</v>
      </c>
    </row>
    <row r="578" spans="1:5">
      <c r="A578" s="100" t="s">
        <v>6900</v>
      </c>
      <c r="B578" s="100" t="s">
        <v>7788</v>
      </c>
      <c r="C578" s="101">
        <v>0</v>
      </c>
      <c r="D578" s="100" t="s">
        <v>1774</v>
      </c>
      <c r="E578" s="100" t="s">
        <v>7862</v>
      </c>
    </row>
    <row r="579" spans="1:5">
      <c r="A579" s="100" t="s">
        <v>6900</v>
      </c>
      <c r="B579" s="100" t="s">
        <v>7788</v>
      </c>
      <c r="C579" s="101">
        <v>100</v>
      </c>
      <c r="D579" s="100" t="s">
        <v>1801</v>
      </c>
      <c r="E579" s="100" t="s">
        <v>7862</v>
      </c>
    </row>
    <row r="580" spans="1:5">
      <c r="A580" s="100" t="s">
        <v>6788</v>
      </c>
      <c r="B580" s="100" t="s">
        <v>7788</v>
      </c>
      <c r="C580" s="101">
        <v>100</v>
      </c>
      <c r="D580" s="100" t="s">
        <v>7863</v>
      </c>
      <c r="E580" s="100" t="s">
        <v>638</v>
      </c>
    </row>
    <row r="581" spans="1:5">
      <c r="A581" s="100" t="s">
        <v>6788</v>
      </c>
      <c r="B581" s="100" t="s">
        <v>7788</v>
      </c>
      <c r="C581" s="101">
        <v>0</v>
      </c>
      <c r="D581" s="100" t="s">
        <v>1367</v>
      </c>
      <c r="E581" s="100" t="s">
        <v>7863</v>
      </c>
    </row>
    <row r="582" spans="1:5">
      <c r="A582" s="100" t="s">
        <v>6788</v>
      </c>
      <c r="B582" s="100" t="s">
        <v>7788</v>
      </c>
      <c r="C582" s="101">
        <v>100</v>
      </c>
      <c r="D582" s="100" t="s">
        <v>1369</v>
      </c>
      <c r="E582" s="100" t="s">
        <v>7863</v>
      </c>
    </row>
    <row r="583" spans="1:5">
      <c r="A583" s="100" t="s">
        <v>6788</v>
      </c>
      <c r="B583" s="100" t="s">
        <v>7788</v>
      </c>
      <c r="C583" s="101">
        <v>0</v>
      </c>
      <c r="D583" s="100" t="s">
        <v>1408</v>
      </c>
      <c r="E583" s="100" t="s">
        <v>7863</v>
      </c>
    </row>
    <row r="584" spans="1:5">
      <c r="A584" s="100" t="s">
        <v>6788</v>
      </c>
      <c r="B584" s="100" t="s">
        <v>7788</v>
      </c>
      <c r="C584" s="101">
        <v>0</v>
      </c>
      <c r="D584" s="100" t="s">
        <v>7793</v>
      </c>
      <c r="E584" s="100" t="s">
        <v>1408</v>
      </c>
    </row>
    <row r="585" spans="1:5">
      <c r="A585" s="100" t="s">
        <v>6788</v>
      </c>
      <c r="B585" s="100" t="s">
        <v>7788</v>
      </c>
      <c r="C585" s="101">
        <v>100</v>
      </c>
      <c r="D585" s="100" t="s">
        <v>7794</v>
      </c>
      <c r="E585" s="100" t="s">
        <v>1408</v>
      </c>
    </row>
    <row r="586" spans="1:5">
      <c r="A586" s="100" t="s">
        <v>6900</v>
      </c>
      <c r="B586" s="100" t="s">
        <v>7788</v>
      </c>
      <c r="C586" s="101">
        <v>0</v>
      </c>
      <c r="D586" s="100" t="s">
        <v>1782</v>
      </c>
      <c r="E586" s="100" t="s">
        <v>1408</v>
      </c>
    </row>
    <row r="587" spans="1:5">
      <c r="A587" s="100" t="s">
        <v>6900</v>
      </c>
      <c r="B587" s="100" t="s">
        <v>7788</v>
      </c>
      <c r="C587" s="101">
        <v>100</v>
      </c>
      <c r="D587" s="100" t="s">
        <v>1809</v>
      </c>
      <c r="E587" s="100" t="s">
        <v>1408</v>
      </c>
    </row>
    <row r="588" spans="1:5">
      <c r="A588" s="100" t="s">
        <v>6900</v>
      </c>
      <c r="B588" s="100" t="s">
        <v>7788</v>
      </c>
      <c r="C588" s="101">
        <v>0</v>
      </c>
      <c r="D588" s="100" t="s">
        <v>1774</v>
      </c>
      <c r="E588" s="100" t="s">
        <v>7863</v>
      </c>
    </row>
    <row r="589" spans="1:5">
      <c r="A589" s="100" t="s">
        <v>6900</v>
      </c>
      <c r="B589" s="100" t="s">
        <v>7788</v>
      </c>
      <c r="C589" s="101">
        <v>100</v>
      </c>
      <c r="D589" s="100" t="s">
        <v>1801</v>
      </c>
      <c r="E589" s="100" t="s">
        <v>7863</v>
      </c>
    </row>
    <row r="590" spans="1:5">
      <c r="A590" s="100" t="s">
        <v>6788</v>
      </c>
      <c r="B590" s="100" t="s">
        <v>7788</v>
      </c>
      <c r="C590" s="101">
        <v>0</v>
      </c>
      <c r="D590" s="100" t="s">
        <v>7861</v>
      </c>
      <c r="E590" s="100" t="s">
        <v>639</v>
      </c>
    </row>
    <row r="591" spans="1:5">
      <c r="A591" s="100" t="s">
        <v>6788</v>
      </c>
      <c r="B591" s="100" t="s">
        <v>7788</v>
      </c>
      <c r="C591" s="101">
        <v>0</v>
      </c>
      <c r="D591" s="100" t="s">
        <v>7862</v>
      </c>
      <c r="E591" s="100" t="s">
        <v>639</v>
      </c>
    </row>
    <row r="592" spans="1:5">
      <c r="A592" s="100" t="s">
        <v>6788</v>
      </c>
      <c r="B592" s="100" t="s">
        <v>7788</v>
      </c>
      <c r="C592" s="101">
        <v>100</v>
      </c>
      <c r="D592" s="100" t="s">
        <v>7863</v>
      </c>
      <c r="E592" s="100" t="s">
        <v>639</v>
      </c>
    </row>
    <row r="593" spans="1:5">
      <c r="A593" s="100" t="s">
        <v>6788</v>
      </c>
      <c r="B593" s="100" t="s">
        <v>7788</v>
      </c>
      <c r="C593" s="101">
        <v>0</v>
      </c>
      <c r="D593" s="100" t="s">
        <v>7861</v>
      </c>
      <c r="E593" s="100" t="s">
        <v>646</v>
      </c>
    </row>
    <row r="594" spans="1:5">
      <c r="A594" s="100" t="s">
        <v>6788</v>
      </c>
      <c r="B594" s="100" t="s">
        <v>7788</v>
      </c>
      <c r="C594" s="101">
        <v>0</v>
      </c>
      <c r="D594" s="100" t="s">
        <v>7862</v>
      </c>
      <c r="E594" s="100" t="s">
        <v>646</v>
      </c>
    </row>
    <row r="595" spans="1:5">
      <c r="A595" s="100" t="s">
        <v>6788</v>
      </c>
      <c r="B595" s="100" t="s">
        <v>7788</v>
      </c>
      <c r="C595" s="101">
        <v>100</v>
      </c>
      <c r="D595" s="100" t="s">
        <v>7863</v>
      </c>
      <c r="E595" s="100" t="s">
        <v>646</v>
      </c>
    </row>
    <row r="596" spans="1:5">
      <c r="A596" s="100" t="s">
        <v>6788</v>
      </c>
      <c r="B596" s="100" t="s">
        <v>7788</v>
      </c>
      <c r="C596" s="101">
        <v>0</v>
      </c>
      <c r="D596" s="100" t="s">
        <v>7862</v>
      </c>
      <c r="E596" s="100" t="s">
        <v>647</v>
      </c>
    </row>
    <row r="597" spans="1:5">
      <c r="A597" s="100" t="s">
        <v>6788</v>
      </c>
      <c r="B597" s="100" t="s">
        <v>7788</v>
      </c>
      <c r="C597" s="101">
        <v>100</v>
      </c>
      <c r="D597" s="100" t="s">
        <v>7863</v>
      </c>
      <c r="E597" s="100" t="s">
        <v>647</v>
      </c>
    </row>
    <row r="598" spans="1:5">
      <c r="A598" s="100" t="s">
        <v>6788</v>
      </c>
      <c r="B598" s="100" t="s">
        <v>7788</v>
      </c>
      <c r="C598" s="101">
        <v>0</v>
      </c>
      <c r="D598" s="100" t="s">
        <v>1409</v>
      </c>
      <c r="E598" s="100" t="s">
        <v>7864</v>
      </c>
    </row>
    <row r="599" spans="1:5">
      <c r="A599" s="100" t="s">
        <v>6900</v>
      </c>
      <c r="B599" s="100" t="s">
        <v>7795</v>
      </c>
      <c r="C599" s="101">
        <v>0</v>
      </c>
      <c r="D599" s="100" t="s">
        <v>1782</v>
      </c>
      <c r="E599" s="100" t="s">
        <v>1409</v>
      </c>
    </row>
    <row r="600" spans="1:5">
      <c r="A600" s="100" t="s">
        <v>6900</v>
      </c>
      <c r="B600" s="100" t="s">
        <v>7796</v>
      </c>
      <c r="C600" s="101">
        <v>100</v>
      </c>
      <c r="D600" s="100" t="s">
        <v>1809</v>
      </c>
      <c r="E600" s="100" t="s">
        <v>1409</v>
      </c>
    </row>
    <row r="601" spans="1:5">
      <c r="A601" s="100" t="s">
        <v>6788</v>
      </c>
      <c r="B601" s="100" t="s">
        <v>7796</v>
      </c>
      <c r="C601" s="101">
        <v>100</v>
      </c>
      <c r="D601" s="100" t="s">
        <v>7806</v>
      </c>
      <c r="E601" s="100" t="s">
        <v>1409</v>
      </c>
    </row>
    <row r="602" spans="1:5">
      <c r="A602" s="100" t="s">
        <v>6788</v>
      </c>
      <c r="B602" s="100" t="s">
        <v>7795</v>
      </c>
      <c r="C602" s="101">
        <v>0</v>
      </c>
      <c r="D602" s="100" t="s">
        <v>7807</v>
      </c>
      <c r="E602" s="100" t="s">
        <v>1409</v>
      </c>
    </row>
    <row r="603" spans="1:5">
      <c r="A603" s="100" t="s">
        <v>6788</v>
      </c>
      <c r="B603" s="100" t="s">
        <v>7788</v>
      </c>
      <c r="C603" s="101">
        <v>100</v>
      </c>
      <c r="D603" s="100" t="s">
        <v>1410</v>
      </c>
      <c r="E603" s="100" t="s">
        <v>7864</v>
      </c>
    </row>
    <row r="604" spans="1:5">
      <c r="A604" s="100" t="s">
        <v>6900</v>
      </c>
      <c r="B604" s="100" t="s">
        <v>7795</v>
      </c>
      <c r="C604" s="101">
        <v>0</v>
      </c>
      <c r="D604" s="100" t="s">
        <v>1782</v>
      </c>
      <c r="E604" s="100" t="s">
        <v>1410</v>
      </c>
    </row>
    <row r="605" spans="1:5">
      <c r="A605" s="100" t="s">
        <v>6900</v>
      </c>
      <c r="B605" s="100" t="s">
        <v>7796</v>
      </c>
      <c r="C605" s="101">
        <v>100</v>
      </c>
      <c r="D605" s="100" t="s">
        <v>1809</v>
      </c>
      <c r="E605" s="100" t="s">
        <v>1410</v>
      </c>
    </row>
    <row r="606" spans="1:5">
      <c r="A606" s="100" t="s">
        <v>6788</v>
      </c>
      <c r="B606" s="100" t="s">
        <v>7795</v>
      </c>
      <c r="C606" s="101">
        <v>0</v>
      </c>
      <c r="D606" s="100" t="s">
        <v>7806</v>
      </c>
      <c r="E606" s="100" t="s">
        <v>1410</v>
      </c>
    </row>
    <row r="607" spans="1:5">
      <c r="A607" s="100" t="s">
        <v>6788</v>
      </c>
      <c r="B607" s="100" t="s">
        <v>7796</v>
      </c>
      <c r="C607" s="101">
        <v>100</v>
      </c>
      <c r="D607" s="100" t="s">
        <v>7807</v>
      </c>
      <c r="E607" s="100" t="s">
        <v>1410</v>
      </c>
    </row>
    <row r="608" spans="1:5">
      <c r="A608" s="100" t="s">
        <v>6788</v>
      </c>
      <c r="B608" s="100" t="s">
        <v>7788</v>
      </c>
      <c r="C608" s="101">
        <v>0</v>
      </c>
      <c r="D608" s="100" t="s">
        <v>7806</v>
      </c>
      <c r="E608" s="100" t="s">
        <v>1411</v>
      </c>
    </row>
    <row r="609" spans="1:5">
      <c r="A609" s="100" t="s">
        <v>6788</v>
      </c>
      <c r="B609" s="100" t="s">
        <v>7788</v>
      </c>
      <c r="C609" s="101">
        <v>100</v>
      </c>
      <c r="D609" s="100" t="s">
        <v>7807</v>
      </c>
      <c r="E609" s="100" t="s">
        <v>1411</v>
      </c>
    </row>
    <row r="610" spans="1:5">
      <c r="A610" s="100" t="s">
        <v>6900</v>
      </c>
      <c r="B610" s="100" t="s">
        <v>7788</v>
      </c>
      <c r="C610" s="101">
        <v>0</v>
      </c>
      <c r="D610" s="100" t="s">
        <v>1782</v>
      </c>
      <c r="E610" s="100" t="s">
        <v>1411</v>
      </c>
    </row>
    <row r="611" spans="1:5">
      <c r="A611" s="100" t="s">
        <v>6900</v>
      </c>
      <c r="B611" s="100" t="s">
        <v>7788</v>
      </c>
      <c r="C611" s="101">
        <v>100</v>
      </c>
      <c r="D611" s="100" t="s">
        <v>1809</v>
      </c>
      <c r="E611" s="100" t="s">
        <v>1411</v>
      </c>
    </row>
    <row r="612" spans="1:5">
      <c r="A612" s="100" t="s">
        <v>6851</v>
      </c>
      <c r="B612" s="100" t="s">
        <v>7788</v>
      </c>
      <c r="C612" s="101">
        <v>0</v>
      </c>
      <c r="D612" s="100" t="s">
        <v>1399</v>
      </c>
      <c r="E612" s="100" t="s">
        <v>7865</v>
      </c>
    </row>
    <row r="613" spans="1:5">
      <c r="A613" s="100" t="s">
        <v>6851</v>
      </c>
      <c r="B613" s="100" t="s">
        <v>7788</v>
      </c>
      <c r="C613" s="101">
        <v>0</v>
      </c>
      <c r="D613" s="100" t="s">
        <v>1397</v>
      </c>
      <c r="E613" s="100" t="s">
        <v>7865</v>
      </c>
    </row>
    <row r="614" spans="1:5">
      <c r="A614" s="100" t="s">
        <v>6851</v>
      </c>
      <c r="B614" s="100" t="s">
        <v>7788</v>
      </c>
      <c r="C614" s="101">
        <v>100</v>
      </c>
      <c r="D614" s="100" t="s">
        <v>1401</v>
      </c>
      <c r="E614" s="100" t="s">
        <v>7865</v>
      </c>
    </row>
    <row r="615" spans="1:5">
      <c r="A615" s="100" t="s">
        <v>6788</v>
      </c>
      <c r="B615" s="100" t="s">
        <v>7796</v>
      </c>
      <c r="C615" s="101">
        <v>100</v>
      </c>
      <c r="D615" s="100" t="s">
        <v>1979</v>
      </c>
      <c r="E615" s="100" t="s">
        <v>663</v>
      </c>
    </row>
    <row r="616" spans="1:5">
      <c r="A616" s="100" t="s">
        <v>6788</v>
      </c>
      <c r="B616" s="100" t="s">
        <v>7813</v>
      </c>
      <c r="C616" s="101">
        <v>0</v>
      </c>
      <c r="D616" s="100" t="s">
        <v>1983</v>
      </c>
      <c r="E616" s="100" t="s">
        <v>663</v>
      </c>
    </row>
    <row r="617" spans="1:5">
      <c r="A617" s="100" t="s">
        <v>6788</v>
      </c>
      <c r="B617" s="100" t="s">
        <v>7797</v>
      </c>
      <c r="C617" s="101">
        <v>0</v>
      </c>
      <c r="D617" s="100" t="s">
        <v>1985</v>
      </c>
      <c r="E617" s="100" t="s">
        <v>663</v>
      </c>
    </row>
    <row r="618" spans="1:5">
      <c r="A618" s="100" t="s">
        <v>6788</v>
      </c>
      <c r="B618" s="100" t="s">
        <v>7795</v>
      </c>
      <c r="C618" s="101">
        <v>0</v>
      </c>
      <c r="D618" s="100" t="s">
        <v>1987</v>
      </c>
      <c r="E618" s="100" t="s">
        <v>663</v>
      </c>
    </row>
    <row r="619" spans="1:5">
      <c r="A619" s="100" t="s">
        <v>6788</v>
      </c>
      <c r="B619" s="100" t="s">
        <v>7796</v>
      </c>
      <c r="C619" s="101">
        <v>100</v>
      </c>
      <c r="D619" s="100" t="s">
        <v>1979</v>
      </c>
      <c r="E619" s="100" t="s">
        <v>664</v>
      </c>
    </row>
    <row r="620" spans="1:5">
      <c r="A620" s="100" t="s">
        <v>6788</v>
      </c>
      <c r="B620" s="100" t="s">
        <v>7813</v>
      </c>
      <c r="C620" s="101">
        <v>0</v>
      </c>
      <c r="D620" s="100" t="s">
        <v>1983</v>
      </c>
      <c r="E620" s="100" t="s">
        <v>664</v>
      </c>
    </row>
    <row r="621" spans="1:5">
      <c r="A621" s="100" t="s">
        <v>6788</v>
      </c>
      <c r="B621" s="100" t="s">
        <v>7797</v>
      </c>
      <c r="C621" s="101">
        <v>0</v>
      </c>
      <c r="D621" s="100" t="s">
        <v>1985</v>
      </c>
      <c r="E621" s="100" t="s">
        <v>664</v>
      </c>
    </row>
    <row r="622" spans="1:5">
      <c r="A622" s="100" t="s">
        <v>6788</v>
      </c>
      <c r="B622" s="100" t="s">
        <v>7795</v>
      </c>
      <c r="C622" s="101">
        <v>0</v>
      </c>
      <c r="D622" s="100" t="s">
        <v>1987</v>
      </c>
      <c r="E622" s="100" t="s">
        <v>664</v>
      </c>
    </row>
    <row r="623" spans="1:5">
      <c r="A623" s="100" t="s">
        <v>6788</v>
      </c>
      <c r="B623" s="100" t="s">
        <v>7796</v>
      </c>
      <c r="C623" s="101">
        <v>100</v>
      </c>
      <c r="D623" s="100" t="s">
        <v>1412</v>
      </c>
      <c r="E623" s="100" t="s">
        <v>7866</v>
      </c>
    </row>
    <row r="624" spans="1:5">
      <c r="A624" s="100" t="s">
        <v>6900</v>
      </c>
      <c r="B624" s="100" t="s">
        <v>7795</v>
      </c>
      <c r="C624" s="101">
        <v>0</v>
      </c>
      <c r="D624" s="100" t="s">
        <v>1782</v>
      </c>
      <c r="E624" s="100" t="s">
        <v>1412</v>
      </c>
    </row>
    <row r="625" spans="1:5">
      <c r="A625" s="100" t="s">
        <v>6900</v>
      </c>
      <c r="B625" s="100" t="s">
        <v>7796</v>
      </c>
      <c r="C625" s="101">
        <v>100</v>
      </c>
      <c r="D625" s="100" t="s">
        <v>1809</v>
      </c>
      <c r="E625" s="100" t="s">
        <v>1412</v>
      </c>
    </row>
    <row r="626" spans="1:5">
      <c r="A626" s="100" t="s">
        <v>6851</v>
      </c>
      <c r="B626" s="100" t="s">
        <v>7788</v>
      </c>
      <c r="C626" s="101">
        <v>100</v>
      </c>
      <c r="D626" s="100" t="s">
        <v>1733</v>
      </c>
      <c r="E626" s="100" t="s">
        <v>7866</v>
      </c>
    </row>
    <row r="627" spans="1:5">
      <c r="A627" s="100" t="s">
        <v>6851</v>
      </c>
      <c r="B627" s="100" t="s">
        <v>7788</v>
      </c>
      <c r="C627" s="101">
        <v>0</v>
      </c>
      <c r="D627" s="100" t="s">
        <v>1735</v>
      </c>
      <c r="E627" s="100" t="s">
        <v>7866</v>
      </c>
    </row>
    <row r="628" spans="1:5">
      <c r="A628" s="100" t="s">
        <v>6870</v>
      </c>
      <c r="B628" s="100" t="s">
        <v>7788</v>
      </c>
      <c r="C628" s="101">
        <v>100</v>
      </c>
      <c r="D628" s="100" t="s">
        <v>1737</v>
      </c>
      <c r="E628" s="100" t="s">
        <v>7866</v>
      </c>
    </row>
    <row r="629" spans="1:5">
      <c r="A629" s="100" t="s">
        <v>6870</v>
      </c>
      <c r="B629" s="100" t="s">
        <v>7788</v>
      </c>
      <c r="C629" s="101">
        <v>0</v>
      </c>
      <c r="D629" s="100" t="s">
        <v>1739</v>
      </c>
      <c r="E629" s="100" t="s">
        <v>7866</v>
      </c>
    </row>
    <row r="630" spans="1:5">
      <c r="A630" s="100" t="s">
        <v>6900</v>
      </c>
      <c r="B630" s="100" t="s">
        <v>7788</v>
      </c>
      <c r="C630" s="101">
        <v>100</v>
      </c>
      <c r="D630" s="100" t="s">
        <v>1767</v>
      </c>
      <c r="E630" s="100" t="s">
        <v>7866</v>
      </c>
    </row>
    <row r="631" spans="1:5">
      <c r="A631" s="100" t="s">
        <v>6900</v>
      </c>
      <c r="B631" s="100" t="s">
        <v>7788</v>
      </c>
      <c r="C631" s="101">
        <v>0</v>
      </c>
      <c r="D631" s="100" t="s">
        <v>1769</v>
      </c>
      <c r="E631" s="100" t="s">
        <v>7866</v>
      </c>
    </row>
    <row r="632" spans="1:5">
      <c r="A632" s="100" t="s">
        <v>6788</v>
      </c>
      <c r="B632" s="100" t="s">
        <v>7795</v>
      </c>
      <c r="C632" s="101">
        <v>0</v>
      </c>
      <c r="D632" s="100" t="s">
        <v>1413</v>
      </c>
      <c r="E632" s="100" t="s">
        <v>7866</v>
      </c>
    </row>
    <row r="633" spans="1:5">
      <c r="A633" s="100" t="s">
        <v>6799</v>
      </c>
      <c r="B633" s="100" t="s">
        <v>7795</v>
      </c>
      <c r="C633" s="101">
        <v>0</v>
      </c>
      <c r="D633" s="100" t="s">
        <v>1669</v>
      </c>
      <c r="E633" s="100" t="s">
        <v>1413</v>
      </c>
    </row>
    <row r="634" spans="1:5">
      <c r="A634" s="100" t="s">
        <v>6799</v>
      </c>
      <c r="B634" s="100" t="s">
        <v>7796</v>
      </c>
      <c r="C634" s="101">
        <v>100</v>
      </c>
      <c r="D634" s="100" t="s">
        <v>1323</v>
      </c>
      <c r="E634" s="100" t="s">
        <v>1413</v>
      </c>
    </row>
    <row r="635" spans="1:5">
      <c r="A635" s="100" t="s">
        <v>6851</v>
      </c>
      <c r="B635" s="100" t="s">
        <v>7795</v>
      </c>
      <c r="C635" s="101">
        <v>0</v>
      </c>
      <c r="D635" s="100" t="s">
        <v>1782</v>
      </c>
      <c r="E635" s="100" t="s">
        <v>1413</v>
      </c>
    </row>
    <row r="636" spans="1:5">
      <c r="A636" s="100" t="s">
        <v>6851</v>
      </c>
      <c r="B636" s="100" t="s">
        <v>7796</v>
      </c>
      <c r="C636" s="101">
        <v>100</v>
      </c>
      <c r="D636" s="100" t="s">
        <v>1809</v>
      </c>
      <c r="E636" s="100" t="s">
        <v>1413</v>
      </c>
    </row>
    <row r="637" spans="1:5">
      <c r="A637" s="100" t="s">
        <v>6788</v>
      </c>
      <c r="B637" s="100" t="s">
        <v>7797</v>
      </c>
      <c r="C637" s="101">
        <v>0</v>
      </c>
      <c r="D637" s="100" t="s">
        <v>7858</v>
      </c>
      <c r="E637" s="100" t="s">
        <v>678</v>
      </c>
    </row>
    <row r="638" spans="1:5">
      <c r="A638" s="100" t="s">
        <v>6788</v>
      </c>
      <c r="B638" s="100" t="s">
        <v>7796</v>
      </c>
      <c r="C638" s="101">
        <v>100</v>
      </c>
      <c r="D638" s="100" t="s">
        <v>7867</v>
      </c>
      <c r="E638" s="100" t="s">
        <v>678</v>
      </c>
    </row>
    <row r="639" spans="1:5">
      <c r="A639" s="100" t="s">
        <v>6900</v>
      </c>
      <c r="B639" s="100" t="s">
        <v>7795</v>
      </c>
      <c r="C639" s="101">
        <v>0</v>
      </c>
      <c r="D639" s="100" t="s">
        <v>1782</v>
      </c>
      <c r="E639" s="100" t="s">
        <v>1414</v>
      </c>
    </row>
    <row r="640" spans="1:5">
      <c r="A640" s="100" t="s">
        <v>6900</v>
      </c>
      <c r="B640" s="100" t="s">
        <v>7796</v>
      </c>
      <c r="C640" s="101">
        <v>100</v>
      </c>
      <c r="D640" s="100" t="s">
        <v>1809</v>
      </c>
      <c r="E640" s="100" t="s">
        <v>1414</v>
      </c>
    </row>
    <row r="641" spans="1:5">
      <c r="A641" s="100" t="s">
        <v>6788</v>
      </c>
      <c r="B641" s="100" t="s">
        <v>7795</v>
      </c>
      <c r="C641" s="101">
        <v>0</v>
      </c>
      <c r="D641" s="100" t="s">
        <v>7806</v>
      </c>
      <c r="E641" s="100" t="s">
        <v>1414</v>
      </c>
    </row>
    <row r="642" spans="1:5">
      <c r="A642" s="100" t="s">
        <v>6788</v>
      </c>
      <c r="B642" s="100" t="s">
        <v>7796</v>
      </c>
      <c r="C642" s="101">
        <v>100</v>
      </c>
      <c r="D642" s="100" t="s">
        <v>7807</v>
      </c>
      <c r="E642" s="100" t="s">
        <v>1414</v>
      </c>
    </row>
    <row r="643" spans="1:5">
      <c r="A643" s="100" t="s">
        <v>6788</v>
      </c>
      <c r="B643" s="100" t="s">
        <v>7795</v>
      </c>
      <c r="C643" s="101">
        <v>0</v>
      </c>
      <c r="D643" s="100" t="s">
        <v>7868</v>
      </c>
      <c r="E643" s="100" t="s">
        <v>678</v>
      </c>
    </row>
    <row r="644" spans="1:5">
      <c r="A644" s="100" t="s">
        <v>6900</v>
      </c>
      <c r="B644" s="100" t="s">
        <v>7795</v>
      </c>
      <c r="C644" s="101">
        <v>0</v>
      </c>
      <c r="D644" s="100" t="s">
        <v>1782</v>
      </c>
      <c r="E644" s="100" t="s">
        <v>1416</v>
      </c>
    </row>
    <row r="645" spans="1:5">
      <c r="A645" s="100" t="s">
        <v>6900</v>
      </c>
      <c r="B645" s="100" t="s">
        <v>7796</v>
      </c>
      <c r="C645" s="101">
        <v>100</v>
      </c>
      <c r="D645" s="100" t="s">
        <v>1809</v>
      </c>
      <c r="E645" s="100" t="s">
        <v>1416</v>
      </c>
    </row>
    <row r="646" spans="1:5">
      <c r="A646" s="100" t="s">
        <v>6788</v>
      </c>
      <c r="B646" s="100" t="s">
        <v>7795</v>
      </c>
      <c r="C646" s="101">
        <v>0</v>
      </c>
      <c r="D646" s="100" t="s">
        <v>7806</v>
      </c>
      <c r="E646" s="100" t="s">
        <v>1416</v>
      </c>
    </row>
    <row r="647" spans="1:5">
      <c r="A647" s="100" t="s">
        <v>6788</v>
      </c>
      <c r="B647" s="100" t="s">
        <v>7796</v>
      </c>
      <c r="C647" s="101">
        <v>100</v>
      </c>
      <c r="D647" s="100" t="s">
        <v>7807</v>
      </c>
      <c r="E647" s="100" t="s">
        <v>1416</v>
      </c>
    </row>
    <row r="648" spans="1:5">
      <c r="A648" s="100" t="s">
        <v>6900</v>
      </c>
      <c r="B648" s="100" t="s">
        <v>7795</v>
      </c>
      <c r="C648" s="101">
        <v>0</v>
      </c>
      <c r="D648" s="100" t="s">
        <v>1782</v>
      </c>
      <c r="E648" s="100" t="s">
        <v>1417</v>
      </c>
    </row>
    <row r="649" spans="1:5">
      <c r="A649" s="100" t="s">
        <v>6900</v>
      </c>
      <c r="B649" s="100" t="s">
        <v>7796</v>
      </c>
      <c r="C649" s="101">
        <v>100</v>
      </c>
      <c r="D649" s="100" t="s">
        <v>1809</v>
      </c>
      <c r="E649" s="100" t="s">
        <v>1417</v>
      </c>
    </row>
    <row r="650" spans="1:5">
      <c r="A650" s="100" t="s">
        <v>6788</v>
      </c>
      <c r="B650" s="100" t="s">
        <v>7795</v>
      </c>
      <c r="C650" s="101">
        <v>0</v>
      </c>
      <c r="D650" s="100" t="s">
        <v>7806</v>
      </c>
      <c r="E650" s="100" t="s">
        <v>1417</v>
      </c>
    </row>
    <row r="651" spans="1:5">
      <c r="A651" s="100" t="s">
        <v>6788</v>
      </c>
      <c r="B651" s="100" t="s">
        <v>7796</v>
      </c>
      <c r="C651" s="101">
        <v>100</v>
      </c>
      <c r="D651" s="100" t="s">
        <v>7807</v>
      </c>
      <c r="E651" s="100" t="s">
        <v>1417</v>
      </c>
    </row>
    <row r="652" spans="1:5">
      <c r="A652" s="100" t="s">
        <v>6788</v>
      </c>
      <c r="B652" s="100" t="s">
        <v>7788</v>
      </c>
      <c r="C652" s="101">
        <v>100</v>
      </c>
      <c r="D652" s="100" t="s">
        <v>1418</v>
      </c>
      <c r="E652" s="100" t="s">
        <v>7869</v>
      </c>
    </row>
    <row r="653" spans="1:5">
      <c r="A653" s="100" t="s">
        <v>6788</v>
      </c>
      <c r="B653" s="100" t="s">
        <v>7788</v>
      </c>
      <c r="C653" s="101">
        <v>0</v>
      </c>
      <c r="D653" s="100" t="s">
        <v>7806</v>
      </c>
      <c r="E653" s="100" t="s">
        <v>1418</v>
      </c>
    </row>
    <row r="654" spans="1:5">
      <c r="A654" s="100" t="s">
        <v>6788</v>
      </c>
      <c r="B654" s="100" t="s">
        <v>7788</v>
      </c>
      <c r="C654" s="101">
        <v>100</v>
      </c>
      <c r="D654" s="100" t="s">
        <v>7807</v>
      </c>
      <c r="E654" s="100" t="s">
        <v>1418</v>
      </c>
    </row>
    <row r="655" spans="1:5">
      <c r="A655" s="100" t="s">
        <v>6900</v>
      </c>
      <c r="B655" s="100" t="s">
        <v>7788</v>
      </c>
      <c r="C655" s="101">
        <v>0</v>
      </c>
      <c r="D655" s="100" t="s">
        <v>1782</v>
      </c>
      <c r="E655" s="100" t="s">
        <v>1418</v>
      </c>
    </row>
    <row r="656" spans="1:5">
      <c r="A656" s="100" t="s">
        <v>6900</v>
      </c>
      <c r="B656" s="100" t="s">
        <v>7788</v>
      </c>
      <c r="C656" s="101">
        <v>100</v>
      </c>
      <c r="D656" s="100" t="s">
        <v>1809</v>
      </c>
      <c r="E656" s="100" t="s">
        <v>1418</v>
      </c>
    </row>
    <row r="657" spans="1:5">
      <c r="A657" s="100" t="s">
        <v>6788</v>
      </c>
      <c r="B657" s="100" t="s">
        <v>7788</v>
      </c>
      <c r="C657" s="101">
        <v>0</v>
      </c>
      <c r="D657" s="100" t="s">
        <v>1419</v>
      </c>
      <c r="E657" s="100" t="s">
        <v>7869</v>
      </c>
    </row>
    <row r="658" spans="1:5">
      <c r="A658" s="100" t="s">
        <v>6788</v>
      </c>
      <c r="B658" s="100" t="s">
        <v>7788</v>
      </c>
      <c r="C658" s="101">
        <v>0</v>
      </c>
      <c r="D658" s="100" t="s">
        <v>7806</v>
      </c>
      <c r="E658" s="100" t="s">
        <v>1419</v>
      </c>
    </row>
    <row r="659" spans="1:5">
      <c r="A659" s="100" t="s">
        <v>6788</v>
      </c>
      <c r="B659" s="100" t="s">
        <v>7788</v>
      </c>
      <c r="C659" s="101">
        <v>100</v>
      </c>
      <c r="D659" s="100" t="s">
        <v>7807</v>
      </c>
      <c r="E659" s="100" t="s">
        <v>1419</v>
      </c>
    </row>
    <row r="660" spans="1:5">
      <c r="A660" s="100" t="s">
        <v>6900</v>
      </c>
      <c r="B660" s="100" t="s">
        <v>7788</v>
      </c>
      <c r="C660" s="101">
        <v>0</v>
      </c>
      <c r="D660" s="100" t="s">
        <v>1782</v>
      </c>
      <c r="E660" s="100" t="s">
        <v>1419</v>
      </c>
    </row>
    <row r="661" spans="1:5">
      <c r="A661" s="100" t="s">
        <v>6900</v>
      </c>
      <c r="B661" s="100" t="s">
        <v>7788</v>
      </c>
      <c r="C661" s="101">
        <v>100</v>
      </c>
      <c r="D661" s="100" t="s">
        <v>1809</v>
      </c>
      <c r="E661" s="100" t="s">
        <v>1419</v>
      </c>
    </row>
    <row r="662" spans="1:5">
      <c r="A662" s="100" t="s">
        <v>6788</v>
      </c>
      <c r="B662" s="100" t="s">
        <v>7796</v>
      </c>
      <c r="C662" s="101">
        <v>100</v>
      </c>
      <c r="D662" s="100" t="s">
        <v>1979</v>
      </c>
      <c r="E662" s="100" t="s">
        <v>708</v>
      </c>
    </row>
    <row r="663" spans="1:5">
      <c r="A663" s="100" t="s">
        <v>6788</v>
      </c>
      <c r="B663" s="100" t="s">
        <v>7813</v>
      </c>
      <c r="C663" s="101">
        <v>0</v>
      </c>
      <c r="D663" s="100" t="s">
        <v>1983</v>
      </c>
      <c r="E663" s="100" t="s">
        <v>708</v>
      </c>
    </row>
    <row r="664" spans="1:5">
      <c r="A664" s="100" t="s">
        <v>6788</v>
      </c>
      <c r="B664" s="100" t="s">
        <v>7797</v>
      </c>
      <c r="C664" s="101">
        <v>0</v>
      </c>
      <c r="D664" s="100" t="s">
        <v>1985</v>
      </c>
      <c r="E664" s="100" t="s">
        <v>708</v>
      </c>
    </row>
    <row r="665" spans="1:5">
      <c r="A665" s="100" t="s">
        <v>6788</v>
      </c>
      <c r="B665" s="100" t="s">
        <v>7795</v>
      </c>
      <c r="C665" s="101">
        <v>0</v>
      </c>
      <c r="D665" s="100" t="s">
        <v>1987</v>
      </c>
      <c r="E665" s="100" t="s">
        <v>708</v>
      </c>
    </row>
    <row r="666" spans="1:5">
      <c r="A666" s="100" t="s">
        <v>6799</v>
      </c>
      <c r="B666" s="100" t="s">
        <v>7788</v>
      </c>
      <c r="C666" s="101">
        <v>0</v>
      </c>
      <c r="D666" s="100" t="s">
        <v>1577</v>
      </c>
      <c r="E666" s="100" t="s">
        <v>7870</v>
      </c>
    </row>
    <row r="667" spans="1:5">
      <c r="A667" s="100" t="s">
        <v>6851</v>
      </c>
      <c r="B667" s="100" t="s">
        <v>7788</v>
      </c>
      <c r="C667" s="101">
        <v>0</v>
      </c>
      <c r="D667" s="100" t="s">
        <v>1589</v>
      </c>
      <c r="E667" s="100" t="s">
        <v>7870</v>
      </c>
    </row>
    <row r="668" spans="1:5">
      <c r="A668" s="100" t="s">
        <v>6799</v>
      </c>
      <c r="B668" s="100" t="s">
        <v>7788</v>
      </c>
      <c r="C668" s="101">
        <v>100</v>
      </c>
      <c r="D668" s="100" t="s">
        <v>1597</v>
      </c>
      <c r="E668" s="100" t="s">
        <v>7870</v>
      </c>
    </row>
    <row r="669" spans="1:5">
      <c r="A669" s="100" t="s">
        <v>6851</v>
      </c>
      <c r="B669" s="100" t="s">
        <v>7788</v>
      </c>
      <c r="C669" s="101">
        <v>100</v>
      </c>
      <c r="D669" s="100" t="s">
        <v>1599</v>
      </c>
      <c r="E669" s="100" t="s">
        <v>7870</v>
      </c>
    </row>
    <row r="670" spans="1:5">
      <c r="A670" s="100" t="s">
        <v>6788</v>
      </c>
      <c r="B670" s="100" t="s">
        <v>7788</v>
      </c>
      <c r="C670" s="101">
        <v>100</v>
      </c>
      <c r="D670" s="100" t="s">
        <v>1601</v>
      </c>
      <c r="E670" s="100" t="s">
        <v>7870</v>
      </c>
    </row>
    <row r="671" spans="1:5">
      <c r="A671" s="100" t="s">
        <v>6870</v>
      </c>
      <c r="B671" s="100" t="s">
        <v>7788</v>
      </c>
      <c r="C671" s="101">
        <v>100</v>
      </c>
      <c r="D671" s="100" t="s">
        <v>1609</v>
      </c>
      <c r="E671" s="100" t="s">
        <v>7870</v>
      </c>
    </row>
    <row r="672" spans="1:5">
      <c r="A672" s="100" t="s">
        <v>6788</v>
      </c>
      <c r="B672" s="100" t="s">
        <v>7788</v>
      </c>
      <c r="C672" s="101">
        <v>0</v>
      </c>
      <c r="D672" s="100" t="s">
        <v>1619</v>
      </c>
      <c r="E672" s="100" t="s">
        <v>7870</v>
      </c>
    </row>
    <row r="673" spans="1:5">
      <c r="A673" s="100" t="s">
        <v>6870</v>
      </c>
      <c r="B673" s="100" t="s">
        <v>7788</v>
      </c>
      <c r="C673" s="101">
        <v>0</v>
      </c>
      <c r="D673" s="100" t="s">
        <v>1635</v>
      </c>
      <c r="E673" s="100" t="s">
        <v>7870</v>
      </c>
    </row>
    <row r="674" spans="1:5">
      <c r="A674" s="100" t="s">
        <v>6900</v>
      </c>
      <c r="B674" s="100" t="s">
        <v>7788</v>
      </c>
      <c r="C674" s="101">
        <v>0</v>
      </c>
      <c r="D674" s="100" t="s">
        <v>1782</v>
      </c>
      <c r="E674" s="100" t="s">
        <v>1420</v>
      </c>
    </row>
    <row r="675" spans="1:5">
      <c r="A675" s="100" t="s">
        <v>6900</v>
      </c>
      <c r="B675" s="100" t="s">
        <v>7788</v>
      </c>
      <c r="C675" s="101">
        <v>100</v>
      </c>
      <c r="D675" s="100" t="s">
        <v>1809</v>
      </c>
      <c r="E675" s="100" t="s">
        <v>1420</v>
      </c>
    </row>
    <row r="676" spans="1:5">
      <c r="A676" s="100" t="s">
        <v>6788</v>
      </c>
      <c r="B676" s="100" t="s">
        <v>7795</v>
      </c>
      <c r="C676" s="101">
        <v>0</v>
      </c>
      <c r="D676" s="100" t="s">
        <v>1399</v>
      </c>
      <c r="E676" s="100" t="s">
        <v>7871</v>
      </c>
    </row>
    <row r="677" spans="1:5">
      <c r="A677" s="100" t="s">
        <v>6788</v>
      </c>
      <c r="B677" s="100" t="s">
        <v>7797</v>
      </c>
      <c r="C677" s="101">
        <v>0</v>
      </c>
      <c r="D677" s="100" t="s">
        <v>1397</v>
      </c>
      <c r="E677" s="100" t="s">
        <v>7871</v>
      </c>
    </row>
    <row r="678" spans="1:5">
      <c r="A678" s="100" t="s">
        <v>6788</v>
      </c>
      <c r="B678" s="100" t="s">
        <v>7796</v>
      </c>
      <c r="C678" s="101">
        <v>100</v>
      </c>
      <c r="D678" s="100" t="s">
        <v>1401</v>
      </c>
      <c r="E678" s="100" t="s">
        <v>7871</v>
      </c>
    </row>
    <row r="679" spans="1:5">
      <c r="A679" s="100" t="s">
        <v>6788</v>
      </c>
      <c r="B679" s="100" t="s">
        <v>7797</v>
      </c>
      <c r="C679" s="101">
        <v>0</v>
      </c>
      <c r="D679" s="100" t="s">
        <v>7858</v>
      </c>
      <c r="E679" s="100" t="s">
        <v>713</v>
      </c>
    </row>
    <row r="680" spans="1:5">
      <c r="A680" s="100" t="s">
        <v>6788</v>
      </c>
      <c r="B680" s="100" t="s">
        <v>7796</v>
      </c>
      <c r="C680" s="101">
        <v>100</v>
      </c>
      <c r="D680" s="100" t="s">
        <v>7872</v>
      </c>
      <c r="E680" s="100" t="s">
        <v>713</v>
      </c>
    </row>
    <row r="681" spans="1:5">
      <c r="A681" s="100" t="s">
        <v>6788</v>
      </c>
      <c r="B681" s="100" t="s">
        <v>7795</v>
      </c>
      <c r="C681" s="101">
        <v>0</v>
      </c>
      <c r="D681" s="100" t="s">
        <v>7873</v>
      </c>
      <c r="E681" s="100" t="s">
        <v>713</v>
      </c>
    </row>
    <row r="682" spans="1:5">
      <c r="A682" s="100" t="s">
        <v>6788</v>
      </c>
      <c r="B682" s="100" t="s">
        <v>7788</v>
      </c>
      <c r="C682" s="101">
        <v>0</v>
      </c>
      <c r="D682" s="100" t="s">
        <v>1782</v>
      </c>
      <c r="E682" s="100" t="s">
        <v>1421</v>
      </c>
    </row>
    <row r="683" spans="1:5">
      <c r="A683" s="100" t="s">
        <v>6788</v>
      </c>
      <c r="B683" s="100" t="s">
        <v>7788</v>
      </c>
      <c r="C683" s="101">
        <v>100</v>
      </c>
      <c r="D683" s="100" t="s">
        <v>1809</v>
      </c>
      <c r="E683" s="100" t="s">
        <v>1421</v>
      </c>
    </row>
    <row r="684" spans="1:5">
      <c r="A684" s="100" t="s">
        <v>6799</v>
      </c>
      <c r="B684" s="100" t="s">
        <v>7788</v>
      </c>
      <c r="C684" s="101">
        <v>100</v>
      </c>
      <c r="D684" s="100" t="s">
        <v>1577</v>
      </c>
      <c r="E684" s="100" t="s">
        <v>7874</v>
      </c>
    </row>
    <row r="685" spans="1:5">
      <c r="A685" s="100" t="s">
        <v>6851</v>
      </c>
      <c r="B685" s="100" t="s">
        <v>7788</v>
      </c>
      <c r="C685" s="101">
        <v>100</v>
      </c>
      <c r="D685" s="100" t="s">
        <v>1589</v>
      </c>
      <c r="E685" s="100" t="s">
        <v>7874</v>
      </c>
    </row>
    <row r="686" spans="1:5">
      <c r="A686" s="100" t="s">
        <v>6799</v>
      </c>
      <c r="B686" s="100" t="s">
        <v>7788</v>
      </c>
      <c r="C686" s="101">
        <v>0</v>
      </c>
      <c r="D686" s="100" t="s">
        <v>1597</v>
      </c>
      <c r="E686" s="100" t="s">
        <v>7874</v>
      </c>
    </row>
    <row r="687" spans="1:5">
      <c r="A687" s="100" t="s">
        <v>6851</v>
      </c>
      <c r="B687" s="100" t="s">
        <v>7788</v>
      </c>
      <c r="C687" s="101">
        <v>0</v>
      </c>
      <c r="D687" s="100" t="s">
        <v>1599</v>
      </c>
      <c r="E687" s="100" t="s">
        <v>7874</v>
      </c>
    </row>
    <row r="688" spans="1:5">
      <c r="A688" s="100" t="s">
        <v>6788</v>
      </c>
      <c r="B688" s="100" t="s">
        <v>7788</v>
      </c>
      <c r="C688" s="101">
        <v>100</v>
      </c>
      <c r="D688" s="100" t="s">
        <v>1601</v>
      </c>
      <c r="E688" s="100" t="s">
        <v>7874</v>
      </c>
    </row>
    <row r="689" spans="1:5">
      <c r="A689" s="100" t="s">
        <v>6870</v>
      </c>
      <c r="B689" s="100" t="s">
        <v>7788</v>
      </c>
      <c r="C689" s="101">
        <v>100</v>
      </c>
      <c r="D689" s="100" t="s">
        <v>1609</v>
      </c>
      <c r="E689" s="100" t="s">
        <v>7874</v>
      </c>
    </row>
    <row r="690" spans="1:5">
      <c r="A690" s="100" t="s">
        <v>6788</v>
      </c>
      <c r="B690" s="100" t="s">
        <v>7788</v>
      </c>
      <c r="C690" s="101">
        <v>0</v>
      </c>
      <c r="D690" s="100" t="s">
        <v>1619</v>
      </c>
      <c r="E690" s="100" t="s">
        <v>7874</v>
      </c>
    </row>
    <row r="691" spans="1:5">
      <c r="A691" s="100" t="s">
        <v>6870</v>
      </c>
      <c r="B691" s="100" t="s">
        <v>7788</v>
      </c>
      <c r="C691" s="101">
        <v>0</v>
      </c>
      <c r="D691" s="100" t="s">
        <v>1635</v>
      </c>
      <c r="E691" s="100" t="s">
        <v>7874</v>
      </c>
    </row>
    <row r="692" spans="1:5">
      <c r="A692" s="100" t="s">
        <v>6788</v>
      </c>
      <c r="B692" s="100" t="s">
        <v>7788</v>
      </c>
      <c r="C692" s="101">
        <v>0</v>
      </c>
      <c r="D692" s="100" t="s">
        <v>1749</v>
      </c>
      <c r="E692" s="100" t="s">
        <v>7875</v>
      </c>
    </row>
    <row r="693" spans="1:5">
      <c r="A693" s="100" t="s">
        <v>6851</v>
      </c>
      <c r="B693" s="100" t="s">
        <v>7788</v>
      </c>
      <c r="C693" s="101">
        <v>0</v>
      </c>
      <c r="D693" s="100" t="s">
        <v>1803</v>
      </c>
      <c r="E693" s="100" t="s">
        <v>7875</v>
      </c>
    </row>
    <row r="694" spans="1:5">
      <c r="A694" s="100" t="s">
        <v>6851</v>
      </c>
      <c r="B694" s="100" t="s">
        <v>7788</v>
      </c>
      <c r="C694" s="101">
        <v>100</v>
      </c>
      <c r="D694" s="100" t="s">
        <v>1805</v>
      </c>
      <c r="E694" s="100" t="s">
        <v>7875</v>
      </c>
    </row>
    <row r="695" spans="1:5">
      <c r="A695" s="100" t="s">
        <v>6788</v>
      </c>
      <c r="B695" s="100" t="s">
        <v>7788</v>
      </c>
      <c r="C695" s="101">
        <v>100</v>
      </c>
      <c r="D695" s="100" t="s">
        <v>1807</v>
      </c>
      <c r="E695" s="100" t="s">
        <v>7875</v>
      </c>
    </row>
    <row r="696" spans="1:5">
      <c r="A696" s="100" t="s">
        <v>6788</v>
      </c>
      <c r="B696" s="100" t="s">
        <v>7788</v>
      </c>
      <c r="C696" s="101">
        <v>0</v>
      </c>
      <c r="D696" s="100" t="s">
        <v>1782</v>
      </c>
      <c r="E696" s="100" t="s">
        <v>1422</v>
      </c>
    </row>
    <row r="697" spans="1:5">
      <c r="A697" s="100" t="s">
        <v>6788</v>
      </c>
      <c r="B697" s="100" t="s">
        <v>7788</v>
      </c>
      <c r="C697" s="101">
        <v>100</v>
      </c>
      <c r="D697" s="100" t="s">
        <v>1809</v>
      </c>
      <c r="E697" s="100" t="s">
        <v>1422</v>
      </c>
    </row>
    <row r="698" spans="1:5">
      <c r="A698" s="100" t="s">
        <v>6799</v>
      </c>
      <c r="B698" s="100" t="s">
        <v>7788</v>
      </c>
      <c r="C698" s="101">
        <v>100</v>
      </c>
      <c r="D698" s="100" t="s">
        <v>1577</v>
      </c>
      <c r="E698" s="100" t="s">
        <v>7876</v>
      </c>
    </row>
    <row r="699" spans="1:5">
      <c r="A699" s="100" t="s">
        <v>6851</v>
      </c>
      <c r="B699" s="100" t="s">
        <v>7788</v>
      </c>
      <c r="C699" s="101">
        <v>100</v>
      </c>
      <c r="D699" s="100" t="s">
        <v>1589</v>
      </c>
      <c r="E699" s="100" t="s">
        <v>7876</v>
      </c>
    </row>
    <row r="700" spans="1:5">
      <c r="A700" s="100" t="s">
        <v>6799</v>
      </c>
      <c r="B700" s="100" t="s">
        <v>7788</v>
      </c>
      <c r="C700" s="101">
        <v>0</v>
      </c>
      <c r="D700" s="100" t="s">
        <v>1597</v>
      </c>
      <c r="E700" s="100" t="s">
        <v>7876</v>
      </c>
    </row>
    <row r="701" spans="1:5">
      <c r="A701" s="100" t="s">
        <v>6851</v>
      </c>
      <c r="B701" s="100" t="s">
        <v>7788</v>
      </c>
      <c r="C701" s="101">
        <v>0</v>
      </c>
      <c r="D701" s="100" t="s">
        <v>1599</v>
      </c>
      <c r="E701" s="100" t="s">
        <v>7876</v>
      </c>
    </row>
    <row r="702" spans="1:5">
      <c r="A702" s="100" t="s">
        <v>6788</v>
      </c>
      <c r="B702" s="100" t="s">
        <v>7788</v>
      </c>
      <c r="C702" s="101">
        <v>100</v>
      </c>
      <c r="D702" s="100" t="s">
        <v>1601</v>
      </c>
      <c r="E702" s="100" t="s">
        <v>7876</v>
      </c>
    </row>
    <row r="703" spans="1:5">
      <c r="A703" s="100" t="s">
        <v>6870</v>
      </c>
      <c r="B703" s="100" t="s">
        <v>7788</v>
      </c>
      <c r="C703" s="101">
        <v>100</v>
      </c>
      <c r="D703" s="100" t="s">
        <v>1609</v>
      </c>
      <c r="E703" s="100" t="s">
        <v>7876</v>
      </c>
    </row>
    <row r="704" spans="1:5">
      <c r="A704" s="100" t="s">
        <v>6788</v>
      </c>
      <c r="B704" s="100" t="s">
        <v>7788</v>
      </c>
      <c r="C704" s="101">
        <v>0</v>
      </c>
      <c r="D704" s="100" t="s">
        <v>1619</v>
      </c>
      <c r="E704" s="100" t="s">
        <v>7876</v>
      </c>
    </row>
    <row r="705" spans="1:5">
      <c r="A705" s="100" t="s">
        <v>6870</v>
      </c>
      <c r="B705" s="100" t="s">
        <v>7788</v>
      </c>
      <c r="C705" s="101">
        <v>0</v>
      </c>
      <c r="D705" s="100" t="s">
        <v>1635</v>
      </c>
      <c r="E705" s="100" t="s">
        <v>7876</v>
      </c>
    </row>
    <row r="706" spans="1:5">
      <c r="A706" s="100" t="s">
        <v>6788</v>
      </c>
      <c r="B706" s="100" t="s">
        <v>7788</v>
      </c>
      <c r="C706" s="101">
        <v>0</v>
      </c>
      <c r="D706" s="100" t="s">
        <v>1749</v>
      </c>
      <c r="E706" s="100" t="s">
        <v>7877</v>
      </c>
    </row>
    <row r="707" spans="1:5">
      <c r="A707" s="100" t="s">
        <v>6851</v>
      </c>
      <c r="B707" s="100" t="s">
        <v>7788</v>
      </c>
      <c r="C707" s="101">
        <v>0</v>
      </c>
      <c r="D707" s="100" t="s">
        <v>1803</v>
      </c>
      <c r="E707" s="100" t="s">
        <v>7877</v>
      </c>
    </row>
    <row r="708" spans="1:5">
      <c r="A708" s="100" t="s">
        <v>6851</v>
      </c>
      <c r="B708" s="100" t="s">
        <v>7788</v>
      </c>
      <c r="C708" s="101">
        <v>100</v>
      </c>
      <c r="D708" s="100" t="s">
        <v>1805</v>
      </c>
      <c r="E708" s="100" t="s">
        <v>7877</v>
      </c>
    </row>
    <row r="709" spans="1:5">
      <c r="A709" s="100" t="s">
        <v>6788</v>
      </c>
      <c r="B709" s="100" t="s">
        <v>7788</v>
      </c>
      <c r="C709" s="101">
        <v>100</v>
      </c>
      <c r="D709" s="100" t="s">
        <v>1807</v>
      </c>
      <c r="E709" s="100" t="s">
        <v>7877</v>
      </c>
    </row>
    <row r="710" spans="1:5">
      <c r="A710" s="100" t="s">
        <v>6788</v>
      </c>
      <c r="B710" s="100" t="s">
        <v>7795</v>
      </c>
      <c r="C710" s="101">
        <v>0</v>
      </c>
      <c r="D710" s="100" t="s">
        <v>1397</v>
      </c>
      <c r="E710" s="100" t="s">
        <v>7878</v>
      </c>
    </row>
    <row r="711" spans="1:5">
      <c r="A711" s="100" t="s">
        <v>6788</v>
      </c>
      <c r="B711" s="100" t="s">
        <v>7796</v>
      </c>
      <c r="C711" s="101">
        <v>100</v>
      </c>
      <c r="D711" s="100" t="s">
        <v>1401</v>
      </c>
      <c r="E711" s="100" t="s">
        <v>7878</v>
      </c>
    </row>
    <row r="712" spans="1:5">
      <c r="A712" s="100" t="s">
        <v>6788</v>
      </c>
      <c r="B712" s="100" t="s">
        <v>7788</v>
      </c>
      <c r="C712" s="101">
        <v>0</v>
      </c>
      <c r="D712" s="100" t="s">
        <v>1398</v>
      </c>
      <c r="E712" s="100" t="s">
        <v>7879</v>
      </c>
    </row>
    <row r="713" spans="1:5">
      <c r="A713" s="100" t="s">
        <v>6788</v>
      </c>
      <c r="B713" s="100" t="s">
        <v>7788</v>
      </c>
      <c r="C713" s="101">
        <v>0</v>
      </c>
      <c r="D713" s="100" t="s">
        <v>1399</v>
      </c>
      <c r="E713" s="100" t="s">
        <v>7879</v>
      </c>
    </row>
    <row r="714" spans="1:5">
      <c r="A714" s="100" t="s">
        <v>6788</v>
      </c>
      <c r="B714" s="100" t="s">
        <v>7788</v>
      </c>
      <c r="C714" s="101">
        <v>0</v>
      </c>
      <c r="D714" s="100" t="s">
        <v>1400</v>
      </c>
      <c r="E714" s="100" t="s">
        <v>7879</v>
      </c>
    </row>
    <row r="715" spans="1:5">
      <c r="A715" s="100" t="s">
        <v>6788</v>
      </c>
      <c r="B715" s="100" t="s">
        <v>7788</v>
      </c>
      <c r="C715" s="101">
        <v>100</v>
      </c>
      <c r="D715" s="100" t="s">
        <v>1401</v>
      </c>
      <c r="E715" s="100" t="s">
        <v>7879</v>
      </c>
    </row>
    <row r="716" spans="1:5">
      <c r="A716" s="100" t="s">
        <v>6788</v>
      </c>
      <c r="B716" s="100" t="s">
        <v>7788</v>
      </c>
      <c r="C716" s="101">
        <v>0</v>
      </c>
      <c r="D716" s="100" t="s">
        <v>1397</v>
      </c>
      <c r="E716" s="100" t="s">
        <v>7879</v>
      </c>
    </row>
    <row r="717" spans="1:5">
      <c r="A717" s="100" t="s">
        <v>6788</v>
      </c>
      <c r="B717" s="100" t="s">
        <v>7797</v>
      </c>
      <c r="C717" s="101">
        <v>0</v>
      </c>
      <c r="D717" s="100" t="s">
        <v>7858</v>
      </c>
      <c r="E717" s="100" t="s">
        <v>719</v>
      </c>
    </row>
    <row r="718" spans="1:5">
      <c r="A718" s="100" t="s">
        <v>6788</v>
      </c>
      <c r="B718" s="100" t="s">
        <v>7796</v>
      </c>
      <c r="C718" s="101">
        <v>100</v>
      </c>
      <c r="D718" s="100" t="s">
        <v>7880</v>
      </c>
      <c r="E718" s="100" t="s">
        <v>719</v>
      </c>
    </row>
    <row r="719" spans="1:5">
      <c r="A719" s="100" t="s">
        <v>6788</v>
      </c>
      <c r="B719" s="100" t="s">
        <v>7795</v>
      </c>
      <c r="C719" s="101">
        <v>0</v>
      </c>
      <c r="D719" s="100" t="s">
        <v>7881</v>
      </c>
      <c r="E719" s="100" t="s">
        <v>719</v>
      </c>
    </row>
    <row r="720" spans="1:5">
      <c r="A720" s="100" t="s">
        <v>6900</v>
      </c>
      <c r="B720" s="100" t="s">
        <v>7795</v>
      </c>
      <c r="C720" s="101">
        <v>0</v>
      </c>
      <c r="D720" s="100" t="s">
        <v>1782</v>
      </c>
      <c r="E720" s="100" t="s">
        <v>1423</v>
      </c>
    </row>
    <row r="721" spans="1:5">
      <c r="A721" s="100" t="s">
        <v>6900</v>
      </c>
      <c r="B721" s="100" t="s">
        <v>7796</v>
      </c>
      <c r="C721" s="101">
        <v>100</v>
      </c>
      <c r="D721" s="100" t="s">
        <v>1809</v>
      </c>
      <c r="E721" s="100" t="s">
        <v>1423</v>
      </c>
    </row>
    <row r="722" spans="1:5">
      <c r="A722" s="100" t="s">
        <v>6851</v>
      </c>
      <c r="B722" s="100" t="s">
        <v>7796</v>
      </c>
      <c r="C722" s="101">
        <v>100</v>
      </c>
      <c r="D722" s="100" t="s">
        <v>1733</v>
      </c>
      <c r="E722" s="100" t="s">
        <v>7882</v>
      </c>
    </row>
    <row r="723" spans="1:5">
      <c r="A723" s="100" t="s">
        <v>6851</v>
      </c>
      <c r="B723" s="100" t="s">
        <v>7795</v>
      </c>
      <c r="C723" s="101">
        <v>0</v>
      </c>
      <c r="D723" s="100" t="s">
        <v>1735</v>
      </c>
      <c r="E723" s="100" t="s">
        <v>7882</v>
      </c>
    </row>
    <row r="724" spans="1:5">
      <c r="A724" s="100" t="s">
        <v>6870</v>
      </c>
      <c r="B724" s="100" t="s">
        <v>7796</v>
      </c>
      <c r="C724" s="101">
        <v>100</v>
      </c>
      <c r="D724" s="100" t="s">
        <v>1737</v>
      </c>
      <c r="E724" s="100" t="s">
        <v>7882</v>
      </c>
    </row>
    <row r="725" spans="1:5">
      <c r="A725" s="100" t="s">
        <v>6870</v>
      </c>
      <c r="B725" s="100" t="s">
        <v>7795</v>
      </c>
      <c r="C725" s="101">
        <v>0</v>
      </c>
      <c r="D725" s="100" t="s">
        <v>1739</v>
      </c>
      <c r="E725" s="100" t="s">
        <v>7882</v>
      </c>
    </row>
    <row r="726" spans="1:5">
      <c r="A726" s="100" t="s">
        <v>6900</v>
      </c>
      <c r="B726" s="100" t="s">
        <v>7796</v>
      </c>
      <c r="C726" s="101">
        <v>100</v>
      </c>
      <c r="D726" s="100" t="s">
        <v>1767</v>
      </c>
      <c r="E726" s="100" t="s">
        <v>7882</v>
      </c>
    </row>
    <row r="727" spans="1:5">
      <c r="A727" s="100" t="s">
        <v>6900</v>
      </c>
      <c r="B727" s="100" t="s">
        <v>7795</v>
      </c>
      <c r="C727" s="101">
        <v>0</v>
      </c>
      <c r="D727" s="100" t="s">
        <v>1769</v>
      </c>
      <c r="E727" s="100" t="s">
        <v>7882</v>
      </c>
    </row>
    <row r="728" spans="1:5">
      <c r="A728" s="100" t="s">
        <v>6900</v>
      </c>
      <c r="B728" s="100" t="s">
        <v>7795</v>
      </c>
      <c r="C728" s="101">
        <v>0</v>
      </c>
      <c r="D728" s="100" t="s">
        <v>1782</v>
      </c>
      <c r="E728" s="100" t="s">
        <v>1424</v>
      </c>
    </row>
    <row r="729" spans="1:5">
      <c r="A729" s="100" t="s">
        <v>6900</v>
      </c>
      <c r="B729" s="100" t="s">
        <v>7796</v>
      </c>
      <c r="C729" s="101">
        <v>100</v>
      </c>
      <c r="D729" s="100" t="s">
        <v>1809</v>
      </c>
      <c r="E729" s="100" t="s">
        <v>1424</v>
      </c>
    </row>
    <row r="730" spans="1:5">
      <c r="A730" s="100" t="s">
        <v>6788</v>
      </c>
      <c r="B730" s="100" t="s">
        <v>7795</v>
      </c>
      <c r="C730" s="101">
        <v>0</v>
      </c>
      <c r="D730" s="100" t="s">
        <v>7806</v>
      </c>
      <c r="E730" s="100" t="s">
        <v>1424</v>
      </c>
    </row>
    <row r="731" spans="1:5">
      <c r="A731" s="100" t="s">
        <v>6788</v>
      </c>
      <c r="B731" s="100" t="s">
        <v>7796</v>
      </c>
      <c r="C731" s="101">
        <v>100</v>
      </c>
      <c r="D731" s="100" t="s">
        <v>7807</v>
      </c>
      <c r="E731" s="100" t="s">
        <v>1424</v>
      </c>
    </row>
    <row r="732" spans="1:5">
      <c r="A732" s="100" t="s">
        <v>6788</v>
      </c>
      <c r="B732" s="100" t="s">
        <v>7795</v>
      </c>
      <c r="C732" s="101">
        <v>0</v>
      </c>
      <c r="D732" s="100" t="s">
        <v>7861</v>
      </c>
      <c r="E732" s="100" t="s">
        <v>735</v>
      </c>
    </row>
    <row r="733" spans="1:5">
      <c r="A733" s="100" t="s">
        <v>6788</v>
      </c>
      <c r="B733" s="100" t="s">
        <v>7797</v>
      </c>
      <c r="C733" s="101">
        <v>0</v>
      </c>
      <c r="D733" s="100" t="s">
        <v>7862</v>
      </c>
      <c r="E733" s="100" t="s">
        <v>735</v>
      </c>
    </row>
    <row r="734" spans="1:5">
      <c r="A734" s="100" t="s">
        <v>6788</v>
      </c>
      <c r="B734" s="100" t="s">
        <v>7796</v>
      </c>
      <c r="C734" s="101">
        <v>100</v>
      </c>
      <c r="D734" s="100" t="s">
        <v>7863</v>
      </c>
      <c r="E734" s="100" t="s">
        <v>735</v>
      </c>
    </row>
    <row r="735" spans="1:5">
      <c r="A735" s="100" t="s">
        <v>6900</v>
      </c>
      <c r="B735" s="100" t="s">
        <v>7795</v>
      </c>
      <c r="C735" s="101">
        <v>0</v>
      </c>
      <c r="D735" s="100" t="s">
        <v>1782</v>
      </c>
      <c r="E735" s="100" t="s">
        <v>1425</v>
      </c>
    </row>
    <row r="736" spans="1:5">
      <c r="A736" s="100" t="s">
        <v>6900</v>
      </c>
      <c r="B736" s="100" t="s">
        <v>7796</v>
      </c>
      <c r="C736" s="101">
        <v>100</v>
      </c>
      <c r="D736" s="100" t="s">
        <v>1809</v>
      </c>
      <c r="E736" s="100" t="s">
        <v>1425</v>
      </c>
    </row>
    <row r="737" spans="1:5">
      <c r="A737" s="100" t="s">
        <v>6851</v>
      </c>
      <c r="B737" s="100" t="s">
        <v>7796</v>
      </c>
      <c r="C737" s="101">
        <v>100</v>
      </c>
      <c r="D737" s="100" t="s">
        <v>1733</v>
      </c>
      <c r="E737" s="100" t="s">
        <v>7883</v>
      </c>
    </row>
    <row r="738" spans="1:5">
      <c r="A738" s="100" t="s">
        <v>6851</v>
      </c>
      <c r="B738" s="100" t="s">
        <v>7795</v>
      </c>
      <c r="C738" s="101">
        <v>0</v>
      </c>
      <c r="D738" s="100" t="s">
        <v>1735</v>
      </c>
      <c r="E738" s="100" t="s">
        <v>7883</v>
      </c>
    </row>
    <row r="739" spans="1:5">
      <c r="A739" s="100" t="s">
        <v>6870</v>
      </c>
      <c r="B739" s="100" t="s">
        <v>7796</v>
      </c>
      <c r="C739" s="101">
        <v>100</v>
      </c>
      <c r="D739" s="100" t="s">
        <v>1737</v>
      </c>
      <c r="E739" s="100" t="s">
        <v>7883</v>
      </c>
    </row>
    <row r="740" spans="1:5">
      <c r="A740" s="100" t="s">
        <v>6870</v>
      </c>
      <c r="B740" s="100" t="s">
        <v>7795</v>
      </c>
      <c r="C740" s="101">
        <v>0</v>
      </c>
      <c r="D740" s="100" t="s">
        <v>1739</v>
      </c>
      <c r="E740" s="100" t="s">
        <v>7883</v>
      </c>
    </row>
    <row r="741" spans="1:5">
      <c r="A741" s="100" t="s">
        <v>6900</v>
      </c>
      <c r="B741" s="100" t="s">
        <v>7796</v>
      </c>
      <c r="C741" s="101">
        <v>100</v>
      </c>
      <c r="D741" s="100" t="s">
        <v>1767</v>
      </c>
      <c r="E741" s="100" t="s">
        <v>7883</v>
      </c>
    </row>
    <row r="742" spans="1:5">
      <c r="A742" s="100" t="s">
        <v>6900</v>
      </c>
      <c r="B742" s="100" t="s">
        <v>7795</v>
      </c>
      <c r="C742" s="101">
        <v>0</v>
      </c>
      <c r="D742" s="100" t="s">
        <v>1769</v>
      </c>
      <c r="E742" s="100" t="s">
        <v>7883</v>
      </c>
    </row>
    <row r="743" spans="1:5">
      <c r="A743" s="100" t="s">
        <v>6788</v>
      </c>
      <c r="B743" s="100" t="s">
        <v>7795</v>
      </c>
      <c r="C743" s="101">
        <v>0</v>
      </c>
      <c r="D743" s="100" t="s">
        <v>1426</v>
      </c>
      <c r="E743" s="100" t="s">
        <v>7884</v>
      </c>
    </row>
    <row r="744" spans="1:5">
      <c r="A744" s="100" t="s">
        <v>6900</v>
      </c>
      <c r="B744" s="100" t="s">
        <v>7795</v>
      </c>
      <c r="C744" s="101">
        <v>0</v>
      </c>
      <c r="D744" s="100" t="s">
        <v>1782</v>
      </c>
      <c r="E744" s="100" t="s">
        <v>1426</v>
      </c>
    </row>
    <row r="745" spans="1:5">
      <c r="A745" s="100" t="s">
        <v>6900</v>
      </c>
      <c r="B745" s="100" t="s">
        <v>7796</v>
      </c>
      <c r="C745" s="101">
        <v>100</v>
      </c>
      <c r="D745" s="100" t="s">
        <v>1809</v>
      </c>
      <c r="E745" s="100" t="s">
        <v>1426</v>
      </c>
    </row>
    <row r="746" spans="1:5">
      <c r="A746" s="100" t="s">
        <v>6788</v>
      </c>
      <c r="B746" s="100" t="s">
        <v>7795</v>
      </c>
      <c r="C746" s="101">
        <v>0</v>
      </c>
      <c r="D746" s="100" t="s">
        <v>7806</v>
      </c>
      <c r="E746" s="100" t="s">
        <v>1426</v>
      </c>
    </row>
    <row r="747" spans="1:5">
      <c r="A747" s="100" t="s">
        <v>6788</v>
      </c>
      <c r="B747" s="100" t="s">
        <v>7796</v>
      </c>
      <c r="C747" s="101">
        <v>100</v>
      </c>
      <c r="D747" s="100" t="s">
        <v>7807</v>
      </c>
      <c r="E747" s="100" t="s">
        <v>1426</v>
      </c>
    </row>
    <row r="748" spans="1:5">
      <c r="A748" s="100" t="s">
        <v>6788</v>
      </c>
      <c r="B748" s="100" t="s">
        <v>7796</v>
      </c>
      <c r="C748" s="101">
        <v>100</v>
      </c>
      <c r="D748" s="100" t="s">
        <v>1401</v>
      </c>
      <c r="E748" s="100" t="s">
        <v>7884</v>
      </c>
    </row>
    <row r="749" spans="1:5">
      <c r="A749" s="100" t="s">
        <v>6851</v>
      </c>
      <c r="B749" s="100" t="s">
        <v>7796</v>
      </c>
      <c r="C749" s="101">
        <v>100</v>
      </c>
      <c r="D749" s="100" t="s">
        <v>1733</v>
      </c>
      <c r="E749" s="100" t="s">
        <v>7885</v>
      </c>
    </row>
    <row r="750" spans="1:5">
      <c r="A750" s="100" t="s">
        <v>6851</v>
      </c>
      <c r="B750" s="100" t="s">
        <v>7795</v>
      </c>
      <c r="C750" s="101">
        <v>0</v>
      </c>
      <c r="D750" s="100" t="s">
        <v>1735</v>
      </c>
      <c r="E750" s="100" t="s">
        <v>7885</v>
      </c>
    </row>
    <row r="751" spans="1:5">
      <c r="A751" s="100" t="s">
        <v>6870</v>
      </c>
      <c r="B751" s="100" t="s">
        <v>7796</v>
      </c>
      <c r="C751" s="101">
        <v>100</v>
      </c>
      <c r="D751" s="100" t="s">
        <v>1737</v>
      </c>
      <c r="E751" s="100" t="s">
        <v>7885</v>
      </c>
    </row>
    <row r="752" spans="1:5">
      <c r="A752" s="100" t="s">
        <v>6870</v>
      </c>
      <c r="B752" s="100" t="s">
        <v>7795</v>
      </c>
      <c r="C752" s="101">
        <v>0</v>
      </c>
      <c r="D752" s="100" t="s">
        <v>1739</v>
      </c>
      <c r="E752" s="100" t="s">
        <v>7885</v>
      </c>
    </row>
    <row r="753" spans="1:5">
      <c r="A753" s="100" t="s">
        <v>6900</v>
      </c>
      <c r="B753" s="100" t="s">
        <v>7796</v>
      </c>
      <c r="C753" s="101">
        <v>100</v>
      </c>
      <c r="D753" s="100" t="s">
        <v>1767</v>
      </c>
      <c r="E753" s="100" t="s">
        <v>7885</v>
      </c>
    </row>
    <row r="754" spans="1:5">
      <c r="A754" s="100" t="s">
        <v>6900</v>
      </c>
      <c r="B754" s="100" t="s">
        <v>7795</v>
      </c>
      <c r="C754" s="101">
        <v>0</v>
      </c>
      <c r="D754" s="100" t="s">
        <v>1769</v>
      </c>
      <c r="E754" s="100" t="s">
        <v>7885</v>
      </c>
    </row>
    <row r="755" spans="1:5">
      <c r="A755" s="100" t="s">
        <v>6788</v>
      </c>
      <c r="B755" s="100" t="s">
        <v>7788</v>
      </c>
      <c r="C755" s="101">
        <v>0</v>
      </c>
      <c r="D755" s="100" t="s">
        <v>1765</v>
      </c>
      <c r="E755" s="100" t="s">
        <v>7840</v>
      </c>
    </row>
    <row r="756" spans="1:5">
      <c r="A756" s="100" t="s">
        <v>6788</v>
      </c>
      <c r="B756" s="100" t="s">
        <v>7788</v>
      </c>
      <c r="C756" s="101">
        <v>100</v>
      </c>
      <c r="D756" s="100" t="s">
        <v>1741</v>
      </c>
      <c r="E756" s="100" t="s">
        <v>7840</v>
      </c>
    </row>
    <row r="757" spans="1:5">
      <c r="A757" s="100" t="s">
        <v>6788</v>
      </c>
      <c r="B757" s="100" t="s">
        <v>7788</v>
      </c>
      <c r="C757" s="101">
        <v>0</v>
      </c>
      <c r="D757" s="100" t="s">
        <v>1375</v>
      </c>
      <c r="E757" s="100" t="s">
        <v>870</v>
      </c>
    </row>
    <row r="758" spans="1:5">
      <c r="A758" s="100" t="s">
        <v>6788</v>
      </c>
      <c r="B758" s="100" t="s">
        <v>7788</v>
      </c>
      <c r="C758" s="101">
        <v>0</v>
      </c>
      <c r="D758" s="100" t="s">
        <v>1376</v>
      </c>
      <c r="E758" s="100" t="s">
        <v>870</v>
      </c>
    </row>
    <row r="759" spans="1:5">
      <c r="A759" s="100" t="s">
        <v>6788</v>
      </c>
      <c r="B759" s="100" t="s">
        <v>7788</v>
      </c>
      <c r="C759" s="101">
        <v>100</v>
      </c>
      <c r="D759" s="100" t="s">
        <v>1369</v>
      </c>
      <c r="E759" s="100" t="s">
        <v>870</v>
      </c>
    </row>
    <row r="760" spans="1:5">
      <c r="A760" s="100" t="s">
        <v>6788</v>
      </c>
      <c r="B760" s="100" t="s">
        <v>7788</v>
      </c>
      <c r="C760" s="101">
        <v>0</v>
      </c>
      <c r="D760" s="100" t="s">
        <v>1372</v>
      </c>
      <c r="E760" s="100" t="s">
        <v>871</v>
      </c>
    </row>
    <row r="761" spans="1:5">
      <c r="A761" s="100" t="s">
        <v>6788</v>
      </c>
      <c r="B761" s="100" t="s">
        <v>7788</v>
      </c>
      <c r="C761" s="101">
        <v>100</v>
      </c>
      <c r="D761" s="100" t="s">
        <v>1375</v>
      </c>
      <c r="E761" s="100" t="s">
        <v>871</v>
      </c>
    </row>
    <row r="762" spans="1:5">
      <c r="A762" s="100" t="s">
        <v>6788</v>
      </c>
      <c r="B762" s="100" t="s">
        <v>7788</v>
      </c>
      <c r="C762" s="101">
        <v>0</v>
      </c>
      <c r="D762" s="100" t="s">
        <v>1376</v>
      </c>
      <c r="E762" s="100" t="s">
        <v>871</v>
      </c>
    </row>
    <row r="763" spans="1:5">
      <c r="A763" s="100" t="s">
        <v>6788</v>
      </c>
      <c r="B763" s="100" t="s">
        <v>7788</v>
      </c>
      <c r="C763" s="101">
        <v>0</v>
      </c>
      <c r="D763" s="100" t="s">
        <v>1373</v>
      </c>
      <c r="E763" s="100" t="s">
        <v>872</v>
      </c>
    </row>
    <row r="764" spans="1:5">
      <c r="A764" s="100" t="s">
        <v>6788</v>
      </c>
      <c r="B764" s="100" t="s">
        <v>7788</v>
      </c>
      <c r="C764" s="101">
        <v>100</v>
      </c>
      <c r="D764" s="100" t="s">
        <v>1372</v>
      </c>
      <c r="E764" s="100" t="s">
        <v>872</v>
      </c>
    </row>
    <row r="765" spans="1:5">
      <c r="A765" s="100" t="s">
        <v>6788</v>
      </c>
      <c r="B765" s="100" t="s">
        <v>7788</v>
      </c>
      <c r="C765" s="101">
        <v>0</v>
      </c>
      <c r="D765" s="100" t="s">
        <v>1375</v>
      </c>
      <c r="E765" s="100" t="s">
        <v>872</v>
      </c>
    </row>
    <row r="766" spans="1:5">
      <c r="A766" s="100" t="s">
        <v>6788</v>
      </c>
      <c r="B766" s="100" t="s">
        <v>7788</v>
      </c>
      <c r="C766" s="101">
        <v>0</v>
      </c>
      <c r="D766" s="100" t="s">
        <v>1376</v>
      </c>
      <c r="E766" s="100" t="s">
        <v>872</v>
      </c>
    </row>
    <row r="767" spans="1:5">
      <c r="A767" s="100" t="s">
        <v>6788</v>
      </c>
      <c r="B767" s="100" t="s">
        <v>7788</v>
      </c>
      <c r="C767" s="101">
        <v>0</v>
      </c>
      <c r="D767" s="100" t="s">
        <v>1377</v>
      </c>
      <c r="E767" s="100" t="s">
        <v>872</v>
      </c>
    </row>
    <row r="768" spans="1:5">
      <c r="A768" s="100" t="s">
        <v>6788</v>
      </c>
      <c r="B768" s="100" t="s">
        <v>7788</v>
      </c>
      <c r="C768" s="101">
        <v>0</v>
      </c>
      <c r="D768" s="100" t="s">
        <v>1378</v>
      </c>
      <c r="E768" s="100" t="s">
        <v>872</v>
      </c>
    </row>
    <row r="769" spans="1:5">
      <c r="A769" s="100" t="s">
        <v>6788</v>
      </c>
      <c r="B769" s="100" t="s">
        <v>7788</v>
      </c>
      <c r="C769" s="101">
        <v>0</v>
      </c>
      <c r="D769" s="100" t="s">
        <v>1379</v>
      </c>
      <c r="E769" s="100" t="s">
        <v>872</v>
      </c>
    </row>
    <row r="770" spans="1:5">
      <c r="A770" s="100" t="s">
        <v>6788</v>
      </c>
      <c r="B770" s="100" t="s">
        <v>7788</v>
      </c>
      <c r="C770" s="101">
        <v>0</v>
      </c>
      <c r="D770" s="100" t="s">
        <v>1373</v>
      </c>
      <c r="E770" s="100" t="s">
        <v>873</v>
      </c>
    </row>
    <row r="771" spans="1:5">
      <c r="A771" s="100" t="s">
        <v>6788</v>
      </c>
      <c r="B771" s="100" t="s">
        <v>7788</v>
      </c>
      <c r="C771" s="101">
        <v>100</v>
      </c>
      <c r="D771" s="100" t="s">
        <v>1372</v>
      </c>
      <c r="E771" s="100" t="s">
        <v>873</v>
      </c>
    </row>
    <row r="772" spans="1:5">
      <c r="A772" s="100" t="s">
        <v>6788</v>
      </c>
      <c r="B772" s="100" t="s">
        <v>7788</v>
      </c>
      <c r="C772" s="101">
        <v>0</v>
      </c>
      <c r="D772" s="100" t="s">
        <v>1375</v>
      </c>
      <c r="E772" s="100" t="s">
        <v>873</v>
      </c>
    </row>
    <row r="773" spans="1:5">
      <c r="A773" s="100" t="s">
        <v>6788</v>
      </c>
      <c r="B773" s="100" t="s">
        <v>7788</v>
      </c>
      <c r="C773" s="101">
        <v>0</v>
      </c>
      <c r="D773" s="100" t="s">
        <v>1376</v>
      </c>
      <c r="E773" s="100" t="s">
        <v>873</v>
      </c>
    </row>
    <row r="774" spans="1:5">
      <c r="A774" s="100" t="s">
        <v>6788</v>
      </c>
      <c r="B774" s="100" t="s">
        <v>7788</v>
      </c>
      <c r="C774" s="101">
        <v>0</v>
      </c>
      <c r="D774" s="100" t="s">
        <v>1377</v>
      </c>
      <c r="E774" s="100" t="s">
        <v>873</v>
      </c>
    </row>
    <row r="775" spans="1:5">
      <c r="A775" s="100" t="s">
        <v>6788</v>
      </c>
      <c r="B775" s="100" t="s">
        <v>7788</v>
      </c>
      <c r="C775" s="101">
        <v>0</v>
      </c>
      <c r="D775" s="100" t="s">
        <v>1378</v>
      </c>
      <c r="E775" s="100" t="s">
        <v>873</v>
      </c>
    </row>
    <row r="776" spans="1:5">
      <c r="A776" s="100" t="s">
        <v>6788</v>
      </c>
      <c r="B776" s="100" t="s">
        <v>7788</v>
      </c>
      <c r="C776" s="101">
        <v>0</v>
      </c>
      <c r="D776" s="100" t="s">
        <v>1379</v>
      </c>
      <c r="E776" s="100" t="s">
        <v>873</v>
      </c>
    </row>
    <row r="777" spans="1:5">
      <c r="A777" s="100" t="s">
        <v>6788</v>
      </c>
      <c r="B777" s="100" t="s">
        <v>7788</v>
      </c>
      <c r="C777" s="101">
        <v>0</v>
      </c>
      <c r="D777" s="100" t="s">
        <v>1373</v>
      </c>
      <c r="E777" s="100" t="s">
        <v>874</v>
      </c>
    </row>
    <row r="778" spans="1:5">
      <c r="A778" s="100" t="s">
        <v>6788</v>
      </c>
      <c r="B778" s="100" t="s">
        <v>7788</v>
      </c>
      <c r="C778" s="101">
        <v>100</v>
      </c>
      <c r="D778" s="100" t="s">
        <v>1375</v>
      </c>
      <c r="E778" s="100" t="s">
        <v>874</v>
      </c>
    </row>
    <row r="779" spans="1:5">
      <c r="A779" s="100" t="s">
        <v>6788</v>
      </c>
      <c r="B779" s="100" t="s">
        <v>7788</v>
      </c>
      <c r="C779" s="101">
        <v>0</v>
      </c>
      <c r="D779" s="100" t="s">
        <v>1376</v>
      </c>
      <c r="E779" s="100" t="s">
        <v>874</v>
      </c>
    </row>
    <row r="780" spans="1:5">
      <c r="A780" s="100" t="s">
        <v>6788</v>
      </c>
      <c r="B780" s="100" t="s">
        <v>7788</v>
      </c>
      <c r="C780" s="101">
        <v>0</v>
      </c>
      <c r="D780" s="100" t="s">
        <v>1378</v>
      </c>
      <c r="E780" s="100" t="s">
        <v>874</v>
      </c>
    </row>
    <row r="781" spans="1:5">
      <c r="A781" s="100" t="s">
        <v>6788</v>
      </c>
      <c r="B781" s="100" t="s">
        <v>7788</v>
      </c>
      <c r="C781" s="101">
        <v>0</v>
      </c>
      <c r="D781" s="100" t="s">
        <v>1379</v>
      </c>
      <c r="E781" s="100" t="s">
        <v>874</v>
      </c>
    </row>
    <row r="782" spans="1:5">
      <c r="A782" s="100" t="s">
        <v>6788</v>
      </c>
      <c r="B782" s="100" t="s">
        <v>7795</v>
      </c>
      <c r="C782" s="101">
        <v>0</v>
      </c>
      <c r="D782" s="100" t="s">
        <v>1398</v>
      </c>
      <c r="E782" s="100" t="s">
        <v>7886</v>
      </c>
    </row>
    <row r="783" spans="1:5">
      <c r="A783" s="100" t="s">
        <v>6788</v>
      </c>
      <c r="B783" s="100" t="s">
        <v>7796</v>
      </c>
      <c r="C783" s="101">
        <v>100</v>
      </c>
      <c r="D783" s="100" t="s">
        <v>1399</v>
      </c>
      <c r="E783" s="100" t="s">
        <v>7886</v>
      </c>
    </row>
    <row r="784" spans="1:5">
      <c r="A784" s="100" t="s">
        <v>6851</v>
      </c>
      <c r="B784" s="100" t="s">
        <v>7796</v>
      </c>
      <c r="C784" s="101">
        <v>100</v>
      </c>
      <c r="D784" s="100" t="s">
        <v>1733</v>
      </c>
      <c r="E784" s="100" t="s">
        <v>7886</v>
      </c>
    </row>
    <row r="785" spans="1:5">
      <c r="A785" s="100" t="s">
        <v>6851</v>
      </c>
      <c r="B785" s="100" t="s">
        <v>7795</v>
      </c>
      <c r="C785" s="101">
        <v>0</v>
      </c>
      <c r="D785" s="100" t="s">
        <v>1735</v>
      </c>
      <c r="E785" s="100" t="s">
        <v>7886</v>
      </c>
    </row>
    <row r="786" spans="1:5">
      <c r="A786" s="100" t="s">
        <v>6870</v>
      </c>
      <c r="B786" s="100" t="s">
        <v>7796</v>
      </c>
      <c r="C786" s="101">
        <v>100</v>
      </c>
      <c r="D786" s="100" t="s">
        <v>1737</v>
      </c>
      <c r="E786" s="100" t="s">
        <v>7886</v>
      </c>
    </row>
    <row r="787" spans="1:5">
      <c r="A787" s="100" t="s">
        <v>6870</v>
      </c>
      <c r="B787" s="100" t="s">
        <v>7795</v>
      </c>
      <c r="C787" s="101">
        <v>0</v>
      </c>
      <c r="D787" s="100" t="s">
        <v>1739</v>
      </c>
      <c r="E787" s="100" t="s">
        <v>7886</v>
      </c>
    </row>
    <row r="788" spans="1:5">
      <c r="A788" s="100" t="s">
        <v>6900</v>
      </c>
      <c r="B788" s="100" t="s">
        <v>7796</v>
      </c>
      <c r="C788" s="101">
        <v>100</v>
      </c>
      <c r="D788" s="100" t="s">
        <v>1767</v>
      </c>
      <c r="E788" s="100" t="s">
        <v>7886</v>
      </c>
    </row>
    <row r="789" spans="1:5">
      <c r="A789" s="100" t="s">
        <v>6900</v>
      </c>
      <c r="B789" s="100" t="s">
        <v>7795</v>
      </c>
      <c r="C789" s="101">
        <v>0</v>
      </c>
      <c r="D789" s="100" t="s">
        <v>1769</v>
      </c>
      <c r="E789" s="100" t="s">
        <v>7886</v>
      </c>
    </row>
    <row r="790" spans="1:5">
      <c r="A790" s="100" t="s">
        <v>6788</v>
      </c>
      <c r="B790" s="100" t="s">
        <v>7819</v>
      </c>
      <c r="C790" s="101">
        <v>0</v>
      </c>
      <c r="D790" s="100" t="s">
        <v>1396</v>
      </c>
      <c r="E790" s="100" t="s">
        <v>7886</v>
      </c>
    </row>
    <row r="791" spans="1:5">
      <c r="A791" s="100" t="s">
        <v>6788</v>
      </c>
      <c r="B791" s="100" t="s">
        <v>7813</v>
      </c>
      <c r="C791" s="101">
        <v>0</v>
      </c>
      <c r="D791" s="100" t="s">
        <v>1400</v>
      </c>
      <c r="E791" s="100" t="s">
        <v>7886</v>
      </c>
    </row>
    <row r="792" spans="1:5">
      <c r="A792" s="100" t="s">
        <v>6788</v>
      </c>
      <c r="B792" s="100" t="s">
        <v>7818</v>
      </c>
      <c r="C792" s="101">
        <v>0</v>
      </c>
      <c r="D792" s="100" t="s">
        <v>1397</v>
      </c>
      <c r="E792" s="100" t="s">
        <v>7886</v>
      </c>
    </row>
    <row r="793" spans="1:5">
      <c r="A793" s="100" t="s">
        <v>6788</v>
      </c>
      <c r="B793" s="100" t="s">
        <v>7797</v>
      </c>
      <c r="C793" s="101">
        <v>0</v>
      </c>
      <c r="D793" s="100" t="s">
        <v>1401</v>
      </c>
      <c r="E793" s="100" t="s">
        <v>7886</v>
      </c>
    </row>
    <row r="794" spans="1:5">
      <c r="A794" s="100" t="s">
        <v>6788</v>
      </c>
      <c r="B794" s="100" t="s">
        <v>7796</v>
      </c>
      <c r="C794" s="101">
        <v>100</v>
      </c>
      <c r="D794" s="100" t="s">
        <v>1399</v>
      </c>
      <c r="E794" s="100" t="s">
        <v>7858</v>
      </c>
    </row>
    <row r="795" spans="1:5">
      <c r="A795" s="100" t="s">
        <v>6788</v>
      </c>
      <c r="B795" s="100" t="s">
        <v>7788</v>
      </c>
      <c r="C795" s="101">
        <v>0</v>
      </c>
      <c r="D795" s="100" t="s">
        <v>1400</v>
      </c>
      <c r="E795" s="100" t="s">
        <v>7858</v>
      </c>
    </row>
    <row r="796" spans="1:5">
      <c r="A796" s="100" t="s">
        <v>6788</v>
      </c>
      <c r="B796" s="100" t="s">
        <v>7788</v>
      </c>
      <c r="C796" s="101">
        <v>0</v>
      </c>
      <c r="D796" s="100" t="s">
        <v>7806</v>
      </c>
      <c r="E796" s="100" t="s">
        <v>1397</v>
      </c>
    </row>
    <row r="797" spans="1:5">
      <c r="A797" s="100" t="s">
        <v>6788</v>
      </c>
      <c r="B797" s="100" t="s">
        <v>7788</v>
      </c>
      <c r="C797" s="101">
        <v>100</v>
      </c>
      <c r="D797" s="100" t="s">
        <v>7807</v>
      </c>
      <c r="E797" s="100" t="s">
        <v>1397</v>
      </c>
    </row>
    <row r="798" spans="1:5">
      <c r="A798" s="100" t="s">
        <v>6788</v>
      </c>
      <c r="B798" s="100" t="s">
        <v>7795</v>
      </c>
      <c r="C798" s="101">
        <v>0</v>
      </c>
      <c r="D798" s="100" t="s">
        <v>7806</v>
      </c>
      <c r="E798" s="100" t="s">
        <v>1402</v>
      </c>
    </row>
    <row r="799" spans="1:5">
      <c r="A799" s="100" t="s">
        <v>6788</v>
      </c>
      <c r="B799" s="100" t="s">
        <v>7796</v>
      </c>
      <c r="C799" s="101">
        <v>100</v>
      </c>
      <c r="D799" s="100" t="s">
        <v>7807</v>
      </c>
      <c r="E799" s="100" t="s">
        <v>1402</v>
      </c>
    </row>
    <row r="800" spans="1:5">
      <c r="A800" s="100" t="s">
        <v>6788</v>
      </c>
      <c r="B800" s="100" t="s">
        <v>7795</v>
      </c>
      <c r="C800" s="101">
        <v>0</v>
      </c>
      <c r="D800" s="100" t="s">
        <v>7806</v>
      </c>
      <c r="E800" s="100" t="s">
        <v>1403</v>
      </c>
    </row>
    <row r="801" spans="1:5">
      <c r="A801" s="100" t="s">
        <v>6788</v>
      </c>
      <c r="B801" s="100" t="s">
        <v>7796</v>
      </c>
      <c r="C801" s="101">
        <v>100</v>
      </c>
      <c r="D801" s="100" t="s">
        <v>7807</v>
      </c>
      <c r="E801" s="100" t="s">
        <v>1403</v>
      </c>
    </row>
    <row r="802" spans="1:5">
      <c r="A802" s="100" t="s">
        <v>6788</v>
      </c>
      <c r="B802" s="100" t="s">
        <v>7788</v>
      </c>
      <c r="C802" s="101">
        <v>0</v>
      </c>
      <c r="D802" s="100" t="s">
        <v>1715</v>
      </c>
      <c r="E802" s="100" t="s">
        <v>1363</v>
      </c>
    </row>
    <row r="803" spans="1:5">
      <c r="A803" s="100" t="s">
        <v>6788</v>
      </c>
      <c r="B803" s="100" t="s">
        <v>7788</v>
      </c>
      <c r="C803" s="101">
        <v>100</v>
      </c>
      <c r="D803" s="100" t="s">
        <v>1702</v>
      </c>
      <c r="E803" s="100" t="s">
        <v>1363</v>
      </c>
    </row>
    <row r="804" spans="1:5">
      <c r="A804" s="42"/>
      <c r="B804" s="42"/>
      <c r="C804" s="42"/>
      <c r="D804" s="42"/>
      <c r="E804" s="42"/>
    </row>
    <row r="805" spans="1:5">
      <c r="A805" s="42"/>
      <c r="B805" s="42"/>
      <c r="C805" s="42"/>
      <c r="D805" s="42"/>
      <c r="E805" s="42"/>
    </row>
    <row r="806" spans="1:5">
      <c r="A806" s="42"/>
      <c r="B806" s="42"/>
      <c r="C806" s="42"/>
      <c r="D806" s="42"/>
      <c r="E806" s="42"/>
    </row>
    <row r="807" spans="1:5">
      <c r="A807" s="42"/>
      <c r="B807" s="42"/>
      <c r="C807" s="42"/>
      <c r="D807" s="42"/>
      <c r="E807" s="42"/>
    </row>
    <row r="808" spans="1:5">
      <c r="A808" s="42"/>
      <c r="B808" s="42"/>
      <c r="C808" s="42"/>
      <c r="D808" s="42"/>
      <c r="E808" s="42"/>
    </row>
    <row r="809" spans="1:5">
      <c r="A809" s="42"/>
      <c r="B809" s="42"/>
      <c r="C809" s="42"/>
      <c r="D809" s="42"/>
      <c r="E809" s="42"/>
    </row>
    <row r="810" spans="1:5">
      <c r="A810" s="42"/>
      <c r="B810" s="42"/>
      <c r="C810" s="42"/>
      <c r="D810" s="42"/>
      <c r="E810" s="42"/>
    </row>
    <row r="811" spans="1:5">
      <c r="A811" s="42"/>
      <c r="B811" s="42"/>
      <c r="C811" s="42"/>
      <c r="D811" s="42"/>
      <c r="E811" s="42"/>
    </row>
    <row r="812" spans="1:5">
      <c r="A812" s="42"/>
      <c r="B812" s="42"/>
      <c r="C812" s="42"/>
      <c r="D812" s="42"/>
      <c r="E812" s="42"/>
    </row>
    <row r="813" spans="1:5">
      <c r="A813" s="42"/>
      <c r="B813" s="42"/>
      <c r="C813" s="42"/>
      <c r="D813" s="42"/>
      <c r="E813" s="42"/>
    </row>
    <row r="814" spans="1:5">
      <c r="A814" s="42"/>
      <c r="B814" s="42"/>
      <c r="C814" s="42"/>
      <c r="D814" s="42"/>
      <c r="E814" s="42"/>
    </row>
    <row r="815" spans="1:5">
      <c r="A815" s="42"/>
      <c r="B815" s="42"/>
      <c r="C815" s="42"/>
      <c r="D815" s="42"/>
      <c r="E815" s="42"/>
    </row>
    <row r="816" spans="1:5">
      <c r="A816" s="42"/>
      <c r="B816" s="42"/>
      <c r="C816" s="42"/>
      <c r="D816" s="42"/>
      <c r="E816" s="42"/>
    </row>
    <row r="817" spans="1:5">
      <c r="A817" s="42"/>
      <c r="B817" s="42"/>
      <c r="C817" s="42"/>
      <c r="D817" s="42"/>
      <c r="E817" s="42"/>
    </row>
    <row r="818" spans="1:5">
      <c r="A818" s="42"/>
      <c r="B818" s="42"/>
      <c r="C818" s="42"/>
      <c r="D818" s="42"/>
      <c r="E818" s="42"/>
    </row>
    <row r="819" spans="1:5">
      <c r="A819" s="42"/>
      <c r="B819" s="42"/>
      <c r="C819" s="42"/>
      <c r="D819" s="42"/>
      <c r="E819" s="42"/>
    </row>
    <row r="820" spans="1:5">
      <c r="A820" s="42"/>
      <c r="B820" s="42"/>
      <c r="C820" s="42"/>
      <c r="D820" s="42"/>
      <c r="E820" s="42"/>
    </row>
    <row r="821" spans="1:5">
      <c r="A821" s="42"/>
      <c r="B821" s="42"/>
      <c r="C821" s="42"/>
      <c r="D821" s="42"/>
      <c r="E821" s="42"/>
    </row>
    <row r="822" spans="1:5">
      <c r="A822" s="42"/>
      <c r="B822" s="42"/>
      <c r="C822" s="42"/>
      <c r="D822" s="42"/>
      <c r="E822" s="42"/>
    </row>
    <row r="823" spans="1:5">
      <c r="A823" s="42"/>
      <c r="B823" s="42"/>
      <c r="C823" s="42"/>
      <c r="D823" s="42"/>
      <c r="E823" s="42"/>
    </row>
    <row r="824" spans="1:5">
      <c r="A824" s="42"/>
      <c r="B824" s="42"/>
      <c r="C824" s="42"/>
      <c r="D824" s="42"/>
      <c r="E824" s="42"/>
    </row>
    <row r="825" spans="1:5">
      <c r="A825" s="42"/>
      <c r="B825" s="42"/>
      <c r="C825" s="42"/>
      <c r="D825" s="42"/>
      <c r="E825" s="42"/>
    </row>
    <row r="826" spans="1:5">
      <c r="A826" s="42"/>
      <c r="B826" s="42"/>
      <c r="C826" s="42"/>
      <c r="D826" s="42"/>
      <c r="E826" s="42"/>
    </row>
    <row r="827" spans="1:5">
      <c r="A827" s="42"/>
      <c r="B827" s="42"/>
      <c r="C827" s="42"/>
      <c r="D827" s="42"/>
      <c r="E827" s="42"/>
    </row>
    <row r="828" spans="1:5">
      <c r="A828" s="42"/>
      <c r="B828" s="42"/>
      <c r="C828" s="42"/>
      <c r="D828" s="42"/>
      <c r="E828" s="42"/>
    </row>
    <row r="829" spans="1:5">
      <c r="A829" s="42"/>
      <c r="B829" s="42"/>
      <c r="C829" s="42"/>
      <c r="D829" s="42"/>
      <c r="E829" s="42"/>
    </row>
    <row r="830" spans="1:5">
      <c r="A830" s="42"/>
      <c r="B830" s="42"/>
      <c r="C830" s="42"/>
      <c r="D830" s="42"/>
      <c r="E830" s="42"/>
    </row>
    <row r="831" spans="1:5">
      <c r="A831" s="42"/>
      <c r="B831" s="42"/>
      <c r="C831" s="42"/>
      <c r="D831" s="42"/>
      <c r="E831" s="42"/>
    </row>
    <row r="832" spans="1:5">
      <c r="A832" s="42"/>
      <c r="B832" s="42"/>
      <c r="C832" s="42"/>
      <c r="D832" s="42"/>
      <c r="E832" s="42"/>
    </row>
    <row r="833" spans="1:5">
      <c r="A833" s="42"/>
      <c r="B833" s="42"/>
      <c r="C833" s="42"/>
      <c r="D833" s="42"/>
      <c r="E833" s="42"/>
    </row>
    <row r="834" spans="1:5">
      <c r="A834" s="42"/>
      <c r="B834" s="42"/>
      <c r="C834" s="42"/>
      <c r="D834" s="42"/>
      <c r="E834" s="42"/>
    </row>
    <row r="835" spans="1:5">
      <c r="A835" s="42"/>
      <c r="B835" s="42"/>
      <c r="C835" s="42"/>
      <c r="D835" s="42"/>
      <c r="E835" s="42"/>
    </row>
    <row r="836" spans="1:5">
      <c r="A836" s="42"/>
      <c r="B836" s="42"/>
      <c r="C836" s="42"/>
      <c r="D836" s="42"/>
      <c r="E836" s="42"/>
    </row>
    <row r="837" spans="1:5">
      <c r="A837" s="42"/>
      <c r="B837" s="42"/>
      <c r="C837" s="42"/>
      <c r="D837" s="42"/>
      <c r="E837" s="42"/>
    </row>
    <row r="838" spans="1:5">
      <c r="A838" s="42"/>
      <c r="B838" s="42"/>
      <c r="C838" s="42"/>
      <c r="D838" s="42"/>
      <c r="E838" s="42"/>
    </row>
    <row r="839" spans="1:5">
      <c r="A839" s="42"/>
      <c r="B839" s="42"/>
      <c r="C839" s="42"/>
      <c r="D839" s="42"/>
      <c r="E839" s="42"/>
    </row>
    <row r="840" spans="1:5">
      <c r="A840" s="42"/>
      <c r="B840" s="42"/>
      <c r="C840" s="42"/>
      <c r="D840" s="42"/>
      <c r="E840" s="42"/>
    </row>
    <row r="841" spans="1:5">
      <c r="A841" s="42"/>
      <c r="B841" s="42"/>
      <c r="C841" s="42"/>
      <c r="D841" s="42"/>
      <c r="E841" s="42"/>
    </row>
    <row r="842" spans="1:5">
      <c r="A842" s="42"/>
      <c r="B842" s="42"/>
      <c r="C842" s="42"/>
      <c r="D842" s="42"/>
      <c r="E842" s="42"/>
    </row>
    <row r="843" spans="1:5">
      <c r="A843" s="42"/>
      <c r="B843" s="42"/>
      <c r="C843" s="42"/>
      <c r="D843" s="42"/>
      <c r="E843" s="42"/>
    </row>
    <row r="844" spans="1:5">
      <c r="A844" s="42"/>
      <c r="B844" s="42"/>
      <c r="C844" s="42"/>
      <c r="D844" s="42"/>
      <c r="E844" s="42"/>
    </row>
    <row r="845" spans="1:5">
      <c r="A845" s="42"/>
      <c r="B845" s="42"/>
      <c r="C845" s="42"/>
      <c r="D845" s="42"/>
      <c r="E845" s="42"/>
    </row>
    <row r="846" spans="1:5">
      <c r="A846" s="42"/>
      <c r="B846" s="42"/>
      <c r="C846" s="42"/>
      <c r="D846" s="42"/>
      <c r="E846" s="42"/>
    </row>
    <row r="847" spans="1:5">
      <c r="A847" s="42"/>
      <c r="B847" s="42"/>
      <c r="C847" s="42"/>
      <c r="D847" s="42"/>
      <c r="E847" s="42"/>
    </row>
    <row r="848" spans="1:5">
      <c r="A848" s="42"/>
      <c r="B848" s="42"/>
      <c r="C848" s="42"/>
      <c r="D848" s="42"/>
      <c r="E848" s="42"/>
    </row>
    <row r="849" spans="1:5">
      <c r="A849" s="42"/>
      <c r="B849" s="42"/>
      <c r="C849" s="42"/>
      <c r="D849" s="42"/>
      <c r="E849" s="42"/>
    </row>
    <row r="850" spans="1:5">
      <c r="A850" s="42"/>
      <c r="B850" s="42"/>
      <c r="C850" s="42"/>
      <c r="D850" s="42"/>
      <c r="E850" s="42"/>
    </row>
    <row r="851" spans="1:5">
      <c r="A851" s="42"/>
      <c r="B851" s="42"/>
      <c r="C851" s="42"/>
      <c r="D851" s="42"/>
      <c r="E851" s="42"/>
    </row>
    <row r="852" spans="1:5">
      <c r="A852" s="42"/>
      <c r="B852" s="42"/>
      <c r="C852" s="42"/>
      <c r="D852" s="42"/>
      <c r="E852" s="42"/>
    </row>
    <row r="853" spans="1:5">
      <c r="A853" s="42"/>
      <c r="B853" s="42"/>
      <c r="C853" s="42"/>
      <c r="D853" s="42"/>
      <c r="E853" s="42"/>
    </row>
    <row r="854" spans="1:5">
      <c r="A854" s="42"/>
      <c r="B854" s="42"/>
      <c r="C854" s="42"/>
      <c r="D854" s="42"/>
      <c r="E854" s="42"/>
    </row>
    <row r="855" spans="1:5">
      <c r="A855" s="42"/>
      <c r="B855" s="42"/>
      <c r="C855" s="42"/>
      <c r="D855" s="42"/>
      <c r="E855" s="42"/>
    </row>
    <row r="856" spans="1:5">
      <c r="A856" s="42"/>
      <c r="B856" s="42"/>
      <c r="C856" s="42"/>
      <c r="D856" s="42"/>
      <c r="E856" s="42"/>
    </row>
    <row r="857" spans="1:5">
      <c r="A857" s="42"/>
      <c r="B857" s="42"/>
      <c r="C857" s="42"/>
      <c r="D857" s="42"/>
      <c r="E857" s="42"/>
    </row>
    <row r="858" spans="1:5">
      <c r="A858" s="42"/>
      <c r="B858" s="42"/>
      <c r="C858" s="42"/>
      <c r="D858" s="42"/>
      <c r="E858" s="42"/>
    </row>
    <row r="859" spans="1:5">
      <c r="A859" s="42"/>
      <c r="B859" s="42"/>
      <c r="C859" s="42"/>
      <c r="D859" s="42"/>
      <c r="E859" s="42"/>
    </row>
    <row r="860" spans="1:5">
      <c r="A860" s="42"/>
      <c r="B860" s="42"/>
      <c r="C860" s="42"/>
      <c r="D860" s="42"/>
      <c r="E860" s="42"/>
    </row>
    <row r="861" spans="1:5">
      <c r="A861" s="42"/>
      <c r="B861" s="42"/>
      <c r="C861" s="42"/>
      <c r="D861" s="42"/>
      <c r="E861" s="42"/>
    </row>
    <row r="862" spans="1:5">
      <c r="A862" s="42"/>
      <c r="B862" s="42"/>
      <c r="C862" s="42"/>
      <c r="D862" s="42"/>
      <c r="E862" s="42"/>
    </row>
    <row r="863" spans="1:5">
      <c r="A863" s="42"/>
      <c r="B863" s="42"/>
      <c r="C863" s="42"/>
      <c r="D863" s="42"/>
      <c r="E863" s="42"/>
    </row>
    <row r="864" spans="1:5">
      <c r="A864" s="42"/>
      <c r="B864" s="42"/>
      <c r="C864" s="42"/>
      <c r="D864" s="42"/>
      <c r="E864" s="42"/>
    </row>
    <row r="865" spans="1:5">
      <c r="A865" s="42"/>
      <c r="B865" s="42"/>
      <c r="C865" s="42"/>
      <c r="D865" s="42"/>
      <c r="E865" s="42"/>
    </row>
    <row r="866" spans="1:5">
      <c r="A866" s="42"/>
      <c r="B866" s="42"/>
      <c r="C866" s="42"/>
      <c r="D866" s="42"/>
      <c r="E866" s="42"/>
    </row>
    <row r="867" spans="1:5">
      <c r="A867" s="42"/>
      <c r="B867" s="42"/>
      <c r="C867" s="42"/>
      <c r="D867" s="42"/>
      <c r="E867" s="42"/>
    </row>
    <row r="868" spans="1:5">
      <c r="A868" s="42"/>
      <c r="B868" s="42"/>
      <c r="C868" s="42"/>
      <c r="D868" s="42"/>
      <c r="E868" s="42"/>
    </row>
    <row r="869" spans="1:5">
      <c r="A869" s="42"/>
      <c r="B869" s="42"/>
      <c r="C869" s="42"/>
      <c r="D869" s="42"/>
      <c r="E869" s="42"/>
    </row>
    <row r="870" spans="1:5">
      <c r="A870" s="42"/>
      <c r="B870" s="42"/>
      <c r="C870" s="42"/>
      <c r="D870" s="42"/>
      <c r="E870" s="42"/>
    </row>
    <row r="871" spans="1:5">
      <c r="A871" s="42"/>
      <c r="B871" s="42"/>
      <c r="C871" s="42"/>
      <c r="D871" s="42"/>
      <c r="E871" s="42"/>
    </row>
    <row r="872" spans="1:5">
      <c r="A872" s="42"/>
      <c r="B872" s="42"/>
      <c r="C872" s="42"/>
      <c r="D872" s="42"/>
      <c r="E872" s="42"/>
    </row>
    <row r="873" spans="1:5">
      <c r="A873" s="42"/>
      <c r="B873" s="42"/>
      <c r="C873" s="42"/>
      <c r="D873" s="42"/>
      <c r="E873" s="42"/>
    </row>
    <row r="874" spans="1:5">
      <c r="A874" s="42"/>
      <c r="B874" s="42"/>
      <c r="C874" s="42"/>
      <c r="D874" s="42"/>
      <c r="E874" s="42"/>
    </row>
    <row r="875" spans="1:5">
      <c r="A875" s="42"/>
      <c r="B875" s="42"/>
      <c r="C875" s="42"/>
      <c r="D875" s="42"/>
      <c r="E875" s="42"/>
    </row>
    <row r="876" spans="1:5">
      <c r="A876" s="42"/>
      <c r="B876" s="42"/>
      <c r="C876" s="42"/>
      <c r="D876" s="42"/>
      <c r="E876" s="42"/>
    </row>
    <row r="877" spans="1:5">
      <c r="A877" s="42"/>
      <c r="B877" s="42"/>
      <c r="C877" s="42"/>
      <c r="D877" s="42"/>
      <c r="E877" s="42"/>
    </row>
    <row r="878" spans="1:5">
      <c r="A878" s="42"/>
      <c r="B878" s="42"/>
      <c r="C878" s="42"/>
      <c r="D878" s="42"/>
      <c r="E878" s="42"/>
    </row>
    <row r="879" spans="1:5">
      <c r="A879" s="42"/>
      <c r="B879" s="42"/>
      <c r="C879" s="42"/>
      <c r="D879" s="42"/>
      <c r="E879" s="42"/>
    </row>
    <row r="880" spans="1:5">
      <c r="A880" s="42"/>
      <c r="B880" s="42"/>
      <c r="C880" s="42"/>
      <c r="D880" s="42"/>
      <c r="E880" s="42"/>
    </row>
    <row r="881" spans="1:5">
      <c r="A881" s="42"/>
      <c r="B881" s="42"/>
      <c r="C881" s="42"/>
      <c r="D881" s="42"/>
      <c r="E881" s="42"/>
    </row>
    <row r="882" spans="1:5">
      <c r="A882" s="42"/>
      <c r="B882" s="42"/>
      <c r="C882" s="42"/>
      <c r="D882" s="42"/>
      <c r="E882" s="42"/>
    </row>
    <row r="883" spans="1:5">
      <c r="A883" s="42"/>
      <c r="B883" s="42"/>
      <c r="C883" s="42"/>
      <c r="D883" s="42"/>
      <c r="E883" s="42"/>
    </row>
    <row r="884" spans="1:5">
      <c r="A884" s="42"/>
      <c r="B884" s="42"/>
      <c r="C884" s="42"/>
      <c r="D884" s="42"/>
      <c r="E884" s="42"/>
    </row>
    <row r="885" spans="1:5">
      <c r="A885" s="42"/>
      <c r="B885" s="42"/>
      <c r="C885" s="42"/>
      <c r="D885" s="42"/>
      <c r="E885" s="42"/>
    </row>
    <row r="886" spans="1:5">
      <c r="A886" s="42"/>
      <c r="B886" s="42"/>
      <c r="C886" s="42"/>
      <c r="D886" s="42"/>
      <c r="E886" s="42"/>
    </row>
    <row r="887" spans="1:5">
      <c r="A887" s="42"/>
      <c r="B887" s="42"/>
      <c r="C887" s="42"/>
      <c r="D887" s="42"/>
      <c r="E887" s="42"/>
    </row>
    <row r="888" spans="1:5">
      <c r="A888" s="42"/>
      <c r="B888" s="42"/>
      <c r="C888" s="42"/>
      <c r="D888" s="42"/>
      <c r="E888" s="42"/>
    </row>
    <row r="889" spans="1:5">
      <c r="A889" s="42"/>
      <c r="B889" s="42"/>
      <c r="C889" s="42"/>
      <c r="D889" s="42"/>
      <c r="E889" s="42"/>
    </row>
    <row r="890" spans="1:5">
      <c r="A890" s="42"/>
      <c r="B890" s="42"/>
      <c r="C890" s="42"/>
      <c r="D890" s="42"/>
      <c r="E890" s="42"/>
    </row>
    <row r="891" spans="1:5">
      <c r="A891" s="42"/>
      <c r="B891" s="42"/>
      <c r="C891" s="42"/>
      <c r="D891" s="42"/>
      <c r="E891" s="42"/>
    </row>
    <row r="892" spans="1:5">
      <c r="A892" s="42"/>
      <c r="B892" s="42"/>
      <c r="C892" s="42"/>
      <c r="D892" s="42"/>
      <c r="E892" s="42"/>
    </row>
    <row r="893" spans="1:5">
      <c r="A893" s="42"/>
      <c r="B893" s="42"/>
      <c r="C893" s="42"/>
      <c r="D893" s="42"/>
      <c r="E893" s="42"/>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sheetData>
  <hyperlinks>
    <hyperlink ref="A1" location="'Data Notes'!A1" display="Back to Data Notes" xr:uid="{D5839851-9C5E-4A0B-BBD9-DFD897A133B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AD4-F674-4681-BC1E-984BC412C55B}">
  <sheetPr codeName="Sheet16"/>
  <dimension ref="A1:E111"/>
  <sheetViews>
    <sheetView topLeftCell="A64" workbookViewId="0">
      <selection activeCell="C29" sqref="C29:E30"/>
    </sheetView>
  </sheetViews>
  <sheetFormatPr baseColWidth="10" defaultColWidth="8.83203125" defaultRowHeight="15"/>
  <cols>
    <col min="1" max="2" width="15.33203125" bestFit="1" customWidth="1"/>
    <col min="3" max="3" width="36.6640625" bestFit="1" customWidth="1"/>
    <col min="5" max="5" width="23.6640625" bestFit="1" customWidth="1"/>
  </cols>
  <sheetData>
    <row r="1" spans="1:5">
      <c r="A1" t="s">
        <v>5981</v>
      </c>
      <c r="B1" t="s">
        <v>5982</v>
      </c>
      <c r="C1" t="s">
        <v>6092</v>
      </c>
      <c r="D1" t="s">
        <v>6093</v>
      </c>
      <c r="E1" t="s">
        <v>8002</v>
      </c>
    </row>
    <row r="2" spans="1:5">
      <c r="A2" s="42" t="s">
        <v>5871</v>
      </c>
      <c r="B2" s="42" t="s">
        <v>5871</v>
      </c>
      <c r="C2" t="s">
        <v>5984</v>
      </c>
      <c r="D2" t="s">
        <v>5983</v>
      </c>
      <c r="E2" s="86">
        <v>888</v>
      </c>
    </row>
    <row r="3" spans="1:5">
      <c r="A3" s="42" t="s">
        <v>5871</v>
      </c>
      <c r="B3" s="42" t="s">
        <v>5872</v>
      </c>
      <c r="C3" t="s">
        <v>5984</v>
      </c>
      <c r="D3" t="s">
        <v>5983</v>
      </c>
      <c r="E3" s="86">
        <v>888</v>
      </c>
    </row>
    <row r="4" spans="1:5">
      <c r="A4" s="42" t="s">
        <v>5873</v>
      </c>
      <c r="B4" s="42" t="s">
        <v>5873</v>
      </c>
      <c r="C4" t="s">
        <v>5985</v>
      </c>
      <c r="D4" t="s">
        <v>5983</v>
      </c>
      <c r="E4" s="86">
        <v>828</v>
      </c>
    </row>
    <row r="5" spans="1:5">
      <c r="A5" s="42" t="s">
        <v>5873</v>
      </c>
      <c r="B5" s="42" t="s">
        <v>5874</v>
      </c>
      <c r="C5" t="s">
        <v>5985</v>
      </c>
      <c r="D5" t="s">
        <v>5983</v>
      </c>
      <c r="E5" s="86">
        <v>828</v>
      </c>
    </row>
    <row r="6" spans="1:5">
      <c r="A6" s="42" t="s">
        <v>5875</v>
      </c>
      <c r="B6" s="42" t="s">
        <v>5875</v>
      </c>
      <c r="C6" t="s">
        <v>5986</v>
      </c>
      <c r="D6" t="s">
        <v>5983</v>
      </c>
      <c r="E6" s="86">
        <v>898</v>
      </c>
    </row>
    <row r="7" spans="1:5">
      <c r="A7" s="42" t="s">
        <v>5876</v>
      </c>
      <c r="B7" s="42" t="s">
        <v>5876</v>
      </c>
      <c r="C7" t="s">
        <v>5987</v>
      </c>
      <c r="D7" t="s">
        <v>5983</v>
      </c>
      <c r="E7" s="92" t="s">
        <v>7755</v>
      </c>
    </row>
    <row r="8" spans="1:5">
      <c r="A8" s="42" t="s">
        <v>5877</v>
      </c>
      <c r="B8" s="42" t="s">
        <v>5877</v>
      </c>
      <c r="C8" t="s">
        <v>5988</v>
      </c>
      <c r="D8" t="s">
        <v>5983</v>
      </c>
      <c r="E8" s="92" t="s">
        <v>7755</v>
      </c>
    </row>
    <row r="9" spans="1:5">
      <c r="A9" s="42" t="s">
        <v>5878</v>
      </c>
      <c r="B9" s="42" t="s">
        <v>5878</v>
      </c>
      <c r="C9" t="s">
        <v>5989</v>
      </c>
      <c r="D9" t="s">
        <v>5983</v>
      </c>
      <c r="E9" s="92" t="s">
        <v>7755</v>
      </c>
    </row>
    <row r="10" spans="1:5">
      <c r="A10" s="42" t="s">
        <v>5879</v>
      </c>
      <c r="B10" s="42" t="s">
        <v>5879</v>
      </c>
      <c r="C10" t="s">
        <v>5990</v>
      </c>
      <c r="D10" t="s">
        <v>5983</v>
      </c>
      <c r="E10" s="92" t="s">
        <v>7755</v>
      </c>
    </row>
    <row r="11" spans="1:5">
      <c r="A11" s="42" t="s">
        <v>5880</v>
      </c>
      <c r="B11" s="42" t="s">
        <v>5880</v>
      </c>
      <c r="C11" t="s">
        <v>5991</v>
      </c>
      <c r="D11" t="s">
        <v>5983</v>
      </c>
      <c r="E11" s="86">
        <v>858</v>
      </c>
    </row>
    <row r="12" spans="1:5">
      <c r="A12" s="42" t="s">
        <v>5881</v>
      </c>
      <c r="B12" s="42" t="s">
        <v>5881</v>
      </c>
      <c r="C12" t="s">
        <v>5992</v>
      </c>
      <c r="D12" t="s">
        <v>5983</v>
      </c>
      <c r="E12" s="92" t="s">
        <v>7755</v>
      </c>
    </row>
    <row r="13" spans="1:5">
      <c r="A13" s="42" t="s">
        <v>5882</v>
      </c>
      <c r="B13" s="42" t="s">
        <v>5882</v>
      </c>
      <c r="C13" t="s">
        <v>5993</v>
      </c>
      <c r="D13" t="s">
        <v>5983</v>
      </c>
      <c r="E13" s="92" t="s">
        <v>7755</v>
      </c>
    </row>
    <row r="14" spans="1:5">
      <c r="A14" s="42" t="s">
        <v>5883</v>
      </c>
      <c r="B14" s="42" t="s">
        <v>5883</v>
      </c>
      <c r="C14" t="s">
        <v>5994</v>
      </c>
      <c r="D14" t="s">
        <v>5983</v>
      </c>
      <c r="E14" s="92" t="s">
        <v>7755</v>
      </c>
    </row>
    <row r="15" spans="1:5">
      <c r="A15" s="42" t="s">
        <v>5884</v>
      </c>
      <c r="B15" s="42" t="s">
        <v>5884</v>
      </c>
      <c r="C15" t="s">
        <v>5995</v>
      </c>
      <c r="D15" t="s">
        <v>5983</v>
      </c>
      <c r="E15" s="92" t="s">
        <v>7755</v>
      </c>
    </row>
    <row r="16" spans="1:5">
      <c r="A16" s="42" t="s">
        <v>5885</v>
      </c>
      <c r="B16" s="42" t="s">
        <v>5885</v>
      </c>
      <c r="C16" t="s">
        <v>5996</v>
      </c>
      <c r="D16" t="s">
        <v>5983</v>
      </c>
      <c r="E16" s="92" t="s">
        <v>7755</v>
      </c>
    </row>
    <row r="17" spans="1:5">
      <c r="A17" s="42" t="s">
        <v>5886</v>
      </c>
      <c r="B17" s="42" t="s">
        <v>5886</v>
      </c>
      <c r="C17" t="s">
        <v>5997</v>
      </c>
      <c r="D17" t="s">
        <v>5983</v>
      </c>
      <c r="E17" s="86">
        <v>828</v>
      </c>
    </row>
    <row r="18" spans="1:5">
      <c r="A18" s="42" t="s">
        <v>5887</v>
      </c>
      <c r="B18" s="42" t="s">
        <v>5887</v>
      </c>
      <c r="C18" t="s">
        <v>5998</v>
      </c>
      <c r="D18" t="s">
        <v>5983</v>
      </c>
      <c r="E18" s="92" t="s">
        <v>7755</v>
      </c>
    </row>
    <row r="19" spans="1:5">
      <c r="A19" s="42" t="s">
        <v>5888</v>
      </c>
      <c r="B19" s="42" t="s">
        <v>5888</v>
      </c>
      <c r="C19" t="s">
        <v>5999</v>
      </c>
      <c r="D19" t="s">
        <v>5983</v>
      </c>
      <c r="E19" s="86">
        <v>855</v>
      </c>
    </row>
    <row r="20" spans="1:5">
      <c r="A20" s="42" t="s">
        <v>5889</v>
      </c>
      <c r="B20" s="42" t="s">
        <v>5889</v>
      </c>
      <c r="C20" t="s">
        <v>6000</v>
      </c>
      <c r="D20" t="s">
        <v>5983</v>
      </c>
      <c r="E20" s="86">
        <v>855</v>
      </c>
    </row>
    <row r="21" spans="1:5">
      <c r="A21" s="42" t="s">
        <v>5890</v>
      </c>
      <c r="B21" s="42" t="s">
        <v>5890</v>
      </c>
      <c r="C21" t="s">
        <v>6001</v>
      </c>
      <c r="D21" t="s">
        <v>5983</v>
      </c>
      <c r="E21" s="92" t="s">
        <v>7755</v>
      </c>
    </row>
    <row r="22" spans="1:5">
      <c r="A22" s="42" t="s">
        <v>5891</v>
      </c>
      <c r="B22" s="42" t="s">
        <v>5891</v>
      </c>
      <c r="C22" t="s">
        <v>6002</v>
      </c>
      <c r="D22" t="s">
        <v>5983</v>
      </c>
      <c r="E22" s="86">
        <v>855</v>
      </c>
    </row>
    <row r="23" spans="1:5">
      <c r="A23" s="42" t="s">
        <v>5892</v>
      </c>
      <c r="B23" s="42" t="s">
        <v>5892</v>
      </c>
      <c r="C23" t="s">
        <v>6003</v>
      </c>
      <c r="D23" t="s">
        <v>5983</v>
      </c>
      <c r="E23" s="92" t="s">
        <v>7755</v>
      </c>
    </row>
    <row r="24" spans="1:5">
      <c r="A24" s="42" t="s">
        <v>5893</v>
      </c>
      <c r="B24" s="42" t="s">
        <v>5893</v>
      </c>
      <c r="C24" t="s">
        <v>6004</v>
      </c>
      <c r="D24" t="s">
        <v>5983</v>
      </c>
      <c r="E24" s="86">
        <v>818</v>
      </c>
    </row>
    <row r="25" spans="1:5">
      <c r="A25" s="42" t="s">
        <v>5894</v>
      </c>
      <c r="B25" s="42" t="s">
        <v>5894</v>
      </c>
      <c r="C25" t="s">
        <v>6005</v>
      </c>
      <c r="D25" t="s">
        <v>5983</v>
      </c>
      <c r="E25" s="86">
        <v>818</v>
      </c>
    </row>
    <row r="26" spans="1:5">
      <c r="A26" s="42" t="s">
        <v>5895</v>
      </c>
      <c r="B26" s="42" t="s">
        <v>5895</v>
      </c>
      <c r="C26" t="s">
        <v>6006</v>
      </c>
      <c r="D26" t="s">
        <v>5983</v>
      </c>
      <c r="E26" s="92" t="s">
        <v>7755</v>
      </c>
    </row>
    <row r="27" spans="1:5">
      <c r="A27" s="42" t="s">
        <v>5896</v>
      </c>
      <c r="B27" s="42" t="s">
        <v>5896</v>
      </c>
      <c r="C27" t="s">
        <v>6007</v>
      </c>
      <c r="D27" t="s">
        <v>5983</v>
      </c>
      <c r="E27" s="86">
        <v>818</v>
      </c>
    </row>
    <row r="28" spans="1:5">
      <c r="A28" s="42" t="s">
        <v>5897</v>
      </c>
      <c r="B28" s="42" t="s">
        <v>5897</v>
      </c>
      <c r="C28" t="s">
        <v>6008</v>
      </c>
      <c r="D28" t="s">
        <v>5983</v>
      </c>
      <c r="E28" s="86">
        <v>855</v>
      </c>
    </row>
    <row r="29" spans="1:5">
      <c r="A29" s="42" t="s">
        <v>5898</v>
      </c>
      <c r="B29" s="42" t="s">
        <v>5898</v>
      </c>
      <c r="C29" t="s">
        <v>6009</v>
      </c>
      <c r="D29" t="s">
        <v>5983</v>
      </c>
      <c r="E29" s="92" t="s">
        <v>7755</v>
      </c>
    </row>
    <row r="30" spans="1:5">
      <c r="A30" s="42" t="s">
        <v>5899</v>
      </c>
      <c r="B30" s="42" t="s">
        <v>5899</v>
      </c>
      <c r="C30" t="s">
        <v>6010</v>
      </c>
      <c r="D30" t="s">
        <v>5983</v>
      </c>
      <c r="E30" s="86">
        <v>855</v>
      </c>
    </row>
    <row r="31" spans="1:5">
      <c r="A31" s="42" t="s">
        <v>5900</v>
      </c>
      <c r="B31" s="42" t="s">
        <v>5900</v>
      </c>
      <c r="C31" t="s">
        <v>6012</v>
      </c>
      <c r="D31" t="s">
        <v>6011</v>
      </c>
      <c r="E31" s="92" t="s">
        <v>7606</v>
      </c>
    </row>
    <row r="32" spans="1:5">
      <c r="A32" s="42" t="s">
        <v>5900</v>
      </c>
      <c r="B32" s="42" t="s">
        <v>5901</v>
      </c>
      <c r="C32" t="s">
        <v>6012</v>
      </c>
      <c r="D32" t="s">
        <v>6011</v>
      </c>
      <c r="E32" s="92" t="s">
        <v>7606</v>
      </c>
    </row>
    <row r="33" spans="1:5">
      <c r="A33" s="42" t="s">
        <v>5902</v>
      </c>
      <c r="B33" s="42" t="s">
        <v>5902</v>
      </c>
      <c r="C33" t="s">
        <v>6014</v>
      </c>
      <c r="D33" t="s">
        <v>6013</v>
      </c>
      <c r="E33" s="92" t="s">
        <v>7606</v>
      </c>
    </row>
    <row r="34" spans="1:5">
      <c r="A34" s="42" t="s">
        <v>5902</v>
      </c>
      <c r="B34" s="42" t="s">
        <v>5903</v>
      </c>
      <c r="C34" t="s">
        <v>6014</v>
      </c>
      <c r="D34" t="s">
        <v>6013</v>
      </c>
      <c r="E34" s="92" t="s">
        <v>7606</v>
      </c>
    </row>
    <row r="35" spans="1:5">
      <c r="A35" s="42" t="s">
        <v>5904</v>
      </c>
      <c r="B35" s="42" t="s">
        <v>5904</v>
      </c>
      <c r="C35" t="s">
        <v>6016</v>
      </c>
      <c r="D35" t="s">
        <v>6015</v>
      </c>
      <c r="E35" s="92" t="s">
        <v>7606</v>
      </c>
    </row>
    <row r="36" spans="1:5">
      <c r="A36" s="42" t="s">
        <v>5904</v>
      </c>
      <c r="B36" s="42" t="s">
        <v>5905</v>
      </c>
      <c r="C36" t="s">
        <v>6016</v>
      </c>
      <c r="D36" t="s">
        <v>6015</v>
      </c>
      <c r="E36" s="92" t="s">
        <v>7606</v>
      </c>
    </row>
    <row r="37" spans="1:5">
      <c r="A37" s="42" t="s">
        <v>5906</v>
      </c>
      <c r="B37" s="42" t="s">
        <v>5906</v>
      </c>
      <c r="C37" t="s">
        <v>6018</v>
      </c>
      <c r="D37" t="s">
        <v>6017</v>
      </c>
      <c r="E37" s="86">
        <v>666</v>
      </c>
    </row>
    <row r="38" spans="1:5">
      <c r="A38" s="42" t="s">
        <v>5906</v>
      </c>
      <c r="B38" s="42" t="s">
        <v>5907</v>
      </c>
      <c r="C38" t="s">
        <v>6018</v>
      </c>
      <c r="D38" t="s">
        <v>6017</v>
      </c>
      <c r="E38" s="86">
        <v>666</v>
      </c>
    </row>
    <row r="39" spans="1:5">
      <c r="A39" s="42" t="s">
        <v>5906</v>
      </c>
      <c r="B39" s="42" t="s">
        <v>5908</v>
      </c>
      <c r="C39" t="s">
        <v>6018</v>
      </c>
      <c r="D39" t="s">
        <v>6017</v>
      </c>
      <c r="E39" s="86">
        <v>666</v>
      </c>
    </row>
    <row r="40" spans="1:5">
      <c r="A40" s="42" t="s">
        <v>5906</v>
      </c>
      <c r="B40" s="42" t="s">
        <v>5909</v>
      </c>
      <c r="C40" t="s">
        <v>6018</v>
      </c>
      <c r="D40" t="s">
        <v>6017</v>
      </c>
      <c r="E40" s="86">
        <v>666</v>
      </c>
    </row>
    <row r="41" spans="1:5">
      <c r="A41" s="42" t="s">
        <v>5910</v>
      </c>
      <c r="B41" s="42" t="s">
        <v>5910</v>
      </c>
      <c r="C41" t="s">
        <v>6019</v>
      </c>
      <c r="D41" t="s">
        <v>6017</v>
      </c>
      <c r="E41" s="92" t="s">
        <v>7606</v>
      </c>
    </row>
    <row r="42" spans="1:5">
      <c r="A42" s="42" t="s">
        <v>5910</v>
      </c>
      <c r="B42" s="42" t="s">
        <v>5911</v>
      </c>
      <c r="C42" t="s">
        <v>6019</v>
      </c>
      <c r="D42" t="s">
        <v>6017</v>
      </c>
      <c r="E42" s="92" t="s">
        <v>7606</v>
      </c>
    </row>
    <row r="43" spans="1:5">
      <c r="A43" s="42" t="s">
        <v>5912</v>
      </c>
      <c r="B43" s="42" t="s">
        <v>5912</v>
      </c>
      <c r="C43" t="s">
        <v>6020</v>
      </c>
      <c r="D43" t="s">
        <v>6017</v>
      </c>
      <c r="E43" s="86">
        <v>655</v>
      </c>
    </row>
    <row r="44" spans="1:5">
      <c r="A44" s="42" t="s">
        <v>5912</v>
      </c>
      <c r="B44" s="42" t="s">
        <v>5913</v>
      </c>
      <c r="C44" t="s">
        <v>6020</v>
      </c>
      <c r="D44" t="s">
        <v>6017</v>
      </c>
      <c r="E44" s="86">
        <v>655</v>
      </c>
    </row>
    <row r="45" spans="1:5">
      <c r="A45" s="42" t="s">
        <v>5914</v>
      </c>
      <c r="B45" s="42" t="s">
        <v>5914</v>
      </c>
      <c r="C45" t="s">
        <v>6021</v>
      </c>
      <c r="D45" t="s">
        <v>6017</v>
      </c>
      <c r="E45" s="92" t="s">
        <v>7606</v>
      </c>
    </row>
    <row r="46" spans="1:5">
      <c r="A46" s="42" t="s">
        <v>5914</v>
      </c>
      <c r="B46" s="42" t="s">
        <v>5915</v>
      </c>
      <c r="C46" t="s">
        <v>6021</v>
      </c>
      <c r="D46" t="s">
        <v>6017</v>
      </c>
      <c r="E46" s="92" t="s">
        <v>7606</v>
      </c>
    </row>
    <row r="47" spans="1:5">
      <c r="A47" s="42" t="s">
        <v>5916</v>
      </c>
      <c r="B47" s="42" t="s">
        <v>5916</v>
      </c>
      <c r="C47" t="s">
        <v>6022</v>
      </c>
      <c r="D47" t="s">
        <v>6017</v>
      </c>
      <c r="E47" s="86">
        <v>677</v>
      </c>
    </row>
    <row r="48" spans="1:5">
      <c r="A48" s="42" t="s">
        <v>5916</v>
      </c>
      <c r="B48" s="42" t="s">
        <v>5917</v>
      </c>
      <c r="C48" t="s">
        <v>6022</v>
      </c>
      <c r="D48" t="s">
        <v>6017</v>
      </c>
      <c r="E48" s="86">
        <v>677</v>
      </c>
    </row>
    <row r="49" spans="1:5">
      <c r="A49" s="42" t="s">
        <v>5916</v>
      </c>
      <c r="B49" s="42" t="s">
        <v>5918</v>
      </c>
      <c r="C49" t="s">
        <v>6022</v>
      </c>
      <c r="D49" t="s">
        <v>6017</v>
      </c>
      <c r="E49" s="86">
        <v>677</v>
      </c>
    </row>
    <row r="50" spans="1:5">
      <c r="A50" s="42" t="s">
        <v>5919</v>
      </c>
      <c r="B50" s="42" t="s">
        <v>5919</v>
      </c>
      <c r="C50" t="s">
        <v>6023</v>
      </c>
      <c r="D50" t="s">
        <v>6017</v>
      </c>
      <c r="E50" s="86">
        <v>633</v>
      </c>
    </row>
    <row r="51" spans="1:5">
      <c r="A51" s="42" t="s">
        <v>5919</v>
      </c>
      <c r="B51" s="42" t="s">
        <v>5920</v>
      </c>
      <c r="C51" t="s">
        <v>6023</v>
      </c>
      <c r="D51" t="s">
        <v>6017</v>
      </c>
      <c r="E51" s="86">
        <v>633</v>
      </c>
    </row>
    <row r="52" spans="1:5">
      <c r="A52" s="42" t="s">
        <v>5921</v>
      </c>
      <c r="B52" s="42" t="s">
        <v>5921</v>
      </c>
      <c r="C52" t="s">
        <v>6024</v>
      </c>
      <c r="D52" t="s">
        <v>6017</v>
      </c>
      <c r="E52" s="92" t="s">
        <v>7606</v>
      </c>
    </row>
    <row r="53" spans="1:5">
      <c r="A53" s="42" t="s">
        <v>5922</v>
      </c>
      <c r="B53" s="42" t="s">
        <v>5922</v>
      </c>
      <c r="C53" t="s">
        <v>6025</v>
      </c>
      <c r="D53" t="s">
        <v>6017</v>
      </c>
      <c r="E53" s="86">
        <v>688</v>
      </c>
    </row>
    <row r="54" spans="1:5">
      <c r="A54" s="42" t="s">
        <v>5923</v>
      </c>
      <c r="B54" s="42" t="s">
        <v>5923</v>
      </c>
      <c r="C54" t="s">
        <v>6026</v>
      </c>
      <c r="D54" t="s">
        <v>6017</v>
      </c>
      <c r="E54" s="92" t="s">
        <v>7606</v>
      </c>
    </row>
    <row r="55" spans="1:5">
      <c r="A55" s="42" t="s">
        <v>5924</v>
      </c>
      <c r="B55" s="42" t="s">
        <v>5924</v>
      </c>
      <c r="C55" t="s">
        <v>6027</v>
      </c>
      <c r="D55" t="s">
        <v>6017</v>
      </c>
      <c r="E55" s="92" t="s">
        <v>7606</v>
      </c>
    </row>
    <row r="56" spans="1:5">
      <c r="A56" s="42" t="s">
        <v>5924</v>
      </c>
      <c r="B56" s="42" t="s">
        <v>5925</v>
      </c>
      <c r="C56" t="s">
        <v>6027</v>
      </c>
      <c r="D56" t="s">
        <v>6017</v>
      </c>
      <c r="E56" s="92" t="s">
        <v>7606</v>
      </c>
    </row>
    <row r="57" spans="1:5">
      <c r="A57" s="42" t="s">
        <v>5926</v>
      </c>
      <c r="B57" s="42" t="s">
        <v>5926</v>
      </c>
      <c r="C57" t="s">
        <v>6028</v>
      </c>
      <c r="D57" t="s">
        <v>6017</v>
      </c>
      <c r="E57" s="92" t="s">
        <v>7606</v>
      </c>
    </row>
    <row r="58" spans="1:5">
      <c r="A58" s="42" t="s">
        <v>5926</v>
      </c>
      <c r="B58" s="42" t="s">
        <v>5927</v>
      </c>
      <c r="C58" t="s">
        <v>6028</v>
      </c>
      <c r="D58" t="s">
        <v>6017</v>
      </c>
      <c r="E58" s="92" t="s">
        <v>7606</v>
      </c>
    </row>
    <row r="59" spans="1:5">
      <c r="A59" s="42" t="s">
        <v>5928</v>
      </c>
      <c r="B59" s="42" t="s">
        <v>5928</v>
      </c>
      <c r="C59" t="s">
        <v>6029</v>
      </c>
      <c r="D59" t="s">
        <v>6017</v>
      </c>
      <c r="E59" s="92" t="s">
        <v>7606</v>
      </c>
    </row>
    <row r="60" spans="1:5">
      <c r="A60" s="42" t="s">
        <v>5928</v>
      </c>
      <c r="B60" s="42" t="s">
        <v>5929</v>
      </c>
      <c r="C60" t="s">
        <v>6029</v>
      </c>
      <c r="D60" t="s">
        <v>6017</v>
      </c>
      <c r="E60" s="92" t="s">
        <v>7606</v>
      </c>
    </row>
    <row r="61" spans="1:5">
      <c r="A61" s="42" t="s">
        <v>5930</v>
      </c>
      <c r="B61" s="42" t="s">
        <v>5930</v>
      </c>
      <c r="C61" t="s">
        <v>6031</v>
      </c>
      <c r="D61" t="s">
        <v>6030</v>
      </c>
      <c r="E61" s="92" t="s">
        <v>7606</v>
      </c>
    </row>
    <row r="62" spans="1:5">
      <c r="A62" s="42" t="s">
        <v>5931</v>
      </c>
      <c r="B62" s="42" t="s">
        <v>5931</v>
      </c>
      <c r="C62" t="s">
        <v>6033</v>
      </c>
      <c r="D62" t="s">
        <v>6032</v>
      </c>
      <c r="E62" s="92" t="s">
        <v>7606</v>
      </c>
    </row>
    <row r="63" spans="1:5">
      <c r="A63" s="42" t="s">
        <v>5932</v>
      </c>
      <c r="B63" s="42" t="s">
        <v>5932</v>
      </c>
      <c r="C63" t="s">
        <v>6035</v>
      </c>
      <c r="D63" t="s">
        <v>6034</v>
      </c>
      <c r="E63" s="92" t="s">
        <v>7606</v>
      </c>
    </row>
    <row r="64" spans="1:5">
      <c r="A64" s="42" t="s">
        <v>5933</v>
      </c>
      <c r="B64" s="42" t="s">
        <v>5933</v>
      </c>
      <c r="C64" t="s">
        <v>6036</v>
      </c>
      <c r="D64" t="s">
        <v>6017</v>
      </c>
      <c r="E64" s="92" t="s">
        <v>7606</v>
      </c>
    </row>
    <row r="65" spans="1:5">
      <c r="A65" s="42" t="s">
        <v>5934</v>
      </c>
      <c r="B65" s="42" t="s">
        <v>5934</v>
      </c>
      <c r="C65" t="s">
        <v>6037</v>
      </c>
      <c r="D65" t="s">
        <v>6017</v>
      </c>
      <c r="E65" s="92" t="s">
        <v>7606</v>
      </c>
    </row>
    <row r="66" spans="1:5">
      <c r="A66" s="42" t="s">
        <v>5934</v>
      </c>
      <c r="B66" s="42" t="s">
        <v>5935</v>
      </c>
      <c r="C66" t="s">
        <v>6037</v>
      </c>
      <c r="D66" t="s">
        <v>6017</v>
      </c>
      <c r="E66" s="92" t="s">
        <v>7606</v>
      </c>
    </row>
    <row r="67" spans="1:5">
      <c r="A67" s="42" t="s">
        <v>5936</v>
      </c>
      <c r="B67" s="42" t="s">
        <v>5936</v>
      </c>
      <c r="C67" t="s">
        <v>6039</v>
      </c>
      <c r="D67" t="s">
        <v>6038</v>
      </c>
      <c r="E67" s="92" t="s">
        <v>7606</v>
      </c>
    </row>
    <row r="68" spans="1:5">
      <c r="A68" s="42" t="s">
        <v>5937</v>
      </c>
      <c r="B68" s="42" t="s">
        <v>5937</v>
      </c>
      <c r="C68" t="s">
        <v>6041</v>
      </c>
      <c r="D68" t="s">
        <v>6040</v>
      </c>
      <c r="E68" s="92" t="s">
        <v>7606</v>
      </c>
    </row>
    <row r="69" spans="1:5">
      <c r="A69" s="42" t="s">
        <v>5938</v>
      </c>
      <c r="B69" s="42" t="s">
        <v>5938</v>
      </c>
      <c r="C69" t="s">
        <v>6043</v>
      </c>
      <c r="D69" t="s">
        <v>6042</v>
      </c>
      <c r="E69" s="92" t="s">
        <v>7606</v>
      </c>
    </row>
    <row r="70" spans="1:5">
      <c r="A70" s="42" t="s">
        <v>5939</v>
      </c>
      <c r="B70" s="42" t="s">
        <v>5939</v>
      </c>
      <c r="C70" t="s">
        <v>6045</v>
      </c>
      <c r="D70" t="s">
        <v>6044</v>
      </c>
      <c r="E70" s="92" t="s">
        <v>7606</v>
      </c>
    </row>
    <row r="71" spans="1:5">
      <c r="A71" s="42" t="s">
        <v>5940</v>
      </c>
      <c r="B71" s="42" t="s">
        <v>5940</v>
      </c>
      <c r="C71" t="s">
        <v>6047</v>
      </c>
      <c r="D71" t="s">
        <v>6046</v>
      </c>
      <c r="E71" s="92" t="s">
        <v>7606</v>
      </c>
    </row>
    <row r="72" spans="1:5">
      <c r="A72" s="42" t="s">
        <v>5941</v>
      </c>
      <c r="B72" s="42" t="s">
        <v>5941</v>
      </c>
      <c r="C72" t="s">
        <v>6048</v>
      </c>
      <c r="D72" t="s">
        <v>6015</v>
      </c>
      <c r="E72" s="92" t="s">
        <v>7606</v>
      </c>
    </row>
    <row r="73" spans="1:5">
      <c r="A73" s="42" t="s">
        <v>5942</v>
      </c>
      <c r="B73" s="42" t="s">
        <v>5942</v>
      </c>
      <c r="C73" t="s">
        <v>6049</v>
      </c>
      <c r="D73" t="s">
        <v>6017</v>
      </c>
      <c r="E73" s="92" t="s">
        <v>7606</v>
      </c>
    </row>
    <row r="74" spans="1:5">
      <c r="A74" s="42" t="s">
        <v>5942</v>
      </c>
      <c r="B74" s="42" t="s">
        <v>5943</v>
      </c>
      <c r="C74" t="s">
        <v>6049</v>
      </c>
      <c r="D74" t="s">
        <v>6017</v>
      </c>
      <c r="E74" s="92" t="s">
        <v>7606</v>
      </c>
    </row>
    <row r="75" spans="1:5">
      <c r="A75" s="42" t="s">
        <v>5944</v>
      </c>
      <c r="B75" s="42" t="s">
        <v>5944</v>
      </c>
      <c r="C75" t="s">
        <v>6051</v>
      </c>
      <c r="D75" t="s">
        <v>6050</v>
      </c>
      <c r="E75" s="92" t="s">
        <v>7606</v>
      </c>
    </row>
    <row r="76" spans="1:5">
      <c r="A76" s="42" t="s">
        <v>5945</v>
      </c>
      <c r="B76" s="42" t="s">
        <v>5945</v>
      </c>
      <c r="C76" t="s">
        <v>6052</v>
      </c>
      <c r="D76" t="s">
        <v>6044</v>
      </c>
      <c r="E76" s="92" t="s">
        <v>7606</v>
      </c>
    </row>
    <row r="77" spans="1:5">
      <c r="A77" s="42" t="s">
        <v>5946</v>
      </c>
      <c r="B77" s="42" t="s">
        <v>5946</v>
      </c>
      <c r="C77" t="s">
        <v>6053</v>
      </c>
      <c r="D77" t="s">
        <v>6042</v>
      </c>
      <c r="E77" s="92" t="s">
        <v>7606</v>
      </c>
    </row>
    <row r="78" spans="1:5">
      <c r="A78" s="42" t="s">
        <v>5947</v>
      </c>
      <c r="B78" s="42" t="s">
        <v>5947</v>
      </c>
      <c r="C78" t="s">
        <v>6054</v>
      </c>
      <c r="D78" t="s">
        <v>6032</v>
      </c>
      <c r="E78" s="92" t="s">
        <v>7606</v>
      </c>
    </row>
    <row r="79" spans="1:5">
      <c r="A79" s="42" t="s">
        <v>5948</v>
      </c>
      <c r="B79" s="42" t="s">
        <v>5948</v>
      </c>
      <c r="C79" t="s">
        <v>6055</v>
      </c>
      <c r="D79" t="s">
        <v>6044</v>
      </c>
      <c r="E79" s="92" t="s">
        <v>7606</v>
      </c>
    </row>
    <row r="80" spans="1:5">
      <c r="A80" s="42" t="s">
        <v>5949</v>
      </c>
      <c r="B80" s="42" t="s">
        <v>5949</v>
      </c>
      <c r="C80" t="s">
        <v>6056</v>
      </c>
      <c r="D80" t="s">
        <v>6015</v>
      </c>
      <c r="E80" s="92" t="s">
        <v>7606</v>
      </c>
    </row>
    <row r="81" spans="1:5">
      <c r="A81" s="42" t="s">
        <v>5950</v>
      </c>
      <c r="B81" s="42" t="s">
        <v>5950</v>
      </c>
      <c r="C81" t="s">
        <v>6057</v>
      </c>
      <c r="D81" t="s">
        <v>6015</v>
      </c>
      <c r="E81" s="92" t="s">
        <v>7606</v>
      </c>
    </row>
    <row r="82" spans="1:5">
      <c r="A82" s="42" t="s">
        <v>5951</v>
      </c>
      <c r="B82" s="42" t="s">
        <v>5951</v>
      </c>
      <c r="C82" t="s">
        <v>6058</v>
      </c>
      <c r="D82" t="s">
        <v>6042</v>
      </c>
      <c r="E82" s="92" t="s">
        <v>7606</v>
      </c>
    </row>
    <row r="83" spans="1:5">
      <c r="A83" s="42" t="s">
        <v>5952</v>
      </c>
      <c r="B83" s="42" t="s">
        <v>5952</v>
      </c>
      <c r="C83" t="s">
        <v>6059</v>
      </c>
      <c r="D83" t="s">
        <v>6017</v>
      </c>
      <c r="E83" s="92" t="s">
        <v>7606</v>
      </c>
    </row>
    <row r="84" spans="1:5">
      <c r="A84" s="42" t="s">
        <v>5953</v>
      </c>
      <c r="B84" s="42" t="s">
        <v>5953</v>
      </c>
      <c r="C84" t="s">
        <v>6061</v>
      </c>
      <c r="D84" t="s">
        <v>6060</v>
      </c>
      <c r="E84" s="92" t="s">
        <v>7606</v>
      </c>
    </row>
    <row r="85" spans="1:5">
      <c r="A85" s="42" t="s">
        <v>5954</v>
      </c>
      <c r="B85" s="42" t="s">
        <v>5954</v>
      </c>
      <c r="C85" t="s">
        <v>6063</v>
      </c>
      <c r="D85" t="s">
        <v>6062</v>
      </c>
      <c r="E85" s="92" t="s">
        <v>7606</v>
      </c>
    </row>
    <row r="86" spans="1:5">
      <c r="A86" s="42" t="s">
        <v>5955</v>
      </c>
      <c r="B86" s="42" t="s">
        <v>5955</v>
      </c>
      <c r="C86" t="s">
        <v>6065</v>
      </c>
      <c r="D86" t="s">
        <v>6064</v>
      </c>
      <c r="E86" s="92" t="s">
        <v>7606</v>
      </c>
    </row>
    <row r="87" spans="1:5">
      <c r="A87" s="42" t="s">
        <v>5956</v>
      </c>
      <c r="B87" s="42" t="s">
        <v>5956</v>
      </c>
      <c r="C87" t="s">
        <v>6067</v>
      </c>
      <c r="D87" t="s">
        <v>6066</v>
      </c>
      <c r="E87" s="92" t="s">
        <v>7606</v>
      </c>
    </row>
    <row r="88" spans="1:5">
      <c r="A88" s="42" t="s">
        <v>5957</v>
      </c>
      <c r="B88" s="42" t="s">
        <v>5957</v>
      </c>
      <c r="C88" t="s">
        <v>6068</v>
      </c>
      <c r="D88" t="s">
        <v>6062</v>
      </c>
      <c r="E88" s="92" t="s">
        <v>7606</v>
      </c>
    </row>
    <row r="89" spans="1:5">
      <c r="A89" s="42" t="s">
        <v>5958</v>
      </c>
      <c r="B89" s="42" t="s">
        <v>5958</v>
      </c>
      <c r="C89" t="s">
        <v>6069</v>
      </c>
      <c r="D89" t="s">
        <v>6017</v>
      </c>
      <c r="E89" s="92" t="s">
        <v>7606</v>
      </c>
    </row>
    <row r="90" spans="1:5">
      <c r="A90" s="42" t="s">
        <v>5959</v>
      </c>
      <c r="B90" s="42" t="s">
        <v>5959</v>
      </c>
      <c r="C90" t="s">
        <v>6070</v>
      </c>
      <c r="D90" t="s">
        <v>6017</v>
      </c>
      <c r="E90" s="92" t="s">
        <v>7606</v>
      </c>
    </row>
    <row r="91" spans="1:5">
      <c r="A91" s="42" t="s">
        <v>5960</v>
      </c>
      <c r="B91" s="42" t="s">
        <v>5960</v>
      </c>
      <c r="C91" t="s">
        <v>6071</v>
      </c>
      <c r="D91" t="s">
        <v>6030</v>
      </c>
      <c r="E91" s="92" t="s">
        <v>7606</v>
      </c>
    </row>
    <row r="92" spans="1:5">
      <c r="A92" s="42" t="s">
        <v>5961</v>
      </c>
      <c r="B92" s="42" t="s">
        <v>5961</v>
      </c>
      <c r="C92" t="s">
        <v>6072</v>
      </c>
      <c r="D92" t="s">
        <v>6062</v>
      </c>
      <c r="E92" s="92" t="s">
        <v>7606</v>
      </c>
    </row>
    <row r="93" spans="1:5">
      <c r="A93" s="42" t="s">
        <v>5962</v>
      </c>
      <c r="B93" s="42" t="s">
        <v>5962</v>
      </c>
      <c r="C93" t="s">
        <v>6073</v>
      </c>
      <c r="D93" t="s">
        <v>6032</v>
      </c>
      <c r="E93" s="92" t="s">
        <v>7606</v>
      </c>
    </row>
    <row r="94" spans="1:5">
      <c r="A94" s="42" t="s">
        <v>5963</v>
      </c>
      <c r="B94" s="42" t="s">
        <v>5963</v>
      </c>
      <c r="C94" t="s">
        <v>6074</v>
      </c>
      <c r="D94" t="s">
        <v>6017</v>
      </c>
      <c r="E94" s="92" t="s">
        <v>7606</v>
      </c>
    </row>
    <row r="95" spans="1:5">
      <c r="A95" s="42" t="s">
        <v>5964</v>
      </c>
      <c r="B95" s="42" t="s">
        <v>5964</v>
      </c>
      <c r="C95" t="s">
        <v>6075</v>
      </c>
      <c r="D95" t="s">
        <v>6017</v>
      </c>
      <c r="E95" s="92" t="s">
        <v>7606</v>
      </c>
    </row>
    <row r="96" spans="1:5">
      <c r="A96" s="42" t="s">
        <v>5965</v>
      </c>
      <c r="B96" s="42" t="s">
        <v>5965</v>
      </c>
      <c r="C96" t="s">
        <v>6076</v>
      </c>
      <c r="D96" t="s">
        <v>6017</v>
      </c>
      <c r="E96" s="86">
        <v>678</v>
      </c>
    </row>
    <row r="97" spans="1:5">
      <c r="A97" s="42" t="s">
        <v>5966</v>
      </c>
      <c r="B97" s="42" t="s">
        <v>5966</v>
      </c>
      <c r="C97" t="s">
        <v>6077</v>
      </c>
      <c r="D97" t="s">
        <v>6013</v>
      </c>
      <c r="E97" s="92" t="s">
        <v>7606</v>
      </c>
    </row>
    <row r="98" spans="1:5">
      <c r="A98" s="42" t="s">
        <v>5967</v>
      </c>
      <c r="B98" s="42" t="s">
        <v>5967</v>
      </c>
      <c r="C98" t="s">
        <v>6078</v>
      </c>
      <c r="D98" t="s">
        <v>5983</v>
      </c>
      <c r="E98" s="92" t="s">
        <v>7606</v>
      </c>
    </row>
    <row r="99" spans="1:5">
      <c r="A99" s="42" t="s">
        <v>5968</v>
      </c>
      <c r="B99" s="42" t="s">
        <v>5968</v>
      </c>
      <c r="C99" t="s">
        <v>6079</v>
      </c>
      <c r="D99" t="s">
        <v>6034</v>
      </c>
      <c r="E99" s="92" t="s">
        <v>7606</v>
      </c>
    </row>
    <row r="100" spans="1:5">
      <c r="A100" s="42" t="s">
        <v>5969</v>
      </c>
      <c r="B100" s="42" t="s">
        <v>5969</v>
      </c>
      <c r="C100" t="s">
        <v>6027</v>
      </c>
      <c r="D100" t="s">
        <v>6032</v>
      </c>
      <c r="E100" s="92" t="s">
        <v>7606</v>
      </c>
    </row>
    <row r="101" spans="1:5">
      <c r="A101" s="42" t="s">
        <v>5970</v>
      </c>
      <c r="B101" s="42" t="s">
        <v>5970</v>
      </c>
      <c r="C101" t="s">
        <v>6080</v>
      </c>
      <c r="D101" t="s">
        <v>6017</v>
      </c>
      <c r="E101" s="92" t="s">
        <v>7606</v>
      </c>
    </row>
    <row r="102" spans="1:5">
      <c r="A102" s="42" t="s">
        <v>5971</v>
      </c>
      <c r="B102" s="42" t="s">
        <v>5971</v>
      </c>
      <c r="C102" t="s">
        <v>6081</v>
      </c>
      <c r="D102" t="s">
        <v>6017</v>
      </c>
      <c r="E102" s="92" t="s">
        <v>7606</v>
      </c>
    </row>
    <row r="103" spans="1:5">
      <c r="A103" s="42" t="s">
        <v>5972</v>
      </c>
      <c r="B103" s="42" t="s">
        <v>5972</v>
      </c>
      <c r="C103" t="s">
        <v>6083</v>
      </c>
      <c r="D103" t="s">
        <v>6082</v>
      </c>
      <c r="E103" s="92" t="s">
        <v>7606</v>
      </c>
    </row>
    <row r="104" spans="1:5">
      <c r="A104" s="42" t="s">
        <v>5973</v>
      </c>
      <c r="B104" s="42" t="s">
        <v>5973</v>
      </c>
      <c r="C104" t="s">
        <v>6084</v>
      </c>
      <c r="D104" t="s">
        <v>6017</v>
      </c>
      <c r="E104" s="92" t="s">
        <v>7606</v>
      </c>
    </row>
    <row r="105" spans="1:5">
      <c r="A105" s="42" t="s">
        <v>5974</v>
      </c>
      <c r="B105" s="42" t="s">
        <v>5974</v>
      </c>
      <c r="C105" t="s">
        <v>6085</v>
      </c>
      <c r="D105" t="s">
        <v>6011</v>
      </c>
      <c r="E105" s="92" t="s">
        <v>7606</v>
      </c>
    </row>
    <row r="106" spans="1:5">
      <c r="A106" s="42" t="s">
        <v>5975</v>
      </c>
      <c r="B106" s="42" t="s">
        <v>5975</v>
      </c>
      <c r="C106" t="s">
        <v>6086</v>
      </c>
      <c r="D106" t="s">
        <v>6017</v>
      </c>
      <c r="E106" s="92" t="s">
        <v>7606</v>
      </c>
    </row>
    <row r="107" spans="1:5">
      <c r="A107" s="42" t="s">
        <v>5976</v>
      </c>
      <c r="B107" s="42" t="s">
        <v>5976</v>
      </c>
      <c r="C107" t="s">
        <v>6087</v>
      </c>
      <c r="D107" t="s">
        <v>6011</v>
      </c>
      <c r="E107" s="92" t="s">
        <v>7606</v>
      </c>
    </row>
    <row r="108" spans="1:5">
      <c r="A108" s="42" t="s">
        <v>5977</v>
      </c>
      <c r="B108" s="42" t="s">
        <v>5977</v>
      </c>
      <c r="C108" t="s">
        <v>6088</v>
      </c>
      <c r="D108" t="s">
        <v>6011</v>
      </c>
      <c r="E108" s="92" t="s">
        <v>7606</v>
      </c>
    </row>
    <row r="109" spans="1:5">
      <c r="A109" s="42" t="s">
        <v>5978</v>
      </c>
      <c r="B109" s="42" t="s">
        <v>5978</v>
      </c>
      <c r="C109" t="s">
        <v>6089</v>
      </c>
      <c r="D109" t="s">
        <v>5983</v>
      </c>
      <c r="E109" s="92" t="s">
        <v>7606</v>
      </c>
    </row>
    <row r="110" spans="1:5">
      <c r="A110" s="42" t="s">
        <v>5979</v>
      </c>
      <c r="B110" s="42" t="s">
        <v>5979</v>
      </c>
      <c r="C110" t="s">
        <v>6090</v>
      </c>
      <c r="D110" t="s">
        <v>6044</v>
      </c>
      <c r="E110" s="92" t="s">
        <v>7606</v>
      </c>
    </row>
    <row r="111" spans="1:5">
      <c r="A111" s="42" t="s">
        <v>5980</v>
      </c>
      <c r="B111" s="42" t="s">
        <v>5980</v>
      </c>
      <c r="C111" t="s">
        <v>6091</v>
      </c>
      <c r="D111" t="s">
        <v>6030</v>
      </c>
      <c r="E111" s="92" t="s">
        <v>7606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FDFB-58A3-494E-A0EA-B96094BD06A3}">
  <sheetPr codeName="Sheet17"/>
  <dimension ref="A1"/>
  <sheetViews>
    <sheetView workbookViewId="0">
      <selection activeCell="A3" sqref="A3"/>
    </sheetView>
  </sheetViews>
  <sheetFormatPr baseColWidth="10" defaultColWidth="8.83203125" defaultRowHeight="15"/>
  <sheetData>
    <row r="1" spans="1:1">
      <c r="A1" t="s">
        <v>964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785C-A289-4293-8E34-494E88944BAD}">
  <sheetPr codeName="Sheet18"/>
  <dimension ref="A1:O19"/>
  <sheetViews>
    <sheetView workbookViewId="0">
      <selection activeCell="N23" sqref="N23"/>
    </sheetView>
  </sheetViews>
  <sheetFormatPr baseColWidth="10" defaultColWidth="8.83203125" defaultRowHeight="15"/>
  <cols>
    <col min="1" max="1" width="22.5" bestFit="1" customWidth="1"/>
    <col min="2" max="2" width="12.83203125" bestFit="1" customWidth="1"/>
    <col min="3" max="3" width="17.5" bestFit="1" customWidth="1"/>
    <col min="4" max="4" width="13.1640625" bestFit="1" customWidth="1"/>
    <col min="5" max="5" width="16.83203125" bestFit="1" customWidth="1"/>
    <col min="6" max="6" width="16.6640625" bestFit="1" customWidth="1"/>
    <col min="7" max="7" width="18.1640625" bestFit="1" customWidth="1"/>
    <col min="8" max="8" width="9.83203125" bestFit="1" customWidth="1"/>
    <col min="9" max="9" width="20.83203125" bestFit="1" customWidth="1"/>
    <col min="10" max="10" width="12.83203125" bestFit="1" customWidth="1"/>
    <col min="11" max="11" width="13.33203125" bestFit="1" customWidth="1"/>
    <col min="12" max="12" width="10.5" bestFit="1" customWidth="1"/>
    <col min="13" max="13" width="13.6640625" bestFit="1" customWidth="1"/>
    <col min="14" max="14" width="10.1640625" bestFit="1" customWidth="1"/>
    <col min="15" max="16" width="32.83203125" customWidth="1"/>
  </cols>
  <sheetData>
    <row r="1" spans="1:7">
      <c r="A1" s="8" t="s">
        <v>965</v>
      </c>
      <c r="B1" s="8" t="s">
        <v>938</v>
      </c>
      <c r="C1" s="8" t="s">
        <v>939</v>
      </c>
      <c r="D1" s="8" t="s">
        <v>940</v>
      </c>
      <c r="E1" s="9" t="s">
        <v>941</v>
      </c>
      <c r="F1" s="9" t="s">
        <v>942</v>
      </c>
      <c r="G1" s="9" t="s">
        <v>943</v>
      </c>
    </row>
    <row r="2" spans="1:7">
      <c r="A2" s="19" t="s">
        <v>944</v>
      </c>
      <c r="B2" s="19"/>
      <c r="C2" s="19"/>
      <c r="D2" s="20" t="s">
        <v>945</v>
      </c>
      <c r="E2" s="20">
        <v>100</v>
      </c>
      <c r="F2" s="20"/>
      <c r="G2" s="48"/>
    </row>
    <row r="3" spans="1:7" ht="16">
      <c r="A3" s="26" t="s">
        <v>6097</v>
      </c>
      <c r="B3" s="20" t="s">
        <v>945</v>
      </c>
      <c r="C3" s="20">
        <v>255</v>
      </c>
      <c r="D3" s="20"/>
      <c r="E3" s="20"/>
      <c r="F3" s="20"/>
      <c r="G3" s="48" t="s">
        <v>6094</v>
      </c>
    </row>
    <row r="4" spans="1:7" ht="16">
      <c r="A4" s="25" t="s">
        <v>6098</v>
      </c>
      <c r="B4" s="26" t="s">
        <v>945</v>
      </c>
      <c r="C4" s="20">
        <v>255</v>
      </c>
      <c r="D4" s="26"/>
      <c r="E4" s="20"/>
      <c r="F4" s="20"/>
      <c r="G4" s="48" t="s">
        <v>6099</v>
      </c>
    </row>
    <row r="5" spans="1:7" ht="16">
      <c r="A5" s="25" t="s">
        <v>6095</v>
      </c>
      <c r="B5" s="26" t="s">
        <v>945</v>
      </c>
      <c r="C5" s="20">
        <v>255</v>
      </c>
      <c r="D5" s="26"/>
      <c r="E5" s="20"/>
      <c r="F5" s="20"/>
      <c r="G5" s="48" t="s">
        <v>6099</v>
      </c>
    </row>
    <row r="6" spans="1:7" ht="16">
      <c r="A6" s="28" t="s">
        <v>957</v>
      </c>
      <c r="B6" s="20" t="s">
        <v>945</v>
      </c>
      <c r="C6" s="20">
        <v>255</v>
      </c>
      <c r="D6" s="20"/>
      <c r="E6" s="20"/>
      <c r="F6" s="20"/>
      <c r="G6" s="48" t="s">
        <v>6096</v>
      </c>
    </row>
    <row r="7" spans="1:7" ht="16">
      <c r="A7" s="28" t="s">
        <v>966</v>
      </c>
      <c r="B7" s="20" t="s">
        <v>945</v>
      </c>
      <c r="C7" s="20">
        <v>255</v>
      </c>
      <c r="D7" s="20"/>
      <c r="E7" s="20"/>
      <c r="F7" s="20"/>
      <c r="G7" s="48" t="s">
        <v>6096</v>
      </c>
    </row>
    <row r="8" spans="1:7" ht="16">
      <c r="A8" s="28" t="s">
        <v>967</v>
      </c>
      <c r="B8" s="19" t="s">
        <v>945</v>
      </c>
      <c r="C8" s="20">
        <v>255</v>
      </c>
      <c r="D8" s="19"/>
      <c r="E8" s="20"/>
      <c r="F8" s="20"/>
      <c r="G8" s="47" t="s">
        <v>6096</v>
      </c>
    </row>
    <row r="9" spans="1:7">
      <c r="A9" s="49" t="s">
        <v>6100</v>
      </c>
      <c r="B9" s="1" t="s">
        <v>6101</v>
      </c>
      <c r="C9" s="20"/>
      <c r="D9" s="1"/>
      <c r="E9" s="20"/>
      <c r="F9" s="20"/>
      <c r="G9" s="47"/>
    </row>
    <row r="10" spans="1:7">
      <c r="A10" s="49" t="s">
        <v>6102</v>
      </c>
      <c r="B10" s="1" t="s">
        <v>6101</v>
      </c>
      <c r="C10" s="20"/>
      <c r="D10" s="1"/>
      <c r="E10" s="20"/>
      <c r="F10" s="20"/>
      <c r="G10" s="48"/>
    </row>
    <row r="11" spans="1:7">
      <c r="A11" s="49" t="s">
        <v>6103</v>
      </c>
      <c r="B11" s="1" t="s">
        <v>960</v>
      </c>
      <c r="C11" s="32"/>
      <c r="D11" s="1"/>
      <c r="E11" s="32"/>
      <c r="F11" s="32"/>
      <c r="G11" s="50"/>
    </row>
    <row r="12" spans="1:7">
      <c r="A12" s="49" t="s">
        <v>947</v>
      </c>
      <c r="B12" s="1" t="s">
        <v>6104</v>
      </c>
      <c r="C12" s="32"/>
      <c r="D12" s="1"/>
      <c r="E12" s="32"/>
      <c r="F12" s="32"/>
      <c r="G12" s="51"/>
    </row>
    <row r="13" spans="1:7">
      <c r="A13" s="49" t="s">
        <v>949</v>
      </c>
      <c r="B13" s="11" t="s">
        <v>6104</v>
      </c>
      <c r="C13" s="32"/>
      <c r="D13" s="11"/>
      <c r="E13" s="32"/>
      <c r="F13" s="32"/>
      <c r="G13" s="51"/>
    </row>
    <row r="14" spans="1:7">
      <c r="A14" s="49" t="s">
        <v>970</v>
      </c>
      <c r="B14" s="1" t="s">
        <v>6105</v>
      </c>
      <c r="C14" s="32"/>
      <c r="D14" s="1"/>
      <c r="E14" s="32"/>
      <c r="F14" s="32"/>
      <c r="G14" s="51"/>
    </row>
    <row r="15" spans="1:7">
      <c r="A15" s="52" t="s">
        <v>6106</v>
      </c>
      <c r="B15" s="1" t="s">
        <v>6104</v>
      </c>
      <c r="C15" s="32"/>
      <c r="D15" s="1"/>
      <c r="E15" s="32"/>
      <c r="F15" s="32"/>
      <c r="G15" s="51"/>
    </row>
    <row r="16" spans="1:7">
      <c r="A16" s="52" t="s">
        <v>6107</v>
      </c>
      <c r="B16" s="1" t="s">
        <v>6101</v>
      </c>
      <c r="C16" s="26"/>
      <c r="D16" s="1"/>
      <c r="E16" s="26"/>
      <c r="F16" s="26"/>
      <c r="G16" s="51"/>
    </row>
    <row r="17" spans="1:15">
      <c r="A17" s="52" t="s">
        <v>6108</v>
      </c>
      <c r="B17" s="1" t="s">
        <v>960</v>
      </c>
      <c r="C17" s="26"/>
      <c r="D17" s="1"/>
      <c r="E17" s="26"/>
      <c r="F17" s="26"/>
      <c r="G17" s="53"/>
    </row>
    <row r="18" spans="1:15" ht="16" thickBot="1">
      <c r="A18" s="26" t="s">
        <v>6097</v>
      </c>
      <c r="B18" s="25" t="s">
        <v>6098</v>
      </c>
      <c r="C18" s="25" t="s">
        <v>6095</v>
      </c>
      <c r="D18" s="28" t="s">
        <v>957</v>
      </c>
      <c r="E18" s="28" t="s">
        <v>966</v>
      </c>
      <c r="F18" s="28" t="s">
        <v>967</v>
      </c>
      <c r="G18" s="49" t="s">
        <v>6100</v>
      </c>
      <c r="H18" s="49" t="s">
        <v>6102</v>
      </c>
      <c r="I18" s="49" t="s">
        <v>6103</v>
      </c>
      <c r="J18" s="49" t="s">
        <v>947</v>
      </c>
      <c r="K18" s="49" t="s">
        <v>949</v>
      </c>
      <c r="L18" s="49" t="s">
        <v>970</v>
      </c>
      <c r="M18" s="52" t="s">
        <v>6106</v>
      </c>
      <c r="N18" s="52" t="s">
        <v>6107</v>
      </c>
      <c r="O18" s="52" t="s">
        <v>6108</v>
      </c>
    </row>
    <row r="19" spans="1:15" ht="16" thickBot="1">
      <c r="A19" s="54">
        <v>10038039</v>
      </c>
      <c r="B19" s="54" t="s">
        <v>612</v>
      </c>
      <c r="C19" s="54" t="s">
        <v>612</v>
      </c>
      <c r="D19" s="55">
        <v>200296</v>
      </c>
      <c r="E19" s="55">
        <v>200296</v>
      </c>
      <c r="F19" s="55" t="s">
        <v>6053</v>
      </c>
      <c r="G19" s="54" t="s">
        <v>6109</v>
      </c>
      <c r="I19" s="56">
        <v>45303</v>
      </c>
      <c r="J19" s="54" t="s">
        <v>612</v>
      </c>
      <c r="K19">
        <v>1000</v>
      </c>
      <c r="L19">
        <v>16</v>
      </c>
      <c r="O19" s="56">
        <v>45303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40EC-7A2B-4FAA-AB48-B5A34EDD9F10}">
  <sheetPr codeName="Sheet19"/>
  <dimension ref="A1:I2623"/>
  <sheetViews>
    <sheetView workbookViewId="0">
      <selection activeCell="B1" sqref="B1:B1048576"/>
    </sheetView>
  </sheetViews>
  <sheetFormatPr baseColWidth="10" defaultColWidth="8.83203125" defaultRowHeight="15"/>
  <cols>
    <col min="1" max="1" width="12.5" style="42" bestFit="1" customWidth="1"/>
    <col min="2" max="2" width="14" style="42" bestFit="1" customWidth="1"/>
    <col min="3" max="3" width="42" style="42" bestFit="1" customWidth="1"/>
    <col min="4" max="4" width="11.83203125" style="42" bestFit="1" customWidth="1"/>
    <col min="5" max="5" width="17" style="42" bestFit="1" customWidth="1"/>
    <col min="6" max="6" width="13.1640625" style="42" bestFit="1" customWidth="1"/>
    <col min="7" max="7" width="12" style="42" bestFit="1" customWidth="1"/>
    <col min="8" max="8" width="5.5" style="42" bestFit="1" customWidth="1"/>
    <col min="9" max="9" width="21.1640625" style="42" customWidth="1"/>
  </cols>
  <sheetData>
    <row r="1" spans="1:9">
      <c r="A1" s="31" t="s">
        <v>949</v>
      </c>
      <c r="B1" s="31" t="s">
        <v>947</v>
      </c>
      <c r="C1" s="31" t="s">
        <v>5864</v>
      </c>
      <c r="D1" s="31" t="s">
        <v>5866</v>
      </c>
      <c r="E1" s="31" t="s">
        <v>5865</v>
      </c>
      <c r="F1" s="31" t="s">
        <v>957</v>
      </c>
      <c r="G1" s="31" t="s">
        <v>5863</v>
      </c>
      <c r="H1" s="31" t="s">
        <v>3059</v>
      </c>
      <c r="I1" s="31" t="s">
        <v>5870</v>
      </c>
    </row>
    <row r="2" spans="1:9">
      <c r="A2" s="42" t="s">
        <v>46</v>
      </c>
      <c r="B2" s="42" t="s">
        <v>435</v>
      </c>
      <c r="C2" s="42" t="s">
        <v>3060</v>
      </c>
      <c r="D2" s="42" t="s">
        <v>5868</v>
      </c>
      <c r="E2" s="44">
        <v>44978</v>
      </c>
      <c r="F2" s="42" t="s">
        <v>3062</v>
      </c>
      <c r="G2" s="42" t="s">
        <v>3063</v>
      </c>
      <c r="H2" s="45">
        <v>175</v>
      </c>
      <c r="I2" s="42" t="s">
        <v>46</v>
      </c>
    </row>
    <row r="3" spans="1:9">
      <c r="A3" s="42" t="s">
        <v>46</v>
      </c>
      <c r="B3" s="42" t="s">
        <v>435</v>
      </c>
      <c r="C3" s="42" t="s">
        <v>3060</v>
      </c>
      <c r="D3" s="42" t="s">
        <v>5868</v>
      </c>
      <c r="E3" s="44">
        <v>44978</v>
      </c>
      <c r="F3" s="42" t="s">
        <v>3062</v>
      </c>
      <c r="G3" s="42" t="s">
        <v>3064</v>
      </c>
      <c r="H3" s="45">
        <v>336</v>
      </c>
      <c r="I3" s="42" t="s">
        <v>46</v>
      </c>
    </row>
    <row r="4" spans="1:9">
      <c r="A4" s="42" t="s">
        <v>46</v>
      </c>
      <c r="B4" s="42" t="s">
        <v>435</v>
      </c>
      <c r="C4" s="42" t="s">
        <v>3060</v>
      </c>
      <c r="D4" s="42" t="s">
        <v>5868</v>
      </c>
      <c r="E4" s="44">
        <v>44978</v>
      </c>
      <c r="F4" s="42" t="s">
        <v>3062</v>
      </c>
      <c r="G4" s="42" t="s">
        <v>3065</v>
      </c>
      <c r="H4" s="45">
        <v>63</v>
      </c>
      <c r="I4" s="42" t="s">
        <v>46</v>
      </c>
    </row>
    <row r="5" spans="1:9">
      <c r="A5" s="42" t="s">
        <v>46</v>
      </c>
      <c r="B5" s="42" t="s">
        <v>435</v>
      </c>
      <c r="C5" s="42" t="s">
        <v>3060</v>
      </c>
      <c r="D5" s="42" t="s">
        <v>5868</v>
      </c>
      <c r="E5" s="44">
        <v>44972</v>
      </c>
      <c r="F5" s="42" t="s">
        <v>3062</v>
      </c>
      <c r="G5" s="42" t="s">
        <v>3066</v>
      </c>
      <c r="H5" s="45">
        <v>80</v>
      </c>
      <c r="I5" s="42" t="s">
        <v>46</v>
      </c>
    </row>
    <row r="6" spans="1:9">
      <c r="A6" s="42" t="s">
        <v>46</v>
      </c>
      <c r="B6" s="42" t="s">
        <v>435</v>
      </c>
      <c r="C6" s="42" t="s">
        <v>3060</v>
      </c>
      <c r="D6" s="42" t="s">
        <v>5868</v>
      </c>
      <c r="E6" s="44">
        <v>44972</v>
      </c>
      <c r="F6" s="42" t="s">
        <v>3062</v>
      </c>
      <c r="G6" s="42" t="s">
        <v>3067</v>
      </c>
      <c r="H6" s="45">
        <v>170</v>
      </c>
      <c r="I6" s="42" t="s">
        <v>46</v>
      </c>
    </row>
    <row r="7" spans="1:9">
      <c r="A7" s="42" t="s">
        <v>46</v>
      </c>
      <c r="B7" s="42" t="s">
        <v>435</v>
      </c>
      <c r="C7" s="42" t="s">
        <v>3060</v>
      </c>
      <c r="D7" s="42" t="s">
        <v>5868</v>
      </c>
      <c r="E7" s="44">
        <v>44965</v>
      </c>
      <c r="F7" s="42" t="s">
        <v>3062</v>
      </c>
      <c r="G7" s="42" t="s">
        <v>3068</v>
      </c>
      <c r="H7" s="45">
        <v>404</v>
      </c>
      <c r="I7" s="42" t="s">
        <v>46</v>
      </c>
    </row>
    <row r="8" spans="1:9">
      <c r="A8" s="42" t="s">
        <v>46</v>
      </c>
      <c r="B8" s="42" t="s">
        <v>435</v>
      </c>
      <c r="C8" s="42" t="s">
        <v>3060</v>
      </c>
      <c r="D8" s="42" t="s">
        <v>5868</v>
      </c>
      <c r="E8" s="44">
        <v>44965</v>
      </c>
      <c r="F8" s="42" t="s">
        <v>3062</v>
      </c>
      <c r="G8" s="42" t="s">
        <v>3069</v>
      </c>
      <c r="H8" s="45">
        <v>247</v>
      </c>
      <c r="I8" s="42" t="s">
        <v>46</v>
      </c>
    </row>
    <row r="9" spans="1:9">
      <c r="A9" s="42" t="s">
        <v>46</v>
      </c>
      <c r="B9" s="42" t="s">
        <v>435</v>
      </c>
      <c r="C9" s="42" t="s">
        <v>3060</v>
      </c>
      <c r="D9" s="42" t="s">
        <v>5868</v>
      </c>
      <c r="E9" s="44">
        <v>44965</v>
      </c>
      <c r="F9" s="42" t="s">
        <v>3062</v>
      </c>
      <c r="G9" s="42" t="s">
        <v>3070</v>
      </c>
      <c r="H9" s="45">
        <v>162</v>
      </c>
      <c r="I9" s="42" t="s">
        <v>46</v>
      </c>
    </row>
    <row r="10" spans="1:9">
      <c r="A10" s="42" t="s">
        <v>46</v>
      </c>
      <c r="B10" s="42" t="s">
        <v>435</v>
      </c>
      <c r="C10" s="42" t="s">
        <v>3060</v>
      </c>
      <c r="D10" s="42" t="s">
        <v>5868</v>
      </c>
      <c r="E10" s="44">
        <v>44956</v>
      </c>
      <c r="F10" s="42" t="s">
        <v>3062</v>
      </c>
      <c r="G10" s="42" t="s">
        <v>3071</v>
      </c>
      <c r="H10" s="45">
        <v>273</v>
      </c>
      <c r="I10" s="42" t="s">
        <v>46</v>
      </c>
    </row>
    <row r="11" spans="1:9">
      <c r="A11" s="42" t="s">
        <v>46</v>
      </c>
      <c r="B11" s="42" t="s">
        <v>435</v>
      </c>
      <c r="C11" s="42" t="s">
        <v>3060</v>
      </c>
      <c r="D11" s="42" t="s">
        <v>5868</v>
      </c>
      <c r="E11" s="44">
        <v>44939</v>
      </c>
      <c r="F11" s="42" t="s">
        <v>3062</v>
      </c>
      <c r="G11" s="42" t="s">
        <v>3072</v>
      </c>
      <c r="H11" s="45">
        <v>14</v>
      </c>
      <c r="I11" s="42" t="s">
        <v>46</v>
      </c>
    </row>
    <row r="12" spans="1:9">
      <c r="A12" s="42" t="s">
        <v>46</v>
      </c>
      <c r="B12" s="42" t="s">
        <v>435</v>
      </c>
      <c r="C12" s="42" t="s">
        <v>3060</v>
      </c>
      <c r="D12" s="42" t="s">
        <v>5868</v>
      </c>
      <c r="E12" s="44">
        <v>44939</v>
      </c>
      <c r="F12" s="42" t="s">
        <v>3062</v>
      </c>
      <c r="G12" s="42" t="s">
        <v>3073</v>
      </c>
      <c r="H12" s="45">
        <v>260</v>
      </c>
      <c r="I12" s="42" t="s">
        <v>46</v>
      </c>
    </row>
    <row r="13" spans="1:9">
      <c r="A13" s="42" t="s">
        <v>46</v>
      </c>
      <c r="B13" s="42" t="s">
        <v>436</v>
      </c>
      <c r="C13" s="42" t="s">
        <v>3074</v>
      </c>
      <c r="D13" s="42" t="s">
        <v>5869</v>
      </c>
      <c r="E13" s="44">
        <v>44991</v>
      </c>
      <c r="F13" s="42" t="s">
        <v>3075</v>
      </c>
      <c r="G13" s="42" t="s">
        <v>3076</v>
      </c>
      <c r="H13" s="45">
        <v>382</v>
      </c>
      <c r="I13" s="42" t="s">
        <v>46</v>
      </c>
    </row>
    <row r="14" spans="1:9">
      <c r="A14" s="42" t="s">
        <v>46</v>
      </c>
      <c r="B14" s="42" t="s">
        <v>441</v>
      </c>
      <c r="C14" s="42" t="s">
        <v>3077</v>
      </c>
      <c r="D14" s="42" t="s">
        <v>5869</v>
      </c>
      <c r="E14" s="44">
        <v>45243</v>
      </c>
      <c r="F14" s="42" t="s">
        <v>3078</v>
      </c>
      <c r="G14" s="42" t="s">
        <v>3079</v>
      </c>
      <c r="H14" s="45">
        <v>1</v>
      </c>
      <c r="I14" s="42" t="s">
        <v>46</v>
      </c>
    </row>
    <row r="15" spans="1:9">
      <c r="A15" s="42" t="s">
        <v>46</v>
      </c>
      <c r="B15" s="42" t="s">
        <v>441</v>
      </c>
      <c r="C15" s="42" t="s">
        <v>3077</v>
      </c>
      <c r="D15" s="42" t="s">
        <v>5869</v>
      </c>
      <c r="E15" s="44">
        <v>45222</v>
      </c>
      <c r="F15" s="42" t="s">
        <v>3078</v>
      </c>
      <c r="G15" s="42" t="s">
        <v>3080</v>
      </c>
      <c r="H15" s="45">
        <v>1</v>
      </c>
      <c r="I15" s="42" t="s">
        <v>46</v>
      </c>
    </row>
    <row r="16" spans="1:9">
      <c r="A16" s="42" t="s">
        <v>46</v>
      </c>
      <c r="B16" s="42" t="s">
        <v>441</v>
      </c>
      <c r="C16" s="42" t="s">
        <v>3077</v>
      </c>
      <c r="D16" s="42" t="s">
        <v>5869</v>
      </c>
      <c r="E16" s="44">
        <v>45128</v>
      </c>
      <c r="F16" s="42" t="s">
        <v>3078</v>
      </c>
      <c r="G16" s="42" t="s">
        <v>3081</v>
      </c>
      <c r="H16" s="45">
        <v>4</v>
      </c>
      <c r="I16" s="42" t="s">
        <v>46</v>
      </c>
    </row>
    <row r="17" spans="1:9">
      <c r="A17" s="42" t="s">
        <v>46</v>
      </c>
      <c r="B17" s="42" t="s">
        <v>441</v>
      </c>
      <c r="C17" s="42" t="s">
        <v>3077</v>
      </c>
      <c r="D17" s="42" t="s">
        <v>5869</v>
      </c>
      <c r="E17" s="44">
        <v>45062</v>
      </c>
      <c r="F17" s="42" t="s">
        <v>3078</v>
      </c>
      <c r="G17" s="42" t="s">
        <v>3082</v>
      </c>
      <c r="H17" s="45">
        <v>4</v>
      </c>
      <c r="I17" s="42" t="s">
        <v>46</v>
      </c>
    </row>
    <row r="18" spans="1:9">
      <c r="A18" s="42" t="s">
        <v>46</v>
      </c>
      <c r="B18" s="42" t="s">
        <v>441</v>
      </c>
      <c r="C18" s="42" t="s">
        <v>3077</v>
      </c>
      <c r="D18" s="42" t="s">
        <v>5869</v>
      </c>
      <c r="E18" s="44">
        <v>45026</v>
      </c>
      <c r="F18" s="42" t="s">
        <v>3078</v>
      </c>
      <c r="G18" s="42" t="s">
        <v>3083</v>
      </c>
      <c r="H18" s="45">
        <v>2</v>
      </c>
      <c r="I18" s="42" t="s">
        <v>46</v>
      </c>
    </row>
    <row r="19" spans="1:9">
      <c r="A19" s="42" t="s">
        <v>46</v>
      </c>
      <c r="B19" s="42" t="s">
        <v>441</v>
      </c>
      <c r="C19" s="42" t="s">
        <v>3077</v>
      </c>
      <c r="D19" s="42" t="s">
        <v>5869</v>
      </c>
      <c r="E19" s="44">
        <v>44958</v>
      </c>
      <c r="F19" s="42" t="s">
        <v>3078</v>
      </c>
      <c r="G19" s="42" t="s">
        <v>3084</v>
      </c>
      <c r="H19" s="45">
        <v>2</v>
      </c>
      <c r="I19" s="42" t="s">
        <v>46</v>
      </c>
    </row>
    <row r="20" spans="1:9">
      <c r="A20" s="42" t="s">
        <v>46</v>
      </c>
      <c r="B20" s="42" t="s">
        <v>441</v>
      </c>
      <c r="C20" s="42" t="s">
        <v>3077</v>
      </c>
      <c r="D20" s="42" t="s">
        <v>5869</v>
      </c>
      <c r="E20" s="44">
        <v>44958</v>
      </c>
      <c r="F20" s="42" t="s">
        <v>3078</v>
      </c>
      <c r="G20" s="42" t="s">
        <v>3085</v>
      </c>
      <c r="H20" s="45">
        <v>13</v>
      </c>
      <c r="I20" s="42" t="s">
        <v>46</v>
      </c>
    </row>
    <row r="21" spans="1:9">
      <c r="A21" s="42" t="s">
        <v>46</v>
      </c>
      <c r="B21" s="42" t="s">
        <v>441</v>
      </c>
      <c r="C21" s="42" t="s">
        <v>3077</v>
      </c>
      <c r="D21" s="42" t="s">
        <v>5869</v>
      </c>
      <c r="E21" s="44">
        <v>44958</v>
      </c>
      <c r="F21" s="42" t="s">
        <v>3078</v>
      </c>
      <c r="G21" s="42" t="s">
        <v>3085</v>
      </c>
      <c r="H21" s="45">
        <v>3</v>
      </c>
      <c r="I21" s="42" t="s">
        <v>46</v>
      </c>
    </row>
    <row r="22" spans="1:9">
      <c r="A22" s="42" t="s">
        <v>46</v>
      </c>
      <c r="B22" s="42" t="s">
        <v>442</v>
      </c>
      <c r="C22" s="42" t="s">
        <v>3086</v>
      </c>
      <c r="D22" s="42" t="s">
        <v>5869</v>
      </c>
      <c r="E22" s="44">
        <v>45150</v>
      </c>
      <c r="F22" s="42" t="s">
        <v>3078</v>
      </c>
      <c r="G22" s="42" t="s">
        <v>3087</v>
      </c>
      <c r="H22" s="45">
        <v>10</v>
      </c>
      <c r="I22" s="42" t="s">
        <v>46</v>
      </c>
    </row>
    <row r="23" spans="1:9">
      <c r="A23" s="42" t="s">
        <v>46</v>
      </c>
      <c r="B23" s="42" t="s">
        <v>443</v>
      </c>
      <c r="C23" s="42" t="s">
        <v>3088</v>
      </c>
      <c r="D23" s="42" t="s">
        <v>5869</v>
      </c>
      <c r="E23" s="44">
        <v>45075</v>
      </c>
      <c r="F23" s="42" t="s">
        <v>3078</v>
      </c>
      <c r="G23" s="42" t="s">
        <v>3089</v>
      </c>
      <c r="H23" s="45">
        <v>4</v>
      </c>
      <c r="I23" s="42" t="s">
        <v>46</v>
      </c>
    </row>
    <row r="24" spans="1:9">
      <c r="A24" s="42" t="s">
        <v>46</v>
      </c>
      <c r="B24" s="42" t="s">
        <v>443</v>
      </c>
      <c r="C24" s="42" t="s">
        <v>3088</v>
      </c>
      <c r="D24" s="42" t="s">
        <v>5869</v>
      </c>
      <c r="E24" s="44">
        <v>44998</v>
      </c>
      <c r="F24" s="42" t="s">
        <v>3078</v>
      </c>
      <c r="G24" s="42" t="s">
        <v>3090</v>
      </c>
      <c r="H24" s="45">
        <v>3</v>
      </c>
      <c r="I24" s="42" t="s">
        <v>46</v>
      </c>
    </row>
    <row r="25" spans="1:9">
      <c r="A25" s="42" t="s">
        <v>46</v>
      </c>
      <c r="B25" s="42" t="s">
        <v>443</v>
      </c>
      <c r="C25" s="42" t="s">
        <v>3088</v>
      </c>
      <c r="D25" s="42" t="s">
        <v>5869</v>
      </c>
      <c r="E25" s="44">
        <v>44974</v>
      </c>
      <c r="F25" s="42" t="s">
        <v>3078</v>
      </c>
      <c r="G25" s="42" t="s">
        <v>3091</v>
      </c>
      <c r="H25" s="45">
        <v>4</v>
      </c>
      <c r="I25" s="42" t="s">
        <v>46</v>
      </c>
    </row>
    <row r="26" spans="1:9">
      <c r="A26" s="42" t="s">
        <v>46</v>
      </c>
      <c r="B26" s="42" t="s">
        <v>443</v>
      </c>
      <c r="C26" s="42" t="s">
        <v>3088</v>
      </c>
      <c r="D26" s="42" t="s">
        <v>5869</v>
      </c>
      <c r="E26" s="44">
        <v>44933</v>
      </c>
      <c r="F26" s="42" t="s">
        <v>3078</v>
      </c>
      <c r="G26" s="42" t="s">
        <v>3092</v>
      </c>
      <c r="H26" s="45">
        <v>3</v>
      </c>
      <c r="I26" s="42" t="s">
        <v>46</v>
      </c>
    </row>
    <row r="27" spans="1:9">
      <c r="A27" s="42" t="s">
        <v>46</v>
      </c>
      <c r="B27" s="42" t="s">
        <v>445</v>
      </c>
      <c r="C27" s="42" t="s">
        <v>3093</v>
      </c>
      <c r="D27" s="42" t="s">
        <v>5869</v>
      </c>
      <c r="E27" s="44">
        <v>45075</v>
      </c>
      <c r="F27" s="42" t="s">
        <v>3078</v>
      </c>
      <c r="G27" s="42" t="s">
        <v>3094</v>
      </c>
      <c r="H27" s="45">
        <v>8</v>
      </c>
      <c r="I27" s="42" t="s">
        <v>46</v>
      </c>
    </row>
    <row r="28" spans="1:9">
      <c r="A28" s="42" t="s">
        <v>46</v>
      </c>
      <c r="B28" s="42" t="s">
        <v>445</v>
      </c>
      <c r="C28" s="42" t="s">
        <v>3093</v>
      </c>
      <c r="D28" s="42" t="s">
        <v>5869</v>
      </c>
      <c r="E28" s="44">
        <v>45075</v>
      </c>
      <c r="F28" s="42" t="s">
        <v>3078</v>
      </c>
      <c r="G28" s="42" t="s">
        <v>3095</v>
      </c>
      <c r="H28" s="45">
        <v>8</v>
      </c>
      <c r="I28" s="42" t="s">
        <v>46</v>
      </c>
    </row>
    <row r="29" spans="1:9">
      <c r="A29" s="42" t="s">
        <v>46</v>
      </c>
      <c r="B29" s="42" t="s">
        <v>445</v>
      </c>
      <c r="C29" s="42" t="s">
        <v>3093</v>
      </c>
      <c r="D29" s="42" t="s">
        <v>5869</v>
      </c>
      <c r="E29" s="44">
        <v>45075</v>
      </c>
      <c r="F29" s="42" t="s">
        <v>3078</v>
      </c>
      <c r="G29" s="42" t="s">
        <v>3096</v>
      </c>
      <c r="H29" s="45">
        <v>30</v>
      </c>
      <c r="I29" s="42" t="s">
        <v>46</v>
      </c>
    </row>
    <row r="30" spans="1:9">
      <c r="A30" s="42" t="s">
        <v>46</v>
      </c>
      <c r="B30" s="42" t="s">
        <v>445</v>
      </c>
      <c r="C30" s="42" t="s">
        <v>3093</v>
      </c>
      <c r="D30" s="42" t="s">
        <v>5869</v>
      </c>
      <c r="E30" s="44">
        <v>45075</v>
      </c>
      <c r="F30" s="42" t="s">
        <v>3078</v>
      </c>
      <c r="G30" s="42" t="s">
        <v>3097</v>
      </c>
      <c r="H30" s="45">
        <v>28</v>
      </c>
      <c r="I30" s="42" t="s">
        <v>46</v>
      </c>
    </row>
    <row r="31" spans="1:9">
      <c r="A31" s="42" t="s">
        <v>46</v>
      </c>
      <c r="B31" s="42" t="s">
        <v>445</v>
      </c>
      <c r="C31" s="42" t="s">
        <v>3093</v>
      </c>
      <c r="D31" s="42" t="s">
        <v>5869</v>
      </c>
      <c r="E31" s="44">
        <v>45075</v>
      </c>
      <c r="F31" s="42" t="s">
        <v>3078</v>
      </c>
      <c r="G31" s="42" t="s">
        <v>3098</v>
      </c>
      <c r="H31" s="45">
        <v>27</v>
      </c>
      <c r="I31" s="42" t="s">
        <v>46</v>
      </c>
    </row>
    <row r="32" spans="1:9">
      <c r="A32" s="42" t="s">
        <v>46</v>
      </c>
      <c r="B32" s="42" t="s">
        <v>445</v>
      </c>
      <c r="C32" s="42" t="s">
        <v>3093</v>
      </c>
      <c r="D32" s="42" t="s">
        <v>5869</v>
      </c>
      <c r="E32" s="44">
        <v>45075</v>
      </c>
      <c r="F32" s="42" t="s">
        <v>3078</v>
      </c>
      <c r="G32" s="42" t="s">
        <v>3099</v>
      </c>
      <c r="H32" s="45">
        <v>19</v>
      </c>
      <c r="I32" s="42" t="s">
        <v>46</v>
      </c>
    </row>
    <row r="33" spans="1:9">
      <c r="A33" s="42" t="s">
        <v>46</v>
      </c>
      <c r="B33" s="42" t="s">
        <v>445</v>
      </c>
      <c r="C33" s="42" t="s">
        <v>3093</v>
      </c>
      <c r="D33" s="42" t="s">
        <v>5869</v>
      </c>
      <c r="E33" s="44">
        <v>45075</v>
      </c>
      <c r="F33" s="42" t="s">
        <v>3078</v>
      </c>
      <c r="G33" s="42" t="s">
        <v>3100</v>
      </c>
      <c r="H33" s="45">
        <v>17</v>
      </c>
      <c r="I33" s="42" t="s">
        <v>46</v>
      </c>
    </row>
    <row r="34" spans="1:9">
      <c r="A34" s="42" t="s">
        <v>46</v>
      </c>
      <c r="B34" s="42" t="s">
        <v>445</v>
      </c>
      <c r="C34" s="42" t="s">
        <v>3093</v>
      </c>
      <c r="D34" s="42" t="s">
        <v>5869</v>
      </c>
      <c r="E34" s="44">
        <v>45075</v>
      </c>
      <c r="F34" s="42" t="s">
        <v>3078</v>
      </c>
      <c r="G34" s="42" t="s">
        <v>3101</v>
      </c>
      <c r="H34" s="45">
        <v>17</v>
      </c>
      <c r="I34" s="42" t="s">
        <v>46</v>
      </c>
    </row>
    <row r="35" spans="1:9">
      <c r="A35" s="42" t="s">
        <v>46</v>
      </c>
      <c r="B35" s="42" t="s">
        <v>445</v>
      </c>
      <c r="C35" s="42" t="s">
        <v>3093</v>
      </c>
      <c r="D35" s="42" t="s">
        <v>5869</v>
      </c>
      <c r="E35" s="44">
        <v>45075</v>
      </c>
      <c r="F35" s="42" t="s">
        <v>3078</v>
      </c>
      <c r="G35" s="42" t="s">
        <v>3102</v>
      </c>
      <c r="H35" s="45">
        <v>15</v>
      </c>
      <c r="I35" s="42" t="s">
        <v>46</v>
      </c>
    </row>
    <row r="36" spans="1:9">
      <c r="A36" s="42" t="s">
        <v>46</v>
      </c>
      <c r="B36" s="42" t="s">
        <v>445</v>
      </c>
      <c r="C36" s="42" t="s">
        <v>3093</v>
      </c>
      <c r="D36" s="42" t="s">
        <v>5869</v>
      </c>
      <c r="E36" s="44">
        <v>45075</v>
      </c>
      <c r="F36" s="42" t="s">
        <v>3078</v>
      </c>
      <c r="G36" s="42" t="s">
        <v>3103</v>
      </c>
      <c r="H36" s="45">
        <v>9</v>
      </c>
      <c r="I36" s="42" t="s">
        <v>46</v>
      </c>
    </row>
    <row r="37" spans="1:9">
      <c r="A37" s="42" t="s">
        <v>46</v>
      </c>
      <c r="B37" s="42" t="s">
        <v>445</v>
      </c>
      <c r="C37" s="42" t="s">
        <v>3093</v>
      </c>
      <c r="D37" s="42" t="s">
        <v>5869</v>
      </c>
      <c r="E37" s="44">
        <v>45067</v>
      </c>
      <c r="F37" s="42" t="s">
        <v>3078</v>
      </c>
      <c r="G37" s="42" t="s">
        <v>3104</v>
      </c>
      <c r="H37" s="45">
        <v>8</v>
      </c>
      <c r="I37" s="42" t="s">
        <v>46</v>
      </c>
    </row>
    <row r="38" spans="1:9">
      <c r="A38" s="42" t="s">
        <v>46</v>
      </c>
      <c r="B38" s="42" t="s">
        <v>445</v>
      </c>
      <c r="C38" s="42" t="s">
        <v>3093</v>
      </c>
      <c r="D38" s="42" t="s">
        <v>5869</v>
      </c>
      <c r="E38" s="44">
        <v>45060</v>
      </c>
      <c r="F38" s="42" t="s">
        <v>3078</v>
      </c>
      <c r="G38" s="42" t="s">
        <v>3105</v>
      </c>
      <c r="H38" s="45">
        <v>44</v>
      </c>
      <c r="I38" s="42" t="s">
        <v>46</v>
      </c>
    </row>
    <row r="39" spans="1:9">
      <c r="A39" s="42" t="s">
        <v>46</v>
      </c>
      <c r="B39" s="42" t="s">
        <v>445</v>
      </c>
      <c r="C39" s="42" t="s">
        <v>3093</v>
      </c>
      <c r="D39" s="42" t="s">
        <v>5869</v>
      </c>
      <c r="E39" s="44">
        <v>45060</v>
      </c>
      <c r="F39" s="42" t="s">
        <v>3078</v>
      </c>
      <c r="G39" s="42" t="s">
        <v>3106</v>
      </c>
      <c r="H39" s="45">
        <v>52</v>
      </c>
      <c r="I39" s="42" t="s">
        <v>46</v>
      </c>
    </row>
    <row r="40" spans="1:9">
      <c r="A40" s="42" t="s">
        <v>46</v>
      </c>
      <c r="B40" s="42" t="s">
        <v>445</v>
      </c>
      <c r="C40" s="42" t="s">
        <v>3093</v>
      </c>
      <c r="D40" s="42" t="s">
        <v>5869</v>
      </c>
      <c r="E40" s="44">
        <v>45058</v>
      </c>
      <c r="F40" s="42" t="s">
        <v>3078</v>
      </c>
      <c r="G40" s="42" t="s">
        <v>3107</v>
      </c>
      <c r="H40" s="45">
        <v>36</v>
      </c>
      <c r="I40" s="42" t="s">
        <v>46</v>
      </c>
    </row>
    <row r="41" spans="1:9">
      <c r="A41" s="42" t="s">
        <v>46</v>
      </c>
      <c r="B41" s="42" t="s">
        <v>446</v>
      </c>
      <c r="C41" s="42" t="s">
        <v>3108</v>
      </c>
      <c r="D41" s="42" t="s">
        <v>5869</v>
      </c>
      <c r="E41" s="44">
        <v>45143</v>
      </c>
      <c r="F41" s="42" t="s">
        <v>3078</v>
      </c>
      <c r="G41" s="42" t="s">
        <v>3109</v>
      </c>
      <c r="H41" s="45">
        <v>7</v>
      </c>
      <c r="I41" s="42" t="s">
        <v>46</v>
      </c>
    </row>
    <row r="42" spans="1:9">
      <c r="A42" s="42" t="s">
        <v>46</v>
      </c>
      <c r="B42" s="42" t="s">
        <v>446</v>
      </c>
      <c r="C42" s="42" t="s">
        <v>3108</v>
      </c>
      <c r="D42" s="42" t="s">
        <v>5869</v>
      </c>
      <c r="E42" s="44">
        <v>45105</v>
      </c>
      <c r="F42" s="42" t="s">
        <v>3078</v>
      </c>
      <c r="G42" s="42" t="s">
        <v>3110</v>
      </c>
      <c r="H42" s="45">
        <v>9</v>
      </c>
      <c r="I42" s="42" t="s">
        <v>46</v>
      </c>
    </row>
    <row r="43" spans="1:9">
      <c r="A43" s="42" t="s">
        <v>46</v>
      </c>
      <c r="B43" s="42" t="s">
        <v>446</v>
      </c>
      <c r="C43" s="42" t="s">
        <v>3108</v>
      </c>
      <c r="D43" s="42" t="s">
        <v>5869</v>
      </c>
      <c r="E43" s="44">
        <v>45094</v>
      </c>
      <c r="F43" s="42" t="s">
        <v>3078</v>
      </c>
      <c r="G43" s="42" t="s">
        <v>3111</v>
      </c>
      <c r="H43" s="45">
        <v>22</v>
      </c>
      <c r="I43" s="42" t="s">
        <v>46</v>
      </c>
    </row>
    <row r="44" spans="1:9">
      <c r="A44" s="42" t="s">
        <v>46</v>
      </c>
      <c r="B44" s="42" t="s">
        <v>446</v>
      </c>
      <c r="C44" s="42" t="s">
        <v>3108</v>
      </c>
      <c r="D44" s="42" t="s">
        <v>5869</v>
      </c>
      <c r="E44" s="44">
        <v>45094</v>
      </c>
      <c r="F44" s="42" t="s">
        <v>3078</v>
      </c>
      <c r="G44" s="42" t="s">
        <v>3112</v>
      </c>
      <c r="H44" s="45">
        <v>8</v>
      </c>
      <c r="I44" s="42" t="s">
        <v>46</v>
      </c>
    </row>
    <row r="45" spans="1:9">
      <c r="A45" s="42" t="s">
        <v>46</v>
      </c>
      <c r="B45" s="42" t="s">
        <v>446</v>
      </c>
      <c r="C45" s="42" t="s">
        <v>3108</v>
      </c>
      <c r="D45" s="42" t="s">
        <v>5869</v>
      </c>
      <c r="E45" s="44">
        <v>45094</v>
      </c>
      <c r="F45" s="42" t="s">
        <v>3078</v>
      </c>
      <c r="G45" s="42" t="s">
        <v>3112</v>
      </c>
      <c r="H45" s="45">
        <v>18</v>
      </c>
      <c r="I45" s="42" t="s">
        <v>46</v>
      </c>
    </row>
    <row r="46" spans="1:9">
      <c r="A46" s="42" t="s">
        <v>46</v>
      </c>
      <c r="B46" s="42" t="s">
        <v>446</v>
      </c>
      <c r="C46" s="42" t="s">
        <v>3108</v>
      </c>
      <c r="D46" s="42" t="s">
        <v>5869</v>
      </c>
      <c r="E46" s="44">
        <v>45094</v>
      </c>
      <c r="F46" s="42" t="s">
        <v>3078</v>
      </c>
      <c r="G46" s="42" t="s">
        <v>3113</v>
      </c>
      <c r="H46" s="45">
        <v>15</v>
      </c>
      <c r="I46" s="42" t="s">
        <v>46</v>
      </c>
    </row>
    <row r="47" spans="1:9">
      <c r="A47" s="42" t="s">
        <v>46</v>
      </c>
      <c r="B47" s="42" t="s">
        <v>446</v>
      </c>
      <c r="C47" s="42" t="s">
        <v>3108</v>
      </c>
      <c r="D47" s="42" t="s">
        <v>5869</v>
      </c>
      <c r="E47" s="44">
        <v>45089</v>
      </c>
      <c r="F47" s="42" t="s">
        <v>3078</v>
      </c>
      <c r="G47" s="42" t="s">
        <v>3114</v>
      </c>
      <c r="H47" s="45">
        <v>10</v>
      </c>
      <c r="I47" s="42" t="s">
        <v>46</v>
      </c>
    </row>
    <row r="48" spans="1:9">
      <c r="A48" s="42" t="s">
        <v>46</v>
      </c>
      <c r="B48" s="42" t="s">
        <v>446</v>
      </c>
      <c r="C48" s="42" t="s">
        <v>3108</v>
      </c>
      <c r="D48" s="42" t="s">
        <v>5869</v>
      </c>
      <c r="E48" s="44">
        <v>45033</v>
      </c>
      <c r="F48" s="42" t="s">
        <v>3078</v>
      </c>
      <c r="G48" s="42" t="s">
        <v>3115</v>
      </c>
      <c r="H48" s="45">
        <v>1</v>
      </c>
      <c r="I48" s="42" t="s">
        <v>46</v>
      </c>
    </row>
    <row r="49" spans="1:9">
      <c r="A49" s="42" t="s">
        <v>46</v>
      </c>
      <c r="B49" s="42" t="s">
        <v>446</v>
      </c>
      <c r="C49" s="42" t="s">
        <v>3108</v>
      </c>
      <c r="D49" s="42" t="s">
        <v>5869</v>
      </c>
      <c r="E49" s="44">
        <v>45033</v>
      </c>
      <c r="F49" s="42" t="s">
        <v>3078</v>
      </c>
      <c r="G49" s="42" t="s">
        <v>3116</v>
      </c>
      <c r="H49" s="45">
        <v>1</v>
      </c>
      <c r="I49" s="42" t="s">
        <v>46</v>
      </c>
    </row>
    <row r="50" spans="1:9">
      <c r="A50" s="42" t="s">
        <v>46</v>
      </c>
      <c r="B50" s="42" t="s">
        <v>446</v>
      </c>
      <c r="C50" s="42" t="s">
        <v>3108</v>
      </c>
      <c r="D50" s="42" t="s">
        <v>5869</v>
      </c>
      <c r="E50" s="44">
        <v>45009</v>
      </c>
      <c r="F50" s="42" t="s">
        <v>3078</v>
      </c>
      <c r="G50" s="42" t="s">
        <v>3117</v>
      </c>
      <c r="H50" s="45">
        <v>2</v>
      </c>
      <c r="I50" s="42" t="s">
        <v>46</v>
      </c>
    </row>
    <row r="51" spans="1:9">
      <c r="A51" s="42" t="s">
        <v>46</v>
      </c>
      <c r="B51" s="42" t="s">
        <v>447</v>
      </c>
      <c r="C51" s="42" t="s">
        <v>3118</v>
      </c>
      <c r="D51" s="42" t="s">
        <v>5869</v>
      </c>
      <c r="E51" s="44">
        <v>45041</v>
      </c>
      <c r="F51" s="42" t="s">
        <v>3078</v>
      </c>
      <c r="G51" s="42" t="s">
        <v>3119</v>
      </c>
      <c r="H51" s="45">
        <v>110</v>
      </c>
      <c r="I51" s="42" t="s">
        <v>46</v>
      </c>
    </row>
    <row r="52" spans="1:9">
      <c r="A52" s="42" t="s">
        <v>46</v>
      </c>
      <c r="B52" s="42" t="s">
        <v>447</v>
      </c>
      <c r="C52" s="42" t="s">
        <v>3118</v>
      </c>
      <c r="D52" s="42" t="s">
        <v>5869</v>
      </c>
      <c r="E52" s="44">
        <v>45039</v>
      </c>
      <c r="F52" s="42" t="s">
        <v>3078</v>
      </c>
      <c r="G52" s="42" t="s">
        <v>3120</v>
      </c>
      <c r="H52" s="45">
        <v>10</v>
      </c>
      <c r="I52" s="42" t="s">
        <v>46</v>
      </c>
    </row>
    <row r="53" spans="1:9">
      <c r="A53" s="42" t="s">
        <v>46</v>
      </c>
      <c r="B53" s="42" t="s">
        <v>447</v>
      </c>
      <c r="C53" s="42" t="s">
        <v>3118</v>
      </c>
      <c r="D53" s="42" t="s">
        <v>5869</v>
      </c>
      <c r="E53" s="44">
        <v>45039</v>
      </c>
      <c r="F53" s="42" t="s">
        <v>3078</v>
      </c>
      <c r="G53" s="42" t="s">
        <v>3120</v>
      </c>
      <c r="H53" s="45">
        <v>14</v>
      </c>
      <c r="I53" s="42" t="s">
        <v>46</v>
      </c>
    </row>
    <row r="54" spans="1:9">
      <c r="A54" s="42" t="s">
        <v>46</v>
      </c>
      <c r="B54" s="42" t="s">
        <v>447</v>
      </c>
      <c r="C54" s="42" t="s">
        <v>3118</v>
      </c>
      <c r="D54" s="42" t="s">
        <v>5869</v>
      </c>
      <c r="E54" s="44">
        <v>45039</v>
      </c>
      <c r="F54" s="42" t="s">
        <v>3078</v>
      </c>
      <c r="G54" s="42" t="s">
        <v>3120</v>
      </c>
      <c r="H54" s="45">
        <v>33</v>
      </c>
      <c r="I54" s="42" t="s">
        <v>46</v>
      </c>
    </row>
    <row r="55" spans="1:9">
      <c r="A55" s="42" t="s">
        <v>46</v>
      </c>
      <c r="B55" s="42" t="s">
        <v>447</v>
      </c>
      <c r="C55" s="42" t="s">
        <v>3118</v>
      </c>
      <c r="D55" s="42" t="s">
        <v>5869</v>
      </c>
      <c r="E55" s="44">
        <v>45039</v>
      </c>
      <c r="F55" s="42" t="s">
        <v>3078</v>
      </c>
      <c r="G55" s="42" t="s">
        <v>3121</v>
      </c>
      <c r="H55" s="45">
        <v>11</v>
      </c>
      <c r="I55" s="42" t="s">
        <v>46</v>
      </c>
    </row>
    <row r="56" spans="1:9">
      <c r="A56" s="42" t="s">
        <v>46</v>
      </c>
      <c r="B56" s="42" t="s">
        <v>447</v>
      </c>
      <c r="C56" s="42" t="s">
        <v>3118</v>
      </c>
      <c r="D56" s="42" t="s">
        <v>5869</v>
      </c>
      <c r="E56" s="44">
        <v>45006</v>
      </c>
      <c r="F56" s="42" t="s">
        <v>3078</v>
      </c>
      <c r="G56" s="42" t="s">
        <v>3122</v>
      </c>
      <c r="H56" s="45">
        <v>6</v>
      </c>
      <c r="I56" s="42" t="s">
        <v>46</v>
      </c>
    </row>
    <row r="57" spans="1:9">
      <c r="A57" s="42" t="s">
        <v>46</v>
      </c>
      <c r="B57" s="42" t="s">
        <v>447</v>
      </c>
      <c r="C57" s="42" t="s">
        <v>3118</v>
      </c>
      <c r="D57" s="42" t="s">
        <v>5869</v>
      </c>
      <c r="E57" s="44">
        <v>44939</v>
      </c>
      <c r="F57" s="42" t="s">
        <v>3078</v>
      </c>
      <c r="G57" s="42" t="s">
        <v>3123</v>
      </c>
      <c r="H57" s="45">
        <v>5</v>
      </c>
      <c r="I57" s="42" t="s">
        <v>46</v>
      </c>
    </row>
    <row r="58" spans="1:9">
      <c r="A58" s="42" t="s">
        <v>46</v>
      </c>
      <c r="B58" s="42" t="s">
        <v>449</v>
      </c>
      <c r="C58" s="42" t="s">
        <v>3124</v>
      </c>
      <c r="D58" s="42" t="s">
        <v>5869</v>
      </c>
      <c r="E58" s="44">
        <v>45020</v>
      </c>
      <c r="F58" s="42" t="s">
        <v>3125</v>
      </c>
      <c r="G58" s="42" t="s">
        <v>3126</v>
      </c>
      <c r="H58" s="45">
        <v>6</v>
      </c>
      <c r="I58" s="42" t="s">
        <v>46</v>
      </c>
    </row>
    <row r="59" spans="1:9">
      <c r="A59" s="42" t="s">
        <v>46</v>
      </c>
      <c r="B59" s="42" t="s">
        <v>450</v>
      </c>
      <c r="C59" s="42" t="s">
        <v>3127</v>
      </c>
      <c r="D59" s="42" t="s">
        <v>5869</v>
      </c>
      <c r="E59" s="44">
        <v>44931</v>
      </c>
      <c r="F59" s="42" t="s">
        <v>3128</v>
      </c>
      <c r="G59" s="42" t="s">
        <v>3129</v>
      </c>
      <c r="H59" s="45">
        <v>80</v>
      </c>
      <c r="I59" s="42" t="s">
        <v>46</v>
      </c>
    </row>
    <row r="60" spans="1:9">
      <c r="A60" s="42" t="s">
        <v>46</v>
      </c>
      <c r="B60" s="42" t="s">
        <v>451</v>
      </c>
      <c r="C60" s="42" t="s">
        <v>3130</v>
      </c>
      <c r="D60" s="42" t="s">
        <v>5869</v>
      </c>
      <c r="E60" s="44">
        <v>44967</v>
      </c>
      <c r="F60" s="42" t="s">
        <v>3131</v>
      </c>
      <c r="G60" s="42" t="s">
        <v>3132</v>
      </c>
      <c r="H60" s="45">
        <v>255</v>
      </c>
      <c r="I60" s="42" t="s">
        <v>46</v>
      </c>
    </row>
    <row r="61" spans="1:9">
      <c r="A61" s="42" t="s">
        <v>46</v>
      </c>
      <c r="B61" s="42" t="s">
        <v>452</v>
      </c>
      <c r="C61" s="42" t="s">
        <v>3133</v>
      </c>
      <c r="D61" s="42" t="s">
        <v>5869</v>
      </c>
      <c r="E61" s="44">
        <v>45191</v>
      </c>
      <c r="F61" s="42" t="s">
        <v>3134</v>
      </c>
      <c r="G61" s="42" t="s">
        <v>3135</v>
      </c>
      <c r="H61" s="45">
        <v>870</v>
      </c>
      <c r="I61" s="42" t="s">
        <v>46</v>
      </c>
    </row>
    <row r="62" spans="1:9">
      <c r="A62" s="42" t="s">
        <v>46</v>
      </c>
      <c r="B62" s="42" t="s">
        <v>452</v>
      </c>
      <c r="C62" s="42" t="s">
        <v>3133</v>
      </c>
      <c r="D62" s="42" t="s">
        <v>5869</v>
      </c>
      <c r="E62" s="44">
        <v>45023</v>
      </c>
      <c r="F62" s="42" t="s">
        <v>3136</v>
      </c>
      <c r="G62" s="42" t="s">
        <v>3137</v>
      </c>
      <c r="H62" s="45">
        <v>1100</v>
      </c>
      <c r="I62" s="42" t="s">
        <v>46</v>
      </c>
    </row>
    <row r="63" spans="1:9">
      <c r="A63" s="42" t="s">
        <v>46</v>
      </c>
      <c r="B63" s="42" t="s">
        <v>452</v>
      </c>
      <c r="C63" s="42" t="s">
        <v>3133</v>
      </c>
      <c r="D63" s="42" t="s">
        <v>5869</v>
      </c>
      <c r="E63" s="44">
        <v>45006</v>
      </c>
      <c r="F63" s="42" t="s">
        <v>3136</v>
      </c>
      <c r="G63" s="42" t="s">
        <v>3138</v>
      </c>
      <c r="H63" s="45">
        <v>200</v>
      </c>
      <c r="I63" s="42" t="s">
        <v>46</v>
      </c>
    </row>
    <row r="64" spans="1:9">
      <c r="A64" s="42" t="s">
        <v>46</v>
      </c>
      <c r="B64" s="42" t="s">
        <v>452</v>
      </c>
      <c r="C64" s="42" t="s">
        <v>3133</v>
      </c>
      <c r="D64" s="42" t="s">
        <v>5869</v>
      </c>
      <c r="E64" s="44">
        <v>44942</v>
      </c>
      <c r="F64" s="42" t="s">
        <v>3139</v>
      </c>
      <c r="G64" s="42" t="s">
        <v>3140</v>
      </c>
      <c r="H64" s="45">
        <v>865</v>
      </c>
      <c r="I64" s="42" t="s">
        <v>46</v>
      </c>
    </row>
    <row r="65" spans="1:9">
      <c r="A65" s="42" t="s">
        <v>46</v>
      </c>
      <c r="B65" s="42" t="s">
        <v>452</v>
      </c>
      <c r="C65" s="42" t="s">
        <v>3133</v>
      </c>
      <c r="D65" s="42" t="s">
        <v>5869</v>
      </c>
      <c r="E65" s="44">
        <v>44939</v>
      </c>
      <c r="F65" s="42" t="s">
        <v>3134</v>
      </c>
      <c r="G65" s="42" t="s">
        <v>3141</v>
      </c>
      <c r="H65" s="45">
        <v>50</v>
      </c>
      <c r="I65" s="42" t="s">
        <v>46</v>
      </c>
    </row>
    <row r="66" spans="1:9">
      <c r="A66" s="42" t="s">
        <v>46</v>
      </c>
      <c r="B66" s="42" t="s">
        <v>452</v>
      </c>
      <c r="C66" s="42" t="s">
        <v>3133</v>
      </c>
      <c r="D66" s="42" t="s">
        <v>5869</v>
      </c>
      <c r="E66" s="44">
        <v>44937</v>
      </c>
      <c r="F66" s="42" t="s">
        <v>3142</v>
      </c>
      <c r="G66" s="42" t="s">
        <v>3143</v>
      </c>
      <c r="H66" s="45">
        <v>1200</v>
      </c>
      <c r="I66" s="42" t="s">
        <v>46</v>
      </c>
    </row>
    <row r="67" spans="1:9">
      <c r="A67" s="42" t="s">
        <v>46</v>
      </c>
      <c r="B67" s="42" t="s">
        <v>452</v>
      </c>
      <c r="C67" s="42" t="s">
        <v>3133</v>
      </c>
      <c r="D67" s="42" t="s">
        <v>5869</v>
      </c>
      <c r="E67" s="44">
        <v>44929</v>
      </c>
      <c r="F67" s="42" t="s">
        <v>3139</v>
      </c>
      <c r="G67" s="42" t="s">
        <v>3144</v>
      </c>
      <c r="H67" s="45">
        <v>400</v>
      </c>
      <c r="I67" s="42" t="s">
        <v>46</v>
      </c>
    </row>
    <row r="68" spans="1:9">
      <c r="A68" s="42" t="s">
        <v>46</v>
      </c>
      <c r="B68" s="42" t="s">
        <v>454</v>
      </c>
      <c r="C68" s="42" t="s">
        <v>3145</v>
      </c>
      <c r="D68" s="42" t="s">
        <v>5869</v>
      </c>
      <c r="E68" s="44">
        <v>45259</v>
      </c>
      <c r="F68" s="42" t="s">
        <v>3146</v>
      </c>
      <c r="G68" s="42" t="s">
        <v>3147</v>
      </c>
      <c r="H68" s="45">
        <v>16</v>
      </c>
      <c r="I68" s="42" t="s">
        <v>46</v>
      </c>
    </row>
    <row r="69" spans="1:9">
      <c r="A69" s="42" t="s">
        <v>46</v>
      </c>
      <c r="B69" s="42" t="s">
        <v>454</v>
      </c>
      <c r="C69" s="42" t="s">
        <v>3145</v>
      </c>
      <c r="D69" s="42" t="s">
        <v>5869</v>
      </c>
      <c r="E69" s="44">
        <v>45229</v>
      </c>
      <c r="F69" s="42" t="s">
        <v>3146</v>
      </c>
      <c r="G69" s="42" t="s">
        <v>3148</v>
      </c>
      <c r="H69" s="45">
        <v>48</v>
      </c>
      <c r="I69" s="42" t="s">
        <v>46</v>
      </c>
    </row>
    <row r="70" spans="1:9">
      <c r="A70" s="42" t="s">
        <v>46</v>
      </c>
      <c r="B70" s="42" t="s">
        <v>454</v>
      </c>
      <c r="C70" s="42" t="s">
        <v>3145</v>
      </c>
      <c r="D70" s="42" t="s">
        <v>5869</v>
      </c>
      <c r="E70" s="44">
        <v>44995</v>
      </c>
      <c r="F70" s="42" t="s">
        <v>3146</v>
      </c>
      <c r="G70" s="42" t="s">
        <v>3149</v>
      </c>
      <c r="H70" s="45">
        <v>16</v>
      </c>
      <c r="I70" s="42" t="s">
        <v>46</v>
      </c>
    </row>
    <row r="71" spans="1:9">
      <c r="A71" s="42" t="s">
        <v>46</v>
      </c>
      <c r="B71" s="42" t="s">
        <v>49</v>
      </c>
      <c r="C71" s="42" t="s">
        <v>3150</v>
      </c>
      <c r="D71" s="42" t="s">
        <v>5869</v>
      </c>
      <c r="E71" s="44">
        <v>45127</v>
      </c>
      <c r="F71" s="42" t="s">
        <v>3151</v>
      </c>
      <c r="G71" s="42" t="s">
        <v>3152</v>
      </c>
      <c r="H71" s="45">
        <v>1</v>
      </c>
      <c r="I71" s="42" t="s">
        <v>46</v>
      </c>
    </row>
    <row r="72" spans="1:9">
      <c r="A72" s="42" t="s">
        <v>46</v>
      </c>
      <c r="B72" s="42" t="s">
        <v>49</v>
      </c>
      <c r="C72" s="42" t="s">
        <v>3150</v>
      </c>
      <c r="D72" s="42" t="s">
        <v>5869</v>
      </c>
      <c r="E72" s="44">
        <v>45127</v>
      </c>
      <c r="F72" s="42" t="s">
        <v>3151</v>
      </c>
      <c r="G72" s="42" t="s">
        <v>3153</v>
      </c>
      <c r="H72" s="45">
        <v>700</v>
      </c>
      <c r="I72" s="42" t="s">
        <v>46</v>
      </c>
    </row>
    <row r="73" spans="1:9">
      <c r="A73" s="42" t="s">
        <v>46</v>
      </c>
      <c r="B73" s="42" t="s">
        <v>49</v>
      </c>
      <c r="C73" s="42" t="s">
        <v>3150</v>
      </c>
      <c r="D73" s="42" t="s">
        <v>5869</v>
      </c>
      <c r="E73" s="44">
        <v>45037</v>
      </c>
      <c r="F73" s="42" t="s">
        <v>3151</v>
      </c>
      <c r="G73" s="42" t="s">
        <v>3154</v>
      </c>
      <c r="H73" s="45">
        <v>800</v>
      </c>
      <c r="I73" s="42" t="s">
        <v>46</v>
      </c>
    </row>
    <row r="74" spans="1:9">
      <c r="A74" s="42" t="s">
        <v>46</v>
      </c>
      <c r="B74" s="42" t="s">
        <v>49</v>
      </c>
      <c r="C74" s="42" t="s">
        <v>3150</v>
      </c>
      <c r="D74" s="42" t="s">
        <v>5867</v>
      </c>
      <c r="E74" s="44">
        <v>45027</v>
      </c>
      <c r="F74" s="42" t="s">
        <v>3151</v>
      </c>
      <c r="G74" s="42" t="s">
        <v>3154</v>
      </c>
      <c r="H74" s="45">
        <v>800</v>
      </c>
      <c r="I74" s="42" t="s">
        <v>46</v>
      </c>
    </row>
    <row r="75" spans="1:9">
      <c r="A75" s="42" t="s">
        <v>46</v>
      </c>
      <c r="B75" s="42" t="s">
        <v>49</v>
      </c>
      <c r="C75" s="42" t="s">
        <v>3150</v>
      </c>
      <c r="D75" s="42" t="s">
        <v>5869</v>
      </c>
      <c r="E75" s="44">
        <v>45019</v>
      </c>
      <c r="F75" s="42" t="s">
        <v>3151</v>
      </c>
      <c r="G75" s="42" t="s">
        <v>3154</v>
      </c>
      <c r="H75" s="45">
        <v>800</v>
      </c>
      <c r="I75" s="42" t="s">
        <v>46</v>
      </c>
    </row>
    <row r="76" spans="1:9">
      <c r="A76" s="42" t="s">
        <v>46</v>
      </c>
      <c r="B76" s="42" t="s">
        <v>474</v>
      </c>
      <c r="C76" s="42" t="s">
        <v>3155</v>
      </c>
      <c r="D76" s="42" t="s">
        <v>5869</v>
      </c>
      <c r="E76" s="44">
        <v>44986</v>
      </c>
      <c r="F76" s="42" t="s">
        <v>3131</v>
      </c>
      <c r="G76" s="42" t="s">
        <v>3156</v>
      </c>
      <c r="H76" s="45">
        <v>5</v>
      </c>
      <c r="I76" s="42" t="s">
        <v>46</v>
      </c>
    </row>
    <row r="77" spans="1:9">
      <c r="A77" s="42" t="s">
        <v>46</v>
      </c>
      <c r="B77" s="42" t="s">
        <v>474</v>
      </c>
      <c r="C77" s="42" t="s">
        <v>3155</v>
      </c>
      <c r="D77" s="42" t="s">
        <v>5869</v>
      </c>
      <c r="E77" s="44">
        <v>44972</v>
      </c>
      <c r="F77" s="42" t="s">
        <v>3157</v>
      </c>
      <c r="G77" s="42" t="s">
        <v>3158</v>
      </c>
      <c r="H77" s="45">
        <v>10</v>
      </c>
      <c r="I77" s="42" t="s">
        <v>46</v>
      </c>
    </row>
    <row r="78" spans="1:9">
      <c r="A78" s="42" t="s">
        <v>46</v>
      </c>
      <c r="B78" s="42" t="s">
        <v>476</v>
      </c>
      <c r="C78" s="42" t="s">
        <v>3159</v>
      </c>
      <c r="D78" s="42" t="s">
        <v>5869</v>
      </c>
      <c r="E78" s="44">
        <v>44972</v>
      </c>
      <c r="F78" s="42" t="s">
        <v>3157</v>
      </c>
      <c r="G78" s="42" t="s">
        <v>3160</v>
      </c>
      <c r="H78" s="45">
        <v>20</v>
      </c>
      <c r="I78" s="42" t="s">
        <v>46</v>
      </c>
    </row>
    <row r="79" spans="1:9">
      <c r="A79" s="42" t="s">
        <v>46</v>
      </c>
      <c r="B79" s="42" t="s">
        <v>477</v>
      </c>
      <c r="C79" s="42" t="s">
        <v>3159</v>
      </c>
      <c r="D79" s="42" t="s">
        <v>5869</v>
      </c>
      <c r="E79" s="44">
        <v>44972</v>
      </c>
      <c r="F79" s="42" t="s">
        <v>3157</v>
      </c>
      <c r="G79" s="42" t="s">
        <v>3161</v>
      </c>
      <c r="H79" s="45">
        <v>20</v>
      </c>
      <c r="I79" s="42" t="s">
        <v>46</v>
      </c>
    </row>
    <row r="80" spans="1:9">
      <c r="A80" s="42" t="s">
        <v>46</v>
      </c>
      <c r="B80" s="42" t="s">
        <v>486</v>
      </c>
      <c r="C80" s="42" t="s">
        <v>3162</v>
      </c>
      <c r="D80" s="42" t="s">
        <v>5869</v>
      </c>
      <c r="E80" s="44">
        <v>45233</v>
      </c>
      <c r="F80" s="42" t="s">
        <v>3163</v>
      </c>
      <c r="G80" s="42" t="s">
        <v>3164</v>
      </c>
      <c r="H80" s="45">
        <v>66</v>
      </c>
      <c r="I80" s="42" t="s">
        <v>46</v>
      </c>
    </row>
    <row r="81" spans="1:9">
      <c r="A81" s="42" t="s">
        <v>46</v>
      </c>
      <c r="B81" s="42" t="s">
        <v>486</v>
      </c>
      <c r="C81" s="42" t="s">
        <v>3162</v>
      </c>
      <c r="D81" s="42" t="s">
        <v>5869</v>
      </c>
      <c r="E81" s="44">
        <v>45233</v>
      </c>
      <c r="F81" s="42" t="s">
        <v>3163</v>
      </c>
      <c r="G81" s="42" t="s">
        <v>3165</v>
      </c>
      <c r="H81" s="45">
        <v>133</v>
      </c>
      <c r="I81" s="42" t="s">
        <v>46</v>
      </c>
    </row>
    <row r="82" spans="1:9">
      <c r="A82" s="42" t="s">
        <v>46</v>
      </c>
      <c r="B82" s="42" t="s">
        <v>486</v>
      </c>
      <c r="C82" s="42" t="s">
        <v>3162</v>
      </c>
      <c r="D82" s="42" t="s">
        <v>5869</v>
      </c>
      <c r="E82" s="44">
        <v>45222</v>
      </c>
      <c r="F82" s="42" t="s">
        <v>3163</v>
      </c>
      <c r="G82" s="42" t="s">
        <v>3166</v>
      </c>
      <c r="H82" s="45">
        <v>190</v>
      </c>
      <c r="I82" s="42" t="s">
        <v>46</v>
      </c>
    </row>
    <row r="83" spans="1:9">
      <c r="A83" s="42" t="s">
        <v>46</v>
      </c>
      <c r="B83" s="42" t="s">
        <v>486</v>
      </c>
      <c r="C83" s="42" t="s">
        <v>3162</v>
      </c>
      <c r="D83" s="42" t="s">
        <v>5869</v>
      </c>
      <c r="E83" s="44">
        <v>45162</v>
      </c>
      <c r="F83" s="42" t="s">
        <v>3163</v>
      </c>
      <c r="G83" s="42" t="s">
        <v>3167</v>
      </c>
      <c r="H83" s="45">
        <v>920</v>
      </c>
      <c r="I83" s="42" t="s">
        <v>46</v>
      </c>
    </row>
    <row r="84" spans="1:9">
      <c r="A84" s="42" t="s">
        <v>46</v>
      </c>
      <c r="B84" s="42" t="s">
        <v>486</v>
      </c>
      <c r="C84" s="42" t="s">
        <v>3162</v>
      </c>
      <c r="D84" s="42" t="s">
        <v>5869</v>
      </c>
      <c r="E84" s="44">
        <v>45094</v>
      </c>
      <c r="F84" s="42" t="s">
        <v>3163</v>
      </c>
      <c r="G84" s="42" t="s">
        <v>3168</v>
      </c>
      <c r="H84" s="45">
        <v>200</v>
      </c>
      <c r="I84" s="42" t="s">
        <v>46</v>
      </c>
    </row>
    <row r="85" spans="1:9">
      <c r="A85" s="42" t="s">
        <v>46</v>
      </c>
      <c r="B85" s="42" t="s">
        <v>486</v>
      </c>
      <c r="C85" s="42" t="s">
        <v>3162</v>
      </c>
      <c r="D85" s="42" t="s">
        <v>5869</v>
      </c>
      <c r="E85" s="44">
        <v>45084</v>
      </c>
      <c r="F85" s="42" t="s">
        <v>3163</v>
      </c>
      <c r="G85" s="42" t="s">
        <v>3169</v>
      </c>
      <c r="H85" s="45">
        <v>299</v>
      </c>
      <c r="I85" s="42" t="s">
        <v>46</v>
      </c>
    </row>
    <row r="86" spans="1:9">
      <c r="A86" s="42" t="s">
        <v>46</v>
      </c>
      <c r="B86" s="42" t="s">
        <v>486</v>
      </c>
      <c r="C86" s="42" t="s">
        <v>3162</v>
      </c>
      <c r="D86" s="42" t="s">
        <v>5869</v>
      </c>
      <c r="E86" s="44">
        <v>45039</v>
      </c>
      <c r="F86" s="42" t="s">
        <v>3163</v>
      </c>
      <c r="G86" s="42" t="s">
        <v>3170</v>
      </c>
      <c r="H86" s="45">
        <v>1496</v>
      </c>
      <c r="I86" s="42" t="s">
        <v>46</v>
      </c>
    </row>
    <row r="87" spans="1:9">
      <c r="A87" s="42" t="s">
        <v>46</v>
      </c>
      <c r="B87" s="42" t="s">
        <v>504</v>
      </c>
      <c r="C87" s="42" t="s">
        <v>3171</v>
      </c>
      <c r="D87" s="42" t="s">
        <v>5868</v>
      </c>
      <c r="E87" s="44">
        <v>45039</v>
      </c>
      <c r="F87" s="42" t="s">
        <v>3172</v>
      </c>
      <c r="G87" s="42" t="s">
        <v>3173</v>
      </c>
      <c r="H87" s="45">
        <v>4</v>
      </c>
      <c r="I87" s="42" t="s">
        <v>46</v>
      </c>
    </row>
    <row r="88" spans="1:9">
      <c r="A88" s="42" t="s">
        <v>46</v>
      </c>
      <c r="B88" s="42" t="s">
        <v>504</v>
      </c>
      <c r="C88" s="42" t="s">
        <v>3171</v>
      </c>
      <c r="D88" s="42" t="s">
        <v>5868</v>
      </c>
      <c r="E88" s="44">
        <v>44985</v>
      </c>
      <c r="F88" s="42" t="s">
        <v>3172</v>
      </c>
      <c r="G88" s="42" t="s">
        <v>3174</v>
      </c>
      <c r="H88" s="45">
        <v>520</v>
      </c>
      <c r="I88" s="42" t="s">
        <v>46</v>
      </c>
    </row>
    <row r="89" spans="1:9">
      <c r="A89" s="42" t="s">
        <v>46</v>
      </c>
      <c r="B89" s="42" t="s">
        <v>504</v>
      </c>
      <c r="C89" s="42" t="s">
        <v>3171</v>
      </c>
      <c r="D89" s="42" t="s">
        <v>5868</v>
      </c>
      <c r="E89" s="44">
        <v>44985</v>
      </c>
      <c r="F89" s="42" t="s">
        <v>3172</v>
      </c>
      <c r="G89" s="42" t="s">
        <v>3175</v>
      </c>
      <c r="H89" s="45">
        <v>160</v>
      </c>
      <c r="I89" s="42" t="s">
        <v>46</v>
      </c>
    </row>
    <row r="90" spans="1:9">
      <c r="A90" s="42" t="s">
        <v>46</v>
      </c>
      <c r="B90" s="42" t="s">
        <v>504</v>
      </c>
      <c r="C90" s="42" t="s">
        <v>3171</v>
      </c>
      <c r="D90" s="42" t="s">
        <v>5868</v>
      </c>
      <c r="E90" s="44">
        <v>44985</v>
      </c>
      <c r="F90" s="42" t="s">
        <v>3172</v>
      </c>
      <c r="G90" s="42" t="s">
        <v>3176</v>
      </c>
      <c r="H90" s="45">
        <v>80</v>
      </c>
      <c r="I90" s="42" t="s">
        <v>46</v>
      </c>
    </row>
    <row r="91" spans="1:9">
      <c r="A91" s="42" t="s">
        <v>46</v>
      </c>
      <c r="B91" s="42" t="s">
        <v>504</v>
      </c>
      <c r="C91" s="42" t="s">
        <v>3171</v>
      </c>
      <c r="D91" s="42" t="s">
        <v>5868</v>
      </c>
      <c r="E91" s="44">
        <v>44985</v>
      </c>
      <c r="F91" s="42" t="s">
        <v>3172</v>
      </c>
      <c r="G91" s="42" t="s">
        <v>3177</v>
      </c>
      <c r="H91" s="45">
        <v>200</v>
      </c>
      <c r="I91" s="42" t="s">
        <v>46</v>
      </c>
    </row>
    <row r="92" spans="1:9">
      <c r="A92" s="42" t="s">
        <v>46</v>
      </c>
      <c r="B92" s="42" t="s">
        <v>504</v>
      </c>
      <c r="C92" s="42" t="s">
        <v>3171</v>
      </c>
      <c r="D92" s="42" t="s">
        <v>5868</v>
      </c>
      <c r="E92" s="44">
        <v>44985</v>
      </c>
      <c r="F92" s="42" t="s">
        <v>3172</v>
      </c>
      <c r="G92" s="42" t="s">
        <v>3178</v>
      </c>
      <c r="H92" s="45">
        <v>40</v>
      </c>
      <c r="I92" s="42" t="s">
        <v>46</v>
      </c>
    </row>
    <row r="93" spans="1:9">
      <c r="A93" s="42" t="s">
        <v>46</v>
      </c>
      <c r="B93" s="42" t="s">
        <v>504</v>
      </c>
      <c r="C93" s="42" t="s">
        <v>3171</v>
      </c>
      <c r="D93" s="42" t="s">
        <v>5868</v>
      </c>
      <c r="E93" s="44">
        <v>44985</v>
      </c>
      <c r="F93" s="42" t="s">
        <v>3172</v>
      </c>
      <c r="G93" s="42" t="s">
        <v>3179</v>
      </c>
      <c r="H93" s="45">
        <v>200</v>
      </c>
      <c r="I93" s="42" t="s">
        <v>46</v>
      </c>
    </row>
    <row r="94" spans="1:9">
      <c r="A94" s="42" t="s">
        <v>46</v>
      </c>
      <c r="B94" s="42" t="s">
        <v>504</v>
      </c>
      <c r="C94" s="42" t="s">
        <v>3171</v>
      </c>
      <c r="D94" s="42" t="s">
        <v>5869</v>
      </c>
      <c r="E94" s="44">
        <v>44984</v>
      </c>
      <c r="F94" s="42" t="s">
        <v>3180</v>
      </c>
      <c r="G94" s="42" t="s">
        <v>3181</v>
      </c>
      <c r="H94" s="45">
        <v>16</v>
      </c>
      <c r="I94" s="42" t="s">
        <v>46</v>
      </c>
    </row>
    <row r="95" spans="1:9">
      <c r="A95" s="42" t="s">
        <v>46</v>
      </c>
      <c r="B95" s="42" t="s">
        <v>524</v>
      </c>
      <c r="C95" s="42" t="s">
        <v>3182</v>
      </c>
      <c r="D95" s="42" t="s">
        <v>5869</v>
      </c>
      <c r="E95" s="44">
        <v>44965</v>
      </c>
      <c r="F95" s="42" t="s">
        <v>3183</v>
      </c>
      <c r="G95" s="42" t="s">
        <v>3184</v>
      </c>
      <c r="H95" s="45">
        <v>68</v>
      </c>
      <c r="I95" s="42" t="s">
        <v>46</v>
      </c>
    </row>
    <row r="96" spans="1:9">
      <c r="A96" s="42" t="s">
        <v>46</v>
      </c>
      <c r="B96" s="42" t="s">
        <v>524</v>
      </c>
      <c r="C96" s="42" t="s">
        <v>3182</v>
      </c>
      <c r="D96" s="42" t="s">
        <v>5869</v>
      </c>
      <c r="E96" s="44">
        <v>44965</v>
      </c>
      <c r="F96" s="42" t="s">
        <v>3183</v>
      </c>
      <c r="G96" s="42" t="s">
        <v>3185</v>
      </c>
      <c r="H96" s="45">
        <v>24</v>
      </c>
      <c r="I96" s="42" t="s">
        <v>46</v>
      </c>
    </row>
    <row r="97" spans="1:9">
      <c r="A97" s="42" t="s">
        <v>46</v>
      </c>
      <c r="B97" s="42" t="s">
        <v>68</v>
      </c>
      <c r="C97" s="42" t="s">
        <v>3186</v>
      </c>
      <c r="D97" s="42" t="s">
        <v>5869</v>
      </c>
      <c r="E97" s="44">
        <v>45272</v>
      </c>
      <c r="F97" s="42" t="s">
        <v>3131</v>
      </c>
      <c r="G97" s="42" t="s">
        <v>3187</v>
      </c>
      <c r="H97" s="45">
        <v>30</v>
      </c>
      <c r="I97" s="42" t="s">
        <v>46</v>
      </c>
    </row>
    <row r="98" spans="1:9">
      <c r="A98" s="42" t="s">
        <v>46</v>
      </c>
      <c r="B98" s="42" t="s">
        <v>68</v>
      </c>
      <c r="C98" s="42" t="s">
        <v>3186</v>
      </c>
      <c r="D98" s="42" t="s">
        <v>5869</v>
      </c>
      <c r="E98" s="44">
        <v>45264</v>
      </c>
      <c r="F98" s="42" t="s">
        <v>3136</v>
      </c>
      <c r="G98" s="42" t="s">
        <v>3188</v>
      </c>
      <c r="H98" s="45">
        <v>200</v>
      </c>
      <c r="I98" s="42" t="s">
        <v>46</v>
      </c>
    </row>
    <row r="99" spans="1:9">
      <c r="A99" s="42" t="s">
        <v>46</v>
      </c>
      <c r="B99" s="42" t="s">
        <v>68</v>
      </c>
      <c r="C99" s="42" t="s">
        <v>3186</v>
      </c>
      <c r="D99" s="42" t="s">
        <v>5869</v>
      </c>
      <c r="E99" s="44">
        <v>45245</v>
      </c>
      <c r="F99" s="42" t="s">
        <v>3131</v>
      </c>
      <c r="G99" s="42" t="s">
        <v>3189</v>
      </c>
      <c r="H99" s="45">
        <v>75</v>
      </c>
      <c r="I99" s="42" t="s">
        <v>46</v>
      </c>
    </row>
    <row r="100" spans="1:9">
      <c r="A100" s="42" t="s">
        <v>46</v>
      </c>
      <c r="B100" s="42" t="s">
        <v>68</v>
      </c>
      <c r="C100" s="42" t="s">
        <v>3186</v>
      </c>
      <c r="D100" s="42" t="s">
        <v>5869</v>
      </c>
      <c r="E100" s="44">
        <v>45245</v>
      </c>
      <c r="F100" s="42" t="s">
        <v>3190</v>
      </c>
      <c r="G100" s="42" t="s">
        <v>3191</v>
      </c>
      <c r="H100" s="45">
        <v>10</v>
      </c>
      <c r="I100" s="42" t="s">
        <v>46</v>
      </c>
    </row>
    <row r="101" spans="1:9">
      <c r="A101" s="42" t="s">
        <v>46</v>
      </c>
      <c r="B101" s="42" t="s">
        <v>68</v>
      </c>
      <c r="C101" s="42" t="s">
        <v>3186</v>
      </c>
      <c r="D101" s="42" t="s">
        <v>5869</v>
      </c>
      <c r="E101" s="44">
        <v>45243</v>
      </c>
      <c r="F101" s="42" t="s">
        <v>3136</v>
      </c>
      <c r="G101" s="42" t="s">
        <v>3192</v>
      </c>
      <c r="H101" s="45">
        <v>102</v>
      </c>
      <c r="I101" s="42" t="s">
        <v>46</v>
      </c>
    </row>
    <row r="102" spans="1:9">
      <c r="A102" s="42" t="s">
        <v>46</v>
      </c>
      <c r="B102" s="42" t="s">
        <v>68</v>
      </c>
      <c r="C102" s="42" t="s">
        <v>3186</v>
      </c>
      <c r="D102" s="42" t="s">
        <v>5869</v>
      </c>
      <c r="E102" s="44">
        <v>45169</v>
      </c>
      <c r="F102" s="42" t="s">
        <v>3193</v>
      </c>
      <c r="G102" s="42" t="s">
        <v>3194</v>
      </c>
      <c r="H102" s="45">
        <v>361</v>
      </c>
      <c r="I102" s="42" t="s">
        <v>46</v>
      </c>
    </row>
    <row r="103" spans="1:9">
      <c r="A103" s="42" t="s">
        <v>46</v>
      </c>
      <c r="B103" s="42" t="s">
        <v>68</v>
      </c>
      <c r="C103" s="42" t="s">
        <v>3186</v>
      </c>
      <c r="D103" s="42" t="s">
        <v>5869</v>
      </c>
      <c r="E103" s="44">
        <v>45008</v>
      </c>
      <c r="F103" s="42" t="s">
        <v>3195</v>
      </c>
      <c r="G103" s="42" t="s">
        <v>3196</v>
      </c>
      <c r="H103" s="45">
        <v>528</v>
      </c>
      <c r="I103" s="42" t="s">
        <v>46</v>
      </c>
    </row>
    <row r="104" spans="1:9">
      <c r="A104" s="42" t="s">
        <v>46</v>
      </c>
      <c r="B104" s="42" t="s">
        <v>68</v>
      </c>
      <c r="C104" s="42" t="s">
        <v>3186</v>
      </c>
      <c r="D104" s="42" t="s">
        <v>5869</v>
      </c>
      <c r="E104" s="44">
        <v>45001</v>
      </c>
      <c r="F104" s="42" t="s">
        <v>3197</v>
      </c>
      <c r="G104" s="42" t="s">
        <v>3198</v>
      </c>
      <c r="H104" s="45">
        <v>1185</v>
      </c>
      <c r="I104" s="42" t="s">
        <v>46</v>
      </c>
    </row>
    <row r="105" spans="1:9">
      <c r="A105" s="42" t="s">
        <v>46</v>
      </c>
      <c r="B105" s="42" t="s">
        <v>68</v>
      </c>
      <c r="C105" s="42" t="s">
        <v>3186</v>
      </c>
      <c r="D105" s="42" t="s">
        <v>5869</v>
      </c>
      <c r="E105" s="44">
        <v>44957</v>
      </c>
      <c r="F105" s="42" t="s">
        <v>3199</v>
      </c>
      <c r="G105" s="42" t="s">
        <v>3200</v>
      </c>
      <c r="H105" s="45">
        <v>100</v>
      </c>
      <c r="I105" s="42" t="s">
        <v>46</v>
      </c>
    </row>
    <row r="106" spans="1:9">
      <c r="A106" s="42" t="s">
        <v>46</v>
      </c>
      <c r="B106" s="42" t="s">
        <v>548</v>
      </c>
      <c r="C106" s="42" t="s">
        <v>3201</v>
      </c>
      <c r="D106" s="42" t="s">
        <v>5869</v>
      </c>
      <c r="E106" s="44">
        <v>45107</v>
      </c>
      <c r="F106" s="42" t="s">
        <v>3146</v>
      </c>
      <c r="G106" s="42" t="s">
        <v>3202</v>
      </c>
      <c r="H106" s="45">
        <v>8</v>
      </c>
      <c r="I106" s="42" t="s">
        <v>46</v>
      </c>
    </row>
    <row r="107" spans="1:9">
      <c r="A107" s="42" t="s">
        <v>46</v>
      </c>
      <c r="B107" s="42" t="s">
        <v>548</v>
      </c>
      <c r="C107" s="42" t="s">
        <v>3201</v>
      </c>
      <c r="D107" s="42" t="s">
        <v>5869</v>
      </c>
      <c r="E107" s="44">
        <v>45107</v>
      </c>
      <c r="F107" s="42" t="s">
        <v>3146</v>
      </c>
      <c r="G107" s="42" t="s">
        <v>3203</v>
      </c>
      <c r="H107" s="45">
        <v>12</v>
      </c>
      <c r="I107" s="42" t="s">
        <v>46</v>
      </c>
    </row>
    <row r="108" spans="1:9">
      <c r="A108" s="42" t="s">
        <v>46</v>
      </c>
      <c r="B108" s="42" t="s">
        <v>548</v>
      </c>
      <c r="C108" s="42" t="s">
        <v>3201</v>
      </c>
      <c r="D108" s="42" t="s">
        <v>5869</v>
      </c>
      <c r="E108" s="44">
        <v>45107</v>
      </c>
      <c r="F108" s="42" t="s">
        <v>3146</v>
      </c>
      <c r="G108" s="42" t="s">
        <v>3204</v>
      </c>
      <c r="H108" s="45">
        <v>8</v>
      </c>
      <c r="I108" s="42" t="s">
        <v>46</v>
      </c>
    </row>
    <row r="109" spans="1:9">
      <c r="A109" s="42" t="s">
        <v>46</v>
      </c>
      <c r="B109" s="42" t="s">
        <v>548</v>
      </c>
      <c r="C109" s="42" t="s">
        <v>3201</v>
      </c>
      <c r="D109" s="42" t="s">
        <v>5869</v>
      </c>
      <c r="E109" s="44">
        <v>45020</v>
      </c>
      <c r="F109" s="42" t="s">
        <v>3146</v>
      </c>
      <c r="G109" s="42" t="s">
        <v>3205</v>
      </c>
      <c r="H109" s="45">
        <v>15</v>
      </c>
      <c r="I109" s="42" t="s">
        <v>46</v>
      </c>
    </row>
    <row r="110" spans="1:9">
      <c r="A110" s="42" t="s">
        <v>46</v>
      </c>
      <c r="B110" s="42" t="s">
        <v>548</v>
      </c>
      <c r="C110" s="42" t="s">
        <v>3201</v>
      </c>
      <c r="D110" s="42" t="s">
        <v>5869</v>
      </c>
      <c r="E110" s="44">
        <v>44986</v>
      </c>
      <c r="F110" s="42" t="s">
        <v>3146</v>
      </c>
      <c r="G110" s="42" t="s">
        <v>3206</v>
      </c>
      <c r="H110" s="45">
        <v>15</v>
      </c>
      <c r="I110" s="42" t="s">
        <v>46</v>
      </c>
    </row>
    <row r="111" spans="1:9">
      <c r="A111" s="42" t="s">
        <v>46</v>
      </c>
      <c r="B111" s="42" t="s">
        <v>548</v>
      </c>
      <c r="C111" s="42" t="s">
        <v>3201</v>
      </c>
      <c r="D111" s="42" t="s">
        <v>5869</v>
      </c>
      <c r="E111" s="44">
        <v>44986</v>
      </c>
      <c r="F111" s="42" t="s">
        <v>3146</v>
      </c>
      <c r="G111" s="42" t="s">
        <v>3207</v>
      </c>
      <c r="H111" s="45">
        <v>15</v>
      </c>
      <c r="I111" s="42" t="s">
        <v>46</v>
      </c>
    </row>
    <row r="112" spans="1:9">
      <c r="A112" s="42" t="s">
        <v>46</v>
      </c>
      <c r="B112" s="42" t="s">
        <v>548</v>
      </c>
      <c r="C112" s="42" t="s">
        <v>3201</v>
      </c>
      <c r="D112" s="42" t="s">
        <v>5869</v>
      </c>
      <c r="E112" s="44">
        <v>44986</v>
      </c>
      <c r="F112" s="42" t="s">
        <v>3146</v>
      </c>
      <c r="G112" s="42" t="s">
        <v>3208</v>
      </c>
      <c r="H112" s="45">
        <v>15</v>
      </c>
      <c r="I112" s="42" t="s">
        <v>46</v>
      </c>
    </row>
    <row r="113" spans="1:9">
      <c r="A113" s="42" t="s">
        <v>46</v>
      </c>
      <c r="B113" s="42" t="s">
        <v>549</v>
      </c>
      <c r="C113" s="42" t="s">
        <v>3209</v>
      </c>
      <c r="D113" s="42" t="s">
        <v>5869</v>
      </c>
      <c r="E113" s="44">
        <v>45253</v>
      </c>
      <c r="F113" s="42" t="s">
        <v>3210</v>
      </c>
      <c r="G113" s="42" t="s">
        <v>3211</v>
      </c>
      <c r="H113" s="45">
        <v>12</v>
      </c>
      <c r="I113" s="42" t="s">
        <v>46</v>
      </c>
    </row>
    <row r="114" spans="1:9">
      <c r="A114" s="42" t="s">
        <v>46</v>
      </c>
      <c r="B114" s="42" t="s">
        <v>549</v>
      </c>
      <c r="C114" s="42" t="s">
        <v>3209</v>
      </c>
      <c r="D114" s="42" t="s">
        <v>5869</v>
      </c>
      <c r="E114" s="44">
        <v>45223</v>
      </c>
      <c r="F114" s="42" t="s">
        <v>3125</v>
      </c>
      <c r="G114" s="42" t="s">
        <v>3212</v>
      </c>
      <c r="H114" s="45">
        <v>3</v>
      </c>
      <c r="I114" s="42" t="s">
        <v>46</v>
      </c>
    </row>
    <row r="115" spans="1:9">
      <c r="A115" s="42" t="s">
        <v>46</v>
      </c>
      <c r="B115" s="42" t="s">
        <v>549</v>
      </c>
      <c r="C115" s="42" t="s">
        <v>3209</v>
      </c>
      <c r="D115" s="42" t="s">
        <v>5869</v>
      </c>
      <c r="E115" s="44">
        <v>45170</v>
      </c>
      <c r="F115" s="42" t="s">
        <v>3125</v>
      </c>
      <c r="G115" s="42" t="s">
        <v>3213</v>
      </c>
      <c r="H115" s="45">
        <v>2</v>
      </c>
      <c r="I115" s="42" t="s">
        <v>46</v>
      </c>
    </row>
    <row r="116" spans="1:9">
      <c r="A116" s="42" t="s">
        <v>46</v>
      </c>
      <c r="B116" s="42" t="s">
        <v>549</v>
      </c>
      <c r="C116" s="42" t="s">
        <v>3209</v>
      </c>
      <c r="D116" s="42" t="s">
        <v>5869</v>
      </c>
      <c r="E116" s="44">
        <v>45170</v>
      </c>
      <c r="F116" s="42" t="s">
        <v>3125</v>
      </c>
      <c r="G116" s="42" t="s">
        <v>3214</v>
      </c>
      <c r="H116" s="45">
        <v>7</v>
      </c>
      <c r="I116" s="42" t="s">
        <v>46</v>
      </c>
    </row>
    <row r="117" spans="1:9">
      <c r="A117" s="42" t="s">
        <v>46</v>
      </c>
      <c r="B117" s="42" t="s">
        <v>549</v>
      </c>
      <c r="C117" s="42" t="s">
        <v>3209</v>
      </c>
      <c r="D117" s="42" t="s">
        <v>5869</v>
      </c>
      <c r="E117" s="44">
        <v>45135</v>
      </c>
      <c r="F117" s="42" t="s">
        <v>3125</v>
      </c>
      <c r="G117" s="42" t="s">
        <v>3215</v>
      </c>
      <c r="H117" s="45">
        <v>3</v>
      </c>
      <c r="I117" s="42" t="s">
        <v>46</v>
      </c>
    </row>
    <row r="118" spans="1:9">
      <c r="A118" s="42" t="s">
        <v>46</v>
      </c>
      <c r="B118" s="42" t="s">
        <v>549</v>
      </c>
      <c r="C118" s="42" t="s">
        <v>3209</v>
      </c>
      <c r="D118" s="42" t="s">
        <v>5869</v>
      </c>
      <c r="E118" s="44">
        <v>45135</v>
      </c>
      <c r="F118" s="42" t="s">
        <v>3125</v>
      </c>
      <c r="G118" s="42" t="s">
        <v>3216</v>
      </c>
      <c r="H118" s="45">
        <v>4</v>
      </c>
      <c r="I118" s="42" t="s">
        <v>46</v>
      </c>
    </row>
    <row r="119" spans="1:9">
      <c r="A119" s="42" t="s">
        <v>46</v>
      </c>
      <c r="B119" s="42" t="s">
        <v>549</v>
      </c>
      <c r="C119" s="42" t="s">
        <v>3209</v>
      </c>
      <c r="D119" s="42" t="s">
        <v>5869</v>
      </c>
      <c r="E119" s="44">
        <v>45135</v>
      </c>
      <c r="F119" s="42" t="s">
        <v>3125</v>
      </c>
      <c r="G119" s="42" t="s">
        <v>3217</v>
      </c>
      <c r="H119" s="45">
        <v>8</v>
      </c>
      <c r="I119" s="42" t="s">
        <v>46</v>
      </c>
    </row>
    <row r="120" spans="1:9">
      <c r="A120" s="42" t="s">
        <v>46</v>
      </c>
      <c r="B120" s="42" t="s">
        <v>125</v>
      </c>
      <c r="C120" s="42" t="s">
        <v>3218</v>
      </c>
      <c r="D120" s="42" t="s">
        <v>5869</v>
      </c>
      <c r="E120" s="44">
        <v>45159</v>
      </c>
      <c r="F120" s="42" t="s">
        <v>3219</v>
      </c>
      <c r="G120" s="42" t="s">
        <v>3220</v>
      </c>
      <c r="H120" s="45">
        <v>450</v>
      </c>
      <c r="I120" s="42" t="s">
        <v>46</v>
      </c>
    </row>
    <row r="121" spans="1:9">
      <c r="A121" s="42" t="s">
        <v>46</v>
      </c>
      <c r="B121" s="42" t="s">
        <v>125</v>
      </c>
      <c r="C121" s="42" t="s">
        <v>3218</v>
      </c>
      <c r="D121" s="42" t="s">
        <v>5869</v>
      </c>
      <c r="E121" s="44">
        <v>45153</v>
      </c>
      <c r="F121" s="42" t="s">
        <v>3221</v>
      </c>
      <c r="G121" s="42" t="s">
        <v>3222</v>
      </c>
      <c r="H121" s="45">
        <v>768</v>
      </c>
      <c r="I121" s="42" t="s">
        <v>46</v>
      </c>
    </row>
    <row r="122" spans="1:9">
      <c r="A122" s="42" t="s">
        <v>46</v>
      </c>
      <c r="B122" s="42" t="s">
        <v>125</v>
      </c>
      <c r="C122" s="42" t="s">
        <v>3218</v>
      </c>
      <c r="D122" s="42" t="s">
        <v>5869</v>
      </c>
      <c r="E122" s="44">
        <v>45152</v>
      </c>
      <c r="F122" s="42" t="s">
        <v>3221</v>
      </c>
      <c r="G122" s="42" t="s">
        <v>3223</v>
      </c>
      <c r="H122" s="45">
        <v>210</v>
      </c>
      <c r="I122" s="42" t="s">
        <v>46</v>
      </c>
    </row>
    <row r="123" spans="1:9">
      <c r="A123" s="42" t="s">
        <v>46</v>
      </c>
      <c r="B123" s="42" t="s">
        <v>125</v>
      </c>
      <c r="C123" s="42" t="s">
        <v>3218</v>
      </c>
      <c r="D123" s="42" t="s">
        <v>5869</v>
      </c>
      <c r="E123" s="44">
        <v>45138</v>
      </c>
      <c r="F123" s="42" t="s">
        <v>3219</v>
      </c>
      <c r="G123" s="42" t="s">
        <v>3224</v>
      </c>
      <c r="H123" s="45">
        <v>266</v>
      </c>
      <c r="I123" s="42" t="s">
        <v>46</v>
      </c>
    </row>
    <row r="124" spans="1:9">
      <c r="A124" s="42" t="s">
        <v>46</v>
      </c>
      <c r="B124" s="42" t="s">
        <v>125</v>
      </c>
      <c r="C124" s="42" t="s">
        <v>3218</v>
      </c>
      <c r="D124" s="42" t="s">
        <v>5869</v>
      </c>
      <c r="E124" s="44">
        <v>45134</v>
      </c>
      <c r="F124" s="42" t="s">
        <v>3219</v>
      </c>
      <c r="G124" s="42" t="s">
        <v>3225</v>
      </c>
      <c r="H124" s="45">
        <v>260</v>
      </c>
      <c r="I124" s="42" t="s">
        <v>46</v>
      </c>
    </row>
    <row r="125" spans="1:9">
      <c r="A125" s="42" t="s">
        <v>46</v>
      </c>
      <c r="B125" s="42" t="s">
        <v>125</v>
      </c>
      <c r="C125" s="42" t="s">
        <v>3218</v>
      </c>
      <c r="D125" s="42" t="s">
        <v>5869</v>
      </c>
      <c r="E125" s="44">
        <v>45134</v>
      </c>
      <c r="F125" s="42" t="s">
        <v>3219</v>
      </c>
      <c r="G125" s="42" t="s">
        <v>3226</v>
      </c>
      <c r="H125" s="45">
        <v>64</v>
      </c>
      <c r="I125" s="42" t="s">
        <v>46</v>
      </c>
    </row>
    <row r="126" spans="1:9">
      <c r="A126" s="42" t="s">
        <v>46</v>
      </c>
      <c r="B126" s="42" t="s">
        <v>125</v>
      </c>
      <c r="C126" s="42" t="s">
        <v>3218</v>
      </c>
      <c r="D126" s="42" t="s">
        <v>5869</v>
      </c>
      <c r="E126" s="44">
        <v>45134</v>
      </c>
      <c r="F126" s="42" t="s">
        <v>3221</v>
      </c>
      <c r="G126" s="42" t="s">
        <v>3227</v>
      </c>
      <c r="H126" s="45">
        <v>40</v>
      </c>
      <c r="I126" s="42" t="s">
        <v>46</v>
      </c>
    </row>
    <row r="127" spans="1:9">
      <c r="A127" s="42" t="s">
        <v>46</v>
      </c>
      <c r="B127" s="42" t="s">
        <v>125</v>
      </c>
      <c r="C127" s="42" t="s">
        <v>3218</v>
      </c>
      <c r="D127" s="42" t="s">
        <v>5869</v>
      </c>
      <c r="E127" s="44">
        <v>45134</v>
      </c>
      <c r="F127" s="42" t="s">
        <v>3221</v>
      </c>
      <c r="G127" s="42" t="s">
        <v>3228</v>
      </c>
      <c r="H127" s="45">
        <v>200</v>
      </c>
      <c r="I127" s="42" t="s">
        <v>46</v>
      </c>
    </row>
    <row r="128" spans="1:9">
      <c r="A128" s="42" t="s">
        <v>46</v>
      </c>
      <c r="B128" s="42" t="s">
        <v>125</v>
      </c>
      <c r="C128" s="42" t="s">
        <v>3218</v>
      </c>
      <c r="D128" s="42" t="s">
        <v>5869</v>
      </c>
      <c r="E128" s="44">
        <v>45132</v>
      </c>
      <c r="F128" s="42" t="s">
        <v>3221</v>
      </c>
      <c r="G128" s="42" t="s">
        <v>3229</v>
      </c>
      <c r="H128" s="45">
        <v>132</v>
      </c>
      <c r="I128" s="42" t="s">
        <v>46</v>
      </c>
    </row>
    <row r="129" spans="1:9">
      <c r="A129" s="42" t="s">
        <v>46</v>
      </c>
      <c r="B129" s="42" t="s">
        <v>125</v>
      </c>
      <c r="C129" s="42" t="s">
        <v>3218</v>
      </c>
      <c r="D129" s="42" t="s">
        <v>5869</v>
      </c>
      <c r="E129" s="44">
        <v>45132</v>
      </c>
      <c r="F129" s="42" t="s">
        <v>3219</v>
      </c>
      <c r="G129" s="42" t="s">
        <v>3230</v>
      </c>
      <c r="H129" s="45">
        <v>244</v>
      </c>
      <c r="I129" s="42" t="s">
        <v>46</v>
      </c>
    </row>
    <row r="130" spans="1:9">
      <c r="A130" s="42" t="s">
        <v>46</v>
      </c>
      <c r="B130" s="42" t="s">
        <v>125</v>
      </c>
      <c r="C130" s="42" t="s">
        <v>3218</v>
      </c>
      <c r="D130" s="42" t="s">
        <v>5869</v>
      </c>
      <c r="E130" s="44">
        <v>45128</v>
      </c>
      <c r="F130" s="42" t="s">
        <v>3231</v>
      </c>
      <c r="G130" s="42" t="s">
        <v>3232</v>
      </c>
      <c r="H130" s="45">
        <v>768</v>
      </c>
      <c r="I130" s="42" t="s">
        <v>46</v>
      </c>
    </row>
    <row r="131" spans="1:9">
      <c r="A131" s="42" t="s">
        <v>46</v>
      </c>
      <c r="B131" s="42" t="s">
        <v>125</v>
      </c>
      <c r="C131" s="42" t="s">
        <v>3218</v>
      </c>
      <c r="D131" s="42" t="s">
        <v>5869</v>
      </c>
      <c r="E131" s="44">
        <v>45126</v>
      </c>
      <c r="F131" s="42" t="s">
        <v>3221</v>
      </c>
      <c r="G131" s="42" t="s">
        <v>3233</v>
      </c>
      <c r="H131" s="45">
        <v>230</v>
      </c>
      <c r="I131" s="42" t="s">
        <v>46</v>
      </c>
    </row>
    <row r="132" spans="1:9">
      <c r="A132" s="42" t="s">
        <v>46</v>
      </c>
      <c r="B132" s="42" t="s">
        <v>125</v>
      </c>
      <c r="C132" s="42" t="s">
        <v>3218</v>
      </c>
      <c r="D132" s="42" t="s">
        <v>5869</v>
      </c>
      <c r="E132" s="44">
        <v>45114</v>
      </c>
      <c r="F132" s="42" t="s">
        <v>3219</v>
      </c>
      <c r="G132" s="42" t="s">
        <v>3234</v>
      </c>
      <c r="H132" s="45">
        <v>768</v>
      </c>
      <c r="I132" s="42" t="s">
        <v>46</v>
      </c>
    </row>
    <row r="133" spans="1:9">
      <c r="A133" s="42" t="s">
        <v>46</v>
      </c>
      <c r="B133" s="42" t="s">
        <v>125</v>
      </c>
      <c r="C133" s="42" t="s">
        <v>3218</v>
      </c>
      <c r="D133" s="42" t="s">
        <v>5869</v>
      </c>
      <c r="E133" s="44">
        <v>45112</v>
      </c>
      <c r="F133" s="42" t="s">
        <v>3231</v>
      </c>
      <c r="G133" s="42" t="s">
        <v>3235</v>
      </c>
      <c r="H133" s="45">
        <v>270</v>
      </c>
      <c r="I133" s="42" t="s">
        <v>46</v>
      </c>
    </row>
    <row r="134" spans="1:9">
      <c r="A134" s="42" t="s">
        <v>46</v>
      </c>
      <c r="B134" s="42" t="s">
        <v>125</v>
      </c>
      <c r="C134" s="42" t="s">
        <v>3218</v>
      </c>
      <c r="D134" s="42" t="s">
        <v>5869</v>
      </c>
      <c r="E134" s="44">
        <v>45102</v>
      </c>
      <c r="F134" s="42" t="s">
        <v>3231</v>
      </c>
      <c r="G134" s="42" t="s">
        <v>3236</v>
      </c>
      <c r="H134" s="45">
        <v>2500</v>
      </c>
      <c r="I134" s="42" t="s">
        <v>46</v>
      </c>
    </row>
    <row r="135" spans="1:9">
      <c r="A135" s="42" t="s">
        <v>46</v>
      </c>
      <c r="B135" s="42" t="s">
        <v>125</v>
      </c>
      <c r="C135" s="42" t="s">
        <v>3218</v>
      </c>
      <c r="D135" s="42" t="s">
        <v>5869</v>
      </c>
      <c r="E135" s="44">
        <v>45098</v>
      </c>
      <c r="F135" s="42" t="s">
        <v>3237</v>
      </c>
      <c r="G135" s="42" t="s">
        <v>3238</v>
      </c>
      <c r="H135" s="45">
        <v>300</v>
      </c>
      <c r="I135" s="42" t="s">
        <v>46</v>
      </c>
    </row>
    <row r="136" spans="1:9">
      <c r="A136" s="42" t="s">
        <v>46</v>
      </c>
      <c r="B136" s="42" t="s">
        <v>125</v>
      </c>
      <c r="C136" s="42" t="s">
        <v>3218</v>
      </c>
      <c r="D136" s="42" t="s">
        <v>5869</v>
      </c>
      <c r="E136" s="44">
        <v>45097</v>
      </c>
      <c r="F136" s="42" t="s">
        <v>3219</v>
      </c>
      <c r="G136" s="42" t="s">
        <v>3239</v>
      </c>
      <c r="H136" s="45">
        <v>128</v>
      </c>
      <c r="I136" s="42" t="s">
        <v>46</v>
      </c>
    </row>
    <row r="137" spans="1:9">
      <c r="A137" s="42" t="s">
        <v>46</v>
      </c>
      <c r="B137" s="42" t="s">
        <v>125</v>
      </c>
      <c r="C137" s="42" t="s">
        <v>3218</v>
      </c>
      <c r="D137" s="42" t="s">
        <v>5869</v>
      </c>
      <c r="E137" s="44">
        <v>45097</v>
      </c>
      <c r="F137" s="42" t="s">
        <v>3219</v>
      </c>
      <c r="G137" s="42" t="s">
        <v>3240</v>
      </c>
      <c r="H137" s="45">
        <v>128</v>
      </c>
      <c r="I137" s="42" t="s">
        <v>46</v>
      </c>
    </row>
    <row r="138" spans="1:9">
      <c r="A138" s="42" t="s">
        <v>46</v>
      </c>
      <c r="B138" s="42" t="s">
        <v>125</v>
      </c>
      <c r="C138" s="42" t="s">
        <v>3218</v>
      </c>
      <c r="D138" s="42" t="s">
        <v>5869</v>
      </c>
      <c r="E138" s="44">
        <v>45094</v>
      </c>
      <c r="F138" s="42" t="s">
        <v>3219</v>
      </c>
      <c r="G138" s="42" t="s">
        <v>3241</v>
      </c>
      <c r="H138" s="45">
        <v>528</v>
      </c>
      <c r="I138" s="42" t="s">
        <v>46</v>
      </c>
    </row>
    <row r="139" spans="1:9">
      <c r="A139" s="42" t="s">
        <v>46</v>
      </c>
      <c r="B139" s="42" t="s">
        <v>125</v>
      </c>
      <c r="C139" s="42" t="s">
        <v>3218</v>
      </c>
      <c r="D139" s="42" t="s">
        <v>5869</v>
      </c>
      <c r="E139" s="44">
        <v>45086</v>
      </c>
      <c r="F139" s="42" t="s">
        <v>3219</v>
      </c>
      <c r="G139" s="42" t="s">
        <v>3242</v>
      </c>
      <c r="H139" s="45">
        <v>48</v>
      </c>
      <c r="I139" s="42" t="s">
        <v>46</v>
      </c>
    </row>
    <row r="140" spans="1:9">
      <c r="A140" s="42" t="s">
        <v>46</v>
      </c>
      <c r="B140" s="42" t="s">
        <v>125</v>
      </c>
      <c r="C140" s="42" t="s">
        <v>3218</v>
      </c>
      <c r="D140" s="42" t="s">
        <v>5869</v>
      </c>
      <c r="E140" s="44">
        <v>45086</v>
      </c>
      <c r="F140" s="42" t="s">
        <v>3219</v>
      </c>
      <c r="G140" s="42" t="s">
        <v>3243</v>
      </c>
      <c r="H140" s="45">
        <v>520</v>
      </c>
      <c r="I140" s="42" t="s">
        <v>46</v>
      </c>
    </row>
    <row r="141" spans="1:9">
      <c r="A141" s="42" t="s">
        <v>46</v>
      </c>
      <c r="B141" s="42" t="s">
        <v>125</v>
      </c>
      <c r="C141" s="42" t="s">
        <v>3218</v>
      </c>
      <c r="D141" s="42" t="s">
        <v>5869</v>
      </c>
      <c r="E141" s="44">
        <v>45040</v>
      </c>
      <c r="F141" s="42" t="s">
        <v>3244</v>
      </c>
      <c r="G141" s="42" t="s">
        <v>3245</v>
      </c>
      <c r="H141" s="45">
        <v>3000</v>
      </c>
      <c r="I141" s="42" t="s">
        <v>46</v>
      </c>
    </row>
    <row r="142" spans="1:9">
      <c r="A142" s="42" t="s">
        <v>46</v>
      </c>
      <c r="B142" s="42" t="s">
        <v>125</v>
      </c>
      <c r="C142" s="42" t="s">
        <v>3218</v>
      </c>
      <c r="D142" s="42" t="s">
        <v>5869</v>
      </c>
      <c r="E142" s="44">
        <v>45026</v>
      </c>
      <c r="F142" s="42" t="s">
        <v>3244</v>
      </c>
      <c r="G142" s="42" t="s">
        <v>3246</v>
      </c>
      <c r="H142" s="45">
        <v>2542</v>
      </c>
      <c r="I142" s="42" t="s">
        <v>46</v>
      </c>
    </row>
    <row r="143" spans="1:9">
      <c r="A143" s="42" t="s">
        <v>46</v>
      </c>
      <c r="B143" s="42" t="s">
        <v>125</v>
      </c>
      <c r="C143" s="42" t="s">
        <v>3218</v>
      </c>
      <c r="D143" s="42" t="s">
        <v>5869</v>
      </c>
      <c r="E143" s="44">
        <v>45026</v>
      </c>
      <c r="F143" s="42" t="s">
        <v>3244</v>
      </c>
      <c r="G143" s="42" t="s">
        <v>3247</v>
      </c>
      <c r="H143" s="45">
        <v>500</v>
      </c>
      <c r="I143" s="42" t="s">
        <v>46</v>
      </c>
    </row>
    <row r="144" spans="1:9">
      <c r="A144" s="42" t="s">
        <v>46</v>
      </c>
      <c r="B144" s="42" t="s">
        <v>125</v>
      </c>
      <c r="C144" s="42" t="s">
        <v>3218</v>
      </c>
      <c r="D144" s="42" t="s">
        <v>5869</v>
      </c>
      <c r="E144" s="44">
        <v>45026</v>
      </c>
      <c r="F144" s="42" t="s">
        <v>3244</v>
      </c>
      <c r="G144" s="42" t="s">
        <v>3248</v>
      </c>
      <c r="H144" s="45">
        <v>3</v>
      </c>
      <c r="I144" s="42" t="s">
        <v>46</v>
      </c>
    </row>
    <row r="145" spans="1:9">
      <c r="A145" s="42" t="s">
        <v>46</v>
      </c>
      <c r="B145" s="42" t="s">
        <v>125</v>
      </c>
      <c r="C145" s="42" t="s">
        <v>3218</v>
      </c>
      <c r="D145" s="42" t="s">
        <v>5869</v>
      </c>
      <c r="E145" s="44">
        <v>45013</v>
      </c>
      <c r="F145" s="42" t="s">
        <v>3244</v>
      </c>
      <c r="G145" s="42" t="s">
        <v>3249</v>
      </c>
      <c r="H145" s="45">
        <v>1184</v>
      </c>
      <c r="I145" s="42" t="s">
        <v>46</v>
      </c>
    </row>
    <row r="146" spans="1:9">
      <c r="A146" s="42" t="s">
        <v>46</v>
      </c>
      <c r="B146" s="42" t="s">
        <v>125</v>
      </c>
      <c r="C146" s="42" t="s">
        <v>3218</v>
      </c>
      <c r="D146" s="42" t="s">
        <v>5869</v>
      </c>
      <c r="E146" s="44">
        <v>44993</v>
      </c>
      <c r="F146" s="42" t="s">
        <v>3237</v>
      </c>
      <c r="G146" s="42" t="s">
        <v>3250</v>
      </c>
      <c r="H146" s="45">
        <v>168</v>
      </c>
      <c r="I146" s="42" t="s">
        <v>46</v>
      </c>
    </row>
    <row r="147" spans="1:9">
      <c r="A147" s="42" t="s">
        <v>46</v>
      </c>
      <c r="B147" s="42" t="s">
        <v>125</v>
      </c>
      <c r="C147" s="42" t="s">
        <v>3218</v>
      </c>
      <c r="D147" s="42" t="s">
        <v>5869</v>
      </c>
      <c r="E147" s="44">
        <v>44988</v>
      </c>
      <c r="F147" s="42" t="s">
        <v>3244</v>
      </c>
      <c r="G147" s="42" t="s">
        <v>3251</v>
      </c>
      <c r="H147" s="45">
        <v>1154</v>
      </c>
      <c r="I147" s="42" t="s">
        <v>46</v>
      </c>
    </row>
    <row r="148" spans="1:9">
      <c r="A148" s="42" t="s">
        <v>46</v>
      </c>
      <c r="B148" s="42" t="s">
        <v>125</v>
      </c>
      <c r="C148" s="42" t="s">
        <v>3218</v>
      </c>
      <c r="D148" s="42" t="s">
        <v>5869</v>
      </c>
      <c r="E148" s="44">
        <v>44966</v>
      </c>
      <c r="F148" s="42" t="s">
        <v>3237</v>
      </c>
      <c r="G148" s="42" t="s">
        <v>3252</v>
      </c>
      <c r="H148" s="45">
        <v>360</v>
      </c>
      <c r="I148" s="42" t="s">
        <v>46</v>
      </c>
    </row>
    <row r="149" spans="1:9">
      <c r="A149" s="42" t="s">
        <v>46</v>
      </c>
      <c r="B149" s="42" t="s">
        <v>125</v>
      </c>
      <c r="C149" s="42" t="s">
        <v>3218</v>
      </c>
      <c r="D149" s="42" t="s">
        <v>5869</v>
      </c>
      <c r="E149" s="44">
        <v>44960</v>
      </c>
      <c r="F149" s="42" t="s">
        <v>3237</v>
      </c>
      <c r="G149" s="42" t="s">
        <v>3253</v>
      </c>
      <c r="H149" s="45">
        <v>778</v>
      </c>
      <c r="I149" s="42" t="s">
        <v>46</v>
      </c>
    </row>
    <row r="150" spans="1:9">
      <c r="A150" s="42" t="s">
        <v>46</v>
      </c>
      <c r="B150" s="42" t="s">
        <v>125</v>
      </c>
      <c r="C150" s="42" t="s">
        <v>3218</v>
      </c>
      <c r="D150" s="42" t="s">
        <v>5869</v>
      </c>
      <c r="E150" s="44">
        <v>44960</v>
      </c>
      <c r="F150" s="42" t="s">
        <v>3237</v>
      </c>
      <c r="G150" s="42" t="s">
        <v>3254</v>
      </c>
      <c r="H150" s="45">
        <v>770</v>
      </c>
      <c r="I150" s="42" t="s">
        <v>46</v>
      </c>
    </row>
    <row r="151" spans="1:9">
      <c r="A151" s="42" t="s">
        <v>46</v>
      </c>
      <c r="B151" s="42" t="s">
        <v>125</v>
      </c>
      <c r="C151" s="42" t="s">
        <v>3218</v>
      </c>
      <c r="D151" s="42" t="s">
        <v>5869</v>
      </c>
      <c r="E151" s="44">
        <v>44935</v>
      </c>
      <c r="F151" s="42" t="s">
        <v>3237</v>
      </c>
      <c r="G151" s="42" t="s">
        <v>3255</v>
      </c>
      <c r="H151" s="45">
        <v>219</v>
      </c>
      <c r="I151" s="42" t="s">
        <v>46</v>
      </c>
    </row>
    <row r="152" spans="1:9">
      <c r="A152" s="42" t="s">
        <v>46</v>
      </c>
      <c r="B152" s="42" t="s">
        <v>125</v>
      </c>
      <c r="C152" s="42" t="s">
        <v>3218</v>
      </c>
      <c r="D152" s="42" t="s">
        <v>5869</v>
      </c>
      <c r="E152" s="44">
        <v>44929</v>
      </c>
      <c r="F152" s="42" t="s">
        <v>3244</v>
      </c>
      <c r="G152" s="42" t="s">
        <v>3256</v>
      </c>
      <c r="H152" s="45">
        <v>4358</v>
      </c>
      <c r="I152" s="42" t="s">
        <v>46</v>
      </c>
    </row>
    <row r="153" spans="1:9">
      <c r="A153" s="42" t="s">
        <v>46</v>
      </c>
      <c r="B153" s="42" t="s">
        <v>551</v>
      </c>
      <c r="C153" s="42" t="s">
        <v>3257</v>
      </c>
      <c r="D153" s="42" t="s">
        <v>5869</v>
      </c>
      <c r="E153" s="44">
        <v>44991</v>
      </c>
      <c r="F153" s="42" t="s">
        <v>3075</v>
      </c>
      <c r="G153" s="42" t="s">
        <v>3258</v>
      </c>
      <c r="H153" s="45">
        <v>56</v>
      </c>
      <c r="I153" s="42" t="s">
        <v>46</v>
      </c>
    </row>
    <row r="154" spans="1:9">
      <c r="A154" s="42" t="s">
        <v>46</v>
      </c>
      <c r="B154" s="42" t="s">
        <v>148</v>
      </c>
      <c r="C154" s="42" t="s">
        <v>3259</v>
      </c>
      <c r="D154" s="42" t="s">
        <v>5869</v>
      </c>
      <c r="E154" s="44">
        <v>45223</v>
      </c>
      <c r="F154" s="42" t="s">
        <v>3260</v>
      </c>
      <c r="G154" s="42" t="s">
        <v>3261</v>
      </c>
      <c r="H154" s="45">
        <v>24</v>
      </c>
      <c r="I154" s="42" t="s">
        <v>46</v>
      </c>
    </row>
    <row r="155" spans="1:9">
      <c r="A155" s="42" t="s">
        <v>46</v>
      </c>
      <c r="B155" s="42" t="s">
        <v>148</v>
      </c>
      <c r="C155" s="42" t="s">
        <v>3259</v>
      </c>
      <c r="D155" s="42" t="s">
        <v>5869</v>
      </c>
      <c r="E155" s="44">
        <v>45196</v>
      </c>
      <c r="F155" s="42" t="s">
        <v>3136</v>
      </c>
      <c r="G155" s="42" t="s">
        <v>3262</v>
      </c>
      <c r="H155" s="45">
        <v>2</v>
      </c>
      <c r="I155" s="42" t="s">
        <v>46</v>
      </c>
    </row>
    <row r="156" spans="1:9">
      <c r="A156" s="42" t="s">
        <v>46</v>
      </c>
      <c r="B156" s="42" t="s">
        <v>148</v>
      </c>
      <c r="C156" s="42" t="s">
        <v>3259</v>
      </c>
      <c r="D156" s="42" t="s">
        <v>5869</v>
      </c>
      <c r="E156" s="44">
        <v>45029</v>
      </c>
      <c r="F156" s="42" t="s">
        <v>3263</v>
      </c>
      <c r="G156" s="42" t="s">
        <v>3264</v>
      </c>
      <c r="H156" s="45">
        <v>10</v>
      </c>
      <c r="I156" s="42" t="s">
        <v>46</v>
      </c>
    </row>
    <row r="157" spans="1:9">
      <c r="A157" s="42" t="s">
        <v>46</v>
      </c>
      <c r="B157" s="42" t="s">
        <v>148</v>
      </c>
      <c r="C157" s="42" t="s">
        <v>3259</v>
      </c>
      <c r="D157" s="42" t="s">
        <v>5869</v>
      </c>
      <c r="E157" s="44">
        <v>45029</v>
      </c>
      <c r="F157" s="42" t="s">
        <v>3263</v>
      </c>
      <c r="G157" s="42" t="s">
        <v>3265</v>
      </c>
      <c r="H157" s="45">
        <v>2</v>
      </c>
      <c r="I157" s="42" t="s">
        <v>46</v>
      </c>
    </row>
    <row r="158" spans="1:9">
      <c r="A158" s="42" t="s">
        <v>46</v>
      </c>
      <c r="B158" s="42" t="s">
        <v>148</v>
      </c>
      <c r="C158" s="42" t="s">
        <v>3259</v>
      </c>
      <c r="D158" s="42" t="s">
        <v>5869</v>
      </c>
      <c r="E158" s="44">
        <v>44994</v>
      </c>
      <c r="F158" s="42" t="s">
        <v>3266</v>
      </c>
      <c r="G158" s="42" t="s">
        <v>3267</v>
      </c>
      <c r="H158" s="45">
        <v>2</v>
      </c>
      <c r="I158" s="42" t="s">
        <v>46</v>
      </c>
    </row>
    <row r="159" spans="1:9">
      <c r="A159" s="42" t="s">
        <v>46</v>
      </c>
      <c r="B159" s="42" t="s">
        <v>148</v>
      </c>
      <c r="C159" s="42" t="s">
        <v>3259</v>
      </c>
      <c r="D159" s="42" t="s">
        <v>5869</v>
      </c>
      <c r="E159" s="44">
        <v>44975</v>
      </c>
      <c r="F159" s="42" t="s">
        <v>3266</v>
      </c>
      <c r="G159" s="42" t="s">
        <v>3268</v>
      </c>
      <c r="H159" s="45">
        <v>10</v>
      </c>
      <c r="I159" s="42" t="s">
        <v>46</v>
      </c>
    </row>
    <row r="160" spans="1:9">
      <c r="A160" s="42" t="s">
        <v>46</v>
      </c>
      <c r="B160" s="42" t="s">
        <v>148</v>
      </c>
      <c r="C160" s="42" t="s">
        <v>3259</v>
      </c>
      <c r="D160" s="42" t="s">
        <v>5869</v>
      </c>
      <c r="E160" s="44">
        <v>44975</v>
      </c>
      <c r="F160" s="42" t="s">
        <v>3266</v>
      </c>
      <c r="G160" s="42" t="s">
        <v>3269</v>
      </c>
      <c r="H160" s="45">
        <v>2</v>
      </c>
      <c r="I160" s="42" t="s">
        <v>46</v>
      </c>
    </row>
    <row r="161" spans="1:9">
      <c r="A161" s="42" t="s">
        <v>46</v>
      </c>
      <c r="B161" s="42" t="s">
        <v>152</v>
      </c>
      <c r="C161" s="42" t="s">
        <v>3270</v>
      </c>
      <c r="D161" s="42" t="s">
        <v>5869</v>
      </c>
      <c r="E161" s="44">
        <v>45264</v>
      </c>
      <c r="F161" s="42" t="s">
        <v>3172</v>
      </c>
      <c r="G161" s="42" t="s">
        <v>3271</v>
      </c>
      <c r="H161" s="45">
        <v>40</v>
      </c>
      <c r="I161" s="42" t="s">
        <v>46</v>
      </c>
    </row>
    <row r="162" spans="1:9">
      <c r="A162" s="42" t="s">
        <v>46</v>
      </c>
      <c r="B162" s="42" t="s">
        <v>152</v>
      </c>
      <c r="C162" s="42" t="s">
        <v>3270</v>
      </c>
      <c r="D162" s="42" t="s">
        <v>5869</v>
      </c>
      <c r="E162" s="44">
        <v>45229</v>
      </c>
      <c r="F162" s="42" t="s">
        <v>3172</v>
      </c>
      <c r="G162" s="42" t="s">
        <v>3272</v>
      </c>
      <c r="H162" s="45">
        <v>40</v>
      </c>
      <c r="I162" s="42" t="s">
        <v>46</v>
      </c>
    </row>
    <row r="163" spans="1:9">
      <c r="A163" s="42" t="s">
        <v>46</v>
      </c>
      <c r="B163" s="42" t="s">
        <v>152</v>
      </c>
      <c r="C163" s="42" t="s">
        <v>3270</v>
      </c>
      <c r="D163" s="42" t="s">
        <v>5869</v>
      </c>
      <c r="E163" s="44">
        <v>45229</v>
      </c>
      <c r="F163" s="42" t="s">
        <v>3172</v>
      </c>
      <c r="G163" s="42" t="s">
        <v>3273</v>
      </c>
      <c r="H163" s="45">
        <v>40</v>
      </c>
      <c r="I163" s="42" t="s">
        <v>46</v>
      </c>
    </row>
    <row r="164" spans="1:9">
      <c r="A164" s="42" t="s">
        <v>46</v>
      </c>
      <c r="B164" s="42" t="s">
        <v>152</v>
      </c>
      <c r="C164" s="42" t="s">
        <v>3270</v>
      </c>
      <c r="D164" s="42" t="s">
        <v>5869</v>
      </c>
      <c r="E164" s="44">
        <v>45229</v>
      </c>
      <c r="F164" s="42" t="s">
        <v>3172</v>
      </c>
      <c r="G164" s="42" t="s">
        <v>3274</v>
      </c>
      <c r="H164" s="45">
        <v>40</v>
      </c>
      <c r="I164" s="42" t="s">
        <v>46</v>
      </c>
    </row>
    <row r="165" spans="1:9">
      <c r="A165" s="42" t="s">
        <v>46</v>
      </c>
      <c r="B165" s="42" t="s">
        <v>152</v>
      </c>
      <c r="C165" s="42" t="s">
        <v>3270</v>
      </c>
      <c r="D165" s="42" t="s">
        <v>5869</v>
      </c>
      <c r="E165" s="44">
        <v>45216</v>
      </c>
      <c r="F165" s="42" t="s">
        <v>3172</v>
      </c>
      <c r="G165" s="42" t="s">
        <v>3275</v>
      </c>
      <c r="H165" s="45">
        <v>40</v>
      </c>
      <c r="I165" s="42" t="s">
        <v>46</v>
      </c>
    </row>
    <row r="166" spans="1:9">
      <c r="A166" s="42" t="s">
        <v>46</v>
      </c>
      <c r="B166" s="42" t="s">
        <v>152</v>
      </c>
      <c r="C166" s="42" t="s">
        <v>3270</v>
      </c>
      <c r="D166" s="42" t="s">
        <v>5869</v>
      </c>
      <c r="E166" s="44">
        <v>45195</v>
      </c>
      <c r="F166" s="42" t="s">
        <v>3172</v>
      </c>
      <c r="G166" s="42" t="s">
        <v>3276</v>
      </c>
      <c r="H166" s="45">
        <v>40</v>
      </c>
      <c r="I166" s="42" t="s">
        <v>46</v>
      </c>
    </row>
    <row r="167" spans="1:9">
      <c r="A167" s="42" t="s">
        <v>46</v>
      </c>
      <c r="B167" s="42" t="s">
        <v>152</v>
      </c>
      <c r="C167" s="42" t="s">
        <v>3270</v>
      </c>
      <c r="D167" s="42" t="s">
        <v>5869</v>
      </c>
      <c r="E167" s="44">
        <v>45184</v>
      </c>
      <c r="F167" s="42" t="s">
        <v>3172</v>
      </c>
      <c r="G167" s="42" t="s">
        <v>3277</v>
      </c>
      <c r="H167" s="45">
        <v>40</v>
      </c>
      <c r="I167" s="42" t="s">
        <v>46</v>
      </c>
    </row>
    <row r="168" spans="1:9">
      <c r="A168" s="42" t="s">
        <v>46</v>
      </c>
      <c r="B168" s="42" t="s">
        <v>152</v>
      </c>
      <c r="C168" s="42" t="s">
        <v>3270</v>
      </c>
      <c r="D168" s="42" t="s">
        <v>5869</v>
      </c>
      <c r="E168" s="44">
        <v>45082</v>
      </c>
      <c r="F168" s="42" t="s">
        <v>3180</v>
      </c>
      <c r="G168" s="42" t="s">
        <v>3278</v>
      </c>
      <c r="H168" s="45">
        <v>2</v>
      </c>
      <c r="I168" s="42" t="s">
        <v>46</v>
      </c>
    </row>
    <row r="169" spans="1:9">
      <c r="A169" s="42" t="s">
        <v>46</v>
      </c>
      <c r="B169" s="42" t="s">
        <v>152</v>
      </c>
      <c r="C169" s="42" t="s">
        <v>3270</v>
      </c>
      <c r="D169" s="42" t="s">
        <v>5869</v>
      </c>
      <c r="E169" s="44">
        <v>45082</v>
      </c>
      <c r="F169" s="42" t="s">
        <v>3180</v>
      </c>
      <c r="G169" s="42" t="s">
        <v>3279</v>
      </c>
      <c r="H169" s="45">
        <v>26</v>
      </c>
      <c r="I169" s="42" t="s">
        <v>46</v>
      </c>
    </row>
    <row r="170" spans="1:9">
      <c r="A170" s="42" t="s">
        <v>46</v>
      </c>
      <c r="B170" s="42" t="s">
        <v>152</v>
      </c>
      <c r="C170" s="42" t="s">
        <v>3270</v>
      </c>
      <c r="D170" s="42" t="s">
        <v>5869</v>
      </c>
      <c r="E170" s="44">
        <v>45055</v>
      </c>
      <c r="F170" s="42" t="s">
        <v>3172</v>
      </c>
      <c r="G170" s="42" t="s">
        <v>3280</v>
      </c>
      <c r="H170" s="45">
        <v>40</v>
      </c>
      <c r="I170" s="42" t="s">
        <v>46</v>
      </c>
    </row>
    <row r="171" spans="1:9">
      <c r="A171" s="42" t="s">
        <v>46</v>
      </c>
      <c r="B171" s="42" t="s">
        <v>152</v>
      </c>
      <c r="C171" s="42" t="s">
        <v>3270</v>
      </c>
      <c r="D171" s="42" t="s">
        <v>5869</v>
      </c>
      <c r="E171" s="44">
        <v>45055</v>
      </c>
      <c r="F171" s="42" t="s">
        <v>3172</v>
      </c>
      <c r="G171" s="42" t="s">
        <v>3281</v>
      </c>
      <c r="H171" s="45">
        <v>40</v>
      </c>
      <c r="I171" s="42" t="s">
        <v>46</v>
      </c>
    </row>
    <row r="172" spans="1:9">
      <c r="A172" s="42" t="s">
        <v>46</v>
      </c>
      <c r="B172" s="42" t="s">
        <v>152</v>
      </c>
      <c r="C172" s="42" t="s">
        <v>3270</v>
      </c>
      <c r="D172" s="42" t="s">
        <v>5869</v>
      </c>
      <c r="E172" s="44">
        <v>45029</v>
      </c>
      <c r="F172" s="42" t="s">
        <v>3172</v>
      </c>
      <c r="G172" s="42" t="s">
        <v>3282</v>
      </c>
      <c r="H172" s="45">
        <v>40</v>
      </c>
      <c r="I172" s="42" t="s">
        <v>46</v>
      </c>
    </row>
    <row r="173" spans="1:9">
      <c r="A173" s="42" t="s">
        <v>46</v>
      </c>
      <c r="B173" s="42" t="s">
        <v>152</v>
      </c>
      <c r="C173" s="42" t="s">
        <v>3270</v>
      </c>
      <c r="D173" s="42" t="s">
        <v>5869</v>
      </c>
      <c r="E173" s="44">
        <v>45013</v>
      </c>
      <c r="F173" s="42" t="s">
        <v>3172</v>
      </c>
      <c r="G173" s="42" t="s">
        <v>3283</v>
      </c>
      <c r="H173" s="45">
        <v>220</v>
      </c>
      <c r="I173" s="42" t="s">
        <v>46</v>
      </c>
    </row>
    <row r="174" spans="1:9">
      <c r="A174" s="42" t="s">
        <v>46</v>
      </c>
      <c r="B174" s="42" t="s">
        <v>152</v>
      </c>
      <c r="C174" s="42" t="s">
        <v>3270</v>
      </c>
      <c r="D174" s="42" t="s">
        <v>5869</v>
      </c>
      <c r="E174" s="44">
        <v>44987</v>
      </c>
      <c r="F174" s="42" t="s">
        <v>3180</v>
      </c>
      <c r="G174" s="42" t="s">
        <v>3284</v>
      </c>
      <c r="H174" s="45">
        <v>5</v>
      </c>
      <c r="I174" s="42" t="s">
        <v>46</v>
      </c>
    </row>
    <row r="175" spans="1:9">
      <c r="A175" s="42" t="s">
        <v>46</v>
      </c>
      <c r="B175" s="42" t="s">
        <v>152</v>
      </c>
      <c r="C175" s="42" t="s">
        <v>3270</v>
      </c>
      <c r="D175" s="42" t="s">
        <v>5869</v>
      </c>
      <c r="E175" s="44">
        <v>44984</v>
      </c>
      <c r="F175" s="42" t="s">
        <v>3180</v>
      </c>
      <c r="G175" s="42" t="s">
        <v>3285</v>
      </c>
      <c r="H175" s="45">
        <v>2</v>
      </c>
      <c r="I175" s="42" t="s">
        <v>46</v>
      </c>
    </row>
    <row r="176" spans="1:9">
      <c r="A176" s="42" t="s">
        <v>46</v>
      </c>
      <c r="B176" s="42" t="s">
        <v>152</v>
      </c>
      <c r="C176" s="42" t="s">
        <v>3270</v>
      </c>
      <c r="D176" s="42" t="s">
        <v>5869</v>
      </c>
      <c r="E176" s="44">
        <v>44975</v>
      </c>
      <c r="F176" s="42" t="s">
        <v>3172</v>
      </c>
      <c r="G176" s="42" t="s">
        <v>3286</v>
      </c>
      <c r="H176" s="45">
        <v>280</v>
      </c>
      <c r="I176" s="42" t="s">
        <v>46</v>
      </c>
    </row>
    <row r="177" spans="1:9">
      <c r="A177" s="42" t="s">
        <v>46</v>
      </c>
      <c r="B177" s="42" t="s">
        <v>152</v>
      </c>
      <c r="C177" s="42" t="s">
        <v>3270</v>
      </c>
      <c r="D177" s="42" t="s">
        <v>5869</v>
      </c>
      <c r="E177" s="44">
        <v>44957</v>
      </c>
      <c r="F177" s="42" t="s">
        <v>3172</v>
      </c>
      <c r="G177" s="42" t="s">
        <v>3287</v>
      </c>
      <c r="H177" s="45">
        <v>160</v>
      </c>
      <c r="I177" s="42" t="s">
        <v>46</v>
      </c>
    </row>
    <row r="178" spans="1:9">
      <c r="A178" s="42" t="s">
        <v>46</v>
      </c>
      <c r="B178" s="42" t="s">
        <v>152</v>
      </c>
      <c r="C178" s="42" t="s">
        <v>3270</v>
      </c>
      <c r="D178" s="42" t="s">
        <v>5869</v>
      </c>
      <c r="E178" s="44">
        <v>44957</v>
      </c>
      <c r="F178" s="42" t="s">
        <v>3172</v>
      </c>
      <c r="G178" s="42" t="s">
        <v>3288</v>
      </c>
      <c r="H178" s="45">
        <v>180</v>
      </c>
      <c r="I178" s="42" t="s">
        <v>46</v>
      </c>
    </row>
    <row r="179" spans="1:9">
      <c r="A179" s="42" t="s">
        <v>46</v>
      </c>
      <c r="B179" s="42" t="s">
        <v>152</v>
      </c>
      <c r="C179" s="42" t="s">
        <v>3270</v>
      </c>
      <c r="D179" s="42" t="s">
        <v>5869</v>
      </c>
      <c r="E179" s="44">
        <v>44942</v>
      </c>
      <c r="F179" s="42" t="s">
        <v>3180</v>
      </c>
      <c r="G179" s="42" t="s">
        <v>3289</v>
      </c>
      <c r="H179" s="45">
        <v>2</v>
      </c>
      <c r="I179" s="42" t="s">
        <v>46</v>
      </c>
    </row>
    <row r="180" spans="1:9">
      <c r="A180" s="42" t="s">
        <v>46</v>
      </c>
      <c r="B180" s="42" t="s">
        <v>154</v>
      </c>
      <c r="C180" s="42" t="s">
        <v>3290</v>
      </c>
      <c r="D180" s="42" t="s">
        <v>5869</v>
      </c>
      <c r="E180" s="44">
        <v>45259</v>
      </c>
      <c r="F180" s="42" t="s">
        <v>3180</v>
      </c>
      <c r="G180" s="42" t="s">
        <v>3291</v>
      </c>
      <c r="H180" s="45">
        <v>10</v>
      </c>
      <c r="I180" s="42" t="s">
        <v>46</v>
      </c>
    </row>
    <row r="181" spans="1:9">
      <c r="A181" s="42" t="s">
        <v>46</v>
      </c>
      <c r="B181" s="42" t="s">
        <v>154</v>
      </c>
      <c r="C181" s="42" t="s">
        <v>3290</v>
      </c>
      <c r="D181" s="42" t="s">
        <v>5869</v>
      </c>
      <c r="E181" s="44">
        <v>45162</v>
      </c>
      <c r="F181" s="42" t="s">
        <v>3180</v>
      </c>
      <c r="G181" s="42" t="s">
        <v>3292</v>
      </c>
      <c r="H181" s="45">
        <v>36</v>
      </c>
      <c r="I181" s="42" t="s">
        <v>46</v>
      </c>
    </row>
    <row r="182" spans="1:9">
      <c r="A182" s="42" t="s">
        <v>46</v>
      </c>
      <c r="B182" s="42" t="s">
        <v>154</v>
      </c>
      <c r="C182" s="42" t="s">
        <v>3290</v>
      </c>
      <c r="D182" s="42" t="s">
        <v>5868</v>
      </c>
      <c r="E182" s="44">
        <v>45103</v>
      </c>
      <c r="F182" s="42" t="s">
        <v>3172</v>
      </c>
      <c r="G182" s="42" t="s">
        <v>3293</v>
      </c>
      <c r="H182" s="45">
        <v>80</v>
      </c>
      <c r="I182" s="42" t="s">
        <v>46</v>
      </c>
    </row>
    <row r="183" spans="1:9">
      <c r="A183" s="42" t="s">
        <v>46</v>
      </c>
      <c r="B183" s="42" t="s">
        <v>154</v>
      </c>
      <c r="C183" s="42" t="s">
        <v>3290</v>
      </c>
      <c r="D183" s="42" t="s">
        <v>5868</v>
      </c>
      <c r="E183" s="44">
        <v>45103</v>
      </c>
      <c r="F183" s="42" t="s">
        <v>3172</v>
      </c>
      <c r="G183" s="42" t="s">
        <v>3294</v>
      </c>
      <c r="H183" s="45">
        <v>40</v>
      </c>
      <c r="I183" s="42" t="s">
        <v>46</v>
      </c>
    </row>
    <row r="184" spans="1:9">
      <c r="A184" s="42" t="s">
        <v>46</v>
      </c>
      <c r="B184" s="42" t="s">
        <v>154</v>
      </c>
      <c r="C184" s="42" t="s">
        <v>3290</v>
      </c>
      <c r="D184" s="42" t="s">
        <v>5868</v>
      </c>
      <c r="E184" s="44">
        <v>45103</v>
      </c>
      <c r="F184" s="42" t="s">
        <v>3172</v>
      </c>
      <c r="G184" s="42" t="s">
        <v>3295</v>
      </c>
      <c r="H184" s="45">
        <v>80</v>
      </c>
      <c r="I184" s="42" t="s">
        <v>46</v>
      </c>
    </row>
    <row r="185" spans="1:9">
      <c r="A185" s="42" t="s">
        <v>46</v>
      </c>
      <c r="B185" s="42" t="s">
        <v>154</v>
      </c>
      <c r="C185" s="42" t="s">
        <v>3290</v>
      </c>
      <c r="D185" s="42" t="s">
        <v>5868</v>
      </c>
      <c r="E185" s="44">
        <v>45103</v>
      </c>
      <c r="F185" s="42" t="s">
        <v>3172</v>
      </c>
      <c r="G185" s="42" t="s">
        <v>3296</v>
      </c>
      <c r="H185" s="45">
        <v>40</v>
      </c>
      <c r="I185" s="42" t="s">
        <v>46</v>
      </c>
    </row>
    <row r="186" spans="1:9">
      <c r="A186" s="42" t="s">
        <v>46</v>
      </c>
      <c r="B186" s="42" t="s">
        <v>154</v>
      </c>
      <c r="C186" s="42" t="s">
        <v>3290</v>
      </c>
      <c r="D186" s="42" t="s">
        <v>5868</v>
      </c>
      <c r="E186" s="44">
        <v>45103</v>
      </c>
      <c r="F186" s="42" t="s">
        <v>3172</v>
      </c>
      <c r="G186" s="42" t="s">
        <v>3297</v>
      </c>
      <c r="H186" s="45">
        <v>80</v>
      </c>
      <c r="I186" s="42" t="s">
        <v>46</v>
      </c>
    </row>
    <row r="187" spans="1:9">
      <c r="A187" s="42" t="s">
        <v>46</v>
      </c>
      <c r="B187" s="42" t="s">
        <v>154</v>
      </c>
      <c r="C187" s="42" t="s">
        <v>3290</v>
      </c>
      <c r="D187" s="42" t="s">
        <v>5868</v>
      </c>
      <c r="E187" s="44">
        <v>45103</v>
      </c>
      <c r="F187" s="42" t="s">
        <v>3172</v>
      </c>
      <c r="G187" s="42" t="s">
        <v>3298</v>
      </c>
      <c r="H187" s="45">
        <v>80</v>
      </c>
      <c r="I187" s="42" t="s">
        <v>46</v>
      </c>
    </row>
    <row r="188" spans="1:9">
      <c r="A188" s="42" t="s">
        <v>46</v>
      </c>
      <c r="B188" s="42" t="s">
        <v>154</v>
      </c>
      <c r="C188" s="42" t="s">
        <v>3290</v>
      </c>
      <c r="D188" s="42" t="s">
        <v>5868</v>
      </c>
      <c r="E188" s="44">
        <v>45103</v>
      </c>
      <c r="F188" s="42" t="s">
        <v>3172</v>
      </c>
      <c r="G188" s="42" t="s">
        <v>3299</v>
      </c>
      <c r="H188" s="45">
        <v>40</v>
      </c>
      <c r="I188" s="42" t="s">
        <v>46</v>
      </c>
    </row>
    <row r="189" spans="1:9">
      <c r="A189" s="42" t="s">
        <v>46</v>
      </c>
      <c r="B189" s="42" t="s">
        <v>154</v>
      </c>
      <c r="C189" s="42" t="s">
        <v>3290</v>
      </c>
      <c r="D189" s="42" t="s">
        <v>5868</v>
      </c>
      <c r="E189" s="44">
        <v>45103</v>
      </c>
      <c r="F189" s="42" t="s">
        <v>3172</v>
      </c>
      <c r="G189" s="42" t="s">
        <v>3300</v>
      </c>
      <c r="H189" s="45">
        <v>80</v>
      </c>
      <c r="I189" s="42" t="s">
        <v>46</v>
      </c>
    </row>
    <row r="190" spans="1:9">
      <c r="A190" s="42" t="s">
        <v>46</v>
      </c>
      <c r="B190" s="42" t="s">
        <v>154</v>
      </c>
      <c r="C190" s="42" t="s">
        <v>3290</v>
      </c>
      <c r="D190" s="42" t="s">
        <v>5868</v>
      </c>
      <c r="E190" s="44">
        <v>45103</v>
      </c>
      <c r="F190" s="42" t="s">
        <v>3172</v>
      </c>
      <c r="G190" s="42" t="s">
        <v>3301</v>
      </c>
      <c r="H190" s="45">
        <v>80</v>
      </c>
      <c r="I190" s="42" t="s">
        <v>46</v>
      </c>
    </row>
    <row r="191" spans="1:9">
      <c r="A191" s="42" t="s">
        <v>46</v>
      </c>
      <c r="B191" s="42" t="s">
        <v>154</v>
      </c>
      <c r="C191" s="42" t="s">
        <v>3290</v>
      </c>
      <c r="D191" s="42" t="s">
        <v>5868</v>
      </c>
      <c r="E191" s="44">
        <v>45103</v>
      </c>
      <c r="F191" s="42" t="s">
        <v>3172</v>
      </c>
      <c r="G191" s="42" t="s">
        <v>3302</v>
      </c>
      <c r="H191" s="45">
        <v>40</v>
      </c>
      <c r="I191" s="42" t="s">
        <v>46</v>
      </c>
    </row>
    <row r="192" spans="1:9">
      <c r="A192" s="42" t="s">
        <v>46</v>
      </c>
      <c r="B192" s="42" t="s">
        <v>154</v>
      </c>
      <c r="C192" s="42" t="s">
        <v>3290</v>
      </c>
      <c r="D192" s="42" t="s">
        <v>5868</v>
      </c>
      <c r="E192" s="44">
        <v>45103</v>
      </c>
      <c r="F192" s="42" t="s">
        <v>3172</v>
      </c>
      <c r="G192" s="42" t="s">
        <v>3303</v>
      </c>
      <c r="H192" s="45">
        <v>80</v>
      </c>
      <c r="I192" s="42" t="s">
        <v>46</v>
      </c>
    </row>
    <row r="193" spans="1:9">
      <c r="A193" s="42" t="s">
        <v>46</v>
      </c>
      <c r="B193" s="42" t="s">
        <v>154</v>
      </c>
      <c r="C193" s="42" t="s">
        <v>3290</v>
      </c>
      <c r="D193" s="42" t="s">
        <v>5868</v>
      </c>
      <c r="E193" s="44">
        <v>45103</v>
      </c>
      <c r="F193" s="42" t="s">
        <v>3172</v>
      </c>
      <c r="G193" s="42" t="s">
        <v>3304</v>
      </c>
      <c r="H193" s="45">
        <v>80</v>
      </c>
      <c r="I193" s="42" t="s">
        <v>46</v>
      </c>
    </row>
    <row r="194" spans="1:9">
      <c r="A194" s="42" t="s">
        <v>46</v>
      </c>
      <c r="B194" s="42" t="s">
        <v>154</v>
      </c>
      <c r="C194" s="42" t="s">
        <v>3290</v>
      </c>
      <c r="D194" s="42" t="s">
        <v>5868</v>
      </c>
      <c r="E194" s="44">
        <v>45103</v>
      </c>
      <c r="F194" s="42" t="s">
        <v>3172</v>
      </c>
      <c r="G194" s="42" t="s">
        <v>3305</v>
      </c>
      <c r="H194" s="45">
        <v>40</v>
      </c>
      <c r="I194" s="42" t="s">
        <v>46</v>
      </c>
    </row>
    <row r="195" spans="1:9">
      <c r="A195" s="42" t="s">
        <v>46</v>
      </c>
      <c r="B195" s="42" t="s">
        <v>154</v>
      </c>
      <c r="C195" s="42" t="s">
        <v>3290</v>
      </c>
      <c r="D195" s="42" t="s">
        <v>5868</v>
      </c>
      <c r="E195" s="44">
        <v>45103</v>
      </c>
      <c r="F195" s="42" t="s">
        <v>3172</v>
      </c>
      <c r="G195" s="42" t="s">
        <v>3306</v>
      </c>
      <c r="H195" s="45">
        <v>80</v>
      </c>
      <c r="I195" s="42" t="s">
        <v>46</v>
      </c>
    </row>
    <row r="196" spans="1:9">
      <c r="A196" s="42" t="s">
        <v>46</v>
      </c>
      <c r="B196" s="42" t="s">
        <v>154</v>
      </c>
      <c r="C196" s="42" t="s">
        <v>3290</v>
      </c>
      <c r="D196" s="42" t="s">
        <v>5868</v>
      </c>
      <c r="E196" s="44">
        <v>45103</v>
      </c>
      <c r="F196" s="42" t="s">
        <v>3172</v>
      </c>
      <c r="G196" s="42" t="s">
        <v>3307</v>
      </c>
      <c r="H196" s="45">
        <v>40</v>
      </c>
      <c r="I196" s="42" t="s">
        <v>46</v>
      </c>
    </row>
    <row r="197" spans="1:9">
      <c r="A197" s="42" t="s">
        <v>46</v>
      </c>
      <c r="B197" s="42" t="s">
        <v>154</v>
      </c>
      <c r="C197" s="42" t="s">
        <v>3290</v>
      </c>
      <c r="D197" s="42" t="s">
        <v>5868</v>
      </c>
      <c r="E197" s="44">
        <v>45103</v>
      </c>
      <c r="F197" s="42" t="s">
        <v>3172</v>
      </c>
      <c r="G197" s="42" t="s">
        <v>3308</v>
      </c>
      <c r="H197" s="45">
        <v>240</v>
      </c>
      <c r="I197" s="42" t="s">
        <v>46</v>
      </c>
    </row>
    <row r="198" spans="1:9">
      <c r="A198" s="42" t="s">
        <v>46</v>
      </c>
      <c r="B198" s="42" t="s">
        <v>154</v>
      </c>
      <c r="C198" s="42" t="s">
        <v>3290</v>
      </c>
      <c r="D198" s="42" t="s">
        <v>5869</v>
      </c>
      <c r="E198" s="44">
        <v>45069</v>
      </c>
      <c r="F198" s="42" t="s">
        <v>3180</v>
      </c>
      <c r="G198" s="42" t="s">
        <v>3309</v>
      </c>
      <c r="H198" s="45">
        <v>4</v>
      </c>
      <c r="I198" s="42" t="s">
        <v>46</v>
      </c>
    </row>
    <row r="199" spans="1:9">
      <c r="A199" s="42" t="s">
        <v>46</v>
      </c>
      <c r="B199" s="42" t="s">
        <v>154</v>
      </c>
      <c r="C199" s="42" t="s">
        <v>3290</v>
      </c>
      <c r="D199" s="42" t="s">
        <v>5869</v>
      </c>
      <c r="E199" s="44">
        <v>45069</v>
      </c>
      <c r="F199" s="42" t="s">
        <v>3180</v>
      </c>
      <c r="G199" s="42" t="s">
        <v>3310</v>
      </c>
      <c r="H199" s="45">
        <v>2</v>
      </c>
      <c r="I199" s="42" t="s">
        <v>46</v>
      </c>
    </row>
    <row r="200" spans="1:9">
      <c r="A200" s="42" t="s">
        <v>46</v>
      </c>
      <c r="B200" s="42" t="s">
        <v>154</v>
      </c>
      <c r="C200" s="42" t="s">
        <v>3290</v>
      </c>
      <c r="D200" s="42" t="s">
        <v>5869</v>
      </c>
      <c r="E200" s="44">
        <v>45069</v>
      </c>
      <c r="F200" s="42" t="s">
        <v>3180</v>
      </c>
      <c r="G200" s="42" t="s">
        <v>3311</v>
      </c>
      <c r="H200" s="45">
        <v>4</v>
      </c>
      <c r="I200" s="42" t="s">
        <v>46</v>
      </c>
    </row>
    <row r="201" spans="1:9">
      <c r="A201" s="42" t="s">
        <v>46</v>
      </c>
      <c r="B201" s="42" t="s">
        <v>154</v>
      </c>
      <c r="C201" s="42" t="s">
        <v>3290</v>
      </c>
      <c r="D201" s="42" t="s">
        <v>5869</v>
      </c>
      <c r="E201" s="44">
        <v>45064</v>
      </c>
      <c r="F201" s="42" t="s">
        <v>3180</v>
      </c>
      <c r="G201" s="42" t="s">
        <v>3312</v>
      </c>
      <c r="H201" s="45">
        <v>2</v>
      </c>
      <c r="I201" s="42" t="s">
        <v>46</v>
      </c>
    </row>
    <row r="202" spans="1:9">
      <c r="A202" s="42" t="s">
        <v>46</v>
      </c>
      <c r="B202" s="42" t="s">
        <v>154</v>
      </c>
      <c r="C202" s="42" t="s">
        <v>3290</v>
      </c>
      <c r="D202" s="42" t="s">
        <v>5869</v>
      </c>
      <c r="E202" s="44">
        <v>45064</v>
      </c>
      <c r="F202" s="42" t="s">
        <v>3180</v>
      </c>
      <c r="G202" s="42" t="s">
        <v>3313</v>
      </c>
      <c r="H202" s="45">
        <v>2</v>
      </c>
      <c r="I202" s="42" t="s">
        <v>46</v>
      </c>
    </row>
    <row r="203" spans="1:9">
      <c r="A203" s="42" t="s">
        <v>46</v>
      </c>
      <c r="B203" s="42" t="s">
        <v>154</v>
      </c>
      <c r="C203" s="42" t="s">
        <v>3290</v>
      </c>
      <c r="D203" s="42" t="s">
        <v>5869</v>
      </c>
      <c r="E203" s="44">
        <v>45052</v>
      </c>
      <c r="F203" s="42" t="s">
        <v>3180</v>
      </c>
      <c r="G203" s="42" t="s">
        <v>3314</v>
      </c>
      <c r="H203" s="45">
        <v>2</v>
      </c>
      <c r="I203" s="42" t="s">
        <v>46</v>
      </c>
    </row>
    <row r="204" spans="1:9">
      <c r="A204" s="42" t="s">
        <v>46</v>
      </c>
      <c r="B204" s="42" t="s">
        <v>154</v>
      </c>
      <c r="C204" s="42" t="s">
        <v>3290</v>
      </c>
      <c r="D204" s="42" t="s">
        <v>5868</v>
      </c>
      <c r="E204" s="44">
        <v>45039</v>
      </c>
      <c r="F204" s="42" t="s">
        <v>3172</v>
      </c>
      <c r="G204" s="42" t="s">
        <v>3315</v>
      </c>
      <c r="H204" s="45">
        <v>320</v>
      </c>
      <c r="I204" s="42" t="s">
        <v>46</v>
      </c>
    </row>
    <row r="205" spans="1:9">
      <c r="A205" s="42" t="s">
        <v>46</v>
      </c>
      <c r="B205" s="42" t="s">
        <v>154</v>
      </c>
      <c r="C205" s="42" t="s">
        <v>3290</v>
      </c>
      <c r="D205" s="42" t="s">
        <v>5868</v>
      </c>
      <c r="E205" s="44">
        <v>45039</v>
      </c>
      <c r="F205" s="42" t="s">
        <v>3172</v>
      </c>
      <c r="G205" s="42" t="s">
        <v>3316</v>
      </c>
      <c r="H205" s="45">
        <v>80</v>
      </c>
      <c r="I205" s="42" t="s">
        <v>46</v>
      </c>
    </row>
    <row r="206" spans="1:9">
      <c r="A206" s="42" t="s">
        <v>46</v>
      </c>
      <c r="B206" s="42" t="s">
        <v>154</v>
      </c>
      <c r="C206" s="42" t="s">
        <v>3290</v>
      </c>
      <c r="D206" s="42" t="s">
        <v>5868</v>
      </c>
      <c r="E206" s="44">
        <v>45039</v>
      </c>
      <c r="F206" s="42" t="s">
        <v>3172</v>
      </c>
      <c r="G206" s="42" t="s">
        <v>3317</v>
      </c>
      <c r="H206" s="45">
        <v>200</v>
      </c>
      <c r="I206" s="42" t="s">
        <v>46</v>
      </c>
    </row>
    <row r="207" spans="1:9">
      <c r="A207" s="42" t="s">
        <v>46</v>
      </c>
      <c r="B207" s="42" t="s">
        <v>154</v>
      </c>
      <c r="C207" s="42" t="s">
        <v>3290</v>
      </c>
      <c r="D207" s="42" t="s">
        <v>5868</v>
      </c>
      <c r="E207" s="44">
        <v>45039</v>
      </c>
      <c r="F207" s="42" t="s">
        <v>3172</v>
      </c>
      <c r="G207" s="42" t="s">
        <v>3318</v>
      </c>
      <c r="H207" s="45">
        <v>40</v>
      </c>
      <c r="I207" s="42" t="s">
        <v>46</v>
      </c>
    </row>
    <row r="208" spans="1:9">
      <c r="A208" s="42" t="s">
        <v>46</v>
      </c>
      <c r="B208" s="42" t="s">
        <v>560</v>
      </c>
      <c r="C208" s="42" t="s">
        <v>3319</v>
      </c>
      <c r="D208" s="42" t="s">
        <v>5869</v>
      </c>
      <c r="E208" s="44">
        <v>45020</v>
      </c>
      <c r="F208" s="42" t="s">
        <v>3146</v>
      </c>
      <c r="G208" s="42" t="s">
        <v>3320</v>
      </c>
      <c r="H208" s="45">
        <v>8</v>
      </c>
      <c r="I208" s="42" t="s">
        <v>46</v>
      </c>
    </row>
    <row r="209" spans="1:9">
      <c r="A209" s="42" t="s">
        <v>46</v>
      </c>
      <c r="B209" s="42" t="s">
        <v>560</v>
      </c>
      <c r="C209" s="42" t="s">
        <v>3319</v>
      </c>
      <c r="D209" s="42" t="s">
        <v>5869</v>
      </c>
      <c r="E209" s="44">
        <v>45020</v>
      </c>
      <c r="F209" s="42" t="s">
        <v>3146</v>
      </c>
      <c r="G209" s="42" t="s">
        <v>3321</v>
      </c>
      <c r="H209" s="45">
        <v>8</v>
      </c>
      <c r="I209" s="42" t="s">
        <v>46</v>
      </c>
    </row>
    <row r="210" spans="1:9">
      <c r="A210" s="42" t="s">
        <v>46</v>
      </c>
      <c r="B210" s="42" t="s">
        <v>560</v>
      </c>
      <c r="C210" s="42" t="s">
        <v>3319</v>
      </c>
      <c r="D210" s="42" t="s">
        <v>5869</v>
      </c>
      <c r="E210" s="44">
        <v>45020</v>
      </c>
      <c r="F210" s="42" t="s">
        <v>3146</v>
      </c>
      <c r="G210" s="42" t="s">
        <v>3322</v>
      </c>
      <c r="H210" s="45">
        <v>8</v>
      </c>
      <c r="I210" s="42" t="s">
        <v>46</v>
      </c>
    </row>
    <row r="211" spans="1:9">
      <c r="A211" s="42" t="s">
        <v>46</v>
      </c>
      <c r="B211" s="42" t="s">
        <v>169</v>
      </c>
      <c r="C211" s="42" t="s">
        <v>3323</v>
      </c>
      <c r="D211" s="42" t="s">
        <v>5869</v>
      </c>
      <c r="E211" s="44">
        <v>45194</v>
      </c>
      <c r="F211" s="42" t="s">
        <v>3324</v>
      </c>
      <c r="G211" s="42" t="s">
        <v>3325</v>
      </c>
      <c r="H211" s="45">
        <v>1650</v>
      </c>
      <c r="I211" s="42" t="s">
        <v>46</v>
      </c>
    </row>
    <row r="212" spans="1:9">
      <c r="A212" s="42" t="s">
        <v>46</v>
      </c>
      <c r="B212" s="42" t="s">
        <v>169</v>
      </c>
      <c r="C212" s="42" t="s">
        <v>3323</v>
      </c>
      <c r="D212" s="42" t="s">
        <v>5869</v>
      </c>
      <c r="E212" s="44">
        <v>45190</v>
      </c>
      <c r="F212" s="42" t="s">
        <v>3326</v>
      </c>
      <c r="G212" s="42" t="s">
        <v>3327</v>
      </c>
      <c r="H212" s="45">
        <v>1100</v>
      </c>
      <c r="I212" s="42" t="s">
        <v>46</v>
      </c>
    </row>
    <row r="213" spans="1:9">
      <c r="A213" s="42" t="s">
        <v>46</v>
      </c>
      <c r="B213" s="42" t="s">
        <v>169</v>
      </c>
      <c r="C213" s="42" t="s">
        <v>3323</v>
      </c>
      <c r="D213" s="42" t="s">
        <v>5869</v>
      </c>
      <c r="E213" s="44">
        <v>45190</v>
      </c>
      <c r="F213" s="42" t="s">
        <v>3326</v>
      </c>
      <c r="G213" s="42" t="s">
        <v>3328</v>
      </c>
      <c r="H213" s="45">
        <v>300</v>
      </c>
      <c r="I213" s="42" t="s">
        <v>46</v>
      </c>
    </row>
    <row r="214" spans="1:9">
      <c r="A214" s="42" t="s">
        <v>46</v>
      </c>
      <c r="B214" s="42" t="s">
        <v>169</v>
      </c>
      <c r="C214" s="42" t="s">
        <v>3323</v>
      </c>
      <c r="D214" s="42" t="s">
        <v>5869</v>
      </c>
      <c r="E214" s="44">
        <v>45134</v>
      </c>
      <c r="F214" s="42" t="s">
        <v>3326</v>
      </c>
      <c r="G214" s="42" t="s">
        <v>3329</v>
      </c>
      <c r="H214" s="45">
        <v>150</v>
      </c>
      <c r="I214" s="42" t="s">
        <v>46</v>
      </c>
    </row>
    <row r="215" spans="1:9">
      <c r="A215" s="42" t="s">
        <v>46</v>
      </c>
      <c r="B215" s="42" t="s">
        <v>169</v>
      </c>
      <c r="C215" s="42" t="s">
        <v>3323</v>
      </c>
      <c r="D215" s="42" t="s">
        <v>5869</v>
      </c>
      <c r="E215" s="44">
        <v>45092</v>
      </c>
      <c r="F215" s="42" t="s">
        <v>3326</v>
      </c>
      <c r="G215" s="42" t="s">
        <v>3330</v>
      </c>
      <c r="H215" s="45">
        <v>2900</v>
      </c>
      <c r="I215" s="42" t="s">
        <v>46</v>
      </c>
    </row>
    <row r="216" spans="1:9">
      <c r="A216" s="42" t="s">
        <v>46</v>
      </c>
      <c r="B216" s="42" t="s">
        <v>172</v>
      </c>
      <c r="C216" s="42" t="s">
        <v>3331</v>
      </c>
      <c r="D216" s="42" t="s">
        <v>5868</v>
      </c>
      <c r="E216" s="44">
        <v>45103</v>
      </c>
      <c r="F216" s="42" t="s">
        <v>3062</v>
      </c>
      <c r="G216" s="42" t="s">
        <v>3332</v>
      </c>
      <c r="H216" s="45">
        <v>290</v>
      </c>
      <c r="I216" s="42" t="s">
        <v>46</v>
      </c>
    </row>
    <row r="217" spans="1:9">
      <c r="A217" s="42" t="s">
        <v>46</v>
      </c>
      <c r="B217" s="42" t="s">
        <v>566</v>
      </c>
      <c r="C217" s="42" t="s">
        <v>3333</v>
      </c>
      <c r="D217" s="42" t="s">
        <v>5869</v>
      </c>
      <c r="E217" s="44">
        <v>44995</v>
      </c>
      <c r="F217" s="42" t="s">
        <v>3244</v>
      </c>
      <c r="G217" s="42" t="s">
        <v>3334</v>
      </c>
      <c r="H217" s="45">
        <v>80</v>
      </c>
      <c r="I217" s="42" t="s">
        <v>46</v>
      </c>
    </row>
    <row r="218" spans="1:9">
      <c r="A218" s="42" t="s">
        <v>46</v>
      </c>
      <c r="B218" s="42" t="s">
        <v>187</v>
      </c>
      <c r="C218" s="42" t="s">
        <v>3335</v>
      </c>
      <c r="D218" s="42" t="s">
        <v>5869</v>
      </c>
      <c r="E218" s="44">
        <v>45223</v>
      </c>
      <c r="F218" s="42" t="s">
        <v>3139</v>
      </c>
      <c r="G218" s="42" t="s">
        <v>3336</v>
      </c>
      <c r="H218" s="45">
        <v>10</v>
      </c>
      <c r="I218" s="42" t="s">
        <v>46</v>
      </c>
    </row>
    <row r="219" spans="1:9">
      <c r="A219" s="42" t="s">
        <v>46</v>
      </c>
      <c r="B219" s="42" t="s">
        <v>187</v>
      </c>
      <c r="C219" s="42" t="s">
        <v>3335</v>
      </c>
      <c r="D219" s="42" t="s">
        <v>5869</v>
      </c>
      <c r="E219" s="44">
        <v>45222</v>
      </c>
      <c r="F219" s="42" t="s">
        <v>3337</v>
      </c>
      <c r="G219" s="42" t="s">
        <v>3338</v>
      </c>
      <c r="H219" s="45">
        <v>8</v>
      </c>
      <c r="I219" s="42" t="s">
        <v>46</v>
      </c>
    </row>
    <row r="220" spans="1:9">
      <c r="A220" s="42" t="s">
        <v>46</v>
      </c>
      <c r="B220" s="42" t="s">
        <v>187</v>
      </c>
      <c r="C220" s="42" t="s">
        <v>3335</v>
      </c>
      <c r="D220" s="42" t="s">
        <v>5869</v>
      </c>
      <c r="E220" s="44">
        <v>45183</v>
      </c>
      <c r="F220" s="42" t="s">
        <v>3263</v>
      </c>
      <c r="G220" s="42" t="s">
        <v>3339</v>
      </c>
      <c r="H220" s="45">
        <v>20</v>
      </c>
      <c r="I220" s="42" t="s">
        <v>46</v>
      </c>
    </row>
    <row r="221" spans="1:9">
      <c r="A221" s="42" t="s">
        <v>46</v>
      </c>
      <c r="B221" s="42" t="s">
        <v>187</v>
      </c>
      <c r="C221" s="42" t="s">
        <v>3335</v>
      </c>
      <c r="D221" s="42" t="s">
        <v>5869</v>
      </c>
      <c r="E221" s="44">
        <v>45177</v>
      </c>
      <c r="F221" s="42" t="s">
        <v>3131</v>
      </c>
      <c r="G221" s="42" t="s">
        <v>3340</v>
      </c>
      <c r="H221" s="45">
        <v>10</v>
      </c>
      <c r="I221" s="42" t="s">
        <v>46</v>
      </c>
    </row>
    <row r="222" spans="1:9">
      <c r="A222" s="42" t="s">
        <v>46</v>
      </c>
      <c r="B222" s="42" t="s">
        <v>187</v>
      </c>
      <c r="C222" s="42" t="s">
        <v>3335</v>
      </c>
      <c r="D222" s="42" t="s">
        <v>5869</v>
      </c>
      <c r="E222" s="44">
        <v>45176</v>
      </c>
      <c r="F222" s="42" t="s">
        <v>3136</v>
      </c>
      <c r="G222" s="42" t="s">
        <v>3341</v>
      </c>
      <c r="H222" s="45">
        <v>100</v>
      </c>
      <c r="I222" s="42" t="s">
        <v>46</v>
      </c>
    </row>
    <row r="223" spans="1:9">
      <c r="A223" s="42" t="s">
        <v>46</v>
      </c>
      <c r="B223" s="42" t="s">
        <v>187</v>
      </c>
      <c r="C223" s="42" t="s">
        <v>3335</v>
      </c>
      <c r="D223" s="42" t="s">
        <v>5869</v>
      </c>
      <c r="E223" s="44">
        <v>45169</v>
      </c>
      <c r="F223" s="42" t="s">
        <v>3193</v>
      </c>
      <c r="G223" s="42" t="s">
        <v>3342</v>
      </c>
      <c r="H223" s="45">
        <v>215</v>
      </c>
      <c r="I223" s="42" t="s">
        <v>46</v>
      </c>
    </row>
    <row r="224" spans="1:9">
      <c r="A224" s="42" t="s">
        <v>46</v>
      </c>
      <c r="B224" s="42" t="s">
        <v>187</v>
      </c>
      <c r="C224" s="42" t="s">
        <v>3335</v>
      </c>
      <c r="D224" s="42" t="s">
        <v>5869</v>
      </c>
      <c r="E224" s="44">
        <v>45169</v>
      </c>
      <c r="F224" s="42" t="s">
        <v>3193</v>
      </c>
      <c r="G224" s="42" t="s">
        <v>3343</v>
      </c>
      <c r="H224" s="45">
        <v>96</v>
      </c>
      <c r="I224" s="42" t="s">
        <v>46</v>
      </c>
    </row>
    <row r="225" spans="1:9">
      <c r="A225" s="42" t="s">
        <v>46</v>
      </c>
      <c r="B225" s="42" t="s">
        <v>187</v>
      </c>
      <c r="C225" s="42" t="s">
        <v>3335</v>
      </c>
      <c r="D225" s="42" t="s">
        <v>5869</v>
      </c>
      <c r="E225" s="44">
        <v>45160</v>
      </c>
      <c r="F225" s="42" t="s">
        <v>3344</v>
      </c>
      <c r="G225" s="42" t="s">
        <v>3345</v>
      </c>
      <c r="H225" s="45">
        <v>68</v>
      </c>
      <c r="I225" s="42" t="s">
        <v>46</v>
      </c>
    </row>
    <row r="226" spans="1:9">
      <c r="A226" s="42" t="s">
        <v>46</v>
      </c>
      <c r="B226" s="42" t="s">
        <v>187</v>
      </c>
      <c r="C226" s="42" t="s">
        <v>3335</v>
      </c>
      <c r="D226" s="42" t="s">
        <v>5869</v>
      </c>
      <c r="E226" s="44">
        <v>45135</v>
      </c>
      <c r="F226" s="42" t="s">
        <v>3134</v>
      </c>
      <c r="G226" s="42" t="s">
        <v>3346</v>
      </c>
      <c r="H226" s="45">
        <v>41</v>
      </c>
      <c r="I226" s="42" t="s">
        <v>46</v>
      </c>
    </row>
    <row r="227" spans="1:9">
      <c r="A227" s="42" t="s">
        <v>46</v>
      </c>
      <c r="B227" s="42" t="s">
        <v>187</v>
      </c>
      <c r="C227" s="42" t="s">
        <v>3335</v>
      </c>
      <c r="D227" s="42" t="s">
        <v>5869</v>
      </c>
      <c r="E227" s="44">
        <v>45113</v>
      </c>
      <c r="F227" s="42" t="s">
        <v>3263</v>
      </c>
      <c r="G227" s="42" t="s">
        <v>3347</v>
      </c>
      <c r="H227" s="45">
        <v>10</v>
      </c>
      <c r="I227" s="42" t="s">
        <v>46</v>
      </c>
    </row>
    <row r="228" spans="1:9">
      <c r="A228" s="42" t="s">
        <v>46</v>
      </c>
      <c r="B228" s="42" t="s">
        <v>187</v>
      </c>
      <c r="C228" s="42" t="s">
        <v>3335</v>
      </c>
      <c r="D228" s="42" t="s">
        <v>5869</v>
      </c>
      <c r="E228" s="44">
        <v>45113</v>
      </c>
      <c r="F228" s="42" t="s">
        <v>3136</v>
      </c>
      <c r="G228" s="42" t="s">
        <v>3348</v>
      </c>
      <c r="H228" s="45">
        <v>100</v>
      </c>
      <c r="I228" s="42" t="s">
        <v>46</v>
      </c>
    </row>
    <row r="229" spans="1:9">
      <c r="A229" s="42" t="s">
        <v>46</v>
      </c>
      <c r="B229" s="42" t="s">
        <v>187</v>
      </c>
      <c r="C229" s="42" t="s">
        <v>3335</v>
      </c>
      <c r="D229" s="42" t="s">
        <v>5869</v>
      </c>
      <c r="E229" s="44">
        <v>45098</v>
      </c>
      <c r="F229" s="42" t="s">
        <v>3349</v>
      </c>
      <c r="G229" s="42" t="s">
        <v>3350</v>
      </c>
      <c r="H229" s="45">
        <v>182</v>
      </c>
      <c r="I229" s="42" t="s">
        <v>46</v>
      </c>
    </row>
    <row r="230" spans="1:9">
      <c r="A230" s="42" t="s">
        <v>46</v>
      </c>
      <c r="B230" s="42" t="s">
        <v>187</v>
      </c>
      <c r="C230" s="42" t="s">
        <v>3335</v>
      </c>
      <c r="D230" s="42" t="s">
        <v>5869</v>
      </c>
      <c r="E230" s="44">
        <v>45078</v>
      </c>
      <c r="F230" s="42" t="s">
        <v>3195</v>
      </c>
      <c r="G230" s="42" t="s">
        <v>3351</v>
      </c>
      <c r="H230" s="45">
        <v>20</v>
      </c>
      <c r="I230" s="42" t="s">
        <v>46</v>
      </c>
    </row>
    <row r="231" spans="1:9">
      <c r="A231" s="42" t="s">
        <v>46</v>
      </c>
      <c r="B231" s="42" t="s">
        <v>187</v>
      </c>
      <c r="C231" s="42" t="s">
        <v>3335</v>
      </c>
      <c r="D231" s="42" t="s">
        <v>5869</v>
      </c>
      <c r="E231" s="44">
        <v>45029</v>
      </c>
      <c r="F231" s="42" t="s">
        <v>3136</v>
      </c>
      <c r="G231" s="42" t="s">
        <v>3352</v>
      </c>
      <c r="H231" s="45">
        <v>100</v>
      </c>
      <c r="I231" s="42" t="s">
        <v>46</v>
      </c>
    </row>
    <row r="232" spans="1:9">
      <c r="A232" s="42" t="s">
        <v>46</v>
      </c>
      <c r="B232" s="42" t="s">
        <v>187</v>
      </c>
      <c r="C232" s="42" t="s">
        <v>3335</v>
      </c>
      <c r="D232" s="42" t="s">
        <v>5869</v>
      </c>
      <c r="E232" s="44">
        <v>45019</v>
      </c>
      <c r="F232" s="42" t="s">
        <v>3353</v>
      </c>
      <c r="G232" s="42" t="s">
        <v>3354</v>
      </c>
      <c r="H232" s="45">
        <v>30</v>
      </c>
      <c r="I232" s="42" t="s">
        <v>46</v>
      </c>
    </row>
    <row r="233" spans="1:9">
      <c r="A233" s="42" t="s">
        <v>46</v>
      </c>
      <c r="B233" s="42" t="s">
        <v>187</v>
      </c>
      <c r="C233" s="42" t="s">
        <v>3335</v>
      </c>
      <c r="D233" s="42" t="s">
        <v>5869</v>
      </c>
      <c r="E233" s="44">
        <v>45008</v>
      </c>
      <c r="F233" s="42" t="s">
        <v>3195</v>
      </c>
      <c r="G233" s="42" t="s">
        <v>3355</v>
      </c>
      <c r="H233" s="45">
        <v>1584</v>
      </c>
      <c r="I233" s="42" t="s">
        <v>46</v>
      </c>
    </row>
    <row r="234" spans="1:9">
      <c r="A234" s="42" t="s">
        <v>46</v>
      </c>
      <c r="B234" s="42" t="s">
        <v>187</v>
      </c>
      <c r="C234" s="42" t="s">
        <v>3335</v>
      </c>
      <c r="D234" s="42" t="s">
        <v>5869</v>
      </c>
      <c r="E234" s="44">
        <v>45001</v>
      </c>
      <c r="F234" s="42" t="s">
        <v>3197</v>
      </c>
      <c r="G234" s="42" t="s">
        <v>3356</v>
      </c>
      <c r="H234" s="45">
        <v>3578</v>
      </c>
      <c r="I234" s="42" t="s">
        <v>46</v>
      </c>
    </row>
    <row r="235" spans="1:9">
      <c r="A235" s="42" t="s">
        <v>46</v>
      </c>
      <c r="B235" s="42" t="s">
        <v>187</v>
      </c>
      <c r="C235" s="42" t="s">
        <v>3335</v>
      </c>
      <c r="D235" s="42" t="s">
        <v>5869</v>
      </c>
      <c r="E235" s="44">
        <v>45001</v>
      </c>
      <c r="F235" s="42" t="s">
        <v>3197</v>
      </c>
      <c r="G235" s="42" t="s">
        <v>3357</v>
      </c>
      <c r="H235" s="45">
        <v>315</v>
      </c>
      <c r="I235" s="42" t="s">
        <v>46</v>
      </c>
    </row>
    <row r="236" spans="1:9">
      <c r="A236" s="42" t="s">
        <v>46</v>
      </c>
      <c r="B236" s="42" t="s">
        <v>187</v>
      </c>
      <c r="C236" s="42" t="s">
        <v>3335</v>
      </c>
      <c r="D236" s="42" t="s">
        <v>5869</v>
      </c>
      <c r="E236" s="44">
        <v>45001</v>
      </c>
      <c r="F236" s="42" t="s">
        <v>3195</v>
      </c>
      <c r="G236" s="42" t="s">
        <v>3358</v>
      </c>
      <c r="H236" s="45">
        <v>150</v>
      </c>
      <c r="I236" s="42" t="s">
        <v>46</v>
      </c>
    </row>
    <row r="237" spans="1:9">
      <c r="A237" s="42" t="s">
        <v>46</v>
      </c>
      <c r="B237" s="42" t="s">
        <v>187</v>
      </c>
      <c r="C237" s="42" t="s">
        <v>3335</v>
      </c>
      <c r="D237" s="42" t="s">
        <v>5869</v>
      </c>
      <c r="E237" s="44">
        <v>44994</v>
      </c>
      <c r="F237" s="42" t="s">
        <v>3195</v>
      </c>
      <c r="G237" s="42" t="s">
        <v>3359</v>
      </c>
      <c r="H237" s="45">
        <v>52</v>
      </c>
      <c r="I237" s="42" t="s">
        <v>46</v>
      </c>
    </row>
    <row r="238" spans="1:9">
      <c r="A238" s="42" t="s">
        <v>46</v>
      </c>
      <c r="B238" s="42" t="s">
        <v>187</v>
      </c>
      <c r="C238" s="42" t="s">
        <v>3335</v>
      </c>
      <c r="D238" s="42" t="s">
        <v>5869</v>
      </c>
      <c r="E238" s="44">
        <v>44966</v>
      </c>
      <c r="F238" s="42" t="s">
        <v>3263</v>
      </c>
      <c r="G238" s="42" t="s">
        <v>3360</v>
      </c>
      <c r="H238" s="45">
        <v>20</v>
      </c>
      <c r="I238" s="42" t="s">
        <v>46</v>
      </c>
    </row>
    <row r="239" spans="1:9">
      <c r="A239" s="42" t="s">
        <v>46</v>
      </c>
      <c r="B239" s="42" t="s">
        <v>187</v>
      </c>
      <c r="C239" s="42" t="s">
        <v>3335</v>
      </c>
      <c r="D239" s="42" t="s">
        <v>5869</v>
      </c>
      <c r="E239" s="44">
        <v>44961</v>
      </c>
      <c r="F239" s="42" t="s">
        <v>3361</v>
      </c>
      <c r="G239" s="42" t="s">
        <v>3362</v>
      </c>
      <c r="H239" s="45">
        <v>3524</v>
      </c>
      <c r="I239" s="42" t="s">
        <v>46</v>
      </c>
    </row>
    <row r="240" spans="1:9">
      <c r="A240" s="42" t="s">
        <v>46</v>
      </c>
      <c r="B240" s="42" t="s">
        <v>187</v>
      </c>
      <c r="C240" s="42" t="s">
        <v>3335</v>
      </c>
      <c r="D240" s="42" t="s">
        <v>5869</v>
      </c>
      <c r="E240" s="44">
        <v>44961</v>
      </c>
      <c r="F240" s="42" t="s">
        <v>3361</v>
      </c>
      <c r="G240" s="42" t="s">
        <v>3363</v>
      </c>
      <c r="H240" s="45">
        <v>800</v>
      </c>
      <c r="I240" s="42" t="s">
        <v>46</v>
      </c>
    </row>
    <row r="241" spans="1:9">
      <c r="A241" s="42" t="s">
        <v>46</v>
      </c>
      <c r="B241" s="42" t="s">
        <v>187</v>
      </c>
      <c r="C241" s="42" t="s">
        <v>3335</v>
      </c>
      <c r="D241" s="42" t="s">
        <v>5869</v>
      </c>
      <c r="E241" s="44">
        <v>44928</v>
      </c>
      <c r="F241" s="42" t="s">
        <v>3195</v>
      </c>
      <c r="G241" s="42" t="s">
        <v>3364</v>
      </c>
      <c r="H241" s="45">
        <v>380</v>
      </c>
      <c r="I241" s="42" t="s">
        <v>46</v>
      </c>
    </row>
    <row r="242" spans="1:9">
      <c r="A242" s="42" t="s">
        <v>3365</v>
      </c>
      <c r="B242" s="42" t="s">
        <v>188</v>
      </c>
      <c r="C242" s="42" t="s">
        <v>3366</v>
      </c>
      <c r="D242" s="42" t="s">
        <v>5869</v>
      </c>
      <c r="E242" s="44">
        <v>45253</v>
      </c>
      <c r="F242" s="42" t="s">
        <v>3367</v>
      </c>
      <c r="G242" s="42" t="s">
        <v>3368</v>
      </c>
      <c r="H242" s="45">
        <v>100</v>
      </c>
      <c r="I242" s="42">
        <v>1000</v>
      </c>
    </row>
    <row r="243" spans="1:9">
      <c r="A243" s="42" t="s">
        <v>46</v>
      </c>
      <c r="B243" s="42" t="s">
        <v>199</v>
      </c>
      <c r="C243" s="42" t="s">
        <v>3369</v>
      </c>
      <c r="D243" s="42" t="s">
        <v>5869</v>
      </c>
      <c r="E243" s="44">
        <v>45069</v>
      </c>
      <c r="F243" s="42" t="s">
        <v>3180</v>
      </c>
      <c r="G243" s="42" t="s">
        <v>3370</v>
      </c>
      <c r="H243" s="45">
        <v>2</v>
      </c>
      <c r="I243" s="42" t="s">
        <v>46</v>
      </c>
    </row>
    <row r="244" spans="1:9">
      <c r="A244" s="42" t="s">
        <v>46</v>
      </c>
      <c r="B244" s="42" t="s">
        <v>199</v>
      </c>
      <c r="C244" s="42" t="s">
        <v>3369</v>
      </c>
      <c r="D244" s="42" t="s">
        <v>5869</v>
      </c>
      <c r="E244" s="44">
        <v>45069</v>
      </c>
      <c r="F244" s="42" t="s">
        <v>3180</v>
      </c>
      <c r="G244" s="42" t="s">
        <v>3371</v>
      </c>
      <c r="H244" s="45">
        <v>4</v>
      </c>
      <c r="I244" s="42" t="s">
        <v>46</v>
      </c>
    </row>
    <row r="245" spans="1:9">
      <c r="A245" s="42" t="s">
        <v>46</v>
      </c>
      <c r="B245" s="42" t="s">
        <v>199</v>
      </c>
      <c r="C245" s="42" t="s">
        <v>3369</v>
      </c>
      <c r="D245" s="42" t="s">
        <v>5869</v>
      </c>
      <c r="E245" s="44">
        <v>45069</v>
      </c>
      <c r="F245" s="42" t="s">
        <v>3180</v>
      </c>
      <c r="G245" s="42" t="s">
        <v>3372</v>
      </c>
      <c r="H245" s="45">
        <v>4</v>
      </c>
      <c r="I245" s="42" t="s">
        <v>46</v>
      </c>
    </row>
    <row r="246" spans="1:9">
      <c r="A246" s="42" t="s">
        <v>46</v>
      </c>
      <c r="B246" s="42" t="s">
        <v>199</v>
      </c>
      <c r="C246" s="42" t="s">
        <v>3369</v>
      </c>
      <c r="D246" s="42" t="s">
        <v>5869</v>
      </c>
      <c r="E246" s="44">
        <v>45064</v>
      </c>
      <c r="F246" s="42" t="s">
        <v>3180</v>
      </c>
      <c r="G246" s="42" t="s">
        <v>3373</v>
      </c>
      <c r="H246" s="45">
        <v>2</v>
      </c>
      <c r="I246" s="42" t="s">
        <v>46</v>
      </c>
    </row>
    <row r="247" spans="1:9">
      <c r="A247" s="42" t="s">
        <v>46</v>
      </c>
      <c r="B247" s="42" t="s">
        <v>199</v>
      </c>
      <c r="C247" s="42" t="s">
        <v>3369</v>
      </c>
      <c r="D247" s="42" t="s">
        <v>5869</v>
      </c>
      <c r="E247" s="44">
        <v>45064</v>
      </c>
      <c r="F247" s="42" t="s">
        <v>3180</v>
      </c>
      <c r="G247" s="42" t="s">
        <v>3374</v>
      </c>
      <c r="H247" s="45">
        <v>2</v>
      </c>
      <c r="I247" s="42" t="s">
        <v>46</v>
      </c>
    </row>
    <row r="248" spans="1:9">
      <c r="A248" s="42" t="s">
        <v>46</v>
      </c>
      <c r="B248" s="42" t="s">
        <v>199</v>
      </c>
      <c r="C248" s="42" t="s">
        <v>3369</v>
      </c>
      <c r="D248" s="42" t="s">
        <v>5869</v>
      </c>
      <c r="E248" s="44">
        <v>45052</v>
      </c>
      <c r="F248" s="42" t="s">
        <v>3180</v>
      </c>
      <c r="G248" s="42" t="s">
        <v>3375</v>
      </c>
      <c r="H248" s="45">
        <v>2</v>
      </c>
      <c r="I248" s="42" t="s">
        <v>46</v>
      </c>
    </row>
    <row r="249" spans="1:9">
      <c r="A249" s="42" t="s">
        <v>46</v>
      </c>
      <c r="B249" s="42" t="s">
        <v>199</v>
      </c>
      <c r="C249" s="42" t="s">
        <v>3369</v>
      </c>
      <c r="D249" s="42" t="s">
        <v>5868</v>
      </c>
      <c r="E249" s="44">
        <v>45041</v>
      </c>
      <c r="F249" s="42" t="s">
        <v>3172</v>
      </c>
      <c r="G249" s="42" t="s">
        <v>3376</v>
      </c>
      <c r="H249" s="45">
        <v>16</v>
      </c>
      <c r="I249" s="42" t="s">
        <v>46</v>
      </c>
    </row>
    <row r="250" spans="1:9">
      <c r="A250" s="42" t="s">
        <v>46</v>
      </c>
      <c r="B250" s="42" t="s">
        <v>199</v>
      </c>
      <c r="C250" s="42" t="s">
        <v>3369</v>
      </c>
      <c r="D250" s="42" t="s">
        <v>5868</v>
      </c>
      <c r="E250" s="44">
        <v>45041</v>
      </c>
      <c r="F250" s="42" t="s">
        <v>3172</v>
      </c>
      <c r="G250" s="42" t="s">
        <v>3377</v>
      </c>
      <c r="H250" s="45">
        <v>56</v>
      </c>
      <c r="I250" s="42" t="s">
        <v>46</v>
      </c>
    </row>
    <row r="251" spans="1:9">
      <c r="A251" s="42" t="s">
        <v>46</v>
      </c>
      <c r="B251" s="42" t="s">
        <v>199</v>
      </c>
      <c r="C251" s="42" t="s">
        <v>3369</v>
      </c>
      <c r="D251" s="42" t="s">
        <v>5868</v>
      </c>
      <c r="E251" s="44">
        <v>45041</v>
      </c>
      <c r="F251" s="42" t="s">
        <v>3172</v>
      </c>
      <c r="G251" s="42" t="s">
        <v>3378</v>
      </c>
      <c r="H251" s="45">
        <v>120</v>
      </c>
      <c r="I251" s="42" t="s">
        <v>46</v>
      </c>
    </row>
    <row r="252" spans="1:9">
      <c r="A252" s="42" t="s">
        <v>46</v>
      </c>
      <c r="B252" s="42" t="s">
        <v>199</v>
      </c>
      <c r="C252" s="42" t="s">
        <v>3369</v>
      </c>
      <c r="D252" s="42" t="s">
        <v>5868</v>
      </c>
      <c r="E252" s="44">
        <v>45039</v>
      </c>
      <c r="F252" s="42" t="s">
        <v>3172</v>
      </c>
      <c r="G252" s="42" t="s">
        <v>3379</v>
      </c>
      <c r="H252" s="45">
        <v>370</v>
      </c>
      <c r="I252" s="42" t="s">
        <v>46</v>
      </c>
    </row>
    <row r="253" spans="1:9">
      <c r="A253" s="42" t="s">
        <v>46</v>
      </c>
      <c r="B253" s="42" t="s">
        <v>199</v>
      </c>
      <c r="C253" s="42" t="s">
        <v>3369</v>
      </c>
      <c r="D253" s="42" t="s">
        <v>5868</v>
      </c>
      <c r="E253" s="44">
        <v>45015</v>
      </c>
      <c r="F253" s="42" t="s">
        <v>3172</v>
      </c>
      <c r="G253" s="42" t="s">
        <v>3380</v>
      </c>
      <c r="H253" s="45">
        <v>40</v>
      </c>
      <c r="I253" s="42" t="s">
        <v>46</v>
      </c>
    </row>
    <row r="254" spans="1:9">
      <c r="A254" s="42" t="s">
        <v>46</v>
      </c>
      <c r="B254" s="42" t="s">
        <v>199</v>
      </c>
      <c r="C254" s="42" t="s">
        <v>3369</v>
      </c>
      <c r="D254" s="42" t="s">
        <v>5868</v>
      </c>
      <c r="E254" s="44">
        <v>44985</v>
      </c>
      <c r="F254" s="42" t="s">
        <v>3172</v>
      </c>
      <c r="G254" s="42" t="s">
        <v>3381</v>
      </c>
      <c r="H254" s="45">
        <v>42</v>
      </c>
      <c r="I254" s="42" t="s">
        <v>46</v>
      </c>
    </row>
    <row r="255" spans="1:9">
      <c r="A255" s="42" t="s">
        <v>46</v>
      </c>
      <c r="B255" s="42" t="s">
        <v>199</v>
      </c>
      <c r="C255" s="42" t="s">
        <v>3369</v>
      </c>
      <c r="D255" s="42" t="s">
        <v>5868</v>
      </c>
      <c r="E255" s="44">
        <v>44985</v>
      </c>
      <c r="F255" s="42" t="s">
        <v>3172</v>
      </c>
      <c r="G255" s="42" t="s">
        <v>3382</v>
      </c>
      <c r="H255" s="45">
        <v>38</v>
      </c>
      <c r="I255" s="42" t="s">
        <v>46</v>
      </c>
    </row>
    <row r="256" spans="1:9">
      <c r="A256" s="42" t="s">
        <v>46</v>
      </c>
      <c r="B256" s="42" t="s">
        <v>199</v>
      </c>
      <c r="C256" s="42" t="s">
        <v>3369</v>
      </c>
      <c r="D256" s="42" t="s">
        <v>5868</v>
      </c>
      <c r="E256" s="44">
        <v>44985</v>
      </c>
      <c r="F256" s="42" t="s">
        <v>3172</v>
      </c>
      <c r="G256" s="42" t="s">
        <v>3383</v>
      </c>
      <c r="H256" s="45">
        <v>80</v>
      </c>
      <c r="I256" s="42" t="s">
        <v>46</v>
      </c>
    </row>
    <row r="257" spans="1:9">
      <c r="A257" s="42" t="s">
        <v>46</v>
      </c>
      <c r="B257" s="42" t="s">
        <v>199</v>
      </c>
      <c r="C257" s="42" t="s">
        <v>3369</v>
      </c>
      <c r="D257" s="42" t="s">
        <v>5868</v>
      </c>
      <c r="E257" s="44">
        <v>44985</v>
      </c>
      <c r="F257" s="42" t="s">
        <v>3172</v>
      </c>
      <c r="G257" s="42" t="s">
        <v>3384</v>
      </c>
      <c r="H257" s="45">
        <v>160</v>
      </c>
      <c r="I257" s="42" t="s">
        <v>46</v>
      </c>
    </row>
    <row r="258" spans="1:9">
      <c r="A258" s="42" t="s">
        <v>46</v>
      </c>
      <c r="B258" s="42" t="s">
        <v>199</v>
      </c>
      <c r="C258" s="42" t="s">
        <v>3369</v>
      </c>
      <c r="D258" s="42" t="s">
        <v>5868</v>
      </c>
      <c r="E258" s="44">
        <v>44985</v>
      </c>
      <c r="F258" s="42" t="s">
        <v>3172</v>
      </c>
      <c r="G258" s="42" t="s">
        <v>3385</v>
      </c>
      <c r="H258" s="45">
        <v>160</v>
      </c>
      <c r="I258" s="42" t="s">
        <v>46</v>
      </c>
    </row>
    <row r="259" spans="1:9">
      <c r="A259" s="42" t="s">
        <v>46</v>
      </c>
      <c r="B259" s="42" t="s">
        <v>199</v>
      </c>
      <c r="C259" s="42" t="s">
        <v>3369</v>
      </c>
      <c r="D259" s="42" t="s">
        <v>5868</v>
      </c>
      <c r="E259" s="44">
        <v>44985</v>
      </c>
      <c r="F259" s="42" t="s">
        <v>3172</v>
      </c>
      <c r="G259" s="42" t="s">
        <v>3386</v>
      </c>
      <c r="H259" s="45">
        <v>150</v>
      </c>
      <c r="I259" s="42" t="s">
        <v>46</v>
      </c>
    </row>
    <row r="260" spans="1:9">
      <c r="A260" s="42" t="s">
        <v>46</v>
      </c>
      <c r="B260" s="42" t="s">
        <v>199</v>
      </c>
      <c r="C260" s="42" t="s">
        <v>3369</v>
      </c>
      <c r="D260" s="42" t="s">
        <v>5868</v>
      </c>
      <c r="E260" s="44">
        <v>44985</v>
      </c>
      <c r="F260" s="42" t="s">
        <v>3172</v>
      </c>
      <c r="G260" s="42" t="s">
        <v>3387</v>
      </c>
      <c r="H260" s="45">
        <v>512</v>
      </c>
      <c r="I260" s="42" t="s">
        <v>46</v>
      </c>
    </row>
    <row r="261" spans="1:9">
      <c r="A261" s="42" t="s">
        <v>46</v>
      </c>
      <c r="B261" s="42" t="s">
        <v>199</v>
      </c>
      <c r="C261" s="42" t="s">
        <v>3369</v>
      </c>
      <c r="D261" s="42" t="s">
        <v>5868</v>
      </c>
      <c r="E261" s="44">
        <v>44985</v>
      </c>
      <c r="F261" s="42" t="s">
        <v>3172</v>
      </c>
      <c r="G261" s="42" t="s">
        <v>3388</v>
      </c>
      <c r="H261" s="45">
        <v>40</v>
      </c>
      <c r="I261" s="42" t="s">
        <v>46</v>
      </c>
    </row>
    <row r="262" spans="1:9">
      <c r="A262" s="42" t="s">
        <v>46</v>
      </c>
      <c r="B262" s="42" t="s">
        <v>199</v>
      </c>
      <c r="C262" s="42" t="s">
        <v>3369</v>
      </c>
      <c r="D262" s="42" t="s">
        <v>5868</v>
      </c>
      <c r="E262" s="44">
        <v>44985</v>
      </c>
      <c r="F262" s="42" t="s">
        <v>3172</v>
      </c>
      <c r="G262" s="42" t="s">
        <v>3389</v>
      </c>
      <c r="H262" s="45">
        <v>10</v>
      </c>
      <c r="I262" s="42" t="s">
        <v>46</v>
      </c>
    </row>
    <row r="263" spans="1:9">
      <c r="A263" s="42" t="s">
        <v>46</v>
      </c>
      <c r="B263" s="42" t="s">
        <v>199</v>
      </c>
      <c r="C263" s="42" t="s">
        <v>3369</v>
      </c>
      <c r="D263" s="42" t="s">
        <v>5869</v>
      </c>
      <c r="E263" s="44">
        <v>44984</v>
      </c>
      <c r="F263" s="42" t="s">
        <v>3180</v>
      </c>
      <c r="G263" s="42" t="s">
        <v>3390</v>
      </c>
      <c r="H263" s="45">
        <v>2</v>
      </c>
      <c r="I263" s="42" t="s">
        <v>46</v>
      </c>
    </row>
    <row r="264" spans="1:9">
      <c r="A264" s="42" t="s">
        <v>46</v>
      </c>
      <c r="B264" s="42" t="s">
        <v>199</v>
      </c>
      <c r="C264" s="42" t="s">
        <v>3369</v>
      </c>
      <c r="D264" s="42" t="s">
        <v>5869</v>
      </c>
      <c r="E264" s="44">
        <v>44984</v>
      </c>
      <c r="F264" s="42" t="s">
        <v>3180</v>
      </c>
      <c r="G264" s="42" t="s">
        <v>3391</v>
      </c>
      <c r="H264" s="45">
        <v>10</v>
      </c>
      <c r="I264" s="42" t="s">
        <v>46</v>
      </c>
    </row>
    <row r="265" spans="1:9">
      <c r="A265" s="42" t="s">
        <v>3365</v>
      </c>
      <c r="B265" s="42" t="s">
        <v>199</v>
      </c>
      <c r="C265" s="42" t="s">
        <v>3369</v>
      </c>
      <c r="D265" s="42" t="s">
        <v>5868</v>
      </c>
      <c r="E265" s="44">
        <v>45037</v>
      </c>
      <c r="F265" s="42" t="s">
        <v>3172</v>
      </c>
      <c r="G265" s="42" t="s">
        <v>3392</v>
      </c>
      <c r="H265" s="45">
        <v>16</v>
      </c>
      <c r="I265" s="42">
        <v>1000</v>
      </c>
    </row>
    <row r="266" spans="1:9">
      <c r="A266" s="42" t="s">
        <v>3365</v>
      </c>
      <c r="B266" s="42" t="s">
        <v>199</v>
      </c>
      <c r="C266" s="42" t="s">
        <v>3369</v>
      </c>
      <c r="D266" s="42" t="s">
        <v>5868</v>
      </c>
      <c r="E266" s="44">
        <v>45037</v>
      </c>
      <c r="F266" s="42" t="s">
        <v>3172</v>
      </c>
      <c r="G266" s="42" t="s">
        <v>3393</v>
      </c>
      <c r="H266" s="45">
        <v>56</v>
      </c>
      <c r="I266" s="42">
        <v>1000</v>
      </c>
    </row>
    <row r="267" spans="1:9">
      <c r="A267" s="42" t="s">
        <v>3365</v>
      </c>
      <c r="B267" s="42" t="s">
        <v>199</v>
      </c>
      <c r="C267" s="42" t="s">
        <v>3369</v>
      </c>
      <c r="D267" s="42" t="s">
        <v>5868</v>
      </c>
      <c r="E267" s="44">
        <v>45037</v>
      </c>
      <c r="F267" s="42" t="s">
        <v>3172</v>
      </c>
      <c r="G267" s="42" t="s">
        <v>3394</v>
      </c>
      <c r="H267" s="45">
        <v>120</v>
      </c>
      <c r="I267" s="42">
        <v>1000</v>
      </c>
    </row>
    <row r="268" spans="1:9">
      <c r="A268" s="42" t="s">
        <v>46</v>
      </c>
      <c r="B268" s="42" t="s">
        <v>201</v>
      </c>
      <c r="C268" s="42" t="s">
        <v>3395</v>
      </c>
      <c r="D268" s="42" t="s">
        <v>5869</v>
      </c>
      <c r="E268" s="44">
        <v>45166</v>
      </c>
      <c r="F268" s="42" t="s">
        <v>3219</v>
      </c>
      <c r="G268" s="42" t="s">
        <v>3396</v>
      </c>
      <c r="H268" s="45">
        <v>1000</v>
      </c>
      <c r="I268" s="42" t="s">
        <v>46</v>
      </c>
    </row>
    <row r="269" spans="1:9">
      <c r="A269" s="42" t="s">
        <v>46</v>
      </c>
      <c r="B269" s="42" t="s">
        <v>212</v>
      </c>
      <c r="C269" s="42" t="s">
        <v>3397</v>
      </c>
      <c r="D269" s="42" t="s">
        <v>5869</v>
      </c>
      <c r="E269" s="44">
        <v>45036</v>
      </c>
      <c r="F269" s="42" t="s">
        <v>3398</v>
      </c>
      <c r="G269" s="42" t="s">
        <v>3399</v>
      </c>
      <c r="H269" s="45">
        <v>15</v>
      </c>
      <c r="I269" s="42" t="s">
        <v>46</v>
      </c>
    </row>
    <row r="270" spans="1:9">
      <c r="A270" s="42" t="s">
        <v>46</v>
      </c>
      <c r="B270" s="42" t="s">
        <v>571</v>
      </c>
      <c r="C270" s="42" t="s">
        <v>3400</v>
      </c>
      <c r="D270" s="42" t="s">
        <v>5869</v>
      </c>
      <c r="E270" s="44">
        <v>44981</v>
      </c>
      <c r="F270" s="42" t="s">
        <v>3401</v>
      </c>
      <c r="G270" s="42" t="s">
        <v>3402</v>
      </c>
      <c r="H270" s="45">
        <v>90</v>
      </c>
      <c r="I270" s="42" t="s">
        <v>46</v>
      </c>
    </row>
    <row r="271" spans="1:9">
      <c r="A271" s="42" t="s">
        <v>46</v>
      </c>
      <c r="B271" s="42" t="s">
        <v>571</v>
      </c>
      <c r="C271" s="42" t="s">
        <v>3400</v>
      </c>
      <c r="D271" s="42" t="s">
        <v>5869</v>
      </c>
      <c r="E271" s="44">
        <v>44963</v>
      </c>
      <c r="F271" s="42" t="s">
        <v>3401</v>
      </c>
      <c r="G271" s="42" t="s">
        <v>3403</v>
      </c>
      <c r="H271" s="45">
        <v>360</v>
      </c>
      <c r="I271" s="42" t="s">
        <v>46</v>
      </c>
    </row>
    <row r="272" spans="1:9">
      <c r="A272" s="42" t="s">
        <v>46</v>
      </c>
      <c r="B272" s="42" t="s">
        <v>571</v>
      </c>
      <c r="C272" s="42" t="s">
        <v>3400</v>
      </c>
      <c r="D272" s="42" t="s">
        <v>5869</v>
      </c>
      <c r="E272" s="44">
        <v>44932</v>
      </c>
      <c r="F272" s="42" t="s">
        <v>3401</v>
      </c>
      <c r="G272" s="42" t="s">
        <v>3404</v>
      </c>
      <c r="H272" s="45">
        <v>45</v>
      </c>
      <c r="I272" s="42" t="s">
        <v>46</v>
      </c>
    </row>
    <row r="273" spans="1:9">
      <c r="A273" s="42" t="s">
        <v>46</v>
      </c>
      <c r="B273" s="42" t="s">
        <v>215</v>
      </c>
      <c r="C273" s="42" t="s">
        <v>3405</v>
      </c>
      <c r="D273" s="42" t="s">
        <v>5869</v>
      </c>
      <c r="E273" s="44">
        <v>45227</v>
      </c>
      <c r="F273" s="42" t="s">
        <v>3078</v>
      </c>
      <c r="G273" s="42" t="s">
        <v>3406</v>
      </c>
      <c r="H273" s="45">
        <v>28</v>
      </c>
      <c r="I273" s="42" t="s">
        <v>46</v>
      </c>
    </row>
    <row r="274" spans="1:9">
      <c r="A274" s="42" t="s">
        <v>46</v>
      </c>
      <c r="B274" s="42" t="s">
        <v>215</v>
      </c>
      <c r="C274" s="42" t="s">
        <v>3405</v>
      </c>
      <c r="D274" s="42" t="s">
        <v>5869</v>
      </c>
      <c r="E274" s="44">
        <v>45227</v>
      </c>
      <c r="F274" s="42" t="s">
        <v>3078</v>
      </c>
      <c r="G274" s="42" t="s">
        <v>3407</v>
      </c>
      <c r="H274" s="45">
        <v>76</v>
      </c>
      <c r="I274" s="42" t="s">
        <v>46</v>
      </c>
    </row>
    <row r="275" spans="1:9">
      <c r="A275" s="42" t="s">
        <v>46</v>
      </c>
      <c r="B275" s="42" t="s">
        <v>215</v>
      </c>
      <c r="C275" s="42" t="s">
        <v>3405</v>
      </c>
      <c r="D275" s="42" t="s">
        <v>5869</v>
      </c>
      <c r="E275" s="44">
        <v>45226</v>
      </c>
      <c r="F275" s="42" t="s">
        <v>3078</v>
      </c>
      <c r="G275" s="42" t="s">
        <v>3408</v>
      </c>
      <c r="H275" s="45">
        <v>42</v>
      </c>
      <c r="I275" s="42" t="s">
        <v>46</v>
      </c>
    </row>
    <row r="276" spans="1:9">
      <c r="A276" s="42" t="s">
        <v>46</v>
      </c>
      <c r="B276" s="42" t="s">
        <v>215</v>
      </c>
      <c r="C276" s="42" t="s">
        <v>3405</v>
      </c>
      <c r="D276" s="42" t="s">
        <v>5869</v>
      </c>
      <c r="E276" s="44">
        <v>45226</v>
      </c>
      <c r="F276" s="42" t="s">
        <v>3078</v>
      </c>
      <c r="G276" s="42" t="s">
        <v>3409</v>
      </c>
      <c r="H276" s="45">
        <v>29</v>
      </c>
      <c r="I276" s="42" t="s">
        <v>46</v>
      </c>
    </row>
    <row r="277" spans="1:9">
      <c r="A277" s="42" t="s">
        <v>46</v>
      </c>
      <c r="B277" s="42" t="s">
        <v>215</v>
      </c>
      <c r="C277" s="42" t="s">
        <v>3405</v>
      </c>
      <c r="D277" s="42" t="s">
        <v>5869</v>
      </c>
      <c r="E277" s="44">
        <v>45187</v>
      </c>
      <c r="F277" s="42" t="s">
        <v>3078</v>
      </c>
      <c r="G277" s="42" t="s">
        <v>3410</v>
      </c>
      <c r="H277" s="45">
        <v>41</v>
      </c>
      <c r="I277" s="42" t="s">
        <v>46</v>
      </c>
    </row>
    <row r="278" spans="1:9">
      <c r="A278" s="42" t="s">
        <v>46</v>
      </c>
      <c r="B278" s="42" t="s">
        <v>215</v>
      </c>
      <c r="C278" s="42" t="s">
        <v>3405</v>
      </c>
      <c r="D278" s="42" t="s">
        <v>5869</v>
      </c>
      <c r="E278" s="44">
        <v>45187</v>
      </c>
      <c r="F278" s="42" t="s">
        <v>3078</v>
      </c>
      <c r="G278" s="42" t="s">
        <v>3411</v>
      </c>
      <c r="H278" s="45">
        <v>23</v>
      </c>
      <c r="I278" s="42" t="s">
        <v>46</v>
      </c>
    </row>
    <row r="279" spans="1:9">
      <c r="A279" s="42" t="s">
        <v>46</v>
      </c>
      <c r="B279" s="42" t="s">
        <v>215</v>
      </c>
      <c r="C279" s="42" t="s">
        <v>3405</v>
      </c>
      <c r="D279" s="42" t="s">
        <v>5869</v>
      </c>
      <c r="E279" s="44">
        <v>45187</v>
      </c>
      <c r="F279" s="42" t="s">
        <v>3078</v>
      </c>
      <c r="G279" s="42" t="s">
        <v>3412</v>
      </c>
      <c r="H279" s="45">
        <v>15</v>
      </c>
      <c r="I279" s="42" t="s">
        <v>46</v>
      </c>
    </row>
    <row r="280" spans="1:9">
      <c r="A280" s="42" t="s">
        <v>46</v>
      </c>
      <c r="B280" s="42" t="s">
        <v>215</v>
      </c>
      <c r="C280" s="42" t="s">
        <v>3405</v>
      </c>
      <c r="D280" s="42" t="s">
        <v>5869</v>
      </c>
      <c r="E280" s="44">
        <v>45173</v>
      </c>
      <c r="F280" s="42" t="s">
        <v>3078</v>
      </c>
      <c r="G280" s="42" t="s">
        <v>3413</v>
      </c>
      <c r="H280" s="45">
        <v>27</v>
      </c>
      <c r="I280" s="42" t="s">
        <v>46</v>
      </c>
    </row>
    <row r="281" spans="1:9">
      <c r="A281" s="42" t="s">
        <v>46</v>
      </c>
      <c r="B281" s="42" t="s">
        <v>215</v>
      </c>
      <c r="C281" s="42" t="s">
        <v>3405</v>
      </c>
      <c r="D281" s="42" t="s">
        <v>5869</v>
      </c>
      <c r="E281" s="44">
        <v>45173</v>
      </c>
      <c r="F281" s="42" t="s">
        <v>3078</v>
      </c>
      <c r="G281" s="42" t="s">
        <v>3414</v>
      </c>
      <c r="H281" s="45">
        <v>40</v>
      </c>
      <c r="I281" s="42" t="s">
        <v>46</v>
      </c>
    </row>
    <row r="282" spans="1:9">
      <c r="A282" s="42" t="s">
        <v>46</v>
      </c>
      <c r="B282" s="42" t="s">
        <v>215</v>
      </c>
      <c r="C282" s="42" t="s">
        <v>3405</v>
      </c>
      <c r="D282" s="42" t="s">
        <v>5869</v>
      </c>
      <c r="E282" s="44">
        <v>45124</v>
      </c>
      <c r="F282" s="42" t="s">
        <v>3078</v>
      </c>
      <c r="G282" s="42" t="s">
        <v>3415</v>
      </c>
      <c r="H282" s="45">
        <v>43</v>
      </c>
      <c r="I282" s="42" t="s">
        <v>46</v>
      </c>
    </row>
    <row r="283" spans="1:9">
      <c r="A283" s="42" t="s">
        <v>46</v>
      </c>
      <c r="B283" s="42" t="s">
        <v>215</v>
      </c>
      <c r="C283" s="42" t="s">
        <v>3405</v>
      </c>
      <c r="D283" s="42" t="s">
        <v>5869</v>
      </c>
      <c r="E283" s="44">
        <v>45117</v>
      </c>
      <c r="F283" s="42" t="s">
        <v>3078</v>
      </c>
      <c r="G283" s="42" t="s">
        <v>3416</v>
      </c>
      <c r="H283" s="45">
        <v>57</v>
      </c>
      <c r="I283" s="42" t="s">
        <v>46</v>
      </c>
    </row>
    <row r="284" spans="1:9">
      <c r="A284" s="42" t="s">
        <v>46</v>
      </c>
      <c r="B284" s="42" t="s">
        <v>215</v>
      </c>
      <c r="C284" s="42" t="s">
        <v>3405</v>
      </c>
      <c r="D284" s="42" t="s">
        <v>5869</v>
      </c>
      <c r="E284" s="44">
        <v>45108</v>
      </c>
      <c r="F284" s="42" t="s">
        <v>3078</v>
      </c>
      <c r="G284" s="42" t="s">
        <v>3417</v>
      </c>
      <c r="H284" s="45">
        <v>26</v>
      </c>
      <c r="I284" s="42" t="s">
        <v>46</v>
      </c>
    </row>
    <row r="285" spans="1:9">
      <c r="A285" s="42" t="s">
        <v>46</v>
      </c>
      <c r="B285" s="42" t="s">
        <v>215</v>
      </c>
      <c r="C285" s="42" t="s">
        <v>3405</v>
      </c>
      <c r="D285" s="42" t="s">
        <v>5869</v>
      </c>
      <c r="E285" s="44">
        <v>45108</v>
      </c>
      <c r="F285" s="42" t="s">
        <v>3078</v>
      </c>
      <c r="G285" s="42" t="s">
        <v>3418</v>
      </c>
      <c r="H285" s="45">
        <v>10</v>
      </c>
      <c r="I285" s="42" t="s">
        <v>46</v>
      </c>
    </row>
    <row r="286" spans="1:9">
      <c r="A286" s="42" t="s">
        <v>46</v>
      </c>
      <c r="B286" s="42" t="s">
        <v>215</v>
      </c>
      <c r="C286" s="42" t="s">
        <v>3405</v>
      </c>
      <c r="D286" s="42" t="s">
        <v>5869</v>
      </c>
      <c r="E286" s="44">
        <v>45076</v>
      </c>
      <c r="F286" s="42" t="s">
        <v>3078</v>
      </c>
      <c r="G286" s="42" t="s">
        <v>3419</v>
      </c>
      <c r="H286" s="45">
        <v>32</v>
      </c>
      <c r="I286" s="42" t="s">
        <v>46</v>
      </c>
    </row>
    <row r="287" spans="1:9">
      <c r="A287" s="42" t="s">
        <v>46</v>
      </c>
      <c r="B287" s="42" t="s">
        <v>215</v>
      </c>
      <c r="C287" s="42" t="s">
        <v>3405</v>
      </c>
      <c r="D287" s="42" t="s">
        <v>5869</v>
      </c>
      <c r="E287" s="44">
        <v>45076</v>
      </c>
      <c r="F287" s="42" t="s">
        <v>3078</v>
      </c>
      <c r="G287" s="42" t="s">
        <v>3420</v>
      </c>
      <c r="H287" s="45">
        <v>32</v>
      </c>
      <c r="I287" s="42" t="s">
        <v>46</v>
      </c>
    </row>
    <row r="288" spans="1:9">
      <c r="A288" s="42" t="s">
        <v>46</v>
      </c>
      <c r="B288" s="42" t="s">
        <v>215</v>
      </c>
      <c r="C288" s="42" t="s">
        <v>3405</v>
      </c>
      <c r="D288" s="42" t="s">
        <v>5869</v>
      </c>
      <c r="E288" s="44">
        <v>45072</v>
      </c>
      <c r="F288" s="42" t="s">
        <v>3078</v>
      </c>
      <c r="G288" s="42" t="s">
        <v>3421</v>
      </c>
      <c r="H288" s="45">
        <v>52</v>
      </c>
      <c r="I288" s="42" t="s">
        <v>46</v>
      </c>
    </row>
    <row r="289" spans="1:9">
      <c r="A289" s="42" t="s">
        <v>46</v>
      </c>
      <c r="B289" s="42" t="s">
        <v>215</v>
      </c>
      <c r="C289" s="42" t="s">
        <v>3405</v>
      </c>
      <c r="D289" s="42" t="s">
        <v>5869</v>
      </c>
      <c r="E289" s="44">
        <v>44991</v>
      </c>
      <c r="F289" s="42" t="s">
        <v>3078</v>
      </c>
      <c r="G289" s="42" t="s">
        <v>3422</v>
      </c>
      <c r="H289" s="45">
        <v>64</v>
      </c>
      <c r="I289" s="42" t="s">
        <v>46</v>
      </c>
    </row>
    <row r="290" spans="1:9">
      <c r="A290" s="42" t="s">
        <v>46</v>
      </c>
      <c r="B290" s="42" t="s">
        <v>215</v>
      </c>
      <c r="C290" s="42" t="s">
        <v>3405</v>
      </c>
      <c r="D290" s="42" t="s">
        <v>5869</v>
      </c>
      <c r="E290" s="44">
        <v>44991</v>
      </c>
      <c r="F290" s="42" t="s">
        <v>3078</v>
      </c>
      <c r="G290" s="42" t="s">
        <v>3423</v>
      </c>
      <c r="H290" s="45">
        <v>30</v>
      </c>
      <c r="I290" s="42" t="s">
        <v>46</v>
      </c>
    </row>
    <row r="291" spans="1:9">
      <c r="A291" s="42" t="s">
        <v>46</v>
      </c>
      <c r="B291" s="42" t="s">
        <v>215</v>
      </c>
      <c r="C291" s="42" t="s">
        <v>3405</v>
      </c>
      <c r="D291" s="42" t="s">
        <v>5869</v>
      </c>
      <c r="E291" s="44">
        <v>44959</v>
      </c>
      <c r="F291" s="42" t="s">
        <v>3078</v>
      </c>
      <c r="G291" s="42" t="s">
        <v>3424</v>
      </c>
      <c r="H291" s="45">
        <v>36</v>
      </c>
      <c r="I291" s="42" t="s">
        <v>46</v>
      </c>
    </row>
    <row r="292" spans="1:9">
      <c r="A292" s="42" t="s">
        <v>46</v>
      </c>
      <c r="B292" s="42" t="s">
        <v>215</v>
      </c>
      <c r="C292" s="42" t="s">
        <v>3405</v>
      </c>
      <c r="D292" s="42" t="s">
        <v>5869</v>
      </c>
      <c r="E292" s="44">
        <v>44959</v>
      </c>
      <c r="F292" s="42" t="s">
        <v>3078</v>
      </c>
      <c r="G292" s="42" t="s">
        <v>3425</v>
      </c>
      <c r="H292" s="45">
        <v>53</v>
      </c>
      <c r="I292" s="42" t="s">
        <v>46</v>
      </c>
    </row>
    <row r="293" spans="1:9">
      <c r="A293" s="42" t="s">
        <v>46</v>
      </c>
      <c r="B293" s="42" t="s">
        <v>215</v>
      </c>
      <c r="C293" s="42" t="s">
        <v>3405</v>
      </c>
      <c r="D293" s="42" t="s">
        <v>5869</v>
      </c>
      <c r="E293" s="44">
        <v>44933</v>
      </c>
      <c r="F293" s="42" t="s">
        <v>3078</v>
      </c>
      <c r="G293" s="42" t="s">
        <v>3426</v>
      </c>
      <c r="H293" s="45">
        <v>59</v>
      </c>
      <c r="I293" s="42" t="s">
        <v>46</v>
      </c>
    </row>
    <row r="294" spans="1:9">
      <c r="A294" s="42" t="s">
        <v>46</v>
      </c>
      <c r="B294" s="42" t="s">
        <v>222</v>
      </c>
      <c r="C294" s="42" t="s">
        <v>3427</v>
      </c>
      <c r="D294" s="42" t="s">
        <v>5868</v>
      </c>
      <c r="E294" s="44">
        <v>45033</v>
      </c>
      <c r="F294" s="42" t="s">
        <v>3062</v>
      </c>
      <c r="G294" s="42" t="s">
        <v>3428</v>
      </c>
      <c r="H294" s="45">
        <v>104</v>
      </c>
      <c r="I294" s="42" t="s">
        <v>46</v>
      </c>
    </row>
    <row r="295" spans="1:9">
      <c r="A295" s="42" t="s">
        <v>46</v>
      </c>
      <c r="B295" s="42" t="s">
        <v>222</v>
      </c>
      <c r="C295" s="42" t="s">
        <v>3427</v>
      </c>
      <c r="D295" s="42" t="s">
        <v>5868</v>
      </c>
      <c r="E295" s="44">
        <v>45014</v>
      </c>
      <c r="F295" s="42" t="s">
        <v>3062</v>
      </c>
      <c r="G295" s="42" t="s">
        <v>3429</v>
      </c>
      <c r="H295" s="45">
        <v>1626</v>
      </c>
      <c r="I295" s="42" t="s">
        <v>46</v>
      </c>
    </row>
    <row r="296" spans="1:9">
      <c r="A296" s="42" t="s">
        <v>46</v>
      </c>
      <c r="B296" s="42" t="s">
        <v>222</v>
      </c>
      <c r="C296" s="42" t="s">
        <v>3427</v>
      </c>
      <c r="D296" s="42" t="s">
        <v>5868</v>
      </c>
      <c r="E296" s="44">
        <v>45012</v>
      </c>
      <c r="F296" s="42" t="s">
        <v>3062</v>
      </c>
      <c r="G296" s="42" t="s">
        <v>3430</v>
      </c>
      <c r="H296" s="45">
        <v>1000</v>
      </c>
      <c r="I296" s="42" t="s">
        <v>46</v>
      </c>
    </row>
    <row r="297" spans="1:9">
      <c r="A297" s="42" t="s">
        <v>46</v>
      </c>
      <c r="B297" s="42" t="s">
        <v>225</v>
      </c>
      <c r="C297" s="42" t="s">
        <v>3431</v>
      </c>
      <c r="D297" s="42" t="s">
        <v>5869</v>
      </c>
      <c r="E297" s="44">
        <v>45189</v>
      </c>
      <c r="F297" s="42" t="s">
        <v>3432</v>
      </c>
      <c r="G297" s="42" t="s">
        <v>3433</v>
      </c>
      <c r="H297" s="45">
        <v>16</v>
      </c>
      <c r="I297" s="42" t="s">
        <v>46</v>
      </c>
    </row>
    <row r="298" spans="1:9">
      <c r="A298" s="42" t="s">
        <v>46</v>
      </c>
      <c r="B298" s="42" t="s">
        <v>225</v>
      </c>
      <c r="C298" s="42" t="s">
        <v>3431</v>
      </c>
      <c r="D298" s="42" t="s">
        <v>5869</v>
      </c>
      <c r="E298" s="44">
        <v>45098</v>
      </c>
      <c r="F298" s="42" t="s">
        <v>3432</v>
      </c>
      <c r="G298" s="42" t="s">
        <v>3434</v>
      </c>
      <c r="H298" s="45">
        <v>16</v>
      </c>
      <c r="I298" s="42" t="s">
        <v>46</v>
      </c>
    </row>
    <row r="299" spans="1:9">
      <c r="A299" s="42" t="s">
        <v>46</v>
      </c>
      <c r="B299" s="42" t="s">
        <v>225</v>
      </c>
      <c r="C299" s="42" t="s">
        <v>3431</v>
      </c>
      <c r="D299" s="42" t="s">
        <v>5869</v>
      </c>
      <c r="E299" s="44">
        <v>45098</v>
      </c>
      <c r="F299" s="42" t="s">
        <v>3432</v>
      </c>
      <c r="G299" s="42" t="s">
        <v>3435</v>
      </c>
      <c r="H299" s="45">
        <v>16</v>
      </c>
      <c r="I299" s="42" t="s">
        <v>46</v>
      </c>
    </row>
    <row r="300" spans="1:9">
      <c r="A300" s="42" t="s">
        <v>46</v>
      </c>
      <c r="B300" s="42" t="s">
        <v>225</v>
      </c>
      <c r="C300" s="42" t="s">
        <v>3431</v>
      </c>
      <c r="D300" s="42" t="s">
        <v>5869</v>
      </c>
      <c r="E300" s="44">
        <v>45098</v>
      </c>
      <c r="F300" s="42" t="s">
        <v>3436</v>
      </c>
      <c r="G300" s="42" t="s">
        <v>3437</v>
      </c>
      <c r="H300" s="45">
        <v>16</v>
      </c>
      <c r="I300" s="42" t="s">
        <v>46</v>
      </c>
    </row>
    <row r="301" spans="1:9">
      <c r="A301" s="42" t="s">
        <v>46</v>
      </c>
      <c r="B301" s="42" t="s">
        <v>230</v>
      </c>
      <c r="C301" s="42" t="s">
        <v>3438</v>
      </c>
      <c r="D301" s="42" t="s">
        <v>5869</v>
      </c>
      <c r="E301" s="44">
        <v>45252</v>
      </c>
      <c r="F301" s="42" t="s">
        <v>3134</v>
      </c>
      <c r="G301" s="42" t="s">
        <v>3439</v>
      </c>
      <c r="H301" s="45">
        <v>50</v>
      </c>
      <c r="I301" s="42" t="s">
        <v>46</v>
      </c>
    </row>
    <row r="302" spans="1:9">
      <c r="A302" s="42" t="s">
        <v>46</v>
      </c>
      <c r="B302" s="42" t="s">
        <v>230</v>
      </c>
      <c r="C302" s="42" t="s">
        <v>3438</v>
      </c>
      <c r="D302" s="42" t="s">
        <v>5869</v>
      </c>
      <c r="E302" s="44">
        <v>45239</v>
      </c>
      <c r="F302" s="42" t="s">
        <v>3440</v>
      </c>
      <c r="G302" s="42" t="s">
        <v>3441</v>
      </c>
      <c r="H302" s="45">
        <v>10</v>
      </c>
      <c r="I302" s="42" t="s">
        <v>46</v>
      </c>
    </row>
    <row r="303" spans="1:9">
      <c r="A303" s="42" t="s">
        <v>46</v>
      </c>
      <c r="B303" s="42" t="s">
        <v>230</v>
      </c>
      <c r="C303" s="42" t="s">
        <v>3438</v>
      </c>
      <c r="D303" s="42" t="s">
        <v>5869</v>
      </c>
      <c r="E303" s="44">
        <v>45238</v>
      </c>
      <c r="F303" s="42" t="s">
        <v>3442</v>
      </c>
      <c r="G303" s="42" t="s">
        <v>3443</v>
      </c>
      <c r="H303" s="45">
        <v>20</v>
      </c>
      <c r="I303" s="42" t="s">
        <v>46</v>
      </c>
    </row>
    <row r="304" spans="1:9">
      <c r="A304" s="42" t="s">
        <v>46</v>
      </c>
      <c r="B304" s="42" t="s">
        <v>230</v>
      </c>
      <c r="C304" s="42" t="s">
        <v>3438</v>
      </c>
      <c r="D304" s="42" t="s">
        <v>5869</v>
      </c>
      <c r="E304" s="44">
        <v>45228</v>
      </c>
      <c r="F304" s="42" t="s">
        <v>3136</v>
      </c>
      <c r="G304" s="42" t="s">
        <v>3444</v>
      </c>
      <c r="H304" s="45">
        <v>100</v>
      </c>
      <c r="I304" s="42" t="s">
        <v>46</v>
      </c>
    </row>
    <row r="305" spans="1:9">
      <c r="A305" s="42" t="s">
        <v>46</v>
      </c>
      <c r="B305" s="42" t="s">
        <v>230</v>
      </c>
      <c r="C305" s="42" t="s">
        <v>3438</v>
      </c>
      <c r="D305" s="42" t="s">
        <v>5869</v>
      </c>
      <c r="E305" s="44">
        <v>45188</v>
      </c>
      <c r="F305" s="42" t="s">
        <v>3136</v>
      </c>
      <c r="G305" s="42" t="s">
        <v>3445</v>
      </c>
      <c r="H305" s="45">
        <v>160</v>
      </c>
      <c r="I305" s="42" t="s">
        <v>46</v>
      </c>
    </row>
    <row r="306" spans="1:9">
      <c r="A306" s="42" t="s">
        <v>46</v>
      </c>
      <c r="B306" s="42" t="s">
        <v>230</v>
      </c>
      <c r="C306" s="42" t="s">
        <v>3438</v>
      </c>
      <c r="D306" s="42" t="s">
        <v>5869</v>
      </c>
      <c r="E306" s="44">
        <v>45184</v>
      </c>
      <c r="F306" s="42" t="s">
        <v>3136</v>
      </c>
      <c r="G306" s="42" t="s">
        <v>3446</v>
      </c>
      <c r="H306" s="45">
        <v>100</v>
      </c>
      <c r="I306" s="42" t="s">
        <v>46</v>
      </c>
    </row>
    <row r="307" spans="1:9">
      <c r="A307" s="42" t="s">
        <v>46</v>
      </c>
      <c r="B307" s="42" t="s">
        <v>230</v>
      </c>
      <c r="C307" s="42" t="s">
        <v>3438</v>
      </c>
      <c r="D307" s="42" t="s">
        <v>5869</v>
      </c>
      <c r="E307" s="44">
        <v>45183</v>
      </c>
      <c r="F307" s="42" t="s">
        <v>3151</v>
      </c>
      <c r="G307" s="42" t="s">
        <v>3447</v>
      </c>
      <c r="H307" s="45">
        <v>114</v>
      </c>
      <c r="I307" s="42" t="s">
        <v>46</v>
      </c>
    </row>
    <row r="308" spans="1:9">
      <c r="A308" s="42" t="s">
        <v>46</v>
      </c>
      <c r="B308" s="42" t="s">
        <v>230</v>
      </c>
      <c r="C308" s="42" t="s">
        <v>3438</v>
      </c>
      <c r="D308" s="42" t="s">
        <v>5869</v>
      </c>
      <c r="E308" s="44">
        <v>45113</v>
      </c>
      <c r="F308" s="42" t="s">
        <v>3136</v>
      </c>
      <c r="G308" s="42" t="s">
        <v>3448</v>
      </c>
      <c r="H308" s="45">
        <v>100</v>
      </c>
      <c r="I308" s="42" t="s">
        <v>46</v>
      </c>
    </row>
    <row r="309" spans="1:9">
      <c r="A309" s="42" t="s">
        <v>46</v>
      </c>
      <c r="B309" s="42" t="s">
        <v>230</v>
      </c>
      <c r="C309" s="42" t="s">
        <v>3438</v>
      </c>
      <c r="D309" s="42" t="s">
        <v>5869</v>
      </c>
      <c r="E309" s="44">
        <v>45062</v>
      </c>
      <c r="F309" s="42" t="s">
        <v>3449</v>
      </c>
      <c r="G309" s="42" t="s">
        <v>3450</v>
      </c>
      <c r="H309" s="45">
        <v>20</v>
      </c>
      <c r="I309" s="42" t="s">
        <v>46</v>
      </c>
    </row>
    <row r="310" spans="1:9">
      <c r="A310" s="42" t="s">
        <v>46</v>
      </c>
      <c r="B310" s="42" t="s">
        <v>230</v>
      </c>
      <c r="C310" s="42" t="s">
        <v>3438</v>
      </c>
      <c r="D310" s="42" t="s">
        <v>5869</v>
      </c>
      <c r="E310" s="44">
        <v>45062</v>
      </c>
      <c r="F310" s="42" t="s">
        <v>3449</v>
      </c>
      <c r="G310" s="42" t="s">
        <v>3451</v>
      </c>
      <c r="H310" s="45">
        <v>20</v>
      </c>
      <c r="I310" s="42" t="s">
        <v>46</v>
      </c>
    </row>
    <row r="311" spans="1:9">
      <c r="A311" s="42" t="s">
        <v>46</v>
      </c>
      <c r="B311" s="42" t="s">
        <v>230</v>
      </c>
      <c r="C311" s="42" t="s">
        <v>3438</v>
      </c>
      <c r="D311" s="42" t="s">
        <v>5869</v>
      </c>
      <c r="E311" s="44">
        <v>45040</v>
      </c>
      <c r="F311" s="42" t="s">
        <v>3136</v>
      </c>
      <c r="G311" s="42" t="s">
        <v>3452</v>
      </c>
      <c r="H311" s="45">
        <v>200</v>
      </c>
      <c r="I311" s="42" t="s">
        <v>46</v>
      </c>
    </row>
    <row r="312" spans="1:9">
      <c r="A312" s="42" t="s">
        <v>46</v>
      </c>
      <c r="B312" s="42" t="s">
        <v>230</v>
      </c>
      <c r="C312" s="42" t="s">
        <v>3438</v>
      </c>
      <c r="D312" s="42" t="s">
        <v>5869</v>
      </c>
      <c r="E312" s="44">
        <v>44967</v>
      </c>
      <c r="F312" s="42" t="s">
        <v>3398</v>
      </c>
      <c r="G312" s="42" t="s">
        <v>3453</v>
      </c>
      <c r="H312" s="45">
        <v>50</v>
      </c>
      <c r="I312" s="42" t="s">
        <v>46</v>
      </c>
    </row>
    <row r="313" spans="1:9">
      <c r="A313" s="42" t="s">
        <v>46</v>
      </c>
      <c r="B313" s="42" t="s">
        <v>230</v>
      </c>
      <c r="C313" s="42" t="s">
        <v>3438</v>
      </c>
      <c r="D313" s="42" t="s">
        <v>5869</v>
      </c>
      <c r="E313" s="44">
        <v>44966</v>
      </c>
      <c r="F313" s="42" t="s">
        <v>3134</v>
      </c>
      <c r="G313" s="42" t="s">
        <v>3454</v>
      </c>
      <c r="H313" s="45">
        <v>200</v>
      </c>
      <c r="I313" s="42" t="s">
        <v>46</v>
      </c>
    </row>
    <row r="314" spans="1:9">
      <c r="A314" s="42" t="s">
        <v>46</v>
      </c>
      <c r="B314" s="42" t="s">
        <v>230</v>
      </c>
      <c r="C314" s="42" t="s">
        <v>3438</v>
      </c>
      <c r="D314" s="42" t="s">
        <v>5869</v>
      </c>
      <c r="E314" s="44">
        <v>44932</v>
      </c>
      <c r="F314" s="42" t="s">
        <v>3134</v>
      </c>
      <c r="G314" s="42" t="s">
        <v>3455</v>
      </c>
      <c r="H314" s="45">
        <v>30</v>
      </c>
      <c r="I314" s="42" t="s">
        <v>46</v>
      </c>
    </row>
    <row r="315" spans="1:9">
      <c r="A315" s="42" t="s">
        <v>46</v>
      </c>
      <c r="B315" s="42" t="s">
        <v>237</v>
      </c>
      <c r="C315" s="42" t="s">
        <v>3456</v>
      </c>
      <c r="D315" s="42" t="s">
        <v>5869</v>
      </c>
      <c r="E315" s="44">
        <v>45241</v>
      </c>
      <c r="F315" s="42" t="s">
        <v>3457</v>
      </c>
      <c r="G315" s="42" t="s">
        <v>3458</v>
      </c>
      <c r="H315" s="45">
        <v>696</v>
      </c>
      <c r="I315" s="42" t="s">
        <v>46</v>
      </c>
    </row>
    <row r="316" spans="1:9">
      <c r="A316" s="42" t="s">
        <v>46</v>
      </c>
      <c r="B316" s="42" t="s">
        <v>237</v>
      </c>
      <c r="C316" s="42" t="s">
        <v>3456</v>
      </c>
      <c r="D316" s="42" t="s">
        <v>5869</v>
      </c>
      <c r="E316" s="44">
        <v>45087</v>
      </c>
      <c r="F316" s="42" t="s">
        <v>3457</v>
      </c>
      <c r="G316" s="42" t="s">
        <v>3459</v>
      </c>
      <c r="H316" s="45">
        <v>1537</v>
      </c>
      <c r="I316" s="42" t="s">
        <v>46</v>
      </c>
    </row>
    <row r="317" spans="1:9">
      <c r="A317" s="42" t="s">
        <v>46</v>
      </c>
      <c r="B317" s="42" t="s">
        <v>237</v>
      </c>
      <c r="C317" s="42" t="s">
        <v>3456</v>
      </c>
      <c r="D317" s="42" t="s">
        <v>5869</v>
      </c>
      <c r="E317" s="44">
        <v>45073</v>
      </c>
      <c r="F317" s="42" t="s">
        <v>3457</v>
      </c>
      <c r="G317" s="42" t="s">
        <v>3460</v>
      </c>
      <c r="H317" s="45">
        <v>503</v>
      </c>
      <c r="I317" s="42" t="s">
        <v>46</v>
      </c>
    </row>
    <row r="318" spans="1:9">
      <c r="A318" s="42" t="s">
        <v>46</v>
      </c>
      <c r="B318" s="42" t="s">
        <v>237</v>
      </c>
      <c r="C318" s="42" t="s">
        <v>3456</v>
      </c>
      <c r="D318" s="42" t="s">
        <v>5869</v>
      </c>
      <c r="E318" s="44">
        <v>45066</v>
      </c>
      <c r="F318" s="42" t="s">
        <v>3457</v>
      </c>
      <c r="G318" s="42" t="s">
        <v>3461</v>
      </c>
      <c r="H318" s="45">
        <v>800</v>
      </c>
      <c r="I318" s="42" t="s">
        <v>46</v>
      </c>
    </row>
    <row r="319" spans="1:9">
      <c r="A319" s="42" t="s">
        <v>46</v>
      </c>
      <c r="B319" s="42" t="s">
        <v>237</v>
      </c>
      <c r="C319" s="42" t="s">
        <v>3456</v>
      </c>
      <c r="D319" s="42" t="s">
        <v>5869</v>
      </c>
      <c r="E319" s="44">
        <v>45058</v>
      </c>
      <c r="F319" s="42" t="s">
        <v>3457</v>
      </c>
      <c r="G319" s="42" t="s">
        <v>3462</v>
      </c>
      <c r="H319" s="45">
        <v>35</v>
      </c>
      <c r="I319" s="42" t="s">
        <v>46</v>
      </c>
    </row>
    <row r="320" spans="1:9">
      <c r="A320" s="42" t="s">
        <v>46</v>
      </c>
      <c r="B320" s="42" t="s">
        <v>237</v>
      </c>
      <c r="C320" s="42" t="s">
        <v>3456</v>
      </c>
      <c r="D320" s="42" t="s">
        <v>5869</v>
      </c>
      <c r="E320" s="44">
        <v>45030</v>
      </c>
      <c r="F320" s="42" t="s">
        <v>3457</v>
      </c>
      <c r="G320" s="42" t="s">
        <v>3463</v>
      </c>
      <c r="H320" s="45">
        <v>65</v>
      </c>
      <c r="I320" s="42" t="s">
        <v>46</v>
      </c>
    </row>
    <row r="321" spans="1:9">
      <c r="A321" s="42" t="s">
        <v>46</v>
      </c>
      <c r="B321" s="42" t="s">
        <v>237</v>
      </c>
      <c r="C321" s="42" t="s">
        <v>3456</v>
      </c>
      <c r="D321" s="42" t="s">
        <v>5869</v>
      </c>
      <c r="E321" s="44">
        <v>45017</v>
      </c>
      <c r="F321" s="42" t="s">
        <v>3457</v>
      </c>
      <c r="G321" s="42" t="s">
        <v>3464</v>
      </c>
      <c r="H321" s="45">
        <v>552</v>
      </c>
      <c r="I321" s="42" t="s">
        <v>46</v>
      </c>
    </row>
    <row r="322" spans="1:9">
      <c r="A322" s="42" t="s">
        <v>46</v>
      </c>
      <c r="B322" s="42" t="s">
        <v>237</v>
      </c>
      <c r="C322" s="42" t="s">
        <v>3456</v>
      </c>
      <c r="D322" s="42" t="s">
        <v>5869</v>
      </c>
      <c r="E322" s="44">
        <v>45016</v>
      </c>
      <c r="F322" s="42" t="s">
        <v>3457</v>
      </c>
      <c r="G322" s="42" t="s">
        <v>3465</v>
      </c>
      <c r="H322" s="45">
        <v>31</v>
      </c>
      <c r="I322" s="42" t="s">
        <v>46</v>
      </c>
    </row>
    <row r="323" spans="1:9">
      <c r="A323" s="42" t="s">
        <v>46</v>
      </c>
      <c r="B323" s="42" t="s">
        <v>237</v>
      </c>
      <c r="C323" s="42" t="s">
        <v>3456</v>
      </c>
      <c r="D323" s="42" t="s">
        <v>5869</v>
      </c>
      <c r="E323" s="44">
        <v>45015</v>
      </c>
      <c r="F323" s="42" t="s">
        <v>3457</v>
      </c>
      <c r="G323" s="42" t="s">
        <v>3466</v>
      </c>
      <c r="H323" s="45">
        <v>157</v>
      </c>
      <c r="I323" s="42" t="s">
        <v>46</v>
      </c>
    </row>
    <row r="324" spans="1:9">
      <c r="A324" s="42" t="s">
        <v>46</v>
      </c>
      <c r="B324" s="42" t="s">
        <v>237</v>
      </c>
      <c r="C324" s="42" t="s">
        <v>3456</v>
      </c>
      <c r="D324" s="42" t="s">
        <v>5869</v>
      </c>
      <c r="E324" s="44">
        <v>44933</v>
      </c>
      <c r="F324" s="42" t="s">
        <v>3457</v>
      </c>
      <c r="G324" s="42" t="s">
        <v>3467</v>
      </c>
      <c r="H324" s="45">
        <v>32</v>
      </c>
      <c r="I324" s="42" t="s">
        <v>46</v>
      </c>
    </row>
    <row r="325" spans="1:9">
      <c r="A325" s="42" t="s">
        <v>46</v>
      </c>
      <c r="B325" s="42" t="s">
        <v>237</v>
      </c>
      <c r="C325" s="42" t="s">
        <v>3456</v>
      </c>
      <c r="D325" s="42" t="s">
        <v>5869</v>
      </c>
      <c r="E325" s="44">
        <v>44933</v>
      </c>
      <c r="F325" s="42" t="s">
        <v>3457</v>
      </c>
      <c r="G325" s="42" t="s">
        <v>3468</v>
      </c>
      <c r="H325" s="45">
        <v>16</v>
      </c>
      <c r="I325" s="42" t="s">
        <v>46</v>
      </c>
    </row>
    <row r="326" spans="1:9">
      <c r="A326" s="42" t="s">
        <v>46</v>
      </c>
      <c r="B326" s="42" t="s">
        <v>237</v>
      </c>
      <c r="C326" s="42" t="s">
        <v>3456</v>
      </c>
      <c r="D326" s="42" t="s">
        <v>5869</v>
      </c>
      <c r="E326" s="44">
        <v>44933</v>
      </c>
      <c r="F326" s="42" t="s">
        <v>3457</v>
      </c>
      <c r="G326" s="42" t="s">
        <v>3469</v>
      </c>
      <c r="H326" s="45">
        <v>6</v>
      </c>
      <c r="I326" s="42" t="s">
        <v>46</v>
      </c>
    </row>
    <row r="327" spans="1:9">
      <c r="A327" s="42" t="s">
        <v>46</v>
      </c>
      <c r="B327" s="42" t="s">
        <v>237</v>
      </c>
      <c r="C327" s="42" t="s">
        <v>3456</v>
      </c>
      <c r="D327" s="42" t="s">
        <v>5869</v>
      </c>
      <c r="E327" s="44">
        <v>44933</v>
      </c>
      <c r="F327" s="42" t="s">
        <v>3457</v>
      </c>
      <c r="G327" s="42" t="s">
        <v>3470</v>
      </c>
      <c r="H327" s="45">
        <v>12</v>
      </c>
      <c r="I327" s="42" t="s">
        <v>46</v>
      </c>
    </row>
    <row r="328" spans="1:9">
      <c r="A328" s="42" t="s">
        <v>46</v>
      </c>
      <c r="B328" s="42" t="s">
        <v>237</v>
      </c>
      <c r="C328" s="42" t="s">
        <v>3456</v>
      </c>
      <c r="D328" s="42" t="s">
        <v>5869</v>
      </c>
      <c r="E328" s="44">
        <v>44933</v>
      </c>
      <c r="F328" s="42" t="s">
        <v>3457</v>
      </c>
      <c r="G328" s="42" t="s">
        <v>3471</v>
      </c>
      <c r="H328" s="45">
        <v>17</v>
      </c>
      <c r="I328" s="42" t="s">
        <v>46</v>
      </c>
    </row>
    <row r="329" spans="1:9">
      <c r="A329" s="42" t="s">
        <v>46</v>
      </c>
      <c r="B329" s="42" t="s">
        <v>237</v>
      </c>
      <c r="C329" s="42" t="s">
        <v>3456</v>
      </c>
      <c r="D329" s="42" t="s">
        <v>5869</v>
      </c>
      <c r="E329" s="44">
        <v>44933</v>
      </c>
      <c r="F329" s="42" t="s">
        <v>3457</v>
      </c>
      <c r="G329" s="42" t="s">
        <v>3472</v>
      </c>
      <c r="H329" s="45">
        <v>2</v>
      </c>
      <c r="I329" s="42" t="s">
        <v>46</v>
      </c>
    </row>
    <row r="330" spans="1:9">
      <c r="A330" s="42" t="s">
        <v>46</v>
      </c>
      <c r="B330" s="42" t="s">
        <v>237</v>
      </c>
      <c r="C330" s="42" t="s">
        <v>3456</v>
      </c>
      <c r="D330" s="42" t="s">
        <v>5869</v>
      </c>
      <c r="E330" s="44">
        <v>44933</v>
      </c>
      <c r="F330" s="42" t="s">
        <v>3457</v>
      </c>
      <c r="G330" s="42" t="s">
        <v>3473</v>
      </c>
      <c r="H330" s="45">
        <v>611</v>
      </c>
      <c r="I330" s="42" t="s">
        <v>46</v>
      </c>
    </row>
    <row r="331" spans="1:9">
      <c r="A331" s="42" t="s">
        <v>46</v>
      </c>
      <c r="B331" s="42" t="s">
        <v>237</v>
      </c>
      <c r="C331" s="42" t="s">
        <v>3456</v>
      </c>
      <c r="D331" s="42" t="s">
        <v>5869</v>
      </c>
      <c r="E331" s="44">
        <v>44933</v>
      </c>
      <c r="F331" s="42" t="s">
        <v>3457</v>
      </c>
      <c r="G331" s="42" t="s">
        <v>3474</v>
      </c>
      <c r="H331" s="45">
        <v>438</v>
      </c>
      <c r="I331" s="42" t="s">
        <v>46</v>
      </c>
    </row>
    <row r="332" spans="1:9">
      <c r="A332" s="42" t="s">
        <v>46</v>
      </c>
      <c r="B332" s="42" t="s">
        <v>237</v>
      </c>
      <c r="C332" s="42" t="s">
        <v>3456</v>
      </c>
      <c r="D332" s="42" t="s">
        <v>5869</v>
      </c>
      <c r="E332" s="44">
        <v>44933</v>
      </c>
      <c r="F332" s="42" t="s">
        <v>3457</v>
      </c>
      <c r="G332" s="42" t="s">
        <v>3475</v>
      </c>
      <c r="H332" s="45">
        <v>400</v>
      </c>
      <c r="I332" s="42" t="s">
        <v>46</v>
      </c>
    </row>
    <row r="333" spans="1:9">
      <c r="A333" s="42" t="s">
        <v>46</v>
      </c>
      <c r="B333" s="42" t="s">
        <v>237</v>
      </c>
      <c r="C333" s="42" t="s">
        <v>3456</v>
      </c>
      <c r="D333" s="42" t="s">
        <v>5869</v>
      </c>
      <c r="E333" s="44">
        <v>44933</v>
      </c>
      <c r="F333" s="42" t="s">
        <v>3457</v>
      </c>
      <c r="G333" s="42" t="s">
        <v>3476</v>
      </c>
      <c r="H333" s="45">
        <v>224</v>
      </c>
      <c r="I333" s="42" t="s">
        <v>46</v>
      </c>
    </row>
    <row r="334" spans="1:9">
      <c r="A334" s="42" t="s">
        <v>46</v>
      </c>
      <c r="B334" s="42" t="s">
        <v>237</v>
      </c>
      <c r="C334" s="42" t="s">
        <v>3456</v>
      </c>
      <c r="D334" s="42" t="s">
        <v>5869</v>
      </c>
      <c r="E334" s="44">
        <v>44933</v>
      </c>
      <c r="F334" s="42" t="s">
        <v>3457</v>
      </c>
      <c r="G334" s="42" t="s">
        <v>3477</v>
      </c>
      <c r="H334" s="45">
        <v>84</v>
      </c>
      <c r="I334" s="42" t="s">
        <v>46</v>
      </c>
    </row>
    <row r="335" spans="1:9">
      <c r="A335" s="42" t="s">
        <v>46</v>
      </c>
      <c r="B335" s="42" t="s">
        <v>237</v>
      </c>
      <c r="C335" s="42" t="s">
        <v>3456</v>
      </c>
      <c r="D335" s="42" t="s">
        <v>5869</v>
      </c>
      <c r="E335" s="44">
        <v>44933</v>
      </c>
      <c r="F335" s="42" t="s">
        <v>3457</v>
      </c>
      <c r="G335" s="42" t="s">
        <v>3478</v>
      </c>
      <c r="H335" s="45">
        <v>475</v>
      </c>
      <c r="I335" s="42" t="s">
        <v>46</v>
      </c>
    </row>
    <row r="336" spans="1:9">
      <c r="A336" s="42" t="s">
        <v>46</v>
      </c>
      <c r="B336" s="42" t="s">
        <v>237</v>
      </c>
      <c r="C336" s="42" t="s">
        <v>3456</v>
      </c>
      <c r="D336" s="42" t="s">
        <v>5869</v>
      </c>
      <c r="E336" s="44">
        <v>44933</v>
      </c>
      <c r="F336" s="42" t="s">
        <v>3457</v>
      </c>
      <c r="G336" s="42" t="s">
        <v>3479</v>
      </c>
      <c r="H336" s="45">
        <v>9</v>
      </c>
      <c r="I336" s="42" t="s">
        <v>46</v>
      </c>
    </row>
    <row r="337" spans="1:9">
      <c r="A337" s="42" t="s">
        <v>46</v>
      </c>
      <c r="B337" s="42" t="s">
        <v>237</v>
      </c>
      <c r="C337" s="42" t="s">
        <v>3456</v>
      </c>
      <c r="D337" s="42" t="s">
        <v>5869</v>
      </c>
      <c r="E337" s="44">
        <v>44933</v>
      </c>
      <c r="F337" s="42" t="s">
        <v>3457</v>
      </c>
      <c r="G337" s="42" t="s">
        <v>3480</v>
      </c>
      <c r="H337" s="45">
        <v>14</v>
      </c>
      <c r="I337" s="42" t="s">
        <v>46</v>
      </c>
    </row>
    <row r="338" spans="1:9">
      <c r="A338" s="42" t="s">
        <v>46</v>
      </c>
      <c r="B338" s="42" t="s">
        <v>237</v>
      </c>
      <c r="C338" s="42" t="s">
        <v>3456</v>
      </c>
      <c r="D338" s="42" t="s">
        <v>5869</v>
      </c>
      <c r="E338" s="44">
        <v>44933</v>
      </c>
      <c r="F338" s="42" t="s">
        <v>3481</v>
      </c>
      <c r="G338" s="42" t="s">
        <v>3482</v>
      </c>
      <c r="H338" s="45">
        <v>3</v>
      </c>
      <c r="I338" s="42" t="s">
        <v>46</v>
      </c>
    </row>
    <row r="339" spans="1:9">
      <c r="A339" s="42" t="s">
        <v>46</v>
      </c>
      <c r="B339" s="42" t="s">
        <v>595</v>
      </c>
      <c r="C339" s="42" t="s">
        <v>3483</v>
      </c>
      <c r="D339" s="42" t="s">
        <v>5869</v>
      </c>
      <c r="E339" s="44">
        <v>44932</v>
      </c>
      <c r="F339" s="42" t="s">
        <v>3484</v>
      </c>
      <c r="G339" s="42" t="s">
        <v>3485</v>
      </c>
      <c r="H339" s="45">
        <v>3000</v>
      </c>
      <c r="I339" s="42" t="s">
        <v>46</v>
      </c>
    </row>
    <row r="340" spans="1:9">
      <c r="A340" s="42" t="s">
        <v>46</v>
      </c>
      <c r="B340" s="42" t="s">
        <v>595</v>
      </c>
      <c r="C340" s="42" t="s">
        <v>3483</v>
      </c>
      <c r="D340" s="42" t="s">
        <v>5869</v>
      </c>
      <c r="E340" s="44">
        <v>44932</v>
      </c>
      <c r="F340" s="42" t="s">
        <v>3484</v>
      </c>
      <c r="G340" s="42" t="s">
        <v>3486</v>
      </c>
      <c r="H340" s="45">
        <v>3000</v>
      </c>
      <c r="I340" s="42" t="s">
        <v>46</v>
      </c>
    </row>
    <row r="341" spans="1:9">
      <c r="A341" s="42" t="s">
        <v>46</v>
      </c>
      <c r="B341" s="42" t="s">
        <v>595</v>
      </c>
      <c r="C341" s="42" t="s">
        <v>3483</v>
      </c>
      <c r="D341" s="42" t="s">
        <v>5869</v>
      </c>
      <c r="E341" s="44">
        <v>44932</v>
      </c>
      <c r="F341" s="42" t="s">
        <v>3484</v>
      </c>
      <c r="G341" s="42" t="s">
        <v>3487</v>
      </c>
      <c r="H341" s="45">
        <v>756</v>
      </c>
      <c r="I341" s="42" t="s">
        <v>46</v>
      </c>
    </row>
    <row r="342" spans="1:9">
      <c r="A342" s="42" t="s">
        <v>46</v>
      </c>
      <c r="B342" s="42" t="s">
        <v>240</v>
      </c>
      <c r="C342" s="42" t="s">
        <v>3488</v>
      </c>
      <c r="D342" s="42" t="s">
        <v>5868</v>
      </c>
      <c r="E342" s="44">
        <v>45254</v>
      </c>
      <c r="F342" s="42" t="s">
        <v>3062</v>
      </c>
      <c r="G342" s="42" t="s">
        <v>3489</v>
      </c>
      <c r="H342" s="45">
        <v>50</v>
      </c>
      <c r="I342" s="42" t="s">
        <v>46</v>
      </c>
    </row>
    <row r="343" spans="1:9">
      <c r="A343" s="42" t="s">
        <v>46</v>
      </c>
      <c r="B343" s="42" t="s">
        <v>240</v>
      </c>
      <c r="C343" s="42" t="s">
        <v>3488</v>
      </c>
      <c r="D343" s="42" t="s">
        <v>5868</v>
      </c>
      <c r="E343" s="44">
        <v>45254</v>
      </c>
      <c r="F343" s="42" t="s">
        <v>3062</v>
      </c>
      <c r="G343" s="42" t="s">
        <v>3490</v>
      </c>
      <c r="H343" s="45">
        <v>45</v>
      </c>
      <c r="I343" s="42" t="s">
        <v>46</v>
      </c>
    </row>
    <row r="344" spans="1:9">
      <c r="A344" s="42" t="s">
        <v>46</v>
      </c>
      <c r="B344" s="42" t="s">
        <v>240</v>
      </c>
      <c r="C344" s="42" t="s">
        <v>3488</v>
      </c>
      <c r="D344" s="42" t="s">
        <v>5868</v>
      </c>
      <c r="E344" s="44">
        <v>45251</v>
      </c>
      <c r="F344" s="42" t="s">
        <v>3062</v>
      </c>
      <c r="G344" s="42" t="s">
        <v>3491</v>
      </c>
      <c r="H344" s="45">
        <v>8</v>
      </c>
      <c r="I344" s="42" t="s">
        <v>46</v>
      </c>
    </row>
    <row r="345" spans="1:9">
      <c r="A345" s="42" t="s">
        <v>46</v>
      </c>
      <c r="B345" s="42" t="s">
        <v>240</v>
      </c>
      <c r="C345" s="42" t="s">
        <v>3488</v>
      </c>
      <c r="D345" s="42" t="s">
        <v>5868</v>
      </c>
      <c r="E345" s="44">
        <v>45251</v>
      </c>
      <c r="F345" s="42" t="s">
        <v>3062</v>
      </c>
      <c r="G345" s="42" t="s">
        <v>3492</v>
      </c>
      <c r="H345" s="45">
        <v>3</v>
      </c>
      <c r="I345" s="42" t="s">
        <v>46</v>
      </c>
    </row>
    <row r="346" spans="1:9">
      <c r="A346" s="42" t="s">
        <v>46</v>
      </c>
      <c r="B346" s="42" t="s">
        <v>240</v>
      </c>
      <c r="C346" s="42" t="s">
        <v>3488</v>
      </c>
      <c r="D346" s="42" t="s">
        <v>5868</v>
      </c>
      <c r="E346" s="44">
        <v>45251</v>
      </c>
      <c r="F346" s="42" t="s">
        <v>3062</v>
      </c>
      <c r="G346" s="42" t="s">
        <v>3493</v>
      </c>
      <c r="H346" s="45">
        <v>4</v>
      </c>
      <c r="I346" s="42" t="s">
        <v>46</v>
      </c>
    </row>
    <row r="347" spans="1:9">
      <c r="A347" s="42" t="s">
        <v>46</v>
      </c>
      <c r="B347" s="42" t="s">
        <v>240</v>
      </c>
      <c r="C347" s="42" t="s">
        <v>3488</v>
      </c>
      <c r="D347" s="42" t="s">
        <v>5868</v>
      </c>
      <c r="E347" s="44">
        <v>45251</v>
      </c>
      <c r="F347" s="42" t="s">
        <v>3062</v>
      </c>
      <c r="G347" s="42" t="s">
        <v>3494</v>
      </c>
      <c r="H347" s="45">
        <v>2</v>
      </c>
      <c r="I347" s="42" t="s">
        <v>46</v>
      </c>
    </row>
    <row r="348" spans="1:9">
      <c r="A348" s="42" t="s">
        <v>46</v>
      </c>
      <c r="B348" s="42" t="s">
        <v>240</v>
      </c>
      <c r="C348" s="42" t="s">
        <v>3488</v>
      </c>
      <c r="D348" s="42" t="s">
        <v>5868</v>
      </c>
      <c r="E348" s="44">
        <v>45251</v>
      </c>
      <c r="F348" s="42" t="s">
        <v>3062</v>
      </c>
      <c r="G348" s="42" t="s">
        <v>3495</v>
      </c>
      <c r="H348" s="45">
        <v>4</v>
      </c>
      <c r="I348" s="42" t="s">
        <v>46</v>
      </c>
    </row>
    <row r="349" spans="1:9">
      <c r="A349" s="42" t="s">
        <v>46</v>
      </c>
      <c r="B349" s="42" t="s">
        <v>240</v>
      </c>
      <c r="C349" s="42" t="s">
        <v>3488</v>
      </c>
      <c r="D349" s="42" t="s">
        <v>5868</v>
      </c>
      <c r="E349" s="44">
        <v>45251</v>
      </c>
      <c r="F349" s="42" t="s">
        <v>3062</v>
      </c>
      <c r="G349" s="42" t="s">
        <v>3496</v>
      </c>
      <c r="H349" s="45">
        <v>25</v>
      </c>
      <c r="I349" s="42" t="s">
        <v>46</v>
      </c>
    </row>
    <row r="350" spans="1:9">
      <c r="A350" s="42" t="s">
        <v>46</v>
      </c>
      <c r="B350" s="42" t="s">
        <v>240</v>
      </c>
      <c r="C350" s="42" t="s">
        <v>3488</v>
      </c>
      <c r="D350" s="42" t="s">
        <v>5868</v>
      </c>
      <c r="E350" s="44">
        <v>45251</v>
      </c>
      <c r="F350" s="42" t="s">
        <v>3062</v>
      </c>
      <c r="G350" s="42" t="s">
        <v>3497</v>
      </c>
      <c r="H350" s="45">
        <v>50</v>
      </c>
      <c r="I350" s="42" t="s">
        <v>46</v>
      </c>
    </row>
    <row r="351" spans="1:9">
      <c r="A351" s="42" t="s">
        <v>46</v>
      </c>
      <c r="B351" s="42" t="s">
        <v>240</v>
      </c>
      <c r="C351" s="42" t="s">
        <v>3488</v>
      </c>
      <c r="D351" s="42" t="s">
        <v>5868</v>
      </c>
      <c r="E351" s="44">
        <v>45251</v>
      </c>
      <c r="F351" s="42" t="s">
        <v>3062</v>
      </c>
      <c r="G351" s="42" t="s">
        <v>3498</v>
      </c>
      <c r="H351" s="45">
        <v>36</v>
      </c>
      <c r="I351" s="42" t="s">
        <v>46</v>
      </c>
    </row>
    <row r="352" spans="1:9">
      <c r="A352" s="42" t="s">
        <v>46</v>
      </c>
      <c r="B352" s="42" t="s">
        <v>240</v>
      </c>
      <c r="C352" s="42" t="s">
        <v>3488</v>
      </c>
      <c r="D352" s="42" t="s">
        <v>5868</v>
      </c>
      <c r="E352" s="44">
        <v>45251</v>
      </c>
      <c r="F352" s="42" t="s">
        <v>3062</v>
      </c>
      <c r="G352" s="42" t="s">
        <v>3499</v>
      </c>
      <c r="H352" s="45">
        <v>30</v>
      </c>
      <c r="I352" s="42" t="s">
        <v>46</v>
      </c>
    </row>
    <row r="353" spans="1:9">
      <c r="A353" s="42" t="s">
        <v>46</v>
      </c>
      <c r="B353" s="42" t="s">
        <v>240</v>
      </c>
      <c r="C353" s="42" t="s">
        <v>3488</v>
      </c>
      <c r="D353" s="42" t="s">
        <v>5868</v>
      </c>
      <c r="E353" s="44">
        <v>45251</v>
      </c>
      <c r="F353" s="42" t="s">
        <v>3062</v>
      </c>
      <c r="G353" s="42" t="s">
        <v>3500</v>
      </c>
      <c r="H353" s="45">
        <v>64</v>
      </c>
      <c r="I353" s="42" t="s">
        <v>46</v>
      </c>
    </row>
    <row r="354" spans="1:9">
      <c r="A354" s="42" t="s">
        <v>46</v>
      </c>
      <c r="B354" s="42" t="s">
        <v>240</v>
      </c>
      <c r="C354" s="42" t="s">
        <v>3488</v>
      </c>
      <c r="D354" s="42" t="s">
        <v>5868</v>
      </c>
      <c r="E354" s="44">
        <v>45251</v>
      </c>
      <c r="F354" s="42" t="s">
        <v>3062</v>
      </c>
      <c r="G354" s="42" t="s">
        <v>3501</v>
      </c>
      <c r="H354" s="45">
        <v>48</v>
      </c>
      <c r="I354" s="42" t="s">
        <v>46</v>
      </c>
    </row>
    <row r="355" spans="1:9">
      <c r="A355" s="42" t="s">
        <v>46</v>
      </c>
      <c r="B355" s="42" t="s">
        <v>240</v>
      </c>
      <c r="C355" s="42" t="s">
        <v>3488</v>
      </c>
      <c r="D355" s="42" t="s">
        <v>5868</v>
      </c>
      <c r="E355" s="44">
        <v>45251</v>
      </c>
      <c r="F355" s="42" t="s">
        <v>3062</v>
      </c>
      <c r="G355" s="42" t="s">
        <v>3502</v>
      </c>
      <c r="H355" s="45">
        <v>106</v>
      </c>
      <c r="I355" s="42" t="s">
        <v>46</v>
      </c>
    </row>
    <row r="356" spans="1:9">
      <c r="A356" s="42" t="s">
        <v>46</v>
      </c>
      <c r="B356" s="42" t="s">
        <v>240</v>
      </c>
      <c r="C356" s="42" t="s">
        <v>3488</v>
      </c>
      <c r="D356" s="42" t="s">
        <v>5868</v>
      </c>
      <c r="E356" s="44">
        <v>45251</v>
      </c>
      <c r="F356" s="42" t="s">
        <v>3062</v>
      </c>
      <c r="G356" s="42" t="s">
        <v>3503</v>
      </c>
      <c r="H356" s="45">
        <v>6</v>
      </c>
      <c r="I356" s="42" t="s">
        <v>46</v>
      </c>
    </row>
    <row r="357" spans="1:9">
      <c r="A357" s="42" t="s">
        <v>46</v>
      </c>
      <c r="B357" s="42" t="s">
        <v>240</v>
      </c>
      <c r="C357" s="42" t="s">
        <v>3488</v>
      </c>
      <c r="D357" s="42" t="s">
        <v>5868</v>
      </c>
      <c r="E357" s="44">
        <v>45228</v>
      </c>
      <c r="F357" s="42" t="s">
        <v>3062</v>
      </c>
      <c r="G357" s="42" t="s">
        <v>3504</v>
      </c>
      <c r="H357" s="45">
        <v>4</v>
      </c>
      <c r="I357" s="42" t="s">
        <v>46</v>
      </c>
    </row>
    <row r="358" spans="1:9">
      <c r="A358" s="42" t="s">
        <v>46</v>
      </c>
      <c r="B358" s="42" t="s">
        <v>240</v>
      </c>
      <c r="C358" s="42" t="s">
        <v>3488</v>
      </c>
      <c r="D358" s="42" t="s">
        <v>5868</v>
      </c>
      <c r="E358" s="44">
        <v>45218</v>
      </c>
      <c r="F358" s="42" t="s">
        <v>3062</v>
      </c>
      <c r="G358" s="42" t="s">
        <v>3505</v>
      </c>
      <c r="H358" s="45">
        <v>84</v>
      </c>
      <c r="I358" s="42" t="s">
        <v>46</v>
      </c>
    </row>
    <row r="359" spans="1:9">
      <c r="A359" s="42" t="s">
        <v>46</v>
      </c>
      <c r="B359" s="42" t="s">
        <v>240</v>
      </c>
      <c r="C359" s="42" t="s">
        <v>3488</v>
      </c>
      <c r="D359" s="42" t="s">
        <v>5868</v>
      </c>
      <c r="E359" s="44">
        <v>45218</v>
      </c>
      <c r="F359" s="42" t="s">
        <v>3062</v>
      </c>
      <c r="G359" s="42" t="s">
        <v>3506</v>
      </c>
      <c r="H359" s="45">
        <v>2</v>
      </c>
      <c r="I359" s="42" t="s">
        <v>46</v>
      </c>
    </row>
    <row r="360" spans="1:9">
      <c r="A360" s="42" t="s">
        <v>46</v>
      </c>
      <c r="B360" s="42" t="s">
        <v>240</v>
      </c>
      <c r="C360" s="42" t="s">
        <v>3488</v>
      </c>
      <c r="D360" s="42" t="s">
        <v>5868</v>
      </c>
      <c r="E360" s="44">
        <v>45194</v>
      </c>
      <c r="F360" s="42" t="s">
        <v>3062</v>
      </c>
      <c r="G360" s="42" t="s">
        <v>3507</v>
      </c>
      <c r="H360" s="45">
        <v>24</v>
      </c>
      <c r="I360" s="42" t="s">
        <v>46</v>
      </c>
    </row>
    <row r="361" spans="1:9">
      <c r="A361" s="42" t="s">
        <v>46</v>
      </c>
      <c r="B361" s="42" t="s">
        <v>240</v>
      </c>
      <c r="C361" s="42" t="s">
        <v>3488</v>
      </c>
      <c r="D361" s="42" t="s">
        <v>5868</v>
      </c>
      <c r="E361" s="44">
        <v>45181</v>
      </c>
      <c r="F361" s="42" t="s">
        <v>3062</v>
      </c>
      <c r="G361" s="42" t="s">
        <v>3508</v>
      </c>
      <c r="H361" s="45">
        <v>16</v>
      </c>
      <c r="I361" s="42" t="s">
        <v>46</v>
      </c>
    </row>
    <row r="362" spans="1:9">
      <c r="A362" s="42" t="s">
        <v>46</v>
      </c>
      <c r="B362" s="42" t="s">
        <v>240</v>
      </c>
      <c r="C362" s="42" t="s">
        <v>3488</v>
      </c>
      <c r="D362" s="42" t="s">
        <v>5868</v>
      </c>
      <c r="E362" s="44">
        <v>45181</v>
      </c>
      <c r="F362" s="42" t="s">
        <v>3062</v>
      </c>
      <c r="G362" s="42" t="s">
        <v>3509</v>
      </c>
      <c r="H362" s="45">
        <v>12</v>
      </c>
      <c r="I362" s="42" t="s">
        <v>46</v>
      </c>
    </row>
    <row r="363" spans="1:9">
      <c r="A363" s="42" t="s">
        <v>46</v>
      </c>
      <c r="B363" s="42" t="s">
        <v>240</v>
      </c>
      <c r="C363" s="42" t="s">
        <v>3488</v>
      </c>
      <c r="D363" s="42" t="s">
        <v>5868</v>
      </c>
      <c r="E363" s="44">
        <v>45181</v>
      </c>
      <c r="F363" s="42" t="s">
        <v>3062</v>
      </c>
      <c r="G363" s="42" t="s">
        <v>3510</v>
      </c>
      <c r="H363" s="45">
        <v>3</v>
      </c>
      <c r="I363" s="42" t="s">
        <v>46</v>
      </c>
    </row>
    <row r="364" spans="1:9">
      <c r="A364" s="42" t="s">
        <v>46</v>
      </c>
      <c r="B364" s="42" t="s">
        <v>240</v>
      </c>
      <c r="C364" s="42" t="s">
        <v>3488</v>
      </c>
      <c r="D364" s="42" t="s">
        <v>5868</v>
      </c>
      <c r="E364" s="44">
        <v>45166</v>
      </c>
      <c r="F364" s="42" t="s">
        <v>3062</v>
      </c>
      <c r="G364" s="42" t="s">
        <v>3511</v>
      </c>
      <c r="H364" s="45">
        <v>14</v>
      </c>
      <c r="I364" s="42" t="s">
        <v>46</v>
      </c>
    </row>
    <row r="365" spans="1:9">
      <c r="A365" s="42" t="s">
        <v>46</v>
      </c>
      <c r="B365" s="42" t="s">
        <v>240</v>
      </c>
      <c r="C365" s="42" t="s">
        <v>3488</v>
      </c>
      <c r="D365" s="42" t="s">
        <v>5868</v>
      </c>
      <c r="E365" s="44">
        <v>45162</v>
      </c>
      <c r="F365" s="42" t="s">
        <v>3062</v>
      </c>
      <c r="G365" s="42" t="s">
        <v>3512</v>
      </c>
      <c r="H365" s="45">
        <v>160</v>
      </c>
      <c r="I365" s="42" t="s">
        <v>46</v>
      </c>
    </row>
    <row r="366" spans="1:9">
      <c r="A366" s="42" t="s">
        <v>46</v>
      </c>
      <c r="B366" s="42" t="s">
        <v>240</v>
      </c>
      <c r="C366" s="42" t="s">
        <v>3488</v>
      </c>
      <c r="D366" s="42" t="s">
        <v>5868</v>
      </c>
      <c r="E366" s="44">
        <v>45162</v>
      </c>
      <c r="F366" s="42" t="s">
        <v>3062</v>
      </c>
      <c r="G366" s="42" t="s">
        <v>3513</v>
      </c>
      <c r="H366" s="45">
        <v>2</v>
      </c>
      <c r="I366" s="42" t="s">
        <v>46</v>
      </c>
    </row>
    <row r="367" spans="1:9">
      <c r="A367" s="42" t="s">
        <v>46</v>
      </c>
      <c r="B367" s="42" t="s">
        <v>240</v>
      </c>
      <c r="C367" s="42" t="s">
        <v>3488</v>
      </c>
      <c r="D367" s="42" t="s">
        <v>5868</v>
      </c>
      <c r="E367" s="44">
        <v>45162</v>
      </c>
      <c r="F367" s="42" t="s">
        <v>3062</v>
      </c>
      <c r="G367" s="42" t="s">
        <v>3514</v>
      </c>
      <c r="H367" s="45">
        <v>10</v>
      </c>
      <c r="I367" s="42" t="s">
        <v>46</v>
      </c>
    </row>
    <row r="368" spans="1:9">
      <c r="A368" s="42" t="s">
        <v>46</v>
      </c>
      <c r="B368" s="42" t="s">
        <v>240</v>
      </c>
      <c r="C368" s="42" t="s">
        <v>3488</v>
      </c>
      <c r="D368" s="42" t="s">
        <v>5868</v>
      </c>
      <c r="E368" s="44">
        <v>45156</v>
      </c>
      <c r="F368" s="42" t="s">
        <v>3062</v>
      </c>
      <c r="G368" s="42" t="s">
        <v>3515</v>
      </c>
      <c r="H368" s="45">
        <v>138</v>
      </c>
      <c r="I368" s="42" t="s">
        <v>46</v>
      </c>
    </row>
    <row r="369" spans="1:9">
      <c r="A369" s="42" t="s">
        <v>46</v>
      </c>
      <c r="B369" s="42" t="s">
        <v>240</v>
      </c>
      <c r="C369" s="42" t="s">
        <v>3488</v>
      </c>
      <c r="D369" s="42" t="s">
        <v>5868</v>
      </c>
      <c r="E369" s="44">
        <v>45156</v>
      </c>
      <c r="F369" s="42" t="s">
        <v>3062</v>
      </c>
      <c r="G369" s="42" t="s">
        <v>3516</v>
      </c>
      <c r="H369" s="45">
        <v>4</v>
      </c>
      <c r="I369" s="42" t="s">
        <v>46</v>
      </c>
    </row>
    <row r="370" spans="1:9">
      <c r="A370" s="42" t="s">
        <v>46</v>
      </c>
      <c r="B370" s="42" t="s">
        <v>240</v>
      </c>
      <c r="C370" s="42" t="s">
        <v>3488</v>
      </c>
      <c r="D370" s="42" t="s">
        <v>5868</v>
      </c>
      <c r="E370" s="44">
        <v>45153</v>
      </c>
      <c r="F370" s="42" t="s">
        <v>3062</v>
      </c>
      <c r="G370" s="42" t="s">
        <v>3517</v>
      </c>
      <c r="H370" s="45">
        <v>50</v>
      </c>
      <c r="I370" s="42" t="s">
        <v>46</v>
      </c>
    </row>
    <row r="371" spans="1:9">
      <c r="A371" s="42" t="s">
        <v>46</v>
      </c>
      <c r="B371" s="42" t="s">
        <v>240</v>
      </c>
      <c r="C371" s="42" t="s">
        <v>3488</v>
      </c>
      <c r="D371" s="42" t="s">
        <v>5868</v>
      </c>
      <c r="E371" s="44">
        <v>45146</v>
      </c>
      <c r="F371" s="42" t="s">
        <v>3062</v>
      </c>
      <c r="G371" s="42" t="s">
        <v>3518</v>
      </c>
      <c r="H371" s="45">
        <v>4</v>
      </c>
      <c r="I371" s="42" t="s">
        <v>46</v>
      </c>
    </row>
    <row r="372" spans="1:9">
      <c r="A372" s="42" t="s">
        <v>46</v>
      </c>
      <c r="B372" s="42" t="s">
        <v>240</v>
      </c>
      <c r="C372" s="42" t="s">
        <v>3488</v>
      </c>
      <c r="D372" s="42" t="s">
        <v>5868</v>
      </c>
      <c r="E372" s="44">
        <v>45140</v>
      </c>
      <c r="F372" s="42" t="s">
        <v>3062</v>
      </c>
      <c r="G372" s="42" t="s">
        <v>3519</v>
      </c>
      <c r="H372" s="45">
        <v>40</v>
      </c>
      <c r="I372" s="42" t="s">
        <v>46</v>
      </c>
    </row>
    <row r="373" spans="1:9">
      <c r="A373" s="42" t="s">
        <v>46</v>
      </c>
      <c r="B373" s="42" t="s">
        <v>240</v>
      </c>
      <c r="C373" s="42" t="s">
        <v>3488</v>
      </c>
      <c r="D373" s="42" t="s">
        <v>5868</v>
      </c>
      <c r="E373" s="44">
        <v>45140</v>
      </c>
      <c r="F373" s="42" t="s">
        <v>3062</v>
      </c>
      <c r="G373" s="42" t="s">
        <v>3520</v>
      </c>
      <c r="H373" s="45">
        <v>16</v>
      </c>
      <c r="I373" s="42" t="s">
        <v>46</v>
      </c>
    </row>
    <row r="374" spans="1:9">
      <c r="A374" s="42" t="s">
        <v>46</v>
      </c>
      <c r="B374" s="42" t="s">
        <v>240</v>
      </c>
      <c r="C374" s="42" t="s">
        <v>3488</v>
      </c>
      <c r="D374" s="42" t="s">
        <v>5868</v>
      </c>
      <c r="E374" s="44">
        <v>45140</v>
      </c>
      <c r="F374" s="42" t="s">
        <v>3062</v>
      </c>
      <c r="G374" s="42" t="s">
        <v>3521</v>
      </c>
      <c r="H374" s="45">
        <v>9</v>
      </c>
      <c r="I374" s="42" t="s">
        <v>46</v>
      </c>
    </row>
    <row r="375" spans="1:9">
      <c r="A375" s="42" t="s">
        <v>46</v>
      </c>
      <c r="B375" s="42" t="s">
        <v>240</v>
      </c>
      <c r="C375" s="42" t="s">
        <v>3488</v>
      </c>
      <c r="D375" s="42" t="s">
        <v>5868</v>
      </c>
      <c r="E375" s="44">
        <v>45134</v>
      </c>
      <c r="F375" s="42" t="s">
        <v>3062</v>
      </c>
      <c r="G375" s="42" t="s">
        <v>3522</v>
      </c>
      <c r="H375" s="45">
        <v>4</v>
      </c>
      <c r="I375" s="42" t="s">
        <v>46</v>
      </c>
    </row>
    <row r="376" spans="1:9">
      <c r="A376" s="42" t="s">
        <v>46</v>
      </c>
      <c r="B376" s="42" t="s">
        <v>240</v>
      </c>
      <c r="C376" s="42" t="s">
        <v>3488</v>
      </c>
      <c r="D376" s="42" t="s">
        <v>5868</v>
      </c>
      <c r="E376" s="44">
        <v>45134</v>
      </c>
      <c r="F376" s="42" t="s">
        <v>3062</v>
      </c>
      <c r="G376" s="42" t="s">
        <v>3523</v>
      </c>
      <c r="H376" s="45">
        <v>10</v>
      </c>
      <c r="I376" s="42" t="s">
        <v>46</v>
      </c>
    </row>
    <row r="377" spans="1:9">
      <c r="A377" s="42" t="s">
        <v>46</v>
      </c>
      <c r="B377" s="42" t="s">
        <v>240</v>
      </c>
      <c r="C377" s="42" t="s">
        <v>3488</v>
      </c>
      <c r="D377" s="42" t="s">
        <v>5868</v>
      </c>
      <c r="E377" s="44">
        <v>45134</v>
      </c>
      <c r="F377" s="42" t="s">
        <v>3062</v>
      </c>
      <c r="G377" s="42" t="s">
        <v>3524</v>
      </c>
      <c r="H377" s="45">
        <v>16</v>
      </c>
      <c r="I377" s="42" t="s">
        <v>46</v>
      </c>
    </row>
    <row r="378" spans="1:9">
      <c r="A378" s="42" t="s">
        <v>46</v>
      </c>
      <c r="B378" s="42" t="s">
        <v>240</v>
      </c>
      <c r="C378" s="42" t="s">
        <v>3488</v>
      </c>
      <c r="D378" s="42" t="s">
        <v>5868</v>
      </c>
      <c r="E378" s="44">
        <v>45131</v>
      </c>
      <c r="F378" s="42" t="s">
        <v>3062</v>
      </c>
      <c r="G378" s="42" t="s">
        <v>3525</v>
      </c>
      <c r="H378" s="45">
        <v>8</v>
      </c>
      <c r="I378" s="42" t="s">
        <v>46</v>
      </c>
    </row>
    <row r="379" spans="1:9">
      <c r="A379" s="42" t="s">
        <v>46</v>
      </c>
      <c r="B379" s="42" t="s">
        <v>240</v>
      </c>
      <c r="C379" s="42" t="s">
        <v>3488</v>
      </c>
      <c r="D379" s="42" t="s">
        <v>5868</v>
      </c>
      <c r="E379" s="44">
        <v>45131</v>
      </c>
      <c r="F379" s="42" t="s">
        <v>3062</v>
      </c>
      <c r="G379" s="42" t="s">
        <v>3526</v>
      </c>
      <c r="H379" s="45">
        <v>12</v>
      </c>
      <c r="I379" s="42" t="s">
        <v>46</v>
      </c>
    </row>
    <row r="380" spans="1:9">
      <c r="A380" s="42" t="s">
        <v>46</v>
      </c>
      <c r="B380" s="42" t="s">
        <v>240</v>
      </c>
      <c r="C380" s="42" t="s">
        <v>3488</v>
      </c>
      <c r="D380" s="42" t="s">
        <v>5868</v>
      </c>
      <c r="E380" s="44">
        <v>45126</v>
      </c>
      <c r="F380" s="42" t="s">
        <v>3062</v>
      </c>
      <c r="G380" s="42" t="s">
        <v>3527</v>
      </c>
      <c r="H380" s="45">
        <v>1</v>
      </c>
      <c r="I380" s="42" t="s">
        <v>46</v>
      </c>
    </row>
    <row r="381" spans="1:9">
      <c r="A381" s="42" t="s">
        <v>46</v>
      </c>
      <c r="B381" s="42" t="s">
        <v>240</v>
      </c>
      <c r="C381" s="42" t="s">
        <v>3488</v>
      </c>
      <c r="D381" s="42" t="s">
        <v>5868</v>
      </c>
      <c r="E381" s="44">
        <v>45097</v>
      </c>
      <c r="F381" s="42" t="s">
        <v>3062</v>
      </c>
      <c r="G381" s="42" t="s">
        <v>3528</v>
      </c>
      <c r="H381" s="45">
        <v>4</v>
      </c>
      <c r="I381" s="42" t="s">
        <v>46</v>
      </c>
    </row>
    <row r="382" spans="1:9">
      <c r="A382" s="42" t="s">
        <v>46</v>
      </c>
      <c r="B382" s="42" t="s">
        <v>240</v>
      </c>
      <c r="C382" s="42" t="s">
        <v>3488</v>
      </c>
      <c r="D382" s="42" t="s">
        <v>5868</v>
      </c>
      <c r="E382" s="44">
        <v>45097</v>
      </c>
      <c r="F382" s="42" t="s">
        <v>3062</v>
      </c>
      <c r="G382" s="42" t="s">
        <v>3529</v>
      </c>
      <c r="H382" s="45">
        <v>12</v>
      </c>
      <c r="I382" s="42" t="s">
        <v>46</v>
      </c>
    </row>
    <row r="383" spans="1:9">
      <c r="A383" s="42" t="s">
        <v>46</v>
      </c>
      <c r="B383" s="42" t="s">
        <v>240</v>
      </c>
      <c r="C383" s="42" t="s">
        <v>3488</v>
      </c>
      <c r="D383" s="42" t="s">
        <v>5868</v>
      </c>
      <c r="E383" s="44">
        <v>45097</v>
      </c>
      <c r="F383" s="42" t="s">
        <v>3062</v>
      </c>
      <c r="G383" s="42" t="s">
        <v>3530</v>
      </c>
      <c r="H383" s="45">
        <v>160</v>
      </c>
      <c r="I383" s="42" t="s">
        <v>46</v>
      </c>
    </row>
    <row r="384" spans="1:9">
      <c r="A384" s="42" t="s">
        <v>46</v>
      </c>
      <c r="B384" s="42" t="s">
        <v>240</v>
      </c>
      <c r="C384" s="42" t="s">
        <v>3488</v>
      </c>
      <c r="D384" s="42" t="s">
        <v>5868</v>
      </c>
      <c r="E384" s="44">
        <v>45097</v>
      </c>
      <c r="F384" s="42" t="s">
        <v>3062</v>
      </c>
      <c r="G384" s="42" t="s">
        <v>3531</v>
      </c>
      <c r="H384" s="45">
        <v>8</v>
      </c>
      <c r="I384" s="42" t="s">
        <v>46</v>
      </c>
    </row>
    <row r="385" spans="1:9">
      <c r="A385" s="42" t="s">
        <v>46</v>
      </c>
      <c r="B385" s="42" t="s">
        <v>240</v>
      </c>
      <c r="C385" s="42" t="s">
        <v>3488</v>
      </c>
      <c r="D385" s="42" t="s">
        <v>5868</v>
      </c>
      <c r="E385" s="44">
        <v>45091</v>
      </c>
      <c r="F385" s="42" t="s">
        <v>3062</v>
      </c>
      <c r="G385" s="42" t="s">
        <v>3532</v>
      </c>
      <c r="H385" s="45">
        <v>2</v>
      </c>
      <c r="I385" s="42" t="s">
        <v>46</v>
      </c>
    </row>
    <row r="386" spans="1:9">
      <c r="A386" s="42" t="s">
        <v>46</v>
      </c>
      <c r="B386" s="42" t="s">
        <v>240</v>
      </c>
      <c r="C386" s="42" t="s">
        <v>3488</v>
      </c>
      <c r="D386" s="42" t="s">
        <v>5868</v>
      </c>
      <c r="E386" s="44">
        <v>45091</v>
      </c>
      <c r="F386" s="42" t="s">
        <v>3062</v>
      </c>
      <c r="G386" s="42" t="s">
        <v>3533</v>
      </c>
      <c r="H386" s="45">
        <v>10</v>
      </c>
      <c r="I386" s="42" t="s">
        <v>46</v>
      </c>
    </row>
    <row r="387" spans="1:9">
      <c r="A387" s="42" t="s">
        <v>46</v>
      </c>
      <c r="B387" s="42" t="s">
        <v>240</v>
      </c>
      <c r="C387" s="42" t="s">
        <v>3488</v>
      </c>
      <c r="D387" s="42" t="s">
        <v>5868</v>
      </c>
      <c r="E387" s="44">
        <v>45091</v>
      </c>
      <c r="F387" s="42" t="s">
        <v>3062</v>
      </c>
      <c r="G387" s="42" t="s">
        <v>3534</v>
      </c>
      <c r="H387" s="45">
        <v>123</v>
      </c>
      <c r="I387" s="42" t="s">
        <v>46</v>
      </c>
    </row>
    <row r="388" spans="1:9">
      <c r="A388" s="42" t="s">
        <v>46</v>
      </c>
      <c r="B388" s="42" t="s">
        <v>240</v>
      </c>
      <c r="C388" s="42" t="s">
        <v>3488</v>
      </c>
      <c r="D388" s="42" t="s">
        <v>5868</v>
      </c>
      <c r="E388" s="44">
        <v>45091</v>
      </c>
      <c r="F388" s="42" t="s">
        <v>3062</v>
      </c>
      <c r="G388" s="42" t="s">
        <v>3535</v>
      </c>
      <c r="H388" s="45">
        <v>8</v>
      </c>
      <c r="I388" s="42" t="s">
        <v>46</v>
      </c>
    </row>
    <row r="389" spans="1:9">
      <c r="A389" s="42" t="s">
        <v>46</v>
      </c>
      <c r="B389" s="42" t="s">
        <v>240</v>
      </c>
      <c r="C389" s="42" t="s">
        <v>3488</v>
      </c>
      <c r="D389" s="42" t="s">
        <v>5868</v>
      </c>
      <c r="E389" s="44">
        <v>45091</v>
      </c>
      <c r="F389" s="42" t="s">
        <v>3062</v>
      </c>
      <c r="G389" s="42" t="s">
        <v>3536</v>
      </c>
      <c r="H389" s="45">
        <v>12</v>
      </c>
      <c r="I389" s="42" t="s">
        <v>46</v>
      </c>
    </row>
    <row r="390" spans="1:9">
      <c r="A390" s="42" t="s">
        <v>46</v>
      </c>
      <c r="B390" s="42" t="s">
        <v>240</v>
      </c>
      <c r="C390" s="42" t="s">
        <v>3488</v>
      </c>
      <c r="D390" s="42" t="s">
        <v>5868</v>
      </c>
      <c r="E390" s="44">
        <v>45091</v>
      </c>
      <c r="F390" s="42" t="s">
        <v>3062</v>
      </c>
      <c r="G390" s="42" t="s">
        <v>3537</v>
      </c>
      <c r="H390" s="45">
        <v>17</v>
      </c>
      <c r="I390" s="42" t="s">
        <v>46</v>
      </c>
    </row>
    <row r="391" spans="1:9">
      <c r="A391" s="42" t="s">
        <v>46</v>
      </c>
      <c r="B391" s="42" t="s">
        <v>240</v>
      </c>
      <c r="C391" s="42" t="s">
        <v>3488</v>
      </c>
      <c r="D391" s="42" t="s">
        <v>5868</v>
      </c>
      <c r="E391" s="44">
        <v>45084</v>
      </c>
      <c r="F391" s="42" t="s">
        <v>3062</v>
      </c>
      <c r="G391" s="42" t="s">
        <v>3538</v>
      </c>
      <c r="H391" s="45">
        <v>16</v>
      </c>
      <c r="I391" s="42" t="s">
        <v>46</v>
      </c>
    </row>
    <row r="392" spans="1:9">
      <c r="A392" s="42" t="s">
        <v>46</v>
      </c>
      <c r="B392" s="42" t="s">
        <v>240</v>
      </c>
      <c r="C392" s="42" t="s">
        <v>3488</v>
      </c>
      <c r="D392" s="42" t="s">
        <v>5868</v>
      </c>
      <c r="E392" s="44">
        <v>45084</v>
      </c>
      <c r="F392" s="42" t="s">
        <v>3062</v>
      </c>
      <c r="G392" s="42" t="s">
        <v>3539</v>
      </c>
      <c r="H392" s="45">
        <v>24</v>
      </c>
      <c r="I392" s="42" t="s">
        <v>46</v>
      </c>
    </row>
    <row r="393" spans="1:9">
      <c r="A393" s="42" t="s">
        <v>46</v>
      </c>
      <c r="B393" s="42" t="s">
        <v>240</v>
      </c>
      <c r="C393" s="42" t="s">
        <v>3488</v>
      </c>
      <c r="D393" s="42" t="s">
        <v>5868</v>
      </c>
      <c r="E393" s="44">
        <v>45084</v>
      </c>
      <c r="F393" s="42" t="s">
        <v>3062</v>
      </c>
      <c r="G393" s="42" t="s">
        <v>3540</v>
      </c>
      <c r="H393" s="45">
        <v>24</v>
      </c>
      <c r="I393" s="42" t="s">
        <v>46</v>
      </c>
    </row>
    <row r="394" spans="1:9">
      <c r="A394" s="42" t="s">
        <v>46</v>
      </c>
      <c r="B394" s="42" t="s">
        <v>240</v>
      </c>
      <c r="C394" s="42" t="s">
        <v>3488</v>
      </c>
      <c r="D394" s="42" t="s">
        <v>5868</v>
      </c>
      <c r="E394" s="44">
        <v>45084</v>
      </c>
      <c r="F394" s="42" t="s">
        <v>3062</v>
      </c>
      <c r="G394" s="42" t="s">
        <v>3541</v>
      </c>
      <c r="H394" s="45">
        <v>6</v>
      </c>
      <c r="I394" s="42" t="s">
        <v>46</v>
      </c>
    </row>
    <row r="395" spans="1:9">
      <c r="A395" s="42" t="s">
        <v>46</v>
      </c>
      <c r="B395" s="42" t="s">
        <v>240</v>
      </c>
      <c r="C395" s="42" t="s">
        <v>3488</v>
      </c>
      <c r="D395" s="42" t="s">
        <v>5868</v>
      </c>
      <c r="E395" s="44">
        <v>45057</v>
      </c>
      <c r="F395" s="42" t="s">
        <v>3062</v>
      </c>
      <c r="G395" s="42" t="s">
        <v>3542</v>
      </c>
      <c r="H395" s="45">
        <v>2</v>
      </c>
      <c r="I395" s="42" t="s">
        <v>46</v>
      </c>
    </row>
    <row r="396" spans="1:9">
      <c r="A396" s="42" t="s">
        <v>46</v>
      </c>
      <c r="B396" s="42" t="s">
        <v>240</v>
      </c>
      <c r="C396" s="42" t="s">
        <v>3488</v>
      </c>
      <c r="D396" s="42" t="s">
        <v>5868</v>
      </c>
      <c r="E396" s="44">
        <v>45036</v>
      </c>
      <c r="F396" s="42" t="s">
        <v>3062</v>
      </c>
      <c r="G396" s="42" t="s">
        <v>3543</v>
      </c>
      <c r="H396" s="45">
        <v>2</v>
      </c>
      <c r="I396" s="42" t="s">
        <v>46</v>
      </c>
    </row>
    <row r="397" spans="1:9">
      <c r="A397" s="42" t="s">
        <v>46</v>
      </c>
      <c r="B397" s="42" t="s">
        <v>240</v>
      </c>
      <c r="C397" s="42" t="s">
        <v>3488</v>
      </c>
      <c r="D397" s="42" t="s">
        <v>5868</v>
      </c>
      <c r="E397" s="44">
        <v>45033</v>
      </c>
      <c r="F397" s="42" t="s">
        <v>3062</v>
      </c>
      <c r="G397" s="42" t="s">
        <v>3544</v>
      </c>
      <c r="H397" s="45">
        <v>4</v>
      </c>
      <c r="I397" s="42" t="s">
        <v>46</v>
      </c>
    </row>
    <row r="398" spans="1:9">
      <c r="A398" s="42" t="s">
        <v>46</v>
      </c>
      <c r="B398" s="42" t="s">
        <v>240</v>
      </c>
      <c r="C398" s="42" t="s">
        <v>3488</v>
      </c>
      <c r="D398" s="42" t="s">
        <v>5868</v>
      </c>
      <c r="E398" s="44">
        <v>45033</v>
      </c>
      <c r="F398" s="42" t="s">
        <v>3062</v>
      </c>
      <c r="G398" s="42" t="s">
        <v>3545</v>
      </c>
      <c r="H398" s="45">
        <v>16</v>
      </c>
      <c r="I398" s="42" t="s">
        <v>46</v>
      </c>
    </row>
    <row r="399" spans="1:9">
      <c r="A399" s="42" t="s">
        <v>46</v>
      </c>
      <c r="B399" s="42" t="s">
        <v>240</v>
      </c>
      <c r="C399" s="42" t="s">
        <v>3488</v>
      </c>
      <c r="D399" s="42" t="s">
        <v>5868</v>
      </c>
      <c r="E399" s="44">
        <v>45033</v>
      </c>
      <c r="F399" s="42" t="s">
        <v>3062</v>
      </c>
      <c r="G399" s="42" t="s">
        <v>3546</v>
      </c>
      <c r="H399" s="45">
        <v>133</v>
      </c>
      <c r="I399" s="42" t="s">
        <v>46</v>
      </c>
    </row>
    <row r="400" spans="1:9">
      <c r="A400" s="42" t="s">
        <v>46</v>
      </c>
      <c r="B400" s="42" t="s">
        <v>240</v>
      </c>
      <c r="C400" s="42" t="s">
        <v>3488</v>
      </c>
      <c r="D400" s="42" t="s">
        <v>5868</v>
      </c>
      <c r="E400" s="44">
        <v>45033</v>
      </c>
      <c r="F400" s="42" t="s">
        <v>3062</v>
      </c>
      <c r="G400" s="42" t="s">
        <v>3547</v>
      </c>
      <c r="H400" s="45">
        <v>16</v>
      </c>
      <c r="I400" s="42" t="s">
        <v>46</v>
      </c>
    </row>
    <row r="401" spans="1:9">
      <c r="A401" s="42" t="s">
        <v>46</v>
      </c>
      <c r="B401" s="42" t="s">
        <v>240</v>
      </c>
      <c r="C401" s="42" t="s">
        <v>3488</v>
      </c>
      <c r="D401" s="42" t="s">
        <v>5868</v>
      </c>
      <c r="E401" s="44">
        <v>45026</v>
      </c>
      <c r="F401" s="42" t="s">
        <v>3062</v>
      </c>
      <c r="G401" s="42" t="s">
        <v>3548</v>
      </c>
      <c r="H401" s="45">
        <v>3</v>
      </c>
      <c r="I401" s="42" t="s">
        <v>46</v>
      </c>
    </row>
    <row r="402" spans="1:9">
      <c r="A402" s="42" t="s">
        <v>46</v>
      </c>
      <c r="B402" s="42" t="s">
        <v>240</v>
      </c>
      <c r="C402" s="42" t="s">
        <v>3488</v>
      </c>
      <c r="D402" s="42" t="s">
        <v>5868</v>
      </c>
      <c r="E402" s="44">
        <v>45014</v>
      </c>
      <c r="F402" s="42" t="s">
        <v>3062</v>
      </c>
      <c r="G402" s="42" t="s">
        <v>3549</v>
      </c>
      <c r="H402" s="45">
        <v>2</v>
      </c>
      <c r="I402" s="42" t="s">
        <v>46</v>
      </c>
    </row>
    <row r="403" spans="1:9">
      <c r="A403" s="42" t="s">
        <v>46</v>
      </c>
      <c r="B403" s="42" t="s">
        <v>240</v>
      </c>
      <c r="C403" s="42" t="s">
        <v>3488</v>
      </c>
      <c r="D403" s="42" t="s">
        <v>5868</v>
      </c>
      <c r="E403" s="44">
        <v>45012</v>
      </c>
      <c r="F403" s="42" t="s">
        <v>3062</v>
      </c>
      <c r="G403" s="42" t="s">
        <v>3550</v>
      </c>
      <c r="H403" s="45">
        <v>26</v>
      </c>
      <c r="I403" s="42" t="s">
        <v>46</v>
      </c>
    </row>
    <row r="404" spans="1:9">
      <c r="A404" s="42" t="s">
        <v>46</v>
      </c>
      <c r="B404" s="42" t="s">
        <v>240</v>
      </c>
      <c r="C404" s="42" t="s">
        <v>3488</v>
      </c>
      <c r="D404" s="42" t="s">
        <v>5868</v>
      </c>
      <c r="E404" s="44">
        <v>45007</v>
      </c>
      <c r="F404" s="42" t="s">
        <v>3062</v>
      </c>
      <c r="G404" s="42" t="s">
        <v>3551</v>
      </c>
      <c r="H404" s="45">
        <v>11</v>
      </c>
      <c r="I404" s="42" t="s">
        <v>46</v>
      </c>
    </row>
    <row r="405" spans="1:9">
      <c r="A405" s="42" t="s">
        <v>46</v>
      </c>
      <c r="B405" s="42" t="s">
        <v>240</v>
      </c>
      <c r="C405" s="42" t="s">
        <v>3488</v>
      </c>
      <c r="D405" s="42" t="s">
        <v>5868</v>
      </c>
      <c r="E405" s="44">
        <v>45007</v>
      </c>
      <c r="F405" s="42" t="s">
        <v>3062</v>
      </c>
      <c r="G405" s="42" t="s">
        <v>3552</v>
      </c>
      <c r="H405" s="45">
        <v>1</v>
      </c>
      <c r="I405" s="42" t="s">
        <v>46</v>
      </c>
    </row>
    <row r="406" spans="1:9">
      <c r="A406" s="42" t="s">
        <v>46</v>
      </c>
      <c r="B406" s="42" t="s">
        <v>240</v>
      </c>
      <c r="C406" s="42" t="s">
        <v>3488</v>
      </c>
      <c r="D406" s="42" t="s">
        <v>5868</v>
      </c>
      <c r="E406" s="44">
        <v>45007</v>
      </c>
      <c r="F406" s="42" t="s">
        <v>3062</v>
      </c>
      <c r="G406" s="42" t="s">
        <v>3553</v>
      </c>
      <c r="H406" s="45">
        <v>32</v>
      </c>
      <c r="I406" s="42" t="s">
        <v>46</v>
      </c>
    </row>
    <row r="407" spans="1:9">
      <c r="A407" s="42" t="s">
        <v>46</v>
      </c>
      <c r="B407" s="42" t="s">
        <v>240</v>
      </c>
      <c r="C407" s="42" t="s">
        <v>3488</v>
      </c>
      <c r="D407" s="42" t="s">
        <v>5868</v>
      </c>
      <c r="E407" s="44">
        <v>45001</v>
      </c>
      <c r="F407" s="42" t="s">
        <v>3062</v>
      </c>
      <c r="G407" s="42" t="s">
        <v>3554</v>
      </c>
      <c r="H407" s="45">
        <v>3</v>
      </c>
      <c r="I407" s="42" t="s">
        <v>46</v>
      </c>
    </row>
    <row r="408" spans="1:9">
      <c r="A408" s="42" t="s">
        <v>46</v>
      </c>
      <c r="B408" s="42" t="s">
        <v>240</v>
      </c>
      <c r="C408" s="42" t="s">
        <v>3488</v>
      </c>
      <c r="D408" s="42" t="s">
        <v>5868</v>
      </c>
      <c r="E408" s="44">
        <v>45001</v>
      </c>
      <c r="F408" s="42" t="s">
        <v>3062</v>
      </c>
      <c r="G408" s="42" t="s">
        <v>3555</v>
      </c>
      <c r="H408" s="45">
        <v>1</v>
      </c>
      <c r="I408" s="42" t="s">
        <v>46</v>
      </c>
    </row>
    <row r="409" spans="1:9">
      <c r="A409" s="42" t="s">
        <v>46</v>
      </c>
      <c r="B409" s="42" t="s">
        <v>240</v>
      </c>
      <c r="C409" s="42" t="s">
        <v>3488</v>
      </c>
      <c r="D409" s="42" t="s">
        <v>5868</v>
      </c>
      <c r="E409" s="44">
        <v>45001</v>
      </c>
      <c r="F409" s="42" t="s">
        <v>3062</v>
      </c>
      <c r="G409" s="42" t="s">
        <v>3556</v>
      </c>
      <c r="H409" s="45">
        <v>16</v>
      </c>
      <c r="I409" s="42" t="s">
        <v>46</v>
      </c>
    </row>
    <row r="410" spans="1:9">
      <c r="A410" s="42" t="s">
        <v>46</v>
      </c>
      <c r="B410" s="42" t="s">
        <v>240</v>
      </c>
      <c r="C410" s="42" t="s">
        <v>3488</v>
      </c>
      <c r="D410" s="42" t="s">
        <v>5868</v>
      </c>
      <c r="E410" s="44">
        <v>45001</v>
      </c>
      <c r="F410" s="42" t="s">
        <v>3062</v>
      </c>
      <c r="G410" s="42" t="s">
        <v>3557</v>
      </c>
      <c r="H410" s="45">
        <v>8</v>
      </c>
      <c r="I410" s="42" t="s">
        <v>46</v>
      </c>
    </row>
    <row r="411" spans="1:9">
      <c r="A411" s="42" t="s">
        <v>46</v>
      </c>
      <c r="B411" s="42" t="s">
        <v>240</v>
      </c>
      <c r="C411" s="42" t="s">
        <v>3488</v>
      </c>
      <c r="D411" s="42" t="s">
        <v>5868</v>
      </c>
      <c r="E411" s="44">
        <v>44984</v>
      </c>
      <c r="F411" s="42" t="s">
        <v>3062</v>
      </c>
      <c r="G411" s="42" t="s">
        <v>3558</v>
      </c>
      <c r="H411" s="45">
        <v>18</v>
      </c>
      <c r="I411" s="42" t="s">
        <v>46</v>
      </c>
    </row>
    <row r="412" spans="1:9">
      <c r="A412" s="42" t="s">
        <v>46</v>
      </c>
      <c r="B412" s="42" t="s">
        <v>240</v>
      </c>
      <c r="C412" s="42" t="s">
        <v>3488</v>
      </c>
      <c r="D412" s="42" t="s">
        <v>5868</v>
      </c>
      <c r="E412" s="44">
        <v>44978</v>
      </c>
      <c r="F412" s="42" t="s">
        <v>3062</v>
      </c>
      <c r="G412" s="42" t="s">
        <v>3559</v>
      </c>
      <c r="H412" s="45">
        <v>3</v>
      </c>
      <c r="I412" s="42" t="s">
        <v>46</v>
      </c>
    </row>
    <row r="413" spans="1:9">
      <c r="A413" s="42" t="s">
        <v>46</v>
      </c>
      <c r="B413" s="42" t="s">
        <v>240</v>
      </c>
      <c r="C413" s="42" t="s">
        <v>3488</v>
      </c>
      <c r="D413" s="42" t="s">
        <v>5868</v>
      </c>
      <c r="E413" s="44">
        <v>44978</v>
      </c>
      <c r="F413" s="42" t="s">
        <v>3062</v>
      </c>
      <c r="G413" s="42" t="s">
        <v>3560</v>
      </c>
      <c r="H413" s="45">
        <v>20</v>
      </c>
      <c r="I413" s="42" t="s">
        <v>46</v>
      </c>
    </row>
    <row r="414" spans="1:9">
      <c r="A414" s="42" t="s">
        <v>46</v>
      </c>
      <c r="B414" s="42" t="s">
        <v>240</v>
      </c>
      <c r="C414" s="42" t="s">
        <v>3488</v>
      </c>
      <c r="D414" s="42" t="s">
        <v>5868</v>
      </c>
      <c r="E414" s="44">
        <v>44965</v>
      </c>
      <c r="F414" s="42" t="s">
        <v>3062</v>
      </c>
      <c r="G414" s="42" t="s">
        <v>3561</v>
      </c>
      <c r="H414" s="45">
        <v>204</v>
      </c>
      <c r="I414" s="42" t="s">
        <v>46</v>
      </c>
    </row>
    <row r="415" spans="1:9">
      <c r="A415" s="42" t="s">
        <v>46</v>
      </c>
      <c r="B415" s="42" t="s">
        <v>240</v>
      </c>
      <c r="C415" s="42" t="s">
        <v>3488</v>
      </c>
      <c r="D415" s="42" t="s">
        <v>5868</v>
      </c>
      <c r="E415" s="44">
        <v>44965</v>
      </c>
      <c r="F415" s="42" t="s">
        <v>3062</v>
      </c>
      <c r="G415" s="42" t="s">
        <v>3562</v>
      </c>
      <c r="H415" s="45">
        <v>2</v>
      </c>
      <c r="I415" s="42" t="s">
        <v>46</v>
      </c>
    </row>
    <row r="416" spans="1:9">
      <c r="A416" s="42" t="s">
        <v>46</v>
      </c>
      <c r="B416" s="42" t="s">
        <v>240</v>
      </c>
      <c r="C416" s="42" t="s">
        <v>3488</v>
      </c>
      <c r="D416" s="42" t="s">
        <v>5868</v>
      </c>
      <c r="E416" s="44">
        <v>44956</v>
      </c>
      <c r="F416" s="42" t="s">
        <v>3062</v>
      </c>
      <c r="G416" s="42" t="s">
        <v>3563</v>
      </c>
      <c r="H416" s="45">
        <v>20</v>
      </c>
      <c r="I416" s="42" t="s">
        <v>46</v>
      </c>
    </row>
    <row r="417" spans="1:9">
      <c r="A417" s="42" t="s">
        <v>46</v>
      </c>
      <c r="B417" s="42" t="s">
        <v>240</v>
      </c>
      <c r="C417" s="42" t="s">
        <v>3488</v>
      </c>
      <c r="D417" s="42" t="s">
        <v>5868</v>
      </c>
      <c r="E417" s="44">
        <v>44956</v>
      </c>
      <c r="F417" s="42" t="s">
        <v>3062</v>
      </c>
      <c r="G417" s="42" t="s">
        <v>3564</v>
      </c>
      <c r="H417" s="45">
        <v>4</v>
      </c>
      <c r="I417" s="42" t="s">
        <v>46</v>
      </c>
    </row>
    <row r="418" spans="1:9">
      <c r="A418" s="42" t="s">
        <v>46</v>
      </c>
      <c r="B418" s="42" t="s">
        <v>240</v>
      </c>
      <c r="C418" s="42" t="s">
        <v>3488</v>
      </c>
      <c r="D418" s="42" t="s">
        <v>5868</v>
      </c>
      <c r="E418" s="44">
        <v>44956</v>
      </c>
      <c r="F418" s="42" t="s">
        <v>3062</v>
      </c>
      <c r="G418" s="42" t="s">
        <v>3565</v>
      </c>
      <c r="H418" s="45">
        <v>160</v>
      </c>
      <c r="I418" s="42" t="s">
        <v>46</v>
      </c>
    </row>
    <row r="419" spans="1:9">
      <c r="A419" s="42" t="s">
        <v>46</v>
      </c>
      <c r="B419" s="42" t="s">
        <v>240</v>
      </c>
      <c r="C419" s="42" t="s">
        <v>3488</v>
      </c>
      <c r="D419" s="42" t="s">
        <v>5868</v>
      </c>
      <c r="E419" s="44">
        <v>44956</v>
      </c>
      <c r="F419" s="42" t="s">
        <v>3062</v>
      </c>
      <c r="G419" s="42" t="s">
        <v>3566</v>
      </c>
      <c r="H419" s="45">
        <v>56</v>
      </c>
      <c r="I419" s="42" t="s">
        <v>46</v>
      </c>
    </row>
    <row r="420" spans="1:9">
      <c r="A420" s="42" t="s">
        <v>46</v>
      </c>
      <c r="B420" s="42" t="s">
        <v>240</v>
      </c>
      <c r="C420" s="42" t="s">
        <v>3488</v>
      </c>
      <c r="D420" s="42" t="s">
        <v>5868</v>
      </c>
      <c r="E420" s="44">
        <v>44939</v>
      </c>
      <c r="F420" s="42" t="s">
        <v>3062</v>
      </c>
      <c r="G420" s="42" t="s">
        <v>3567</v>
      </c>
      <c r="H420" s="45">
        <v>2</v>
      </c>
      <c r="I420" s="42" t="s">
        <v>46</v>
      </c>
    </row>
    <row r="421" spans="1:9">
      <c r="A421" s="42" t="s">
        <v>46</v>
      </c>
      <c r="B421" s="42" t="s">
        <v>240</v>
      </c>
      <c r="C421" s="42" t="s">
        <v>3488</v>
      </c>
      <c r="D421" s="42" t="s">
        <v>5868</v>
      </c>
      <c r="E421" s="44">
        <v>44939</v>
      </c>
      <c r="F421" s="42" t="s">
        <v>3062</v>
      </c>
      <c r="G421" s="42" t="s">
        <v>3568</v>
      </c>
      <c r="H421" s="45">
        <v>7</v>
      </c>
      <c r="I421" s="42" t="s">
        <v>46</v>
      </c>
    </row>
    <row r="422" spans="1:9">
      <c r="A422" s="42" t="s">
        <v>46</v>
      </c>
      <c r="B422" s="42" t="s">
        <v>240</v>
      </c>
      <c r="C422" s="42" t="s">
        <v>3488</v>
      </c>
      <c r="D422" s="42" t="s">
        <v>5868</v>
      </c>
      <c r="E422" s="44">
        <v>44939</v>
      </c>
      <c r="F422" s="42" t="s">
        <v>3062</v>
      </c>
      <c r="G422" s="42" t="s">
        <v>3569</v>
      </c>
      <c r="H422" s="45">
        <v>110</v>
      </c>
      <c r="I422" s="42" t="s">
        <v>46</v>
      </c>
    </row>
    <row r="423" spans="1:9">
      <c r="A423" s="42" t="s">
        <v>46</v>
      </c>
      <c r="B423" s="42" t="s">
        <v>240</v>
      </c>
      <c r="C423" s="42" t="s">
        <v>3488</v>
      </c>
      <c r="D423" s="42" t="s">
        <v>5868</v>
      </c>
      <c r="E423" s="44">
        <v>44939</v>
      </c>
      <c r="F423" s="42" t="s">
        <v>3062</v>
      </c>
      <c r="G423" s="42" t="s">
        <v>3570</v>
      </c>
      <c r="H423" s="45">
        <v>78</v>
      </c>
      <c r="I423" s="42" t="s">
        <v>46</v>
      </c>
    </row>
    <row r="424" spans="1:9">
      <c r="A424" s="42" t="s">
        <v>46</v>
      </c>
      <c r="B424" s="42" t="s">
        <v>241</v>
      </c>
      <c r="C424" s="42" t="s">
        <v>3571</v>
      </c>
      <c r="D424" s="42" t="s">
        <v>5869</v>
      </c>
      <c r="E424" s="44">
        <v>45154</v>
      </c>
      <c r="F424" s="42" t="s">
        <v>3062</v>
      </c>
      <c r="G424" s="42" t="s">
        <v>3572</v>
      </c>
      <c r="H424" s="45">
        <v>700</v>
      </c>
      <c r="I424" s="42" t="s">
        <v>46</v>
      </c>
    </row>
    <row r="425" spans="1:9">
      <c r="A425" s="42" t="s">
        <v>46</v>
      </c>
      <c r="B425" s="42" t="s">
        <v>241</v>
      </c>
      <c r="C425" s="42" t="s">
        <v>3571</v>
      </c>
      <c r="D425" s="42" t="s">
        <v>5869</v>
      </c>
      <c r="E425" s="44">
        <v>45154</v>
      </c>
      <c r="F425" s="42" t="s">
        <v>3062</v>
      </c>
      <c r="G425" s="42" t="s">
        <v>3572</v>
      </c>
      <c r="H425" s="45">
        <v>300</v>
      </c>
      <c r="I425" s="42" t="s">
        <v>46</v>
      </c>
    </row>
    <row r="426" spans="1:9">
      <c r="A426" s="42" t="s">
        <v>46</v>
      </c>
      <c r="B426" s="42" t="s">
        <v>241</v>
      </c>
      <c r="C426" s="42" t="s">
        <v>3571</v>
      </c>
      <c r="D426" s="42" t="s">
        <v>5869</v>
      </c>
      <c r="E426" s="44">
        <v>45150</v>
      </c>
      <c r="F426" s="42" t="s">
        <v>3062</v>
      </c>
      <c r="G426" s="42" t="s">
        <v>3573</v>
      </c>
      <c r="H426" s="45">
        <v>1110</v>
      </c>
      <c r="I426" s="42" t="s">
        <v>46</v>
      </c>
    </row>
    <row r="427" spans="1:9">
      <c r="A427" s="42" t="s">
        <v>46</v>
      </c>
      <c r="B427" s="42" t="s">
        <v>241</v>
      </c>
      <c r="C427" s="42" t="s">
        <v>3571</v>
      </c>
      <c r="D427" s="42" t="s">
        <v>5869</v>
      </c>
      <c r="E427" s="44">
        <v>45150</v>
      </c>
      <c r="F427" s="42" t="s">
        <v>3062</v>
      </c>
      <c r="G427" s="42" t="s">
        <v>3573</v>
      </c>
      <c r="H427" s="45">
        <v>490</v>
      </c>
      <c r="I427" s="42" t="s">
        <v>46</v>
      </c>
    </row>
    <row r="428" spans="1:9">
      <c r="A428" s="42" t="s">
        <v>46</v>
      </c>
      <c r="B428" s="42" t="s">
        <v>241</v>
      </c>
      <c r="C428" s="42" t="s">
        <v>3571</v>
      </c>
      <c r="D428" s="42" t="s">
        <v>5869</v>
      </c>
      <c r="E428" s="44">
        <v>45150</v>
      </c>
      <c r="F428" s="42" t="s">
        <v>3062</v>
      </c>
      <c r="G428" s="42" t="s">
        <v>3574</v>
      </c>
      <c r="H428" s="45">
        <v>430</v>
      </c>
      <c r="I428" s="42" t="s">
        <v>46</v>
      </c>
    </row>
    <row r="429" spans="1:9">
      <c r="A429" s="42" t="s">
        <v>46</v>
      </c>
      <c r="B429" s="42" t="s">
        <v>241</v>
      </c>
      <c r="C429" s="42" t="s">
        <v>3571</v>
      </c>
      <c r="D429" s="42" t="s">
        <v>5869</v>
      </c>
      <c r="E429" s="44">
        <v>45150</v>
      </c>
      <c r="F429" s="42" t="s">
        <v>3062</v>
      </c>
      <c r="G429" s="42" t="s">
        <v>3574</v>
      </c>
      <c r="H429" s="45">
        <v>690</v>
      </c>
      <c r="I429" s="42" t="s">
        <v>46</v>
      </c>
    </row>
    <row r="430" spans="1:9">
      <c r="A430" s="42" t="s">
        <v>46</v>
      </c>
      <c r="B430" s="42" t="s">
        <v>241</v>
      </c>
      <c r="C430" s="42" t="s">
        <v>3571</v>
      </c>
      <c r="D430" s="42" t="s">
        <v>5869</v>
      </c>
      <c r="E430" s="44">
        <v>45150</v>
      </c>
      <c r="F430" s="42" t="s">
        <v>3062</v>
      </c>
      <c r="G430" s="42" t="s">
        <v>3574</v>
      </c>
      <c r="H430" s="45">
        <v>480</v>
      </c>
      <c r="I430" s="42" t="s">
        <v>46</v>
      </c>
    </row>
    <row r="431" spans="1:9">
      <c r="A431" s="42" t="s">
        <v>46</v>
      </c>
      <c r="B431" s="42" t="s">
        <v>241</v>
      </c>
      <c r="C431" s="42" t="s">
        <v>3571</v>
      </c>
      <c r="D431" s="42" t="s">
        <v>5869</v>
      </c>
      <c r="E431" s="44">
        <v>45150</v>
      </c>
      <c r="F431" s="42" t="s">
        <v>3062</v>
      </c>
      <c r="G431" s="42" t="s">
        <v>3575</v>
      </c>
      <c r="H431" s="45">
        <v>400</v>
      </c>
      <c r="I431" s="42" t="s">
        <v>46</v>
      </c>
    </row>
    <row r="432" spans="1:9">
      <c r="A432" s="42" t="s">
        <v>46</v>
      </c>
      <c r="B432" s="42" t="s">
        <v>241</v>
      </c>
      <c r="C432" s="42" t="s">
        <v>3571</v>
      </c>
      <c r="D432" s="42" t="s">
        <v>5869</v>
      </c>
      <c r="E432" s="44">
        <v>45150</v>
      </c>
      <c r="F432" s="42" t="s">
        <v>3062</v>
      </c>
      <c r="G432" s="42" t="s">
        <v>3575</v>
      </c>
      <c r="H432" s="45">
        <v>750</v>
      </c>
      <c r="I432" s="42" t="s">
        <v>46</v>
      </c>
    </row>
    <row r="433" spans="1:9">
      <c r="A433" s="42" t="s">
        <v>46</v>
      </c>
      <c r="B433" s="42" t="s">
        <v>241</v>
      </c>
      <c r="C433" s="42" t="s">
        <v>3571</v>
      </c>
      <c r="D433" s="42" t="s">
        <v>5869</v>
      </c>
      <c r="E433" s="44">
        <v>45139</v>
      </c>
      <c r="F433" s="42" t="s">
        <v>3062</v>
      </c>
      <c r="G433" s="42" t="s">
        <v>3576</v>
      </c>
      <c r="H433" s="45">
        <v>1590</v>
      </c>
      <c r="I433" s="42" t="s">
        <v>46</v>
      </c>
    </row>
    <row r="434" spans="1:9">
      <c r="A434" s="42" t="s">
        <v>46</v>
      </c>
      <c r="B434" s="42" t="s">
        <v>241</v>
      </c>
      <c r="C434" s="42" t="s">
        <v>3571</v>
      </c>
      <c r="D434" s="42" t="s">
        <v>5869</v>
      </c>
      <c r="E434" s="44">
        <v>45133</v>
      </c>
      <c r="F434" s="42" t="s">
        <v>3062</v>
      </c>
      <c r="G434" s="42" t="s">
        <v>3577</v>
      </c>
      <c r="H434" s="45">
        <v>690</v>
      </c>
      <c r="I434" s="42" t="s">
        <v>46</v>
      </c>
    </row>
    <row r="435" spans="1:9">
      <c r="A435" s="42" t="s">
        <v>46</v>
      </c>
      <c r="B435" s="42" t="s">
        <v>241</v>
      </c>
      <c r="C435" s="42" t="s">
        <v>3571</v>
      </c>
      <c r="D435" s="42" t="s">
        <v>5869</v>
      </c>
      <c r="E435" s="44">
        <v>45133</v>
      </c>
      <c r="F435" s="42" t="s">
        <v>3062</v>
      </c>
      <c r="G435" s="42" t="s">
        <v>3577</v>
      </c>
      <c r="H435" s="45">
        <v>710</v>
      </c>
      <c r="I435" s="42" t="s">
        <v>46</v>
      </c>
    </row>
    <row r="436" spans="1:9">
      <c r="A436" s="42" t="s">
        <v>46</v>
      </c>
      <c r="B436" s="42" t="s">
        <v>241</v>
      </c>
      <c r="C436" s="42" t="s">
        <v>3571</v>
      </c>
      <c r="D436" s="42" t="s">
        <v>5869</v>
      </c>
      <c r="E436" s="44">
        <v>45040</v>
      </c>
      <c r="F436" s="42" t="s">
        <v>3062</v>
      </c>
      <c r="G436" s="42" t="s">
        <v>3578</v>
      </c>
      <c r="H436" s="45">
        <v>270</v>
      </c>
      <c r="I436" s="42" t="s">
        <v>46</v>
      </c>
    </row>
    <row r="437" spans="1:9">
      <c r="A437" s="42" t="s">
        <v>46</v>
      </c>
      <c r="B437" s="42" t="s">
        <v>241</v>
      </c>
      <c r="C437" s="42" t="s">
        <v>3571</v>
      </c>
      <c r="D437" s="42" t="s">
        <v>5869</v>
      </c>
      <c r="E437" s="44">
        <v>45039</v>
      </c>
      <c r="F437" s="42" t="s">
        <v>3062</v>
      </c>
      <c r="G437" s="42" t="s">
        <v>3579</v>
      </c>
      <c r="H437" s="45">
        <v>1600</v>
      </c>
      <c r="I437" s="42" t="s">
        <v>46</v>
      </c>
    </row>
    <row r="438" spans="1:9">
      <c r="A438" s="42" t="s">
        <v>46</v>
      </c>
      <c r="B438" s="42" t="s">
        <v>241</v>
      </c>
      <c r="C438" s="42" t="s">
        <v>3571</v>
      </c>
      <c r="D438" s="42" t="s">
        <v>5869</v>
      </c>
      <c r="E438" s="44">
        <v>45039</v>
      </c>
      <c r="F438" s="42" t="s">
        <v>3062</v>
      </c>
      <c r="G438" s="42" t="s">
        <v>3580</v>
      </c>
      <c r="H438" s="45">
        <v>1600</v>
      </c>
      <c r="I438" s="42" t="s">
        <v>46</v>
      </c>
    </row>
    <row r="439" spans="1:9">
      <c r="A439" s="42" t="s">
        <v>46</v>
      </c>
      <c r="B439" s="42" t="s">
        <v>241</v>
      </c>
      <c r="C439" s="42" t="s">
        <v>3571</v>
      </c>
      <c r="D439" s="42" t="s">
        <v>5869</v>
      </c>
      <c r="E439" s="44">
        <v>45039</v>
      </c>
      <c r="F439" s="42" t="s">
        <v>3062</v>
      </c>
      <c r="G439" s="42" t="s">
        <v>3581</v>
      </c>
      <c r="H439" s="45">
        <v>1800</v>
      </c>
      <c r="I439" s="42" t="s">
        <v>46</v>
      </c>
    </row>
    <row r="440" spans="1:9">
      <c r="A440" s="42" t="s">
        <v>46</v>
      </c>
      <c r="B440" s="42" t="s">
        <v>241</v>
      </c>
      <c r="C440" s="42" t="s">
        <v>3571</v>
      </c>
      <c r="D440" s="42" t="s">
        <v>5869</v>
      </c>
      <c r="E440" s="44">
        <v>45037</v>
      </c>
      <c r="F440" s="42" t="s">
        <v>3062</v>
      </c>
      <c r="G440" s="42" t="s">
        <v>3582</v>
      </c>
      <c r="H440" s="45">
        <v>210</v>
      </c>
      <c r="I440" s="42" t="s">
        <v>46</v>
      </c>
    </row>
    <row r="441" spans="1:9">
      <c r="A441" s="42" t="s">
        <v>46</v>
      </c>
      <c r="B441" s="42" t="s">
        <v>241</v>
      </c>
      <c r="C441" s="42" t="s">
        <v>3571</v>
      </c>
      <c r="D441" s="42" t="s">
        <v>5869</v>
      </c>
      <c r="E441" s="44">
        <v>45037</v>
      </c>
      <c r="F441" s="42" t="s">
        <v>3062</v>
      </c>
      <c r="G441" s="42" t="s">
        <v>3582</v>
      </c>
      <c r="H441" s="45">
        <v>490</v>
      </c>
      <c r="I441" s="42" t="s">
        <v>46</v>
      </c>
    </row>
    <row r="442" spans="1:9">
      <c r="A442" s="42" t="s">
        <v>46</v>
      </c>
      <c r="B442" s="42" t="s">
        <v>241</v>
      </c>
      <c r="C442" s="42" t="s">
        <v>3571</v>
      </c>
      <c r="D442" s="42" t="s">
        <v>5869</v>
      </c>
      <c r="E442" s="44">
        <v>45037</v>
      </c>
      <c r="F442" s="42" t="s">
        <v>3062</v>
      </c>
      <c r="G442" s="42" t="s">
        <v>3582</v>
      </c>
      <c r="H442" s="45">
        <v>900</v>
      </c>
      <c r="I442" s="42" t="s">
        <v>46</v>
      </c>
    </row>
    <row r="443" spans="1:9">
      <c r="A443" s="42" t="s">
        <v>46</v>
      </c>
      <c r="B443" s="42" t="s">
        <v>241</v>
      </c>
      <c r="C443" s="42" t="s">
        <v>3571</v>
      </c>
      <c r="D443" s="42" t="s">
        <v>5867</v>
      </c>
      <c r="E443" s="44">
        <v>45012</v>
      </c>
      <c r="F443" s="42" t="s">
        <v>3062</v>
      </c>
      <c r="G443" s="42" t="s">
        <v>3579</v>
      </c>
      <c r="H443" s="45">
        <v>1600</v>
      </c>
      <c r="I443" s="42" t="s">
        <v>46</v>
      </c>
    </row>
    <row r="444" spans="1:9">
      <c r="A444" s="42" t="s">
        <v>46</v>
      </c>
      <c r="B444" s="42" t="s">
        <v>241</v>
      </c>
      <c r="C444" s="42" t="s">
        <v>3571</v>
      </c>
      <c r="D444" s="42" t="s">
        <v>5869</v>
      </c>
      <c r="E444" s="44">
        <v>45008</v>
      </c>
      <c r="F444" s="42" t="s">
        <v>3062</v>
      </c>
      <c r="G444" s="42" t="s">
        <v>3579</v>
      </c>
      <c r="H444" s="45">
        <v>1600</v>
      </c>
      <c r="I444" s="42" t="s">
        <v>46</v>
      </c>
    </row>
    <row r="445" spans="1:9">
      <c r="A445" s="42" t="s">
        <v>46</v>
      </c>
      <c r="B445" s="42" t="s">
        <v>241</v>
      </c>
      <c r="C445" s="42" t="s">
        <v>3571</v>
      </c>
      <c r="D445" s="42" t="s">
        <v>5869</v>
      </c>
      <c r="E445" s="44">
        <v>45006</v>
      </c>
      <c r="F445" s="42" t="s">
        <v>3062</v>
      </c>
      <c r="G445" s="42" t="s">
        <v>3583</v>
      </c>
      <c r="H445" s="45">
        <v>1600</v>
      </c>
      <c r="I445" s="42" t="s">
        <v>46</v>
      </c>
    </row>
    <row r="446" spans="1:9">
      <c r="A446" s="42" t="s">
        <v>46</v>
      </c>
      <c r="B446" s="42" t="s">
        <v>241</v>
      </c>
      <c r="C446" s="42" t="s">
        <v>3571</v>
      </c>
      <c r="D446" s="42" t="s">
        <v>5869</v>
      </c>
      <c r="E446" s="44">
        <v>45006</v>
      </c>
      <c r="F446" s="42" t="s">
        <v>3062</v>
      </c>
      <c r="G446" s="42" t="s">
        <v>3584</v>
      </c>
      <c r="H446" s="45">
        <v>1800</v>
      </c>
      <c r="I446" s="42" t="s">
        <v>46</v>
      </c>
    </row>
    <row r="447" spans="1:9">
      <c r="A447" s="42" t="s">
        <v>46</v>
      </c>
      <c r="B447" s="42" t="s">
        <v>241</v>
      </c>
      <c r="C447" s="42" t="s">
        <v>3571</v>
      </c>
      <c r="D447" s="42" t="s">
        <v>5869</v>
      </c>
      <c r="E447" s="44">
        <v>44978</v>
      </c>
      <c r="F447" s="42" t="s">
        <v>3062</v>
      </c>
      <c r="G447" s="42" t="s">
        <v>3585</v>
      </c>
      <c r="H447" s="45">
        <v>1170</v>
      </c>
      <c r="I447" s="42" t="s">
        <v>46</v>
      </c>
    </row>
    <row r="448" spans="1:9">
      <c r="A448" s="42" t="s">
        <v>46</v>
      </c>
      <c r="B448" s="42" t="s">
        <v>241</v>
      </c>
      <c r="C448" s="42" t="s">
        <v>3571</v>
      </c>
      <c r="D448" s="42" t="s">
        <v>5869</v>
      </c>
      <c r="E448" s="44">
        <v>44978</v>
      </c>
      <c r="F448" s="42" t="s">
        <v>3062</v>
      </c>
      <c r="G448" s="42" t="s">
        <v>3585</v>
      </c>
      <c r="H448" s="45">
        <v>418</v>
      </c>
      <c r="I448" s="42" t="s">
        <v>46</v>
      </c>
    </row>
    <row r="449" spans="1:9">
      <c r="A449" s="42" t="s">
        <v>46</v>
      </c>
      <c r="B449" s="42" t="s">
        <v>241</v>
      </c>
      <c r="C449" s="42" t="s">
        <v>3571</v>
      </c>
      <c r="D449" s="42" t="s">
        <v>5869</v>
      </c>
      <c r="E449" s="44">
        <v>44978</v>
      </c>
      <c r="F449" s="42" t="s">
        <v>3062</v>
      </c>
      <c r="G449" s="42" t="s">
        <v>3585</v>
      </c>
      <c r="H449" s="45">
        <v>200</v>
      </c>
      <c r="I449" s="42" t="s">
        <v>46</v>
      </c>
    </row>
    <row r="450" spans="1:9">
      <c r="A450" s="42" t="s">
        <v>46</v>
      </c>
      <c r="B450" s="42" t="s">
        <v>241</v>
      </c>
      <c r="C450" s="42" t="s">
        <v>3571</v>
      </c>
      <c r="D450" s="42" t="s">
        <v>5869</v>
      </c>
      <c r="E450" s="44">
        <v>44978</v>
      </c>
      <c r="F450" s="42" t="s">
        <v>3062</v>
      </c>
      <c r="G450" s="42" t="s">
        <v>3586</v>
      </c>
      <c r="H450" s="45">
        <v>1110</v>
      </c>
      <c r="I450" s="42" t="s">
        <v>46</v>
      </c>
    </row>
    <row r="451" spans="1:9">
      <c r="A451" s="42" t="s">
        <v>46</v>
      </c>
      <c r="B451" s="42" t="s">
        <v>241</v>
      </c>
      <c r="C451" s="42" t="s">
        <v>3571</v>
      </c>
      <c r="D451" s="42" t="s">
        <v>5869</v>
      </c>
      <c r="E451" s="44">
        <v>44978</v>
      </c>
      <c r="F451" s="42" t="s">
        <v>3062</v>
      </c>
      <c r="G451" s="42" t="s">
        <v>3586</v>
      </c>
      <c r="H451" s="45">
        <v>490</v>
      </c>
      <c r="I451" s="42" t="s">
        <v>46</v>
      </c>
    </row>
    <row r="452" spans="1:9">
      <c r="A452" s="42" t="s">
        <v>46</v>
      </c>
      <c r="B452" s="42" t="s">
        <v>241</v>
      </c>
      <c r="C452" s="42" t="s">
        <v>3571</v>
      </c>
      <c r="D452" s="42" t="s">
        <v>5869</v>
      </c>
      <c r="E452" s="44">
        <v>44977</v>
      </c>
      <c r="F452" s="42" t="s">
        <v>3062</v>
      </c>
      <c r="G452" s="42" t="s">
        <v>3587</v>
      </c>
      <c r="H452" s="45">
        <v>710</v>
      </c>
      <c r="I452" s="42" t="s">
        <v>46</v>
      </c>
    </row>
    <row r="453" spans="1:9">
      <c r="A453" s="42" t="s">
        <v>46</v>
      </c>
      <c r="B453" s="42" t="s">
        <v>241</v>
      </c>
      <c r="C453" s="42" t="s">
        <v>3571</v>
      </c>
      <c r="D453" s="42" t="s">
        <v>5869</v>
      </c>
      <c r="E453" s="44">
        <v>44977</v>
      </c>
      <c r="F453" s="42" t="s">
        <v>3062</v>
      </c>
      <c r="G453" s="42" t="s">
        <v>3587</v>
      </c>
      <c r="H453" s="45">
        <v>960</v>
      </c>
      <c r="I453" s="42" t="s">
        <v>46</v>
      </c>
    </row>
    <row r="454" spans="1:9">
      <c r="A454" s="42" t="s">
        <v>46</v>
      </c>
      <c r="B454" s="42" t="s">
        <v>241</v>
      </c>
      <c r="C454" s="42" t="s">
        <v>3571</v>
      </c>
      <c r="D454" s="42" t="s">
        <v>5869</v>
      </c>
      <c r="E454" s="44">
        <v>44977</v>
      </c>
      <c r="F454" s="42" t="s">
        <v>3062</v>
      </c>
      <c r="G454" s="42" t="s">
        <v>3588</v>
      </c>
      <c r="H454" s="45">
        <v>752</v>
      </c>
      <c r="I454" s="42" t="s">
        <v>46</v>
      </c>
    </row>
    <row r="455" spans="1:9">
      <c r="A455" s="42" t="s">
        <v>46</v>
      </c>
      <c r="B455" s="42" t="s">
        <v>241</v>
      </c>
      <c r="C455" s="42" t="s">
        <v>3571</v>
      </c>
      <c r="D455" s="42" t="s">
        <v>5869</v>
      </c>
      <c r="E455" s="44">
        <v>44977</v>
      </c>
      <c r="F455" s="42" t="s">
        <v>3062</v>
      </c>
      <c r="G455" s="42" t="s">
        <v>3588</v>
      </c>
      <c r="H455" s="45">
        <v>1048</v>
      </c>
      <c r="I455" s="42" t="s">
        <v>46</v>
      </c>
    </row>
    <row r="456" spans="1:9">
      <c r="A456" s="42" t="s">
        <v>46</v>
      </c>
      <c r="B456" s="42" t="s">
        <v>241</v>
      </c>
      <c r="C456" s="42" t="s">
        <v>3571</v>
      </c>
      <c r="D456" s="42" t="s">
        <v>5869</v>
      </c>
      <c r="E456" s="44">
        <v>44975</v>
      </c>
      <c r="F456" s="42" t="s">
        <v>3062</v>
      </c>
      <c r="G456" s="42" t="s">
        <v>3589</v>
      </c>
      <c r="H456" s="45">
        <v>8</v>
      </c>
      <c r="I456" s="42" t="s">
        <v>46</v>
      </c>
    </row>
    <row r="457" spans="1:9">
      <c r="A457" s="42" t="s">
        <v>46</v>
      </c>
      <c r="B457" s="42" t="s">
        <v>241</v>
      </c>
      <c r="C457" s="42" t="s">
        <v>3571</v>
      </c>
      <c r="D457" s="42" t="s">
        <v>5869</v>
      </c>
      <c r="E457" s="44">
        <v>44975</v>
      </c>
      <c r="F457" s="42" t="s">
        <v>3062</v>
      </c>
      <c r="G457" s="42" t="s">
        <v>3589</v>
      </c>
      <c r="H457" s="45">
        <v>1040</v>
      </c>
      <c r="I457" s="42" t="s">
        <v>46</v>
      </c>
    </row>
    <row r="458" spans="1:9">
      <c r="A458" s="42" t="s">
        <v>46</v>
      </c>
      <c r="B458" s="42" t="s">
        <v>241</v>
      </c>
      <c r="C458" s="42" t="s">
        <v>3571</v>
      </c>
      <c r="D458" s="42" t="s">
        <v>5869</v>
      </c>
      <c r="E458" s="44">
        <v>44975</v>
      </c>
      <c r="F458" s="42" t="s">
        <v>3062</v>
      </c>
      <c r="G458" s="42" t="s">
        <v>3589</v>
      </c>
      <c r="H458" s="45">
        <v>262</v>
      </c>
      <c r="I458" s="42" t="s">
        <v>46</v>
      </c>
    </row>
    <row r="459" spans="1:9">
      <c r="A459" s="42" t="s">
        <v>46</v>
      </c>
      <c r="B459" s="42" t="s">
        <v>241</v>
      </c>
      <c r="C459" s="42" t="s">
        <v>3571</v>
      </c>
      <c r="D459" s="42" t="s">
        <v>5869</v>
      </c>
      <c r="E459" s="44">
        <v>44975</v>
      </c>
      <c r="F459" s="42" t="s">
        <v>3062</v>
      </c>
      <c r="G459" s="42" t="s">
        <v>3589</v>
      </c>
      <c r="H459" s="45">
        <v>118</v>
      </c>
      <c r="I459" s="42" t="s">
        <v>46</v>
      </c>
    </row>
    <row r="460" spans="1:9">
      <c r="A460" s="42" t="s">
        <v>46</v>
      </c>
      <c r="B460" s="42" t="s">
        <v>241</v>
      </c>
      <c r="C460" s="42" t="s">
        <v>3571</v>
      </c>
      <c r="D460" s="42" t="s">
        <v>5869</v>
      </c>
      <c r="E460" s="44">
        <v>44975</v>
      </c>
      <c r="F460" s="42" t="s">
        <v>3062</v>
      </c>
      <c r="G460" s="42" t="s">
        <v>3589</v>
      </c>
      <c r="H460" s="45">
        <v>172</v>
      </c>
      <c r="I460" s="42" t="s">
        <v>46</v>
      </c>
    </row>
    <row r="461" spans="1:9">
      <c r="A461" s="42" t="s">
        <v>46</v>
      </c>
      <c r="B461" s="42" t="s">
        <v>241</v>
      </c>
      <c r="C461" s="42" t="s">
        <v>3571</v>
      </c>
      <c r="D461" s="42" t="s">
        <v>5869</v>
      </c>
      <c r="E461" s="44">
        <v>44974</v>
      </c>
      <c r="F461" s="42" t="s">
        <v>3062</v>
      </c>
      <c r="G461" s="42" t="s">
        <v>3590</v>
      </c>
      <c r="H461" s="45">
        <v>122</v>
      </c>
      <c r="I461" s="42" t="s">
        <v>46</v>
      </c>
    </row>
    <row r="462" spans="1:9">
      <c r="A462" s="42" t="s">
        <v>46</v>
      </c>
      <c r="B462" s="42" t="s">
        <v>241</v>
      </c>
      <c r="C462" s="42" t="s">
        <v>3571</v>
      </c>
      <c r="D462" s="42" t="s">
        <v>5869</v>
      </c>
      <c r="E462" s="44">
        <v>44974</v>
      </c>
      <c r="F462" s="42" t="s">
        <v>3062</v>
      </c>
      <c r="G462" s="42" t="s">
        <v>3590</v>
      </c>
      <c r="H462" s="45">
        <v>960</v>
      </c>
      <c r="I462" s="42" t="s">
        <v>46</v>
      </c>
    </row>
    <row r="463" spans="1:9">
      <c r="A463" s="42" t="s">
        <v>46</v>
      </c>
      <c r="B463" s="42" t="s">
        <v>241</v>
      </c>
      <c r="C463" s="42" t="s">
        <v>3571</v>
      </c>
      <c r="D463" s="42" t="s">
        <v>5869</v>
      </c>
      <c r="E463" s="44">
        <v>44974</v>
      </c>
      <c r="F463" s="42" t="s">
        <v>3062</v>
      </c>
      <c r="G463" s="42" t="s">
        <v>3590</v>
      </c>
      <c r="H463" s="45">
        <v>518</v>
      </c>
      <c r="I463" s="42" t="s">
        <v>46</v>
      </c>
    </row>
    <row r="464" spans="1:9">
      <c r="A464" s="42" t="s">
        <v>46</v>
      </c>
      <c r="B464" s="42" t="s">
        <v>242</v>
      </c>
      <c r="C464" s="42" t="s">
        <v>3591</v>
      </c>
      <c r="D464" s="42" t="s">
        <v>5869</v>
      </c>
      <c r="E464" s="44">
        <v>45269</v>
      </c>
      <c r="F464" s="42" t="s">
        <v>3078</v>
      </c>
      <c r="G464" s="42" t="s">
        <v>3592</v>
      </c>
      <c r="H464" s="45">
        <v>80</v>
      </c>
      <c r="I464" s="42" t="s">
        <v>46</v>
      </c>
    </row>
    <row r="465" spans="1:9">
      <c r="A465" s="42" t="s">
        <v>46</v>
      </c>
      <c r="B465" s="42" t="s">
        <v>242</v>
      </c>
      <c r="C465" s="42" t="s">
        <v>3591</v>
      </c>
      <c r="D465" s="42" t="s">
        <v>5869</v>
      </c>
      <c r="E465" s="44">
        <v>45267</v>
      </c>
      <c r="F465" s="42" t="s">
        <v>3078</v>
      </c>
      <c r="G465" s="42" t="s">
        <v>3593</v>
      </c>
      <c r="H465" s="45">
        <v>80</v>
      </c>
      <c r="I465" s="42" t="s">
        <v>46</v>
      </c>
    </row>
    <row r="466" spans="1:9">
      <c r="A466" s="42" t="s">
        <v>46</v>
      </c>
      <c r="B466" s="42" t="s">
        <v>242</v>
      </c>
      <c r="C466" s="42" t="s">
        <v>3591</v>
      </c>
      <c r="D466" s="42" t="s">
        <v>5869</v>
      </c>
      <c r="E466" s="44">
        <v>45181</v>
      </c>
      <c r="F466" s="42" t="s">
        <v>3078</v>
      </c>
      <c r="G466" s="42" t="s">
        <v>3594</v>
      </c>
      <c r="H466" s="45">
        <v>40</v>
      </c>
      <c r="I466" s="42" t="s">
        <v>46</v>
      </c>
    </row>
    <row r="467" spans="1:9">
      <c r="A467" s="42" t="s">
        <v>46</v>
      </c>
      <c r="B467" s="42" t="s">
        <v>242</v>
      </c>
      <c r="C467" s="42" t="s">
        <v>3591</v>
      </c>
      <c r="D467" s="42" t="s">
        <v>5869</v>
      </c>
      <c r="E467" s="44">
        <v>45173</v>
      </c>
      <c r="F467" s="42" t="s">
        <v>3078</v>
      </c>
      <c r="G467" s="42" t="s">
        <v>3595</v>
      </c>
      <c r="H467" s="45">
        <v>10</v>
      </c>
      <c r="I467" s="42" t="s">
        <v>46</v>
      </c>
    </row>
    <row r="468" spans="1:9">
      <c r="A468" s="42" t="s">
        <v>46</v>
      </c>
      <c r="B468" s="42" t="s">
        <v>242</v>
      </c>
      <c r="C468" s="42" t="s">
        <v>3591</v>
      </c>
      <c r="D468" s="42" t="s">
        <v>5869</v>
      </c>
      <c r="E468" s="44">
        <v>45173</v>
      </c>
      <c r="F468" s="42" t="s">
        <v>3078</v>
      </c>
      <c r="G468" s="42" t="s">
        <v>3596</v>
      </c>
      <c r="H468" s="45">
        <v>70</v>
      </c>
      <c r="I468" s="42" t="s">
        <v>46</v>
      </c>
    </row>
    <row r="469" spans="1:9">
      <c r="A469" s="42" t="s">
        <v>46</v>
      </c>
      <c r="B469" s="42" t="s">
        <v>245</v>
      </c>
      <c r="C469" s="42" t="s">
        <v>3597</v>
      </c>
      <c r="D469" s="42" t="s">
        <v>5869</v>
      </c>
      <c r="E469" s="44">
        <v>45239</v>
      </c>
      <c r="F469" s="42" t="s">
        <v>3440</v>
      </c>
      <c r="G469" s="42" t="s">
        <v>3598</v>
      </c>
      <c r="H469" s="45">
        <v>14</v>
      </c>
      <c r="I469" s="42" t="s">
        <v>46</v>
      </c>
    </row>
    <row r="470" spans="1:9">
      <c r="A470" s="42" t="s">
        <v>46</v>
      </c>
      <c r="B470" s="42" t="s">
        <v>245</v>
      </c>
      <c r="C470" s="42" t="s">
        <v>3597</v>
      </c>
      <c r="D470" s="42" t="s">
        <v>5869</v>
      </c>
      <c r="E470" s="44">
        <v>45207</v>
      </c>
      <c r="F470" s="42" t="s">
        <v>3440</v>
      </c>
      <c r="G470" s="42" t="s">
        <v>3599</v>
      </c>
      <c r="H470" s="45">
        <v>10</v>
      </c>
      <c r="I470" s="42" t="s">
        <v>46</v>
      </c>
    </row>
    <row r="471" spans="1:9">
      <c r="A471" s="42" t="s">
        <v>46</v>
      </c>
      <c r="B471" s="42" t="s">
        <v>245</v>
      </c>
      <c r="C471" s="42" t="s">
        <v>3597</v>
      </c>
      <c r="D471" s="42" t="s">
        <v>5869</v>
      </c>
      <c r="E471" s="44">
        <v>45176</v>
      </c>
      <c r="F471" s="42" t="s">
        <v>3440</v>
      </c>
      <c r="G471" s="42" t="s">
        <v>3600</v>
      </c>
      <c r="H471" s="45">
        <v>10</v>
      </c>
      <c r="I471" s="42" t="s">
        <v>46</v>
      </c>
    </row>
    <row r="472" spans="1:9">
      <c r="A472" s="42" t="s">
        <v>46</v>
      </c>
      <c r="B472" s="42" t="s">
        <v>245</v>
      </c>
      <c r="C472" s="42" t="s">
        <v>3597</v>
      </c>
      <c r="D472" s="42" t="s">
        <v>5869</v>
      </c>
      <c r="E472" s="44">
        <v>45110</v>
      </c>
      <c r="F472" s="42" t="s">
        <v>3440</v>
      </c>
      <c r="G472" s="42" t="s">
        <v>3601</v>
      </c>
      <c r="H472" s="45">
        <v>10</v>
      </c>
      <c r="I472" s="42" t="s">
        <v>46</v>
      </c>
    </row>
    <row r="473" spans="1:9">
      <c r="A473" s="42" t="s">
        <v>46</v>
      </c>
      <c r="B473" s="42" t="s">
        <v>245</v>
      </c>
      <c r="C473" s="42" t="s">
        <v>3597</v>
      </c>
      <c r="D473" s="42" t="s">
        <v>5869</v>
      </c>
      <c r="E473" s="44">
        <v>45110</v>
      </c>
      <c r="F473" s="42" t="s">
        <v>3440</v>
      </c>
      <c r="G473" s="42" t="s">
        <v>3602</v>
      </c>
      <c r="H473" s="45">
        <v>13</v>
      </c>
      <c r="I473" s="42" t="s">
        <v>46</v>
      </c>
    </row>
    <row r="474" spans="1:9">
      <c r="A474" s="42" t="s">
        <v>46</v>
      </c>
      <c r="B474" s="42" t="s">
        <v>245</v>
      </c>
      <c r="C474" s="42" t="s">
        <v>3597</v>
      </c>
      <c r="D474" s="42" t="s">
        <v>5869</v>
      </c>
      <c r="E474" s="44">
        <v>45094</v>
      </c>
      <c r="F474" s="42" t="s">
        <v>3603</v>
      </c>
      <c r="G474" s="42" t="s">
        <v>3604</v>
      </c>
      <c r="H474" s="45">
        <v>1</v>
      </c>
      <c r="I474" s="42" t="s">
        <v>46</v>
      </c>
    </row>
    <row r="475" spans="1:9">
      <c r="A475" s="42" t="s">
        <v>46</v>
      </c>
      <c r="B475" s="42" t="s">
        <v>245</v>
      </c>
      <c r="C475" s="42" t="s">
        <v>3597</v>
      </c>
      <c r="D475" s="42" t="s">
        <v>5869</v>
      </c>
      <c r="E475" s="44">
        <v>45094</v>
      </c>
      <c r="F475" s="42" t="s">
        <v>3605</v>
      </c>
      <c r="G475" s="42" t="s">
        <v>3606</v>
      </c>
      <c r="H475" s="45">
        <v>12</v>
      </c>
      <c r="I475" s="42" t="s">
        <v>46</v>
      </c>
    </row>
    <row r="476" spans="1:9">
      <c r="A476" s="42" t="s">
        <v>46</v>
      </c>
      <c r="B476" s="42" t="s">
        <v>245</v>
      </c>
      <c r="C476" s="42" t="s">
        <v>3597</v>
      </c>
      <c r="D476" s="42" t="s">
        <v>5869</v>
      </c>
      <c r="E476" s="44">
        <v>45055</v>
      </c>
      <c r="F476" s="42" t="s">
        <v>3603</v>
      </c>
      <c r="G476" s="42" t="s">
        <v>3607</v>
      </c>
      <c r="H476" s="45">
        <v>2</v>
      </c>
      <c r="I476" s="42" t="s">
        <v>46</v>
      </c>
    </row>
    <row r="477" spans="1:9">
      <c r="A477" s="42" t="s">
        <v>46</v>
      </c>
      <c r="B477" s="42" t="s">
        <v>245</v>
      </c>
      <c r="C477" s="42" t="s">
        <v>3597</v>
      </c>
      <c r="D477" s="42" t="s">
        <v>5869</v>
      </c>
      <c r="E477" s="44">
        <v>44987</v>
      </c>
      <c r="F477" s="42" t="s">
        <v>3151</v>
      </c>
      <c r="G477" s="42" t="s">
        <v>3608</v>
      </c>
      <c r="H477" s="45">
        <v>25</v>
      </c>
      <c r="I477" s="42" t="s">
        <v>46</v>
      </c>
    </row>
    <row r="478" spans="1:9">
      <c r="A478" s="42" t="s">
        <v>46</v>
      </c>
      <c r="B478" s="42" t="s">
        <v>245</v>
      </c>
      <c r="C478" s="42" t="s">
        <v>3597</v>
      </c>
      <c r="D478" s="42" t="s">
        <v>5869</v>
      </c>
      <c r="E478" s="44">
        <v>44984</v>
      </c>
      <c r="F478" s="42" t="s">
        <v>3151</v>
      </c>
      <c r="G478" s="42" t="s">
        <v>3609</v>
      </c>
      <c r="H478" s="45">
        <v>20</v>
      </c>
      <c r="I478" s="42" t="s">
        <v>46</v>
      </c>
    </row>
    <row r="479" spans="1:9">
      <c r="A479" s="42" t="s">
        <v>46</v>
      </c>
      <c r="B479" s="42" t="s">
        <v>246</v>
      </c>
      <c r="C479" s="42" t="s">
        <v>3610</v>
      </c>
      <c r="D479" s="42" t="s">
        <v>5869</v>
      </c>
      <c r="E479" s="44">
        <v>45143</v>
      </c>
      <c r="F479" s="42" t="s">
        <v>3440</v>
      </c>
      <c r="G479" s="42" t="s">
        <v>3611</v>
      </c>
      <c r="H479" s="45">
        <v>160</v>
      </c>
      <c r="I479" s="42" t="s">
        <v>46</v>
      </c>
    </row>
    <row r="480" spans="1:9">
      <c r="A480" s="42" t="s">
        <v>46</v>
      </c>
      <c r="B480" s="42" t="s">
        <v>246</v>
      </c>
      <c r="C480" s="42" t="s">
        <v>3610</v>
      </c>
      <c r="D480" s="42" t="s">
        <v>5869</v>
      </c>
      <c r="E480" s="44">
        <v>45110</v>
      </c>
      <c r="F480" s="42" t="s">
        <v>3440</v>
      </c>
      <c r="G480" s="42" t="s">
        <v>3612</v>
      </c>
      <c r="H480" s="45">
        <v>320</v>
      </c>
      <c r="I480" s="42" t="s">
        <v>46</v>
      </c>
    </row>
    <row r="481" spans="1:9">
      <c r="A481" s="42" t="s">
        <v>46</v>
      </c>
      <c r="B481" s="42" t="s">
        <v>246</v>
      </c>
      <c r="C481" s="42" t="s">
        <v>3610</v>
      </c>
      <c r="D481" s="42" t="s">
        <v>5869</v>
      </c>
      <c r="E481" s="44">
        <v>45110</v>
      </c>
      <c r="F481" s="42" t="s">
        <v>3349</v>
      </c>
      <c r="G481" s="42" t="s">
        <v>3613</v>
      </c>
      <c r="H481" s="45">
        <v>279</v>
      </c>
      <c r="I481" s="42" t="s">
        <v>46</v>
      </c>
    </row>
    <row r="482" spans="1:9">
      <c r="A482" s="42" t="s">
        <v>46</v>
      </c>
      <c r="B482" s="42" t="s">
        <v>246</v>
      </c>
      <c r="C482" s="42" t="s">
        <v>3610</v>
      </c>
      <c r="D482" s="42" t="s">
        <v>5869</v>
      </c>
      <c r="E482" s="44">
        <v>45089</v>
      </c>
      <c r="F482" s="42" t="s">
        <v>3440</v>
      </c>
      <c r="G482" s="42" t="s">
        <v>3614</v>
      </c>
      <c r="H482" s="45">
        <v>160</v>
      </c>
      <c r="I482" s="42" t="s">
        <v>46</v>
      </c>
    </row>
    <row r="483" spans="1:9">
      <c r="A483" s="42" t="s">
        <v>46</v>
      </c>
      <c r="B483" s="42" t="s">
        <v>248</v>
      </c>
      <c r="C483" s="42" t="s">
        <v>3615</v>
      </c>
      <c r="D483" s="42" t="s">
        <v>5868</v>
      </c>
      <c r="E483" s="44">
        <v>45228</v>
      </c>
      <c r="F483" s="42" t="s">
        <v>3062</v>
      </c>
      <c r="G483" s="42" t="s">
        <v>3616</v>
      </c>
      <c r="H483" s="45">
        <v>25</v>
      </c>
      <c r="I483" s="42" t="s">
        <v>46</v>
      </c>
    </row>
    <row r="484" spans="1:9">
      <c r="A484" s="42" t="s">
        <v>46</v>
      </c>
      <c r="B484" s="42" t="s">
        <v>248</v>
      </c>
      <c r="C484" s="42" t="s">
        <v>3615</v>
      </c>
      <c r="D484" s="42" t="s">
        <v>5868</v>
      </c>
      <c r="E484" s="44">
        <v>45103</v>
      </c>
      <c r="F484" s="42" t="s">
        <v>3062</v>
      </c>
      <c r="G484" s="42" t="s">
        <v>3332</v>
      </c>
      <c r="H484" s="45">
        <v>30</v>
      </c>
      <c r="I484" s="42" t="s">
        <v>46</v>
      </c>
    </row>
    <row r="485" spans="1:9">
      <c r="A485" s="42" t="s">
        <v>46</v>
      </c>
      <c r="B485" s="42" t="s">
        <v>248</v>
      </c>
      <c r="C485" s="42" t="s">
        <v>3615</v>
      </c>
      <c r="D485" s="42" t="s">
        <v>5868</v>
      </c>
      <c r="E485" s="44">
        <v>44984</v>
      </c>
      <c r="F485" s="42" t="s">
        <v>3062</v>
      </c>
      <c r="G485" s="42" t="s">
        <v>3617</v>
      </c>
      <c r="H485" s="45">
        <v>90</v>
      </c>
      <c r="I485" s="42" t="s">
        <v>46</v>
      </c>
    </row>
    <row r="486" spans="1:9">
      <c r="A486" s="42" t="s">
        <v>46</v>
      </c>
      <c r="B486" s="42" t="s">
        <v>248</v>
      </c>
      <c r="C486" s="42" t="s">
        <v>3615</v>
      </c>
      <c r="D486" s="42" t="s">
        <v>5868</v>
      </c>
      <c r="E486" s="44">
        <v>44978</v>
      </c>
      <c r="F486" s="42" t="s">
        <v>3062</v>
      </c>
      <c r="G486" s="42" t="s">
        <v>3063</v>
      </c>
      <c r="H486" s="45">
        <v>20</v>
      </c>
      <c r="I486" s="42" t="s">
        <v>46</v>
      </c>
    </row>
    <row r="487" spans="1:9">
      <c r="A487" s="42" t="s">
        <v>46</v>
      </c>
      <c r="B487" s="42" t="s">
        <v>248</v>
      </c>
      <c r="C487" s="42" t="s">
        <v>3615</v>
      </c>
      <c r="D487" s="42" t="s">
        <v>5868</v>
      </c>
      <c r="E487" s="44">
        <v>44972</v>
      </c>
      <c r="F487" s="42" t="s">
        <v>3062</v>
      </c>
      <c r="G487" s="42" t="s">
        <v>3618</v>
      </c>
      <c r="H487" s="45">
        <v>78</v>
      </c>
      <c r="I487" s="42" t="s">
        <v>46</v>
      </c>
    </row>
    <row r="488" spans="1:9">
      <c r="A488" s="42" t="s">
        <v>46</v>
      </c>
      <c r="B488" s="42" t="s">
        <v>248</v>
      </c>
      <c r="C488" s="42" t="s">
        <v>3615</v>
      </c>
      <c r="D488" s="42" t="s">
        <v>5868</v>
      </c>
      <c r="E488" s="44">
        <v>44959</v>
      </c>
      <c r="F488" s="42" t="s">
        <v>3062</v>
      </c>
      <c r="G488" s="42" t="s">
        <v>3619</v>
      </c>
      <c r="H488" s="45">
        <v>2</v>
      </c>
      <c r="I488" s="42" t="s">
        <v>46</v>
      </c>
    </row>
    <row r="489" spans="1:9">
      <c r="A489" s="42" t="s">
        <v>46</v>
      </c>
      <c r="B489" s="42" t="s">
        <v>250</v>
      </c>
      <c r="C489" s="42" t="s">
        <v>3620</v>
      </c>
      <c r="D489" s="42" t="s">
        <v>5868</v>
      </c>
      <c r="E489" s="44">
        <v>45251</v>
      </c>
      <c r="F489" s="42" t="s">
        <v>3062</v>
      </c>
      <c r="G489" s="42" t="s">
        <v>3621</v>
      </c>
      <c r="H489" s="45">
        <v>324</v>
      </c>
      <c r="I489" s="42" t="s">
        <v>46</v>
      </c>
    </row>
    <row r="490" spans="1:9">
      <c r="A490" s="42" t="s">
        <v>46</v>
      </c>
      <c r="B490" s="42" t="s">
        <v>250</v>
      </c>
      <c r="C490" s="42" t="s">
        <v>3620</v>
      </c>
      <c r="D490" s="42" t="s">
        <v>5868</v>
      </c>
      <c r="E490" s="44">
        <v>45196</v>
      </c>
      <c r="F490" s="42" t="s">
        <v>3062</v>
      </c>
      <c r="G490" s="42" t="s">
        <v>3622</v>
      </c>
      <c r="H490" s="45">
        <v>338</v>
      </c>
      <c r="I490" s="42" t="s">
        <v>46</v>
      </c>
    </row>
    <row r="491" spans="1:9">
      <c r="A491" s="42" t="s">
        <v>46</v>
      </c>
      <c r="B491" s="42" t="s">
        <v>250</v>
      </c>
      <c r="C491" s="42" t="s">
        <v>3620</v>
      </c>
      <c r="D491" s="42" t="s">
        <v>5868</v>
      </c>
      <c r="E491" s="44">
        <v>45040</v>
      </c>
      <c r="F491" s="42" t="s">
        <v>3062</v>
      </c>
      <c r="G491" s="42" t="s">
        <v>3623</v>
      </c>
      <c r="H491" s="45">
        <v>2720</v>
      </c>
      <c r="I491" s="42" t="s">
        <v>46</v>
      </c>
    </row>
    <row r="492" spans="1:9">
      <c r="A492" s="42" t="s">
        <v>46</v>
      </c>
      <c r="B492" s="42" t="s">
        <v>250</v>
      </c>
      <c r="C492" s="42" t="s">
        <v>3620</v>
      </c>
      <c r="D492" s="42" t="s">
        <v>5868</v>
      </c>
      <c r="E492" s="44">
        <v>45012</v>
      </c>
      <c r="F492" s="42" t="s">
        <v>3062</v>
      </c>
      <c r="G492" s="42" t="s">
        <v>3624</v>
      </c>
      <c r="H492" s="45">
        <v>151</v>
      </c>
      <c r="I492" s="42" t="s">
        <v>46</v>
      </c>
    </row>
    <row r="493" spans="1:9">
      <c r="A493" s="42" t="s">
        <v>46</v>
      </c>
      <c r="B493" s="42" t="s">
        <v>250</v>
      </c>
      <c r="C493" s="42" t="s">
        <v>3620</v>
      </c>
      <c r="D493" s="42" t="s">
        <v>5868</v>
      </c>
      <c r="E493" s="44">
        <v>44978</v>
      </c>
      <c r="F493" s="42" t="s">
        <v>3062</v>
      </c>
      <c r="G493" s="42" t="s">
        <v>3625</v>
      </c>
      <c r="H493" s="45">
        <v>143</v>
      </c>
      <c r="I493" s="42" t="s">
        <v>46</v>
      </c>
    </row>
    <row r="494" spans="1:9">
      <c r="A494" s="42" t="s">
        <v>46</v>
      </c>
      <c r="B494" s="42" t="s">
        <v>250</v>
      </c>
      <c r="C494" s="42" t="s">
        <v>3620</v>
      </c>
      <c r="D494" s="42" t="s">
        <v>5868</v>
      </c>
      <c r="E494" s="44">
        <v>44965</v>
      </c>
      <c r="F494" s="42" t="s">
        <v>3062</v>
      </c>
      <c r="G494" s="42" t="s">
        <v>3626</v>
      </c>
      <c r="H494" s="45">
        <v>148</v>
      </c>
      <c r="I494" s="42" t="s">
        <v>46</v>
      </c>
    </row>
    <row r="495" spans="1:9">
      <c r="A495" s="42" t="s">
        <v>46</v>
      </c>
      <c r="B495" s="42" t="s">
        <v>250</v>
      </c>
      <c r="C495" s="42" t="s">
        <v>3620</v>
      </c>
      <c r="D495" s="42" t="s">
        <v>5868</v>
      </c>
      <c r="E495" s="44">
        <v>44939</v>
      </c>
      <c r="F495" s="42" t="s">
        <v>3062</v>
      </c>
      <c r="G495" s="42" t="s">
        <v>3627</v>
      </c>
      <c r="H495" s="45">
        <v>878</v>
      </c>
      <c r="I495" s="42" t="s">
        <v>46</v>
      </c>
    </row>
    <row r="496" spans="1:9">
      <c r="A496" s="42" t="s">
        <v>46</v>
      </c>
      <c r="B496" s="42" t="s">
        <v>254</v>
      </c>
      <c r="C496" s="42" t="s">
        <v>3628</v>
      </c>
      <c r="D496" s="42" t="s">
        <v>5868</v>
      </c>
      <c r="E496" s="44">
        <v>45260</v>
      </c>
      <c r="F496" s="42" t="s">
        <v>3078</v>
      </c>
      <c r="G496" s="42" t="s">
        <v>3629</v>
      </c>
      <c r="H496" s="45">
        <v>100</v>
      </c>
      <c r="I496" s="42" t="s">
        <v>46</v>
      </c>
    </row>
    <row r="497" spans="1:9">
      <c r="A497" s="42" t="s">
        <v>46</v>
      </c>
      <c r="B497" s="42" t="s">
        <v>254</v>
      </c>
      <c r="C497" s="42" t="s">
        <v>3628</v>
      </c>
      <c r="D497" s="42" t="s">
        <v>5868</v>
      </c>
      <c r="E497" s="44">
        <v>45096</v>
      </c>
      <c r="F497" s="42" t="s">
        <v>3078</v>
      </c>
      <c r="G497" s="42" t="s">
        <v>3630</v>
      </c>
      <c r="H497" s="45">
        <v>580</v>
      </c>
      <c r="I497" s="42" t="s">
        <v>46</v>
      </c>
    </row>
    <row r="498" spans="1:9">
      <c r="A498" s="42" t="s">
        <v>46</v>
      </c>
      <c r="B498" s="42" t="s">
        <v>254</v>
      </c>
      <c r="C498" s="42" t="s">
        <v>3628</v>
      </c>
      <c r="D498" s="42" t="s">
        <v>5868</v>
      </c>
      <c r="E498" s="44">
        <v>45091</v>
      </c>
      <c r="F498" s="42" t="s">
        <v>3078</v>
      </c>
      <c r="G498" s="42" t="s">
        <v>3631</v>
      </c>
      <c r="H498" s="45">
        <v>20</v>
      </c>
      <c r="I498" s="42" t="s">
        <v>46</v>
      </c>
    </row>
    <row r="499" spans="1:9">
      <c r="A499" s="42" t="s">
        <v>46</v>
      </c>
      <c r="B499" s="42" t="s">
        <v>254</v>
      </c>
      <c r="C499" s="42" t="s">
        <v>3628</v>
      </c>
      <c r="D499" s="42" t="s">
        <v>5868</v>
      </c>
      <c r="E499" s="44">
        <v>45078</v>
      </c>
      <c r="F499" s="42" t="s">
        <v>3078</v>
      </c>
      <c r="G499" s="42" t="s">
        <v>3632</v>
      </c>
      <c r="H499" s="45">
        <v>10</v>
      </c>
      <c r="I499" s="42" t="s">
        <v>46</v>
      </c>
    </row>
    <row r="500" spans="1:9">
      <c r="A500" s="42" t="s">
        <v>46</v>
      </c>
      <c r="B500" s="42" t="s">
        <v>254</v>
      </c>
      <c r="C500" s="42" t="s">
        <v>3628</v>
      </c>
      <c r="D500" s="42" t="s">
        <v>5868</v>
      </c>
      <c r="E500" s="44">
        <v>45076</v>
      </c>
      <c r="F500" s="42" t="s">
        <v>3078</v>
      </c>
      <c r="G500" s="42" t="s">
        <v>3633</v>
      </c>
      <c r="H500" s="45">
        <v>115</v>
      </c>
      <c r="I500" s="42" t="s">
        <v>46</v>
      </c>
    </row>
    <row r="501" spans="1:9">
      <c r="A501" s="42" t="s">
        <v>46</v>
      </c>
      <c r="B501" s="42" t="s">
        <v>254</v>
      </c>
      <c r="C501" s="42" t="s">
        <v>3628</v>
      </c>
      <c r="D501" s="42" t="s">
        <v>5868</v>
      </c>
      <c r="E501" s="44">
        <v>45065</v>
      </c>
      <c r="F501" s="42" t="s">
        <v>3078</v>
      </c>
      <c r="G501" s="42" t="s">
        <v>3634</v>
      </c>
      <c r="H501" s="45">
        <v>55</v>
      </c>
      <c r="I501" s="42" t="s">
        <v>46</v>
      </c>
    </row>
    <row r="502" spans="1:9">
      <c r="A502" s="42" t="s">
        <v>46</v>
      </c>
      <c r="B502" s="42" t="s">
        <v>254</v>
      </c>
      <c r="C502" s="42" t="s">
        <v>3628</v>
      </c>
      <c r="D502" s="42" t="s">
        <v>5868</v>
      </c>
      <c r="E502" s="44">
        <v>45062</v>
      </c>
      <c r="F502" s="42" t="s">
        <v>3078</v>
      </c>
      <c r="G502" s="42" t="s">
        <v>3635</v>
      </c>
      <c r="H502" s="45">
        <v>5</v>
      </c>
      <c r="I502" s="42" t="s">
        <v>46</v>
      </c>
    </row>
    <row r="503" spans="1:9">
      <c r="A503" s="42" t="s">
        <v>46</v>
      </c>
      <c r="B503" s="42" t="s">
        <v>254</v>
      </c>
      <c r="C503" s="42" t="s">
        <v>3628</v>
      </c>
      <c r="D503" s="42" t="s">
        <v>5868</v>
      </c>
      <c r="E503" s="44">
        <v>44985</v>
      </c>
      <c r="F503" s="42" t="s">
        <v>3078</v>
      </c>
      <c r="G503" s="42" t="s">
        <v>3636</v>
      </c>
      <c r="H503" s="45">
        <v>98</v>
      </c>
      <c r="I503" s="42" t="s">
        <v>46</v>
      </c>
    </row>
    <row r="504" spans="1:9">
      <c r="A504" s="42" t="s">
        <v>46</v>
      </c>
      <c r="B504" s="42" t="s">
        <v>254</v>
      </c>
      <c r="C504" s="42" t="s">
        <v>3628</v>
      </c>
      <c r="D504" s="42" t="s">
        <v>5868</v>
      </c>
      <c r="E504" s="44">
        <v>44977</v>
      </c>
      <c r="F504" s="42" t="s">
        <v>3078</v>
      </c>
      <c r="G504" s="42" t="s">
        <v>3637</v>
      </c>
      <c r="H504" s="45">
        <v>170</v>
      </c>
      <c r="I504" s="42" t="s">
        <v>46</v>
      </c>
    </row>
    <row r="505" spans="1:9">
      <c r="A505" s="42" t="s">
        <v>46</v>
      </c>
      <c r="B505" s="42" t="s">
        <v>255</v>
      </c>
      <c r="C505" s="42" t="s">
        <v>3638</v>
      </c>
      <c r="D505" s="42" t="s">
        <v>5869</v>
      </c>
      <c r="E505" s="44">
        <v>45250</v>
      </c>
      <c r="F505" s="42" t="s">
        <v>3078</v>
      </c>
      <c r="G505" s="42" t="s">
        <v>3639</v>
      </c>
      <c r="H505" s="45">
        <v>417</v>
      </c>
      <c r="I505" s="42" t="s">
        <v>46</v>
      </c>
    </row>
    <row r="506" spans="1:9">
      <c r="A506" s="42" t="s">
        <v>46</v>
      </c>
      <c r="B506" s="42" t="s">
        <v>255</v>
      </c>
      <c r="C506" s="42" t="s">
        <v>3638</v>
      </c>
      <c r="D506" s="42" t="s">
        <v>5869</v>
      </c>
      <c r="E506" s="44">
        <v>45250</v>
      </c>
      <c r="F506" s="42" t="s">
        <v>3078</v>
      </c>
      <c r="G506" s="42" t="s">
        <v>3639</v>
      </c>
      <c r="H506" s="45">
        <v>100</v>
      </c>
      <c r="I506" s="42" t="s">
        <v>46</v>
      </c>
    </row>
    <row r="507" spans="1:9">
      <c r="A507" s="42" t="s">
        <v>46</v>
      </c>
      <c r="B507" s="42" t="s">
        <v>255</v>
      </c>
      <c r="C507" s="42" t="s">
        <v>3638</v>
      </c>
      <c r="D507" s="42" t="s">
        <v>5869</v>
      </c>
      <c r="E507" s="44">
        <v>45250</v>
      </c>
      <c r="F507" s="42" t="s">
        <v>3078</v>
      </c>
      <c r="G507" s="42" t="s">
        <v>3640</v>
      </c>
      <c r="H507" s="45">
        <v>32</v>
      </c>
      <c r="I507" s="42" t="s">
        <v>46</v>
      </c>
    </row>
    <row r="508" spans="1:9">
      <c r="A508" s="42" t="s">
        <v>46</v>
      </c>
      <c r="B508" s="42" t="s">
        <v>255</v>
      </c>
      <c r="C508" s="42" t="s">
        <v>3638</v>
      </c>
      <c r="D508" s="42" t="s">
        <v>5869</v>
      </c>
      <c r="E508" s="44">
        <v>45227</v>
      </c>
      <c r="F508" s="42" t="s">
        <v>3078</v>
      </c>
      <c r="G508" s="42" t="s">
        <v>3641</v>
      </c>
      <c r="H508" s="45">
        <v>78</v>
      </c>
      <c r="I508" s="42" t="s">
        <v>46</v>
      </c>
    </row>
    <row r="509" spans="1:9">
      <c r="A509" s="42" t="s">
        <v>46</v>
      </c>
      <c r="B509" s="42" t="s">
        <v>255</v>
      </c>
      <c r="C509" s="42" t="s">
        <v>3638</v>
      </c>
      <c r="D509" s="42" t="s">
        <v>5869</v>
      </c>
      <c r="E509" s="44">
        <v>45179</v>
      </c>
      <c r="F509" s="42" t="s">
        <v>3078</v>
      </c>
      <c r="G509" s="42" t="s">
        <v>3642</v>
      </c>
      <c r="H509" s="45">
        <v>20</v>
      </c>
      <c r="I509" s="42" t="s">
        <v>46</v>
      </c>
    </row>
    <row r="510" spans="1:9">
      <c r="A510" s="42" t="s">
        <v>46</v>
      </c>
      <c r="B510" s="42" t="s">
        <v>255</v>
      </c>
      <c r="C510" s="42" t="s">
        <v>3638</v>
      </c>
      <c r="D510" s="42" t="s">
        <v>5869</v>
      </c>
      <c r="E510" s="44">
        <v>45161</v>
      </c>
      <c r="F510" s="42" t="s">
        <v>3078</v>
      </c>
      <c r="G510" s="42" t="s">
        <v>3643</v>
      </c>
      <c r="H510" s="45">
        <v>31</v>
      </c>
      <c r="I510" s="42" t="s">
        <v>46</v>
      </c>
    </row>
    <row r="511" spans="1:9">
      <c r="A511" s="42" t="s">
        <v>46</v>
      </c>
      <c r="B511" s="42" t="s">
        <v>255</v>
      </c>
      <c r="C511" s="42" t="s">
        <v>3638</v>
      </c>
      <c r="D511" s="42" t="s">
        <v>5869</v>
      </c>
      <c r="E511" s="44">
        <v>45152</v>
      </c>
      <c r="F511" s="42" t="s">
        <v>3078</v>
      </c>
      <c r="G511" s="42" t="s">
        <v>3644</v>
      </c>
      <c r="H511" s="45">
        <v>34</v>
      </c>
      <c r="I511" s="42" t="s">
        <v>46</v>
      </c>
    </row>
    <row r="512" spans="1:9">
      <c r="A512" s="42" t="s">
        <v>46</v>
      </c>
      <c r="B512" s="42" t="s">
        <v>255</v>
      </c>
      <c r="C512" s="42" t="s">
        <v>3638</v>
      </c>
      <c r="D512" s="42" t="s">
        <v>5869</v>
      </c>
      <c r="E512" s="44">
        <v>45152</v>
      </c>
      <c r="F512" s="42" t="s">
        <v>3078</v>
      </c>
      <c r="G512" s="42" t="s">
        <v>3645</v>
      </c>
      <c r="H512" s="45">
        <v>75</v>
      </c>
      <c r="I512" s="42" t="s">
        <v>46</v>
      </c>
    </row>
    <row r="513" spans="1:9">
      <c r="A513" s="42" t="s">
        <v>46</v>
      </c>
      <c r="B513" s="42" t="s">
        <v>255</v>
      </c>
      <c r="C513" s="42" t="s">
        <v>3638</v>
      </c>
      <c r="D513" s="42" t="s">
        <v>5869</v>
      </c>
      <c r="E513" s="44">
        <v>45152</v>
      </c>
      <c r="F513" s="42" t="s">
        <v>3078</v>
      </c>
      <c r="G513" s="42" t="s">
        <v>3646</v>
      </c>
      <c r="H513" s="45">
        <v>34</v>
      </c>
      <c r="I513" s="42" t="s">
        <v>46</v>
      </c>
    </row>
    <row r="514" spans="1:9">
      <c r="A514" s="42" t="s">
        <v>46</v>
      </c>
      <c r="B514" s="42" t="s">
        <v>255</v>
      </c>
      <c r="C514" s="42" t="s">
        <v>3638</v>
      </c>
      <c r="D514" s="42" t="s">
        <v>5869</v>
      </c>
      <c r="E514" s="44">
        <v>45152</v>
      </c>
      <c r="F514" s="42" t="s">
        <v>3078</v>
      </c>
      <c r="G514" s="42" t="s">
        <v>3647</v>
      </c>
      <c r="H514" s="45">
        <v>78</v>
      </c>
      <c r="I514" s="42" t="s">
        <v>46</v>
      </c>
    </row>
    <row r="515" spans="1:9">
      <c r="A515" s="42" t="s">
        <v>46</v>
      </c>
      <c r="B515" s="42" t="s">
        <v>255</v>
      </c>
      <c r="C515" s="42" t="s">
        <v>3638</v>
      </c>
      <c r="D515" s="42" t="s">
        <v>5869</v>
      </c>
      <c r="E515" s="44">
        <v>45152</v>
      </c>
      <c r="F515" s="42" t="s">
        <v>3078</v>
      </c>
      <c r="G515" s="42" t="s">
        <v>3648</v>
      </c>
      <c r="H515" s="45">
        <v>5</v>
      </c>
      <c r="I515" s="42" t="s">
        <v>46</v>
      </c>
    </row>
    <row r="516" spans="1:9">
      <c r="A516" s="42" t="s">
        <v>46</v>
      </c>
      <c r="B516" s="42" t="s">
        <v>255</v>
      </c>
      <c r="C516" s="42" t="s">
        <v>3638</v>
      </c>
      <c r="D516" s="42" t="s">
        <v>5869</v>
      </c>
      <c r="E516" s="44">
        <v>45002</v>
      </c>
      <c r="F516" s="42" t="s">
        <v>3078</v>
      </c>
      <c r="G516" s="42" t="s">
        <v>3649</v>
      </c>
      <c r="H516" s="45">
        <v>3</v>
      </c>
      <c r="I516" s="42" t="s">
        <v>46</v>
      </c>
    </row>
    <row r="517" spans="1:9">
      <c r="A517" s="42" t="s">
        <v>46</v>
      </c>
      <c r="B517" s="42" t="s">
        <v>255</v>
      </c>
      <c r="C517" s="42" t="s">
        <v>3638</v>
      </c>
      <c r="D517" s="42" t="s">
        <v>5869</v>
      </c>
      <c r="E517" s="44">
        <v>44963</v>
      </c>
      <c r="F517" s="42" t="s">
        <v>3078</v>
      </c>
      <c r="G517" s="42" t="s">
        <v>3650</v>
      </c>
      <c r="H517" s="45">
        <v>118</v>
      </c>
      <c r="I517" s="42" t="s">
        <v>46</v>
      </c>
    </row>
    <row r="518" spans="1:9">
      <c r="A518" s="42" t="s">
        <v>46</v>
      </c>
      <c r="B518" s="42" t="s">
        <v>255</v>
      </c>
      <c r="C518" s="42" t="s">
        <v>3638</v>
      </c>
      <c r="D518" s="42" t="s">
        <v>5869</v>
      </c>
      <c r="E518" s="44">
        <v>44963</v>
      </c>
      <c r="F518" s="42" t="s">
        <v>3078</v>
      </c>
      <c r="G518" s="42" t="s">
        <v>3651</v>
      </c>
      <c r="H518" s="45">
        <v>4</v>
      </c>
      <c r="I518" s="42" t="s">
        <v>46</v>
      </c>
    </row>
    <row r="519" spans="1:9">
      <c r="A519" s="42" t="s">
        <v>46</v>
      </c>
      <c r="B519" s="42" t="s">
        <v>255</v>
      </c>
      <c r="C519" s="42" t="s">
        <v>3638</v>
      </c>
      <c r="D519" s="42" t="s">
        <v>5869</v>
      </c>
      <c r="E519" s="44">
        <v>44956</v>
      </c>
      <c r="F519" s="42" t="s">
        <v>3078</v>
      </c>
      <c r="G519" s="42" t="s">
        <v>3652</v>
      </c>
      <c r="H519" s="45">
        <v>16</v>
      </c>
      <c r="I519" s="42" t="s">
        <v>46</v>
      </c>
    </row>
    <row r="520" spans="1:9">
      <c r="A520" s="42" t="s">
        <v>46</v>
      </c>
      <c r="B520" s="42" t="s">
        <v>256</v>
      </c>
      <c r="C520" s="42" t="s">
        <v>3653</v>
      </c>
      <c r="D520" s="42" t="s">
        <v>5868</v>
      </c>
      <c r="E520" s="44">
        <v>45260</v>
      </c>
      <c r="F520" s="42" t="s">
        <v>3078</v>
      </c>
      <c r="G520" s="42" t="s">
        <v>3654</v>
      </c>
      <c r="H520" s="45">
        <v>478</v>
      </c>
      <c r="I520" s="42" t="s">
        <v>46</v>
      </c>
    </row>
    <row r="521" spans="1:9">
      <c r="A521" s="42" t="s">
        <v>46</v>
      </c>
      <c r="B521" s="42" t="s">
        <v>256</v>
      </c>
      <c r="C521" s="42" t="s">
        <v>3653</v>
      </c>
      <c r="D521" s="42" t="s">
        <v>5868</v>
      </c>
      <c r="E521" s="44">
        <v>45197</v>
      </c>
      <c r="F521" s="42" t="s">
        <v>3078</v>
      </c>
      <c r="G521" s="42" t="s">
        <v>3655</v>
      </c>
      <c r="H521" s="45">
        <v>1016</v>
      </c>
      <c r="I521" s="42" t="s">
        <v>46</v>
      </c>
    </row>
    <row r="522" spans="1:9">
      <c r="A522" s="42" t="s">
        <v>46</v>
      </c>
      <c r="B522" s="42" t="s">
        <v>256</v>
      </c>
      <c r="C522" s="42" t="s">
        <v>3653</v>
      </c>
      <c r="D522" s="42" t="s">
        <v>5868</v>
      </c>
      <c r="E522" s="44">
        <v>45160</v>
      </c>
      <c r="F522" s="42" t="s">
        <v>3078</v>
      </c>
      <c r="G522" s="42" t="s">
        <v>3656</v>
      </c>
      <c r="H522" s="45">
        <v>30</v>
      </c>
      <c r="I522" s="42" t="s">
        <v>46</v>
      </c>
    </row>
    <row r="523" spans="1:9">
      <c r="A523" s="42" t="s">
        <v>46</v>
      </c>
      <c r="B523" s="42" t="s">
        <v>256</v>
      </c>
      <c r="C523" s="42" t="s">
        <v>3653</v>
      </c>
      <c r="D523" s="42" t="s">
        <v>5868</v>
      </c>
      <c r="E523" s="44">
        <v>45138</v>
      </c>
      <c r="F523" s="42" t="s">
        <v>3078</v>
      </c>
      <c r="G523" s="42" t="s">
        <v>3657</v>
      </c>
      <c r="H523" s="45">
        <v>62</v>
      </c>
      <c r="I523" s="42" t="s">
        <v>46</v>
      </c>
    </row>
    <row r="524" spans="1:9">
      <c r="A524" s="42" t="s">
        <v>46</v>
      </c>
      <c r="B524" s="42" t="s">
        <v>256</v>
      </c>
      <c r="C524" s="42" t="s">
        <v>3653</v>
      </c>
      <c r="D524" s="42" t="s">
        <v>5868</v>
      </c>
      <c r="E524" s="44">
        <v>45127</v>
      </c>
      <c r="F524" s="42" t="s">
        <v>3078</v>
      </c>
      <c r="G524" s="42" t="s">
        <v>3658</v>
      </c>
      <c r="H524" s="45">
        <v>58</v>
      </c>
      <c r="I524" s="42" t="s">
        <v>46</v>
      </c>
    </row>
    <row r="525" spans="1:9">
      <c r="A525" s="42" t="s">
        <v>46</v>
      </c>
      <c r="B525" s="42" t="s">
        <v>256</v>
      </c>
      <c r="C525" s="42" t="s">
        <v>3653</v>
      </c>
      <c r="D525" s="42" t="s">
        <v>5868</v>
      </c>
      <c r="E525" s="44">
        <v>45114</v>
      </c>
      <c r="F525" s="42" t="s">
        <v>3078</v>
      </c>
      <c r="G525" s="42" t="s">
        <v>3659</v>
      </c>
      <c r="H525" s="45">
        <v>6</v>
      </c>
      <c r="I525" s="42" t="s">
        <v>46</v>
      </c>
    </row>
    <row r="526" spans="1:9">
      <c r="A526" s="42" t="s">
        <v>46</v>
      </c>
      <c r="B526" s="42" t="s">
        <v>256</v>
      </c>
      <c r="C526" s="42" t="s">
        <v>3653</v>
      </c>
      <c r="D526" s="42" t="s">
        <v>5868</v>
      </c>
      <c r="E526" s="44">
        <v>45111</v>
      </c>
      <c r="F526" s="42" t="s">
        <v>3078</v>
      </c>
      <c r="G526" s="42" t="s">
        <v>3660</v>
      </c>
      <c r="H526" s="45">
        <v>200</v>
      </c>
      <c r="I526" s="42" t="s">
        <v>46</v>
      </c>
    </row>
    <row r="527" spans="1:9">
      <c r="A527" s="42" t="s">
        <v>46</v>
      </c>
      <c r="B527" s="42" t="s">
        <v>256</v>
      </c>
      <c r="C527" s="42" t="s">
        <v>3653</v>
      </c>
      <c r="D527" s="42" t="s">
        <v>5868</v>
      </c>
      <c r="E527" s="44">
        <v>45091</v>
      </c>
      <c r="F527" s="42" t="s">
        <v>3078</v>
      </c>
      <c r="G527" s="42" t="s">
        <v>3661</v>
      </c>
      <c r="H527" s="45">
        <v>6</v>
      </c>
      <c r="I527" s="42" t="s">
        <v>46</v>
      </c>
    </row>
    <row r="528" spans="1:9">
      <c r="A528" s="42" t="s">
        <v>46</v>
      </c>
      <c r="B528" s="42" t="s">
        <v>256</v>
      </c>
      <c r="C528" s="42" t="s">
        <v>3653</v>
      </c>
      <c r="D528" s="42" t="s">
        <v>5868</v>
      </c>
      <c r="E528" s="44">
        <v>45028</v>
      </c>
      <c r="F528" s="42" t="s">
        <v>3078</v>
      </c>
      <c r="G528" s="42" t="s">
        <v>3662</v>
      </c>
      <c r="H528" s="45">
        <v>297</v>
      </c>
      <c r="I528" s="42" t="s">
        <v>46</v>
      </c>
    </row>
    <row r="529" spans="1:9">
      <c r="A529" s="42" t="s">
        <v>46</v>
      </c>
      <c r="B529" s="42" t="s">
        <v>257</v>
      </c>
      <c r="C529" s="42" t="s">
        <v>3663</v>
      </c>
      <c r="D529" s="42" t="s">
        <v>5867</v>
      </c>
      <c r="E529" s="44">
        <v>45266</v>
      </c>
      <c r="F529" s="42" t="s">
        <v>3078</v>
      </c>
      <c r="G529" s="42" t="s">
        <v>3664</v>
      </c>
      <c r="H529" s="45">
        <v>22</v>
      </c>
      <c r="I529" s="42" t="s">
        <v>46</v>
      </c>
    </row>
    <row r="530" spans="1:9">
      <c r="A530" s="42" t="s">
        <v>46</v>
      </c>
      <c r="B530" s="42" t="s">
        <v>257</v>
      </c>
      <c r="C530" s="42" t="s">
        <v>3663</v>
      </c>
      <c r="D530" s="42" t="s">
        <v>5869</v>
      </c>
      <c r="E530" s="44">
        <v>45265</v>
      </c>
      <c r="F530" s="42" t="s">
        <v>3078</v>
      </c>
      <c r="G530" s="42" t="s">
        <v>3664</v>
      </c>
      <c r="H530" s="45">
        <v>22</v>
      </c>
      <c r="I530" s="42" t="s">
        <v>46</v>
      </c>
    </row>
    <row r="531" spans="1:9">
      <c r="A531" s="42" t="s">
        <v>46</v>
      </c>
      <c r="B531" s="42" t="s">
        <v>257</v>
      </c>
      <c r="C531" s="42" t="s">
        <v>3663</v>
      </c>
      <c r="D531" s="42" t="s">
        <v>5869</v>
      </c>
      <c r="E531" s="44">
        <v>45265</v>
      </c>
      <c r="F531" s="42" t="s">
        <v>3078</v>
      </c>
      <c r="G531" s="42" t="s">
        <v>3664</v>
      </c>
      <c r="H531" s="45">
        <v>22</v>
      </c>
      <c r="I531" s="42" t="s">
        <v>46</v>
      </c>
    </row>
    <row r="532" spans="1:9">
      <c r="A532" s="42" t="s">
        <v>46</v>
      </c>
      <c r="B532" s="42" t="s">
        <v>257</v>
      </c>
      <c r="C532" s="42" t="s">
        <v>3663</v>
      </c>
      <c r="D532" s="42" t="s">
        <v>5869</v>
      </c>
      <c r="E532" s="44">
        <v>45248</v>
      </c>
      <c r="F532" s="42" t="s">
        <v>3078</v>
      </c>
      <c r="G532" s="42" t="s">
        <v>3665</v>
      </c>
      <c r="H532" s="45">
        <v>32</v>
      </c>
      <c r="I532" s="42" t="s">
        <v>46</v>
      </c>
    </row>
    <row r="533" spans="1:9">
      <c r="A533" s="42" t="s">
        <v>46</v>
      </c>
      <c r="B533" s="42" t="s">
        <v>257</v>
      </c>
      <c r="C533" s="42" t="s">
        <v>3663</v>
      </c>
      <c r="D533" s="42" t="s">
        <v>5869</v>
      </c>
      <c r="E533" s="44">
        <v>45247</v>
      </c>
      <c r="F533" s="42" t="s">
        <v>3078</v>
      </c>
      <c r="G533" s="42" t="s">
        <v>3666</v>
      </c>
      <c r="H533" s="45">
        <v>60</v>
      </c>
      <c r="I533" s="42" t="s">
        <v>46</v>
      </c>
    </row>
    <row r="534" spans="1:9">
      <c r="A534" s="42" t="s">
        <v>46</v>
      </c>
      <c r="B534" s="42" t="s">
        <v>257</v>
      </c>
      <c r="C534" s="42" t="s">
        <v>3663</v>
      </c>
      <c r="D534" s="42" t="s">
        <v>5869</v>
      </c>
      <c r="E534" s="44">
        <v>45176</v>
      </c>
      <c r="F534" s="42" t="s">
        <v>3078</v>
      </c>
      <c r="G534" s="42" t="s">
        <v>3667</v>
      </c>
      <c r="H534" s="45">
        <v>36</v>
      </c>
      <c r="I534" s="42" t="s">
        <v>46</v>
      </c>
    </row>
    <row r="535" spans="1:9">
      <c r="A535" s="42" t="s">
        <v>46</v>
      </c>
      <c r="B535" s="42" t="s">
        <v>257</v>
      </c>
      <c r="C535" s="42" t="s">
        <v>3663</v>
      </c>
      <c r="D535" s="42" t="s">
        <v>5869</v>
      </c>
      <c r="E535" s="44">
        <v>44963</v>
      </c>
      <c r="F535" s="42" t="s">
        <v>3078</v>
      </c>
      <c r="G535" s="42" t="s">
        <v>3668</v>
      </c>
      <c r="H535" s="45">
        <v>6</v>
      </c>
      <c r="I535" s="42" t="s">
        <v>46</v>
      </c>
    </row>
    <row r="536" spans="1:9">
      <c r="A536" s="42" t="s">
        <v>46</v>
      </c>
      <c r="B536" s="42" t="s">
        <v>257</v>
      </c>
      <c r="C536" s="42" t="s">
        <v>3663</v>
      </c>
      <c r="D536" s="42" t="s">
        <v>5869</v>
      </c>
      <c r="E536" s="44">
        <v>44963</v>
      </c>
      <c r="F536" s="42" t="s">
        <v>3078</v>
      </c>
      <c r="G536" s="42" t="s">
        <v>3669</v>
      </c>
      <c r="H536" s="45">
        <v>126</v>
      </c>
      <c r="I536" s="42" t="s">
        <v>46</v>
      </c>
    </row>
    <row r="537" spans="1:9">
      <c r="A537" s="42" t="s">
        <v>46</v>
      </c>
      <c r="B537" s="42" t="s">
        <v>257</v>
      </c>
      <c r="C537" s="42" t="s">
        <v>3663</v>
      </c>
      <c r="D537" s="42" t="s">
        <v>5869</v>
      </c>
      <c r="E537" s="44">
        <v>44963</v>
      </c>
      <c r="F537" s="42" t="s">
        <v>3078</v>
      </c>
      <c r="G537" s="42" t="s">
        <v>3670</v>
      </c>
      <c r="H537" s="45">
        <v>2</v>
      </c>
      <c r="I537" s="42" t="s">
        <v>46</v>
      </c>
    </row>
    <row r="538" spans="1:9">
      <c r="A538" s="42" t="s">
        <v>46</v>
      </c>
      <c r="B538" s="42" t="s">
        <v>257</v>
      </c>
      <c r="C538" s="42" t="s">
        <v>3663</v>
      </c>
      <c r="D538" s="42" t="s">
        <v>5869</v>
      </c>
      <c r="E538" s="44">
        <v>44933</v>
      </c>
      <c r="F538" s="42" t="s">
        <v>3078</v>
      </c>
      <c r="G538" s="42" t="s">
        <v>3671</v>
      </c>
      <c r="H538" s="45">
        <v>199</v>
      </c>
      <c r="I538" s="42" t="s">
        <v>46</v>
      </c>
    </row>
    <row r="539" spans="1:9">
      <c r="A539" s="42" t="s">
        <v>46</v>
      </c>
      <c r="B539" s="42" t="s">
        <v>261</v>
      </c>
      <c r="C539" s="42" t="s">
        <v>3672</v>
      </c>
      <c r="D539" s="42" t="s">
        <v>5869</v>
      </c>
      <c r="E539" s="44">
        <v>45110</v>
      </c>
      <c r="F539" s="42" t="s">
        <v>3190</v>
      </c>
      <c r="G539" s="42" t="s">
        <v>3673</v>
      </c>
      <c r="H539" s="45">
        <v>10</v>
      </c>
      <c r="I539" s="42" t="s">
        <v>46</v>
      </c>
    </row>
    <row r="540" spans="1:9">
      <c r="A540" s="42" t="s">
        <v>46</v>
      </c>
      <c r="B540" s="42" t="s">
        <v>261</v>
      </c>
      <c r="C540" s="42" t="s">
        <v>3672</v>
      </c>
      <c r="D540" s="42" t="s">
        <v>5869</v>
      </c>
      <c r="E540" s="44">
        <v>45012</v>
      </c>
      <c r="F540" s="42" t="s">
        <v>3190</v>
      </c>
      <c r="G540" s="42" t="s">
        <v>3674</v>
      </c>
      <c r="H540" s="45">
        <v>1000</v>
      </c>
      <c r="I540" s="42" t="s">
        <v>46</v>
      </c>
    </row>
    <row r="541" spans="1:9">
      <c r="A541" s="42" t="s">
        <v>46</v>
      </c>
      <c r="B541" s="42" t="s">
        <v>263</v>
      </c>
      <c r="C541" s="42" t="s">
        <v>3675</v>
      </c>
      <c r="D541" s="42" t="s">
        <v>5868</v>
      </c>
      <c r="E541" s="44">
        <v>45103</v>
      </c>
      <c r="F541" s="42" t="s">
        <v>3676</v>
      </c>
      <c r="G541" s="42" t="s">
        <v>3677</v>
      </c>
      <c r="H541" s="45">
        <v>800</v>
      </c>
      <c r="I541" s="42" t="s">
        <v>46</v>
      </c>
    </row>
    <row r="542" spans="1:9">
      <c r="A542" s="42" t="s">
        <v>46</v>
      </c>
      <c r="B542" s="42" t="s">
        <v>263</v>
      </c>
      <c r="C542" s="42" t="s">
        <v>3675</v>
      </c>
      <c r="D542" s="42" t="s">
        <v>5868</v>
      </c>
      <c r="E542" s="44">
        <v>45029</v>
      </c>
      <c r="F542" s="42" t="s">
        <v>3676</v>
      </c>
      <c r="G542" s="42" t="s">
        <v>3678</v>
      </c>
      <c r="H542" s="45">
        <v>640</v>
      </c>
      <c r="I542" s="42" t="s">
        <v>46</v>
      </c>
    </row>
    <row r="543" spans="1:9">
      <c r="A543" s="42" t="s">
        <v>46</v>
      </c>
      <c r="B543" s="42" t="s">
        <v>263</v>
      </c>
      <c r="C543" s="42" t="s">
        <v>3675</v>
      </c>
      <c r="D543" s="42" t="s">
        <v>5868</v>
      </c>
      <c r="E543" s="44">
        <v>45029</v>
      </c>
      <c r="F543" s="42" t="s">
        <v>3676</v>
      </c>
      <c r="G543" s="42" t="s">
        <v>3679</v>
      </c>
      <c r="H543" s="45">
        <v>960</v>
      </c>
      <c r="I543" s="42" t="s">
        <v>46</v>
      </c>
    </row>
    <row r="544" spans="1:9">
      <c r="A544" s="42" t="s">
        <v>46</v>
      </c>
      <c r="B544" s="42" t="s">
        <v>263</v>
      </c>
      <c r="C544" s="42" t="s">
        <v>3675</v>
      </c>
      <c r="D544" s="42" t="s">
        <v>5868</v>
      </c>
      <c r="E544" s="44">
        <v>44957</v>
      </c>
      <c r="F544" s="42" t="s">
        <v>3676</v>
      </c>
      <c r="G544" s="42" t="s">
        <v>3680</v>
      </c>
      <c r="H544" s="45">
        <v>640</v>
      </c>
      <c r="I544" s="42" t="s">
        <v>46</v>
      </c>
    </row>
    <row r="545" spans="1:9">
      <c r="A545" s="42" t="s">
        <v>46</v>
      </c>
      <c r="B545" s="42" t="s">
        <v>263</v>
      </c>
      <c r="C545" s="42" t="s">
        <v>3675</v>
      </c>
      <c r="D545" s="42" t="s">
        <v>5868</v>
      </c>
      <c r="E545" s="44">
        <v>44957</v>
      </c>
      <c r="F545" s="42" t="s">
        <v>3676</v>
      </c>
      <c r="G545" s="42" t="s">
        <v>3681</v>
      </c>
      <c r="H545" s="45">
        <v>320</v>
      </c>
      <c r="I545" s="42" t="s">
        <v>46</v>
      </c>
    </row>
    <row r="546" spans="1:9">
      <c r="A546" s="42" t="s">
        <v>46</v>
      </c>
      <c r="B546" s="42" t="s">
        <v>612</v>
      </c>
      <c r="C546" s="42" t="s">
        <v>3682</v>
      </c>
      <c r="D546" s="42" t="s">
        <v>5869</v>
      </c>
      <c r="E546" s="44">
        <v>45267</v>
      </c>
      <c r="F546" s="42" t="s">
        <v>3683</v>
      </c>
      <c r="G546" s="42" t="s">
        <v>3684</v>
      </c>
      <c r="H546" s="45">
        <v>4</v>
      </c>
      <c r="I546" s="42" t="s">
        <v>46</v>
      </c>
    </row>
    <row r="547" spans="1:9">
      <c r="A547" s="42" t="s">
        <v>46</v>
      </c>
      <c r="B547" s="42" t="s">
        <v>612</v>
      </c>
      <c r="C547" s="42" t="s">
        <v>3682</v>
      </c>
      <c r="D547" s="42" t="s">
        <v>5869</v>
      </c>
      <c r="E547" s="44">
        <v>45261</v>
      </c>
      <c r="F547" s="42" t="s">
        <v>3337</v>
      </c>
      <c r="G547" s="42" t="s">
        <v>3685</v>
      </c>
      <c r="H547" s="45">
        <v>8</v>
      </c>
      <c r="I547" s="42" t="s">
        <v>46</v>
      </c>
    </row>
    <row r="548" spans="1:9">
      <c r="A548" s="42" t="s">
        <v>46</v>
      </c>
      <c r="B548" s="42" t="s">
        <v>612</v>
      </c>
      <c r="C548" s="42" t="s">
        <v>3682</v>
      </c>
      <c r="D548" s="42" t="s">
        <v>5869</v>
      </c>
      <c r="E548" s="44">
        <v>45261</v>
      </c>
      <c r="F548" s="42" t="s">
        <v>3337</v>
      </c>
      <c r="G548" s="42" t="s">
        <v>3686</v>
      </c>
      <c r="H548" s="45">
        <v>8</v>
      </c>
      <c r="I548" s="42" t="s">
        <v>46</v>
      </c>
    </row>
    <row r="549" spans="1:9">
      <c r="A549" s="42" t="s">
        <v>46</v>
      </c>
      <c r="B549" s="42" t="s">
        <v>612</v>
      </c>
      <c r="C549" s="42" t="s">
        <v>3682</v>
      </c>
      <c r="D549" s="42" t="s">
        <v>5869</v>
      </c>
      <c r="E549" s="44">
        <v>45250</v>
      </c>
      <c r="F549" s="42" t="s">
        <v>3139</v>
      </c>
      <c r="G549" s="42" t="s">
        <v>3687</v>
      </c>
      <c r="H549" s="45">
        <v>650</v>
      </c>
      <c r="I549" s="42" t="s">
        <v>46</v>
      </c>
    </row>
    <row r="550" spans="1:9">
      <c r="A550" s="42" t="s">
        <v>46</v>
      </c>
      <c r="B550" s="42" t="s">
        <v>612</v>
      </c>
      <c r="C550" s="42" t="s">
        <v>3682</v>
      </c>
      <c r="D550" s="42" t="s">
        <v>5869</v>
      </c>
      <c r="E550" s="44">
        <v>45174</v>
      </c>
      <c r="F550" s="42" t="s">
        <v>3688</v>
      </c>
      <c r="G550" s="42" t="s">
        <v>3689</v>
      </c>
      <c r="H550" s="45">
        <v>10</v>
      </c>
      <c r="I550" s="42" t="s">
        <v>46</v>
      </c>
    </row>
    <row r="551" spans="1:9">
      <c r="A551" s="42" t="s">
        <v>46</v>
      </c>
      <c r="B551" s="42" t="s">
        <v>612</v>
      </c>
      <c r="C551" s="42" t="s">
        <v>3682</v>
      </c>
      <c r="D551" s="42" t="s">
        <v>5869</v>
      </c>
      <c r="E551" s="44">
        <v>45146</v>
      </c>
      <c r="F551" s="42" t="s">
        <v>3690</v>
      </c>
      <c r="G551" s="42" t="s">
        <v>3691</v>
      </c>
      <c r="H551" s="45">
        <v>64</v>
      </c>
      <c r="I551" s="42" t="s">
        <v>46</v>
      </c>
    </row>
    <row r="552" spans="1:9">
      <c r="A552" s="42" t="s">
        <v>46</v>
      </c>
      <c r="B552" s="42" t="s">
        <v>612</v>
      </c>
      <c r="C552" s="42" t="s">
        <v>3682</v>
      </c>
      <c r="D552" s="42" t="s">
        <v>5869</v>
      </c>
      <c r="E552" s="44">
        <v>45146</v>
      </c>
      <c r="F552" s="42" t="s">
        <v>3139</v>
      </c>
      <c r="G552" s="42" t="s">
        <v>3692</v>
      </c>
      <c r="H552" s="45">
        <v>16</v>
      </c>
      <c r="I552" s="42" t="s">
        <v>46</v>
      </c>
    </row>
    <row r="553" spans="1:9">
      <c r="A553" s="42" t="s">
        <v>46</v>
      </c>
      <c r="B553" s="42" t="s">
        <v>612</v>
      </c>
      <c r="C553" s="42" t="s">
        <v>3682</v>
      </c>
      <c r="D553" s="42" t="s">
        <v>5869</v>
      </c>
      <c r="E553" s="44">
        <v>45069</v>
      </c>
      <c r="F553" s="42" t="s">
        <v>3693</v>
      </c>
      <c r="G553" s="42" t="s">
        <v>3694</v>
      </c>
      <c r="H553" s="45">
        <v>45</v>
      </c>
      <c r="I553" s="42" t="s">
        <v>46</v>
      </c>
    </row>
    <row r="554" spans="1:9">
      <c r="A554" s="42" t="s">
        <v>46</v>
      </c>
      <c r="B554" s="42" t="s">
        <v>612</v>
      </c>
      <c r="C554" s="42" t="s">
        <v>3682</v>
      </c>
      <c r="D554" s="42" t="s">
        <v>5869</v>
      </c>
      <c r="E554" s="44">
        <v>45052</v>
      </c>
      <c r="F554" s="42" t="s">
        <v>3605</v>
      </c>
      <c r="G554" s="42" t="s">
        <v>3695</v>
      </c>
      <c r="H554" s="45">
        <v>20</v>
      </c>
      <c r="I554" s="42" t="s">
        <v>46</v>
      </c>
    </row>
    <row r="555" spans="1:9">
      <c r="A555" s="42" t="s">
        <v>46</v>
      </c>
      <c r="B555" s="42" t="s">
        <v>612</v>
      </c>
      <c r="C555" s="42" t="s">
        <v>3682</v>
      </c>
      <c r="D555" s="42" t="s">
        <v>5869</v>
      </c>
      <c r="E555" s="44">
        <v>45033</v>
      </c>
      <c r="F555" s="42" t="s">
        <v>3337</v>
      </c>
      <c r="G555" s="42" t="s">
        <v>3696</v>
      </c>
      <c r="H555" s="45">
        <v>248</v>
      </c>
      <c r="I555" s="42" t="s">
        <v>46</v>
      </c>
    </row>
    <row r="556" spans="1:9">
      <c r="A556" s="42" t="s">
        <v>46</v>
      </c>
      <c r="B556" s="42" t="s">
        <v>612</v>
      </c>
      <c r="C556" s="42" t="s">
        <v>3682</v>
      </c>
      <c r="D556" s="42" t="s">
        <v>5869</v>
      </c>
      <c r="E556" s="44">
        <v>45033</v>
      </c>
      <c r="F556" s="42" t="s">
        <v>3697</v>
      </c>
      <c r="G556" s="42" t="s">
        <v>3698</v>
      </c>
      <c r="H556" s="45">
        <v>2</v>
      </c>
      <c r="I556" s="42" t="s">
        <v>46</v>
      </c>
    </row>
    <row r="557" spans="1:9">
      <c r="A557" s="42" t="s">
        <v>46</v>
      </c>
      <c r="B557" s="42" t="s">
        <v>612</v>
      </c>
      <c r="C557" s="42" t="s">
        <v>3682</v>
      </c>
      <c r="D557" s="42" t="s">
        <v>5869</v>
      </c>
      <c r="E557" s="44">
        <v>45019</v>
      </c>
      <c r="F557" s="42" t="s">
        <v>3353</v>
      </c>
      <c r="G557" s="42" t="s">
        <v>3699</v>
      </c>
      <c r="H557" s="45">
        <v>30</v>
      </c>
      <c r="I557" s="42" t="s">
        <v>46</v>
      </c>
    </row>
    <row r="558" spans="1:9">
      <c r="A558" s="42" t="s">
        <v>46</v>
      </c>
      <c r="B558" s="42" t="s">
        <v>612</v>
      </c>
      <c r="C558" s="42" t="s">
        <v>3682</v>
      </c>
      <c r="D558" s="42" t="s">
        <v>5869</v>
      </c>
      <c r="E558" s="44">
        <v>44994</v>
      </c>
      <c r="F558" s="42" t="s">
        <v>3700</v>
      </c>
      <c r="G558" s="42" t="s">
        <v>3701</v>
      </c>
      <c r="H558" s="45">
        <v>4</v>
      </c>
      <c r="I558" s="42" t="s">
        <v>46</v>
      </c>
    </row>
    <row r="559" spans="1:9">
      <c r="A559" s="42" t="s">
        <v>46</v>
      </c>
      <c r="B559" s="42" t="s">
        <v>612</v>
      </c>
      <c r="C559" s="42" t="s">
        <v>3682</v>
      </c>
      <c r="D559" s="42" t="s">
        <v>5869</v>
      </c>
      <c r="E559" s="44">
        <v>44992</v>
      </c>
      <c r="F559" s="42" t="s">
        <v>3353</v>
      </c>
      <c r="G559" s="42" t="s">
        <v>3702</v>
      </c>
      <c r="H559" s="45">
        <v>10</v>
      </c>
      <c r="I559" s="42" t="s">
        <v>46</v>
      </c>
    </row>
    <row r="560" spans="1:9">
      <c r="A560" s="42" t="s">
        <v>46</v>
      </c>
      <c r="B560" s="42" t="s">
        <v>612</v>
      </c>
      <c r="C560" s="42" t="s">
        <v>3682</v>
      </c>
      <c r="D560" s="42" t="s">
        <v>5869</v>
      </c>
      <c r="E560" s="44">
        <v>44973</v>
      </c>
      <c r="F560" s="42" t="s">
        <v>3703</v>
      </c>
      <c r="G560" s="42" t="s">
        <v>3704</v>
      </c>
      <c r="H560" s="45">
        <v>18</v>
      </c>
      <c r="I560" s="42" t="s">
        <v>46</v>
      </c>
    </row>
    <row r="561" spans="1:9">
      <c r="A561" s="42" t="s">
        <v>46</v>
      </c>
      <c r="B561" s="42" t="s">
        <v>612</v>
      </c>
      <c r="C561" s="42" t="s">
        <v>3682</v>
      </c>
      <c r="D561" s="42" t="s">
        <v>5869</v>
      </c>
      <c r="E561" s="44">
        <v>44963</v>
      </c>
      <c r="F561" s="42" t="s">
        <v>3353</v>
      </c>
      <c r="G561" s="42" t="s">
        <v>3705</v>
      </c>
      <c r="H561" s="45">
        <v>10</v>
      </c>
      <c r="I561" s="42" t="s">
        <v>46</v>
      </c>
    </row>
    <row r="562" spans="1:9">
      <c r="A562" s="42" t="s">
        <v>46</v>
      </c>
      <c r="B562" s="42" t="s">
        <v>612</v>
      </c>
      <c r="C562" s="42" t="s">
        <v>3682</v>
      </c>
      <c r="D562" s="42" t="s">
        <v>5869</v>
      </c>
      <c r="E562" s="44">
        <v>44963</v>
      </c>
      <c r="F562" s="42" t="s">
        <v>3703</v>
      </c>
      <c r="G562" s="42" t="s">
        <v>3706</v>
      </c>
      <c r="H562" s="45">
        <v>18</v>
      </c>
      <c r="I562" s="42" t="s">
        <v>46</v>
      </c>
    </row>
    <row r="563" spans="1:9">
      <c r="A563" s="42" t="s">
        <v>46</v>
      </c>
      <c r="B563" s="42" t="s">
        <v>613</v>
      </c>
      <c r="C563" s="42" t="s">
        <v>3707</v>
      </c>
      <c r="D563" s="42" t="s">
        <v>5869</v>
      </c>
      <c r="E563" s="44">
        <v>44942</v>
      </c>
      <c r="F563" s="42" t="s">
        <v>3062</v>
      </c>
      <c r="G563" s="42" t="s">
        <v>3708</v>
      </c>
      <c r="H563" s="45">
        <v>224</v>
      </c>
      <c r="I563" s="42" t="s">
        <v>46</v>
      </c>
    </row>
    <row r="564" spans="1:9">
      <c r="A564" s="42" t="s">
        <v>46</v>
      </c>
      <c r="B564" s="42" t="s">
        <v>613</v>
      </c>
      <c r="C564" s="42" t="s">
        <v>3707</v>
      </c>
      <c r="D564" s="42" t="s">
        <v>5869</v>
      </c>
      <c r="E564" s="44">
        <v>44942</v>
      </c>
      <c r="F564" s="42" t="s">
        <v>3062</v>
      </c>
      <c r="G564" s="42" t="s">
        <v>3708</v>
      </c>
      <c r="H564" s="45">
        <v>247</v>
      </c>
      <c r="I564" s="42" t="s">
        <v>46</v>
      </c>
    </row>
    <row r="565" spans="1:9">
      <c r="A565" s="42" t="s">
        <v>46</v>
      </c>
      <c r="B565" s="42" t="s">
        <v>613</v>
      </c>
      <c r="C565" s="42" t="s">
        <v>3707</v>
      </c>
      <c r="D565" s="42" t="s">
        <v>5869</v>
      </c>
      <c r="E565" s="44">
        <v>44942</v>
      </c>
      <c r="F565" s="42" t="s">
        <v>3062</v>
      </c>
      <c r="G565" s="42" t="s">
        <v>3708</v>
      </c>
      <c r="H565" s="45">
        <v>250</v>
      </c>
      <c r="I565" s="42" t="s">
        <v>46</v>
      </c>
    </row>
    <row r="566" spans="1:9">
      <c r="A566" s="42" t="s">
        <v>46</v>
      </c>
      <c r="B566" s="42" t="s">
        <v>613</v>
      </c>
      <c r="C566" s="42" t="s">
        <v>3707</v>
      </c>
      <c r="D566" s="42" t="s">
        <v>5869</v>
      </c>
      <c r="E566" s="44">
        <v>44939</v>
      </c>
      <c r="F566" s="42" t="s">
        <v>3062</v>
      </c>
      <c r="G566" s="42" t="s">
        <v>3709</v>
      </c>
      <c r="H566" s="45">
        <v>52</v>
      </c>
      <c r="I566" s="42" t="s">
        <v>46</v>
      </c>
    </row>
    <row r="567" spans="1:9">
      <c r="A567" s="42" t="s">
        <v>46</v>
      </c>
      <c r="B567" s="42" t="s">
        <v>613</v>
      </c>
      <c r="C567" s="42" t="s">
        <v>3707</v>
      </c>
      <c r="D567" s="42" t="s">
        <v>5869</v>
      </c>
      <c r="E567" s="44">
        <v>44938</v>
      </c>
      <c r="F567" s="42" t="s">
        <v>3062</v>
      </c>
      <c r="G567" s="42" t="s">
        <v>3710</v>
      </c>
      <c r="H567" s="45">
        <v>73</v>
      </c>
      <c r="I567" s="42" t="s">
        <v>46</v>
      </c>
    </row>
    <row r="568" spans="1:9">
      <c r="A568" s="42" t="s">
        <v>46</v>
      </c>
      <c r="B568" s="42" t="s">
        <v>614</v>
      </c>
      <c r="C568" s="42" t="s">
        <v>3711</v>
      </c>
      <c r="D568" s="42" t="s">
        <v>5869</v>
      </c>
      <c r="E568" s="44">
        <v>45189</v>
      </c>
      <c r="F568" s="42" t="s">
        <v>3712</v>
      </c>
      <c r="G568" s="42" t="s">
        <v>3713</v>
      </c>
      <c r="H568" s="45">
        <v>10</v>
      </c>
      <c r="I568" s="42" t="s">
        <v>46</v>
      </c>
    </row>
    <row r="569" spans="1:9">
      <c r="A569" s="42" t="s">
        <v>46</v>
      </c>
      <c r="B569" s="42" t="s">
        <v>614</v>
      </c>
      <c r="C569" s="42" t="s">
        <v>3711</v>
      </c>
      <c r="D569" s="42" t="s">
        <v>5869</v>
      </c>
      <c r="E569" s="44">
        <v>45189</v>
      </c>
      <c r="F569" s="42" t="s">
        <v>3712</v>
      </c>
      <c r="G569" s="42" t="s">
        <v>3713</v>
      </c>
      <c r="H569" s="45">
        <v>4</v>
      </c>
      <c r="I569" s="42" t="s">
        <v>46</v>
      </c>
    </row>
    <row r="570" spans="1:9">
      <c r="A570" s="42" t="s">
        <v>46</v>
      </c>
      <c r="B570" s="42" t="s">
        <v>614</v>
      </c>
      <c r="C570" s="42" t="s">
        <v>3711</v>
      </c>
      <c r="D570" s="42" t="s">
        <v>5869</v>
      </c>
      <c r="E570" s="44">
        <v>45189</v>
      </c>
      <c r="F570" s="42" t="s">
        <v>3712</v>
      </c>
      <c r="G570" s="42" t="s">
        <v>3713</v>
      </c>
      <c r="H570" s="45">
        <v>16</v>
      </c>
      <c r="I570" s="42" t="s">
        <v>46</v>
      </c>
    </row>
    <row r="571" spans="1:9">
      <c r="A571" s="42" t="s">
        <v>46</v>
      </c>
      <c r="B571" s="42" t="s">
        <v>614</v>
      </c>
      <c r="C571" s="42" t="s">
        <v>3711</v>
      </c>
      <c r="D571" s="42" t="s">
        <v>5869</v>
      </c>
      <c r="E571" s="44">
        <v>45134</v>
      </c>
      <c r="F571" s="42" t="s">
        <v>3244</v>
      </c>
      <c r="G571" s="42" t="s">
        <v>3714</v>
      </c>
      <c r="H571" s="45">
        <v>60</v>
      </c>
      <c r="I571" s="42" t="s">
        <v>46</v>
      </c>
    </row>
    <row r="572" spans="1:9">
      <c r="A572" s="42" t="s">
        <v>46</v>
      </c>
      <c r="B572" s="42" t="s">
        <v>614</v>
      </c>
      <c r="C572" s="42" t="s">
        <v>3711</v>
      </c>
      <c r="D572" s="42" t="s">
        <v>5869</v>
      </c>
      <c r="E572" s="44">
        <v>45120</v>
      </c>
      <c r="F572" s="42" t="s">
        <v>3231</v>
      </c>
      <c r="G572" s="42" t="s">
        <v>3715</v>
      </c>
      <c r="H572" s="45">
        <v>1045</v>
      </c>
      <c r="I572" s="42" t="s">
        <v>46</v>
      </c>
    </row>
    <row r="573" spans="1:9">
      <c r="A573" s="42" t="s">
        <v>46</v>
      </c>
      <c r="B573" s="42" t="s">
        <v>614</v>
      </c>
      <c r="C573" s="42" t="s">
        <v>3711</v>
      </c>
      <c r="D573" s="42" t="s">
        <v>5869</v>
      </c>
      <c r="E573" s="44">
        <v>45117</v>
      </c>
      <c r="F573" s="42" t="s">
        <v>3221</v>
      </c>
      <c r="G573" s="42" t="s">
        <v>3716</v>
      </c>
      <c r="H573" s="45">
        <v>28</v>
      </c>
      <c r="I573" s="42" t="s">
        <v>46</v>
      </c>
    </row>
    <row r="574" spans="1:9">
      <c r="A574" s="42" t="s">
        <v>46</v>
      </c>
      <c r="B574" s="42" t="s">
        <v>614</v>
      </c>
      <c r="C574" s="42" t="s">
        <v>3711</v>
      </c>
      <c r="D574" s="42" t="s">
        <v>5867</v>
      </c>
      <c r="E574" s="44">
        <v>45042</v>
      </c>
      <c r="F574" s="42" t="s">
        <v>3237</v>
      </c>
      <c r="G574" s="42" t="s">
        <v>3717</v>
      </c>
      <c r="H574" s="45">
        <v>32</v>
      </c>
      <c r="I574" s="42" t="s">
        <v>46</v>
      </c>
    </row>
    <row r="575" spans="1:9">
      <c r="A575" s="42" t="s">
        <v>46</v>
      </c>
      <c r="B575" s="42" t="s">
        <v>614</v>
      </c>
      <c r="C575" s="42" t="s">
        <v>3711</v>
      </c>
      <c r="D575" s="42" t="s">
        <v>5869</v>
      </c>
      <c r="E575" s="44">
        <v>45030</v>
      </c>
      <c r="F575" s="42" t="s">
        <v>3237</v>
      </c>
      <c r="G575" s="42" t="s">
        <v>3717</v>
      </c>
      <c r="H575" s="45">
        <v>32</v>
      </c>
      <c r="I575" s="42" t="s">
        <v>46</v>
      </c>
    </row>
    <row r="576" spans="1:9">
      <c r="A576" s="42" t="s">
        <v>46</v>
      </c>
      <c r="B576" s="42" t="s">
        <v>614</v>
      </c>
      <c r="C576" s="42" t="s">
        <v>3711</v>
      </c>
      <c r="D576" s="42" t="s">
        <v>5869</v>
      </c>
      <c r="E576" s="44">
        <v>44995</v>
      </c>
      <c r="F576" s="42" t="s">
        <v>3244</v>
      </c>
      <c r="G576" s="42" t="s">
        <v>3718</v>
      </c>
      <c r="H576" s="45">
        <v>537</v>
      </c>
      <c r="I576" s="42" t="s">
        <v>46</v>
      </c>
    </row>
    <row r="577" spans="1:9">
      <c r="A577" s="42" t="s">
        <v>46</v>
      </c>
      <c r="B577" s="42" t="s">
        <v>614</v>
      </c>
      <c r="C577" s="42" t="s">
        <v>3711</v>
      </c>
      <c r="D577" s="42" t="s">
        <v>5869</v>
      </c>
      <c r="E577" s="44">
        <v>44994</v>
      </c>
      <c r="F577" s="42" t="s">
        <v>3237</v>
      </c>
      <c r="G577" s="42" t="s">
        <v>3719</v>
      </c>
      <c r="H577" s="45">
        <v>350</v>
      </c>
      <c r="I577" s="42" t="s">
        <v>46</v>
      </c>
    </row>
    <row r="578" spans="1:9">
      <c r="A578" s="42" t="s">
        <v>46</v>
      </c>
      <c r="B578" s="42" t="s">
        <v>614</v>
      </c>
      <c r="C578" s="42" t="s">
        <v>3711</v>
      </c>
      <c r="D578" s="42" t="s">
        <v>5869</v>
      </c>
      <c r="E578" s="44">
        <v>44984</v>
      </c>
      <c r="F578" s="42" t="s">
        <v>3244</v>
      </c>
      <c r="G578" s="42" t="s">
        <v>3720</v>
      </c>
      <c r="H578" s="45">
        <v>463</v>
      </c>
      <c r="I578" s="42" t="s">
        <v>46</v>
      </c>
    </row>
    <row r="579" spans="1:9">
      <c r="A579" s="42" t="s">
        <v>46</v>
      </c>
      <c r="B579" s="42" t="s">
        <v>614</v>
      </c>
      <c r="C579" s="42" t="s">
        <v>3711</v>
      </c>
      <c r="D579" s="42" t="s">
        <v>5869</v>
      </c>
      <c r="E579" s="44">
        <v>44981</v>
      </c>
      <c r="F579" s="42" t="s">
        <v>3244</v>
      </c>
      <c r="G579" s="42" t="s">
        <v>3721</v>
      </c>
      <c r="H579" s="45">
        <v>150</v>
      </c>
      <c r="I579" s="42" t="s">
        <v>46</v>
      </c>
    </row>
    <row r="580" spans="1:9">
      <c r="A580" s="42" t="s">
        <v>46</v>
      </c>
      <c r="B580" s="42" t="s">
        <v>614</v>
      </c>
      <c r="C580" s="42" t="s">
        <v>3711</v>
      </c>
      <c r="D580" s="42" t="s">
        <v>5869</v>
      </c>
      <c r="E580" s="44">
        <v>44972</v>
      </c>
      <c r="F580" s="42" t="s">
        <v>3237</v>
      </c>
      <c r="G580" s="42" t="s">
        <v>3722</v>
      </c>
      <c r="H580" s="45">
        <v>196</v>
      </c>
      <c r="I580" s="42" t="s">
        <v>46</v>
      </c>
    </row>
    <row r="581" spans="1:9">
      <c r="A581" s="42" t="s">
        <v>46</v>
      </c>
      <c r="B581" s="42" t="s">
        <v>614</v>
      </c>
      <c r="C581" s="42" t="s">
        <v>3711</v>
      </c>
      <c r="D581" s="42" t="s">
        <v>5869</v>
      </c>
      <c r="E581" s="44">
        <v>44958</v>
      </c>
      <c r="F581" s="42" t="s">
        <v>3244</v>
      </c>
      <c r="G581" s="42" t="s">
        <v>3723</v>
      </c>
      <c r="H581" s="45">
        <v>40</v>
      </c>
      <c r="I581" s="42" t="s">
        <v>46</v>
      </c>
    </row>
    <row r="582" spans="1:9">
      <c r="A582" s="42" t="s">
        <v>46</v>
      </c>
      <c r="B582" s="42" t="s">
        <v>614</v>
      </c>
      <c r="C582" s="42" t="s">
        <v>3711</v>
      </c>
      <c r="D582" s="42" t="s">
        <v>5869</v>
      </c>
      <c r="E582" s="44">
        <v>44935</v>
      </c>
      <c r="F582" s="42" t="s">
        <v>3237</v>
      </c>
      <c r="G582" s="42" t="s">
        <v>3724</v>
      </c>
      <c r="H582" s="45">
        <v>100</v>
      </c>
      <c r="I582" s="42" t="s">
        <v>46</v>
      </c>
    </row>
    <row r="583" spans="1:9">
      <c r="A583" s="42" t="s">
        <v>46</v>
      </c>
      <c r="B583" s="42" t="s">
        <v>614</v>
      </c>
      <c r="C583" s="42" t="s">
        <v>3711</v>
      </c>
      <c r="D583" s="42" t="s">
        <v>5869</v>
      </c>
      <c r="E583" s="44">
        <v>44935</v>
      </c>
      <c r="F583" s="42" t="s">
        <v>3237</v>
      </c>
      <c r="G583" s="42" t="s">
        <v>3725</v>
      </c>
      <c r="H583" s="45">
        <v>940</v>
      </c>
      <c r="I583" s="42" t="s">
        <v>46</v>
      </c>
    </row>
    <row r="584" spans="1:9">
      <c r="A584" s="42" t="s">
        <v>46</v>
      </c>
      <c r="B584" s="42" t="s">
        <v>614</v>
      </c>
      <c r="C584" s="42" t="s">
        <v>3711</v>
      </c>
      <c r="D584" s="42" t="s">
        <v>5869</v>
      </c>
      <c r="E584" s="44">
        <v>44929</v>
      </c>
      <c r="F584" s="42" t="s">
        <v>3244</v>
      </c>
      <c r="G584" s="42" t="s">
        <v>3726</v>
      </c>
      <c r="H584" s="45">
        <v>120</v>
      </c>
      <c r="I584" s="42" t="s">
        <v>46</v>
      </c>
    </row>
    <row r="585" spans="1:9">
      <c r="A585" s="42" t="s">
        <v>46</v>
      </c>
      <c r="B585" s="42" t="s">
        <v>265</v>
      </c>
      <c r="C585" s="42" t="s">
        <v>3727</v>
      </c>
      <c r="D585" s="42" t="s">
        <v>5868</v>
      </c>
      <c r="E585" s="44">
        <v>45228</v>
      </c>
      <c r="F585" s="42" t="s">
        <v>3062</v>
      </c>
      <c r="G585" s="42" t="s">
        <v>3616</v>
      </c>
      <c r="H585" s="45">
        <v>600</v>
      </c>
      <c r="I585" s="42" t="s">
        <v>46</v>
      </c>
    </row>
    <row r="586" spans="1:9">
      <c r="A586" s="42" t="s">
        <v>46</v>
      </c>
      <c r="B586" s="42" t="s">
        <v>265</v>
      </c>
      <c r="C586" s="42" t="s">
        <v>3727</v>
      </c>
      <c r="D586" s="42" t="s">
        <v>5868</v>
      </c>
      <c r="E586" s="44">
        <v>45218</v>
      </c>
      <c r="F586" s="42" t="s">
        <v>3062</v>
      </c>
      <c r="G586" s="42" t="s">
        <v>3728</v>
      </c>
      <c r="H586" s="45">
        <v>800</v>
      </c>
      <c r="I586" s="42" t="s">
        <v>46</v>
      </c>
    </row>
    <row r="587" spans="1:9">
      <c r="A587" s="42" t="s">
        <v>46</v>
      </c>
      <c r="B587" s="42" t="s">
        <v>265</v>
      </c>
      <c r="C587" s="42" t="s">
        <v>3727</v>
      </c>
      <c r="D587" s="42" t="s">
        <v>5868</v>
      </c>
      <c r="E587" s="44">
        <v>45196</v>
      </c>
      <c r="F587" s="42" t="s">
        <v>3062</v>
      </c>
      <c r="G587" s="42" t="s">
        <v>3729</v>
      </c>
      <c r="H587" s="45">
        <v>4307</v>
      </c>
      <c r="I587" s="42" t="s">
        <v>46</v>
      </c>
    </row>
    <row r="588" spans="1:9">
      <c r="A588" s="42" t="s">
        <v>46</v>
      </c>
      <c r="B588" s="42" t="s">
        <v>265</v>
      </c>
      <c r="C588" s="42" t="s">
        <v>3727</v>
      </c>
      <c r="D588" s="42" t="s">
        <v>5868</v>
      </c>
      <c r="E588" s="44">
        <v>45194</v>
      </c>
      <c r="F588" s="42" t="s">
        <v>3062</v>
      </c>
      <c r="G588" s="42" t="s">
        <v>3730</v>
      </c>
      <c r="H588" s="45">
        <v>69</v>
      </c>
      <c r="I588" s="42" t="s">
        <v>46</v>
      </c>
    </row>
    <row r="589" spans="1:9">
      <c r="A589" s="42" t="s">
        <v>46</v>
      </c>
      <c r="B589" s="42" t="s">
        <v>265</v>
      </c>
      <c r="C589" s="42" t="s">
        <v>3727</v>
      </c>
      <c r="D589" s="42" t="s">
        <v>5868</v>
      </c>
      <c r="E589" s="44">
        <v>45153</v>
      </c>
      <c r="F589" s="42" t="s">
        <v>3062</v>
      </c>
      <c r="G589" s="42" t="s">
        <v>3731</v>
      </c>
      <c r="H589" s="45">
        <v>60</v>
      </c>
      <c r="I589" s="42" t="s">
        <v>46</v>
      </c>
    </row>
    <row r="590" spans="1:9">
      <c r="A590" s="42" t="s">
        <v>46</v>
      </c>
      <c r="B590" s="42" t="s">
        <v>265</v>
      </c>
      <c r="C590" s="42" t="s">
        <v>3727</v>
      </c>
      <c r="D590" s="42" t="s">
        <v>5868</v>
      </c>
      <c r="E590" s="44">
        <v>45146</v>
      </c>
      <c r="F590" s="42" t="s">
        <v>3062</v>
      </c>
      <c r="G590" s="42" t="s">
        <v>3732</v>
      </c>
      <c r="H590" s="45">
        <v>130</v>
      </c>
      <c r="I590" s="42" t="s">
        <v>46</v>
      </c>
    </row>
    <row r="591" spans="1:9">
      <c r="A591" s="42" t="s">
        <v>46</v>
      </c>
      <c r="B591" s="42" t="s">
        <v>265</v>
      </c>
      <c r="C591" s="42" t="s">
        <v>3727</v>
      </c>
      <c r="D591" s="42" t="s">
        <v>5868</v>
      </c>
      <c r="E591" s="44">
        <v>45146</v>
      </c>
      <c r="F591" s="42" t="s">
        <v>3062</v>
      </c>
      <c r="G591" s="42" t="s">
        <v>3733</v>
      </c>
      <c r="H591" s="45">
        <v>1280</v>
      </c>
      <c r="I591" s="42" t="s">
        <v>46</v>
      </c>
    </row>
    <row r="592" spans="1:9">
      <c r="A592" s="42" t="s">
        <v>46</v>
      </c>
      <c r="B592" s="42" t="s">
        <v>265</v>
      </c>
      <c r="C592" s="42" t="s">
        <v>3727</v>
      </c>
      <c r="D592" s="42" t="s">
        <v>5868</v>
      </c>
      <c r="E592" s="44">
        <v>45146</v>
      </c>
      <c r="F592" s="42" t="s">
        <v>3062</v>
      </c>
      <c r="G592" s="42" t="s">
        <v>3734</v>
      </c>
      <c r="H592" s="45">
        <v>384</v>
      </c>
      <c r="I592" s="42" t="s">
        <v>46</v>
      </c>
    </row>
    <row r="593" spans="1:9">
      <c r="A593" s="42" t="s">
        <v>46</v>
      </c>
      <c r="B593" s="42" t="s">
        <v>265</v>
      </c>
      <c r="C593" s="42" t="s">
        <v>3727</v>
      </c>
      <c r="D593" s="42" t="s">
        <v>5868</v>
      </c>
      <c r="E593" s="44">
        <v>45140</v>
      </c>
      <c r="F593" s="42" t="s">
        <v>3062</v>
      </c>
      <c r="G593" s="42" t="s">
        <v>3735</v>
      </c>
      <c r="H593" s="45">
        <v>997</v>
      </c>
      <c r="I593" s="42" t="s">
        <v>46</v>
      </c>
    </row>
    <row r="594" spans="1:9">
      <c r="A594" s="42" t="s">
        <v>46</v>
      </c>
      <c r="B594" s="42" t="s">
        <v>265</v>
      </c>
      <c r="C594" s="42" t="s">
        <v>3727</v>
      </c>
      <c r="D594" s="42" t="s">
        <v>5868</v>
      </c>
      <c r="E594" s="44">
        <v>45140</v>
      </c>
      <c r="F594" s="42" t="s">
        <v>3062</v>
      </c>
      <c r="G594" s="42" t="s">
        <v>3736</v>
      </c>
      <c r="H594" s="45">
        <v>1344</v>
      </c>
      <c r="I594" s="42" t="s">
        <v>46</v>
      </c>
    </row>
    <row r="595" spans="1:9">
      <c r="A595" s="42" t="s">
        <v>46</v>
      </c>
      <c r="B595" s="42" t="s">
        <v>265</v>
      </c>
      <c r="C595" s="42" t="s">
        <v>3727</v>
      </c>
      <c r="D595" s="42" t="s">
        <v>5868</v>
      </c>
      <c r="E595" s="44">
        <v>45140</v>
      </c>
      <c r="F595" s="42" t="s">
        <v>3062</v>
      </c>
      <c r="G595" s="42" t="s">
        <v>3737</v>
      </c>
      <c r="H595" s="45">
        <v>38</v>
      </c>
      <c r="I595" s="42" t="s">
        <v>46</v>
      </c>
    </row>
    <row r="596" spans="1:9">
      <c r="A596" s="42" t="s">
        <v>46</v>
      </c>
      <c r="B596" s="42" t="s">
        <v>265</v>
      </c>
      <c r="C596" s="42" t="s">
        <v>3727</v>
      </c>
      <c r="D596" s="42" t="s">
        <v>5868</v>
      </c>
      <c r="E596" s="44">
        <v>45134</v>
      </c>
      <c r="F596" s="42" t="s">
        <v>3062</v>
      </c>
      <c r="G596" s="42" t="s">
        <v>3738</v>
      </c>
      <c r="H596" s="45">
        <v>730</v>
      </c>
      <c r="I596" s="42" t="s">
        <v>46</v>
      </c>
    </row>
    <row r="597" spans="1:9">
      <c r="A597" s="42" t="s">
        <v>46</v>
      </c>
      <c r="B597" s="42" t="s">
        <v>265</v>
      </c>
      <c r="C597" s="42" t="s">
        <v>3727</v>
      </c>
      <c r="D597" s="42" t="s">
        <v>5868</v>
      </c>
      <c r="E597" s="44">
        <v>45134</v>
      </c>
      <c r="F597" s="42" t="s">
        <v>3062</v>
      </c>
      <c r="G597" s="42" t="s">
        <v>3739</v>
      </c>
      <c r="H597" s="45">
        <v>46</v>
      </c>
      <c r="I597" s="42" t="s">
        <v>46</v>
      </c>
    </row>
    <row r="598" spans="1:9">
      <c r="A598" s="42" t="s">
        <v>46</v>
      </c>
      <c r="B598" s="42" t="s">
        <v>265</v>
      </c>
      <c r="C598" s="42" t="s">
        <v>3727</v>
      </c>
      <c r="D598" s="42" t="s">
        <v>5868</v>
      </c>
      <c r="E598" s="44">
        <v>45134</v>
      </c>
      <c r="F598" s="42" t="s">
        <v>3062</v>
      </c>
      <c r="G598" s="42" t="s">
        <v>3740</v>
      </c>
      <c r="H598" s="45">
        <v>197</v>
      </c>
      <c r="I598" s="42" t="s">
        <v>46</v>
      </c>
    </row>
    <row r="599" spans="1:9">
      <c r="A599" s="42" t="s">
        <v>46</v>
      </c>
      <c r="B599" s="42" t="s">
        <v>265</v>
      </c>
      <c r="C599" s="42" t="s">
        <v>3727</v>
      </c>
      <c r="D599" s="42" t="s">
        <v>5868</v>
      </c>
      <c r="E599" s="44">
        <v>45103</v>
      </c>
      <c r="F599" s="42" t="s">
        <v>3062</v>
      </c>
      <c r="G599" s="42" t="s">
        <v>3741</v>
      </c>
      <c r="H599" s="45">
        <v>200</v>
      </c>
      <c r="I599" s="42" t="s">
        <v>46</v>
      </c>
    </row>
    <row r="600" spans="1:9">
      <c r="A600" s="42" t="s">
        <v>46</v>
      </c>
      <c r="B600" s="42" t="s">
        <v>265</v>
      </c>
      <c r="C600" s="42" t="s">
        <v>3727</v>
      </c>
      <c r="D600" s="42" t="s">
        <v>5868</v>
      </c>
      <c r="E600" s="44">
        <v>45091</v>
      </c>
      <c r="F600" s="42" t="s">
        <v>3062</v>
      </c>
      <c r="G600" s="42" t="s">
        <v>3742</v>
      </c>
      <c r="H600" s="45">
        <v>70</v>
      </c>
      <c r="I600" s="42" t="s">
        <v>46</v>
      </c>
    </row>
    <row r="601" spans="1:9">
      <c r="A601" s="42" t="s">
        <v>46</v>
      </c>
      <c r="B601" s="42" t="s">
        <v>265</v>
      </c>
      <c r="C601" s="42" t="s">
        <v>3727</v>
      </c>
      <c r="D601" s="42" t="s">
        <v>5868</v>
      </c>
      <c r="E601" s="44">
        <v>45075</v>
      </c>
      <c r="F601" s="42" t="s">
        <v>3062</v>
      </c>
      <c r="G601" s="42" t="s">
        <v>3743</v>
      </c>
      <c r="H601" s="45">
        <v>13</v>
      </c>
      <c r="I601" s="42" t="s">
        <v>46</v>
      </c>
    </row>
    <row r="602" spans="1:9">
      <c r="A602" s="42" t="s">
        <v>46</v>
      </c>
      <c r="B602" s="42" t="s">
        <v>265</v>
      </c>
      <c r="C602" s="42" t="s">
        <v>3727</v>
      </c>
      <c r="D602" s="42" t="s">
        <v>5868</v>
      </c>
      <c r="E602" s="44">
        <v>45075</v>
      </c>
      <c r="F602" s="42" t="s">
        <v>3062</v>
      </c>
      <c r="G602" s="42" t="s">
        <v>3744</v>
      </c>
      <c r="H602" s="45">
        <v>371</v>
      </c>
      <c r="I602" s="42" t="s">
        <v>46</v>
      </c>
    </row>
    <row r="603" spans="1:9">
      <c r="A603" s="42" t="s">
        <v>46</v>
      </c>
      <c r="B603" s="42" t="s">
        <v>265</v>
      </c>
      <c r="C603" s="42" t="s">
        <v>3727</v>
      </c>
      <c r="D603" s="42" t="s">
        <v>5868</v>
      </c>
      <c r="E603" s="44">
        <v>45075</v>
      </c>
      <c r="F603" s="42" t="s">
        <v>3062</v>
      </c>
      <c r="G603" s="42" t="s">
        <v>3745</v>
      </c>
      <c r="H603" s="45">
        <v>13</v>
      </c>
      <c r="I603" s="42" t="s">
        <v>46</v>
      </c>
    </row>
    <row r="604" spans="1:9">
      <c r="A604" s="42" t="s">
        <v>46</v>
      </c>
      <c r="B604" s="42" t="s">
        <v>265</v>
      </c>
      <c r="C604" s="42" t="s">
        <v>3727</v>
      </c>
      <c r="D604" s="42" t="s">
        <v>5868</v>
      </c>
      <c r="E604" s="44">
        <v>45075</v>
      </c>
      <c r="F604" s="42" t="s">
        <v>3062</v>
      </c>
      <c r="G604" s="42" t="s">
        <v>3746</v>
      </c>
      <c r="H604" s="45">
        <v>416</v>
      </c>
      <c r="I604" s="42" t="s">
        <v>46</v>
      </c>
    </row>
    <row r="605" spans="1:9">
      <c r="A605" s="42" t="s">
        <v>46</v>
      </c>
      <c r="B605" s="42" t="s">
        <v>265</v>
      </c>
      <c r="C605" s="42" t="s">
        <v>3727</v>
      </c>
      <c r="D605" s="42" t="s">
        <v>5868</v>
      </c>
      <c r="E605" s="44">
        <v>45071</v>
      </c>
      <c r="F605" s="42" t="s">
        <v>3062</v>
      </c>
      <c r="G605" s="42" t="s">
        <v>3747</v>
      </c>
      <c r="H605" s="45">
        <v>117</v>
      </c>
      <c r="I605" s="42" t="s">
        <v>46</v>
      </c>
    </row>
    <row r="606" spans="1:9">
      <c r="A606" s="42" t="s">
        <v>46</v>
      </c>
      <c r="B606" s="42" t="s">
        <v>265</v>
      </c>
      <c r="C606" s="42" t="s">
        <v>3727</v>
      </c>
      <c r="D606" s="42" t="s">
        <v>5868</v>
      </c>
      <c r="E606" s="44">
        <v>45071</v>
      </c>
      <c r="F606" s="42" t="s">
        <v>3062</v>
      </c>
      <c r="G606" s="42" t="s">
        <v>3748</v>
      </c>
      <c r="H606" s="45">
        <v>43</v>
      </c>
      <c r="I606" s="42" t="s">
        <v>46</v>
      </c>
    </row>
    <row r="607" spans="1:9">
      <c r="A607" s="42" t="s">
        <v>46</v>
      </c>
      <c r="B607" s="42" t="s">
        <v>265</v>
      </c>
      <c r="C607" s="42" t="s">
        <v>3727</v>
      </c>
      <c r="D607" s="42" t="s">
        <v>5868</v>
      </c>
      <c r="E607" s="44">
        <v>45071</v>
      </c>
      <c r="F607" s="42" t="s">
        <v>3062</v>
      </c>
      <c r="G607" s="42" t="s">
        <v>3749</v>
      </c>
      <c r="H607" s="45">
        <v>171</v>
      </c>
      <c r="I607" s="42" t="s">
        <v>46</v>
      </c>
    </row>
    <row r="608" spans="1:9">
      <c r="A608" s="42" t="s">
        <v>46</v>
      </c>
      <c r="B608" s="42" t="s">
        <v>265</v>
      </c>
      <c r="C608" s="42" t="s">
        <v>3727</v>
      </c>
      <c r="D608" s="42" t="s">
        <v>5868</v>
      </c>
      <c r="E608" s="44">
        <v>45066</v>
      </c>
      <c r="F608" s="42" t="s">
        <v>3062</v>
      </c>
      <c r="G608" s="42" t="s">
        <v>3750</v>
      </c>
      <c r="H608" s="45">
        <v>96</v>
      </c>
      <c r="I608" s="42" t="s">
        <v>46</v>
      </c>
    </row>
    <row r="609" spans="1:9">
      <c r="A609" s="42" t="s">
        <v>46</v>
      </c>
      <c r="B609" s="42" t="s">
        <v>265</v>
      </c>
      <c r="C609" s="42" t="s">
        <v>3727</v>
      </c>
      <c r="D609" s="42" t="s">
        <v>5868</v>
      </c>
      <c r="E609" s="44">
        <v>45066</v>
      </c>
      <c r="F609" s="42" t="s">
        <v>3062</v>
      </c>
      <c r="G609" s="42" t="s">
        <v>3751</v>
      </c>
      <c r="H609" s="45">
        <v>864</v>
      </c>
      <c r="I609" s="42" t="s">
        <v>46</v>
      </c>
    </row>
    <row r="610" spans="1:9">
      <c r="A610" s="42" t="s">
        <v>46</v>
      </c>
      <c r="B610" s="42" t="s">
        <v>265</v>
      </c>
      <c r="C610" s="42" t="s">
        <v>3727</v>
      </c>
      <c r="D610" s="42" t="s">
        <v>5868</v>
      </c>
      <c r="E610" s="44">
        <v>45066</v>
      </c>
      <c r="F610" s="42" t="s">
        <v>3062</v>
      </c>
      <c r="G610" s="42" t="s">
        <v>3752</v>
      </c>
      <c r="H610" s="45">
        <v>64</v>
      </c>
      <c r="I610" s="42" t="s">
        <v>46</v>
      </c>
    </row>
    <row r="611" spans="1:9">
      <c r="A611" s="42" t="s">
        <v>46</v>
      </c>
      <c r="B611" s="42" t="s">
        <v>265</v>
      </c>
      <c r="C611" s="42" t="s">
        <v>3727</v>
      </c>
      <c r="D611" s="42" t="s">
        <v>5868</v>
      </c>
      <c r="E611" s="44">
        <v>45066</v>
      </c>
      <c r="F611" s="42" t="s">
        <v>3062</v>
      </c>
      <c r="G611" s="42" t="s">
        <v>3753</v>
      </c>
      <c r="H611" s="45">
        <v>768</v>
      </c>
      <c r="I611" s="42" t="s">
        <v>46</v>
      </c>
    </row>
    <row r="612" spans="1:9">
      <c r="A612" s="42" t="s">
        <v>46</v>
      </c>
      <c r="B612" s="42" t="s">
        <v>265</v>
      </c>
      <c r="C612" s="42" t="s">
        <v>3727</v>
      </c>
      <c r="D612" s="42" t="s">
        <v>5868</v>
      </c>
      <c r="E612" s="44">
        <v>45066</v>
      </c>
      <c r="F612" s="42" t="s">
        <v>3062</v>
      </c>
      <c r="G612" s="42" t="s">
        <v>3754</v>
      </c>
      <c r="H612" s="45">
        <v>66</v>
      </c>
      <c r="I612" s="42" t="s">
        <v>46</v>
      </c>
    </row>
    <row r="613" spans="1:9">
      <c r="A613" s="42" t="s">
        <v>46</v>
      </c>
      <c r="B613" s="42" t="s">
        <v>265</v>
      </c>
      <c r="C613" s="42" t="s">
        <v>3727</v>
      </c>
      <c r="D613" s="42" t="s">
        <v>5868</v>
      </c>
      <c r="E613" s="44">
        <v>45066</v>
      </c>
      <c r="F613" s="42" t="s">
        <v>3062</v>
      </c>
      <c r="G613" s="42" t="s">
        <v>3755</v>
      </c>
      <c r="H613" s="45">
        <v>160</v>
      </c>
      <c r="I613" s="42" t="s">
        <v>46</v>
      </c>
    </row>
    <row r="614" spans="1:9">
      <c r="A614" s="42" t="s">
        <v>46</v>
      </c>
      <c r="B614" s="42" t="s">
        <v>265</v>
      </c>
      <c r="C614" s="42" t="s">
        <v>3727</v>
      </c>
      <c r="D614" s="42" t="s">
        <v>5868</v>
      </c>
      <c r="E614" s="44">
        <v>45057</v>
      </c>
      <c r="F614" s="42" t="s">
        <v>3062</v>
      </c>
      <c r="G614" s="42" t="s">
        <v>3756</v>
      </c>
      <c r="H614" s="45">
        <v>512</v>
      </c>
      <c r="I614" s="42" t="s">
        <v>46</v>
      </c>
    </row>
    <row r="615" spans="1:9">
      <c r="A615" s="42" t="s">
        <v>46</v>
      </c>
      <c r="B615" s="42" t="s">
        <v>265</v>
      </c>
      <c r="C615" s="42" t="s">
        <v>3727</v>
      </c>
      <c r="D615" s="42" t="s">
        <v>5868</v>
      </c>
      <c r="E615" s="44">
        <v>45057</v>
      </c>
      <c r="F615" s="42" t="s">
        <v>3062</v>
      </c>
      <c r="G615" s="42" t="s">
        <v>3757</v>
      </c>
      <c r="H615" s="45">
        <v>40</v>
      </c>
      <c r="I615" s="42" t="s">
        <v>46</v>
      </c>
    </row>
    <row r="616" spans="1:9">
      <c r="A616" s="42" t="s">
        <v>46</v>
      </c>
      <c r="B616" s="42" t="s">
        <v>265</v>
      </c>
      <c r="C616" s="42" t="s">
        <v>3727</v>
      </c>
      <c r="D616" s="42" t="s">
        <v>5868</v>
      </c>
      <c r="E616" s="44">
        <v>45044</v>
      </c>
      <c r="F616" s="42" t="s">
        <v>3062</v>
      </c>
      <c r="G616" s="42" t="s">
        <v>3758</v>
      </c>
      <c r="H616" s="45">
        <v>60</v>
      </c>
      <c r="I616" s="42" t="s">
        <v>46</v>
      </c>
    </row>
    <row r="617" spans="1:9">
      <c r="A617" s="42" t="s">
        <v>46</v>
      </c>
      <c r="B617" s="42" t="s">
        <v>265</v>
      </c>
      <c r="C617" s="42" t="s">
        <v>3727</v>
      </c>
      <c r="D617" s="42" t="s">
        <v>5868</v>
      </c>
      <c r="E617" s="44">
        <v>45044</v>
      </c>
      <c r="F617" s="42" t="s">
        <v>3062</v>
      </c>
      <c r="G617" s="42" t="s">
        <v>3759</v>
      </c>
      <c r="H617" s="45">
        <v>320</v>
      </c>
      <c r="I617" s="42" t="s">
        <v>46</v>
      </c>
    </row>
    <row r="618" spans="1:9">
      <c r="A618" s="42" t="s">
        <v>46</v>
      </c>
      <c r="B618" s="42" t="s">
        <v>265</v>
      </c>
      <c r="C618" s="42" t="s">
        <v>3727</v>
      </c>
      <c r="D618" s="42" t="s">
        <v>5868</v>
      </c>
      <c r="E618" s="44">
        <v>45040</v>
      </c>
      <c r="F618" s="42" t="s">
        <v>3062</v>
      </c>
      <c r="G618" s="42" t="s">
        <v>3760</v>
      </c>
      <c r="H618" s="45">
        <v>187</v>
      </c>
      <c r="I618" s="42" t="s">
        <v>46</v>
      </c>
    </row>
    <row r="619" spans="1:9">
      <c r="A619" s="42" t="s">
        <v>46</v>
      </c>
      <c r="B619" s="42" t="s">
        <v>265</v>
      </c>
      <c r="C619" s="42" t="s">
        <v>3727</v>
      </c>
      <c r="D619" s="42" t="s">
        <v>5868</v>
      </c>
      <c r="E619" s="44">
        <v>45040</v>
      </c>
      <c r="F619" s="42" t="s">
        <v>3062</v>
      </c>
      <c r="G619" s="42" t="s">
        <v>3761</v>
      </c>
      <c r="H619" s="45">
        <v>30</v>
      </c>
      <c r="I619" s="42" t="s">
        <v>46</v>
      </c>
    </row>
    <row r="620" spans="1:9">
      <c r="A620" s="42" t="s">
        <v>46</v>
      </c>
      <c r="B620" s="42" t="s">
        <v>265</v>
      </c>
      <c r="C620" s="42" t="s">
        <v>3727</v>
      </c>
      <c r="D620" s="42" t="s">
        <v>5868</v>
      </c>
      <c r="E620" s="44">
        <v>45039</v>
      </c>
      <c r="F620" s="42" t="s">
        <v>3062</v>
      </c>
      <c r="G620" s="42" t="s">
        <v>3762</v>
      </c>
      <c r="H620" s="45">
        <v>605</v>
      </c>
      <c r="I620" s="42" t="s">
        <v>46</v>
      </c>
    </row>
    <row r="621" spans="1:9">
      <c r="A621" s="42" t="s">
        <v>46</v>
      </c>
      <c r="B621" s="42" t="s">
        <v>265</v>
      </c>
      <c r="C621" s="42" t="s">
        <v>3727</v>
      </c>
      <c r="D621" s="42" t="s">
        <v>5868</v>
      </c>
      <c r="E621" s="44">
        <v>45039</v>
      </c>
      <c r="F621" s="42" t="s">
        <v>3062</v>
      </c>
      <c r="G621" s="42" t="s">
        <v>3763</v>
      </c>
      <c r="H621" s="45">
        <v>64</v>
      </c>
      <c r="I621" s="42" t="s">
        <v>46</v>
      </c>
    </row>
    <row r="622" spans="1:9">
      <c r="A622" s="42" t="s">
        <v>46</v>
      </c>
      <c r="B622" s="42" t="s">
        <v>265</v>
      </c>
      <c r="C622" s="42" t="s">
        <v>3727</v>
      </c>
      <c r="D622" s="42" t="s">
        <v>5868</v>
      </c>
      <c r="E622" s="44">
        <v>45036</v>
      </c>
      <c r="F622" s="42" t="s">
        <v>3062</v>
      </c>
      <c r="G622" s="42" t="s">
        <v>3764</v>
      </c>
      <c r="H622" s="45">
        <v>199</v>
      </c>
      <c r="I622" s="42" t="s">
        <v>46</v>
      </c>
    </row>
    <row r="623" spans="1:9">
      <c r="A623" s="42" t="s">
        <v>46</v>
      </c>
      <c r="B623" s="42" t="s">
        <v>265</v>
      </c>
      <c r="C623" s="42" t="s">
        <v>3727</v>
      </c>
      <c r="D623" s="42" t="s">
        <v>5868</v>
      </c>
      <c r="E623" s="44">
        <v>45036</v>
      </c>
      <c r="F623" s="42" t="s">
        <v>3062</v>
      </c>
      <c r="G623" s="42" t="s">
        <v>3765</v>
      </c>
      <c r="H623" s="45">
        <v>4</v>
      </c>
      <c r="I623" s="42" t="s">
        <v>46</v>
      </c>
    </row>
    <row r="624" spans="1:9">
      <c r="A624" s="42" t="s">
        <v>46</v>
      </c>
      <c r="B624" s="42" t="s">
        <v>265</v>
      </c>
      <c r="C624" s="42" t="s">
        <v>3727</v>
      </c>
      <c r="D624" s="42" t="s">
        <v>5868</v>
      </c>
      <c r="E624" s="44">
        <v>45034</v>
      </c>
      <c r="F624" s="42" t="s">
        <v>3062</v>
      </c>
      <c r="G624" s="42" t="s">
        <v>3766</v>
      </c>
      <c r="H624" s="45">
        <v>41</v>
      </c>
      <c r="I624" s="42" t="s">
        <v>46</v>
      </c>
    </row>
    <row r="625" spans="1:9">
      <c r="A625" s="42" t="s">
        <v>46</v>
      </c>
      <c r="B625" s="42" t="s">
        <v>265</v>
      </c>
      <c r="C625" s="42" t="s">
        <v>3727</v>
      </c>
      <c r="D625" s="42" t="s">
        <v>5868</v>
      </c>
      <c r="E625" s="44">
        <v>45034</v>
      </c>
      <c r="F625" s="42" t="s">
        <v>3062</v>
      </c>
      <c r="G625" s="42" t="s">
        <v>3767</v>
      </c>
      <c r="H625" s="45">
        <v>779</v>
      </c>
      <c r="I625" s="42" t="s">
        <v>46</v>
      </c>
    </row>
    <row r="626" spans="1:9">
      <c r="A626" s="42" t="s">
        <v>46</v>
      </c>
      <c r="B626" s="42" t="s">
        <v>265</v>
      </c>
      <c r="C626" s="42" t="s">
        <v>3727</v>
      </c>
      <c r="D626" s="42" t="s">
        <v>5868</v>
      </c>
      <c r="E626" s="44">
        <v>45034</v>
      </c>
      <c r="F626" s="42" t="s">
        <v>3062</v>
      </c>
      <c r="G626" s="42" t="s">
        <v>3768</v>
      </c>
      <c r="H626" s="45">
        <v>1633</v>
      </c>
      <c r="I626" s="42" t="s">
        <v>46</v>
      </c>
    </row>
    <row r="627" spans="1:9">
      <c r="A627" s="42" t="s">
        <v>46</v>
      </c>
      <c r="B627" s="42" t="s">
        <v>265</v>
      </c>
      <c r="C627" s="42" t="s">
        <v>3727</v>
      </c>
      <c r="D627" s="42" t="s">
        <v>5868</v>
      </c>
      <c r="E627" s="44">
        <v>45026</v>
      </c>
      <c r="F627" s="42" t="s">
        <v>3062</v>
      </c>
      <c r="G627" s="42" t="s">
        <v>3769</v>
      </c>
      <c r="H627" s="45">
        <v>1673</v>
      </c>
      <c r="I627" s="42" t="s">
        <v>46</v>
      </c>
    </row>
    <row r="628" spans="1:9">
      <c r="A628" s="42" t="s">
        <v>46</v>
      </c>
      <c r="B628" s="42" t="s">
        <v>265</v>
      </c>
      <c r="C628" s="42" t="s">
        <v>3727</v>
      </c>
      <c r="D628" s="42" t="s">
        <v>5868</v>
      </c>
      <c r="E628" s="44">
        <v>45026</v>
      </c>
      <c r="F628" s="42" t="s">
        <v>3062</v>
      </c>
      <c r="G628" s="42" t="s">
        <v>3770</v>
      </c>
      <c r="H628" s="45">
        <v>472</v>
      </c>
      <c r="I628" s="42" t="s">
        <v>46</v>
      </c>
    </row>
    <row r="629" spans="1:9">
      <c r="A629" s="42" t="s">
        <v>46</v>
      </c>
      <c r="B629" s="42" t="s">
        <v>265</v>
      </c>
      <c r="C629" s="42" t="s">
        <v>3727</v>
      </c>
      <c r="D629" s="42" t="s">
        <v>5868</v>
      </c>
      <c r="E629" s="44">
        <v>45014</v>
      </c>
      <c r="F629" s="42" t="s">
        <v>3062</v>
      </c>
      <c r="G629" s="42" t="s">
        <v>3429</v>
      </c>
      <c r="H629" s="45">
        <v>264</v>
      </c>
      <c r="I629" s="42" t="s">
        <v>46</v>
      </c>
    </row>
    <row r="630" spans="1:9">
      <c r="A630" s="42" t="s">
        <v>46</v>
      </c>
      <c r="B630" s="42" t="s">
        <v>265</v>
      </c>
      <c r="C630" s="42" t="s">
        <v>3727</v>
      </c>
      <c r="D630" s="42" t="s">
        <v>5868</v>
      </c>
      <c r="E630" s="44">
        <v>45014</v>
      </c>
      <c r="F630" s="42" t="s">
        <v>3062</v>
      </c>
      <c r="G630" s="42" t="s">
        <v>3771</v>
      </c>
      <c r="H630" s="45">
        <v>40</v>
      </c>
      <c r="I630" s="42" t="s">
        <v>46</v>
      </c>
    </row>
    <row r="631" spans="1:9">
      <c r="A631" s="42" t="s">
        <v>46</v>
      </c>
      <c r="B631" s="42" t="s">
        <v>265</v>
      </c>
      <c r="C631" s="42" t="s">
        <v>3727</v>
      </c>
      <c r="D631" s="42" t="s">
        <v>5868</v>
      </c>
      <c r="E631" s="44">
        <v>45012</v>
      </c>
      <c r="F631" s="42" t="s">
        <v>3062</v>
      </c>
      <c r="G631" s="42" t="s">
        <v>3772</v>
      </c>
      <c r="H631" s="45">
        <v>32</v>
      </c>
      <c r="I631" s="42" t="s">
        <v>46</v>
      </c>
    </row>
    <row r="632" spans="1:9">
      <c r="A632" s="42" t="s">
        <v>46</v>
      </c>
      <c r="B632" s="42" t="s">
        <v>265</v>
      </c>
      <c r="C632" s="42" t="s">
        <v>3727</v>
      </c>
      <c r="D632" s="42" t="s">
        <v>5868</v>
      </c>
      <c r="E632" s="44">
        <v>45012</v>
      </c>
      <c r="F632" s="42" t="s">
        <v>3062</v>
      </c>
      <c r="G632" s="42" t="s">
        <v>3773</v>
      </c>
      <c r="H632" s="45">
        <v>4270</v>
      </c>
      <c r="I632" s="42" t="s">
        <v>46</v>
      </c>
    </row>
    <row r="633" spans="1:9">
      <c r="A633" s="42" t="s">
        <v>46</v>
      </c>
      <c r="B633" s="42" t="s">
        <v>265</v>
      </c>
      <c r="C633" s="42" t="s">
        <v>3727</v>
      </c>
      <c r="D633" s="42" t="s">
        <v>5868</v>
      </c>
      <c r="E633" s="44">
        <v>45012</v>
      </c>
      <c r="F633" s="42" t="s">
        <v>3062</v>
      </c>
      <c r="G633" s="42" t="s">
        <v>3774</v>
      </c>
      <c r="H633" s="45">
        <v>728</v>
      </c>
      <c r="I633" s="42" t="s">
        <v>46</v>
      </c>
    </row>
    <row r="634" spans="1:9">
      <c r="A634" s="42" t="s">
        <v>46</v>
      </c>
      <c r="B634" s="42" t="s">
        <v>265</v>
      </c>
      <c r="C634" s="42" t="s">
        <v>3727</v>
      </c>
      <c r="D634" s="42" t="s">
        <v>5868</v>
      </c>
      <c r="E634" s="44">
        <v>45007</v>
      </c>
      <c r="F634" s="42" t="s">
        <v>3062</v>
      </c>
      <c r="G634" s="42" t="s">
        <v>3775</v>
      </c>
      <c r="H634" s="45">
        <v>475</v>
      </c>
      <c r="I634" s="42" t="s">
        <v>46</v>
      </c>
    </row>
    <row r="635" spans="1:9">
      <c r="A635" s="42" t="s">
        <v>46</v>
      </c>
      <c r="B635" s="42" t="s">
        <v>265</v>
      </c>
      <c r="C635" s="42" t="s">
        <v>3727</v>
      </c>
      <c r="D635" s="42" t="s">
        <v>5868</v>
      </c>
      <c r="E635" s="44">
        <v>45007</v>
      </c>
      <c r="F635" s="42" t="s">
        <v>3062</v>
      </c>
      <c r="G635" s="42" t="s">
        <v>3776</v>
      </c>
      <c r="H635" s="45">
        <v>69</v>
      </c>
      <c r="I635" s="42" t="s">
        <v>46</v>
      </c>
    </row>
    <row r="636" spans="1:9">
      <c r="A636" s="42" t="s">
        <v>46</v>
      </c>
      <c r="B636" s="42" t="s">
        <v>265</v>
      </c>
      <c r="C636" s="42" t="s">
        <v>3727</v>
      </c>
      <c r="D636" s="42" t="s">
        <v>5868</v>
      </c>
      <c r="E636" s="44">
        <v>45007</v>
      </c>
      <c r="F636" s="42" t="s">
        <v>3062</v>
      </c>
      <c r="G636" s="42" t="s">
        <v>3777</v>
      </c>
      <c r="H636" s="45">
        <v>1255</v>
      </c>
      <c r="I636" s="42" t="s">
        <v>46</v>
      </c>
    </row>
    <row r="637" spans="1:9">
      <c r="A637" s="42" t="s">
        <v>46</v>
      </c>
      <c r="B637" s="42" t="s">
        <v>265</v>
      </c>
      <c r="C637" s="42" t="s">
        <v>3727</v>
      </c>
      <c r="D637" s="42" t="s">
        <v>5868</v>
      </c>
      <c r="E637" s="44">
        <v>44984</v>
      </c>
      <c r="F637" s="42" t="s">
        <v>3062</v>
      </c>
      <c r="G637" s="42" t="s">
        <v>3617</v>
      </c>
      <c r="H637" s="45">
        <v>1600</v>
      </c>
      <c r="I637" s="42" t="s">
        <v>46</v>
      </c>
    </row>
    <row r="638" spans="1:9">
      <c r="A638" s="42" t="s">
        <v>46</v>
      </c>
      <c r="B638" s="42" t="s">
        <v>265</v>
      </c>
      <c r="C638" s="42" t="s">
        <v>3727</v>
      </c>
      <c r="D638" s="42" t="s">
        <v>5868</v>
      </c>
      <c r="E638" s="44">
        <v>44972</v>
      </c>
      <c r="F638" s="42" t="s">
        <v>3062</v>
      </c>
      <c r="G638" s="42" t="s">
        <v>3778</v>
      </c>
      <c r="H638" s="45">
        <v>198</v>
      </c>
      <c r="I638" s="42" t="s">
        <v>46</v>
      </c>
    </row>
    <row r="639" spans="1:9">
      <c r="A639" s="42" t="s">
        <v>46</v>
      </c>
      <c r="B639" s="42" t="s">
        <v>265</v>
      </c>
      <c r="C639" s="42" t="s">
        <v>3727</v>
      </c>
      <c r="D639" s="42" t="s">
        <v>5868</v>
      </c>
      <c r="E639" s="44">
        <v>44959</v>
      </c>
      <c r="F639" s="42" t="s">
        <v>3062</v>
      </c>
      <c r="G639" s="42" t="s">
        <v>3619</v>
      </c>
      <c r="H639" s="45">
        <v>160</v>
      </c>
      <c r="I639" s="42" t="s">
        <v>46</v>
      </c>
    </row>
    <row r="640" spans="1:9">
      <c r="A640" s="42" t="s">
        <v>46</v>
      </c>
      <c r="B640" s="42" t="s">
        <v>265</v>
      </c>
      <c r="C640" s="42" t="s">
        <v>3727</v>
      </c>
      <c r="D640" s="42" t="s">
        <v>5868</v>
      </c>
      <c r="E640" s="44">
        <v>44959</v>
      </c>
      <c r="F640" s="42" t="s">
        <v>3062</v>
      </c>
      <c r="G640" s="42" t="s">
        <v>3779</v>
      </c>
      <c r="H640" s="45">
        <v>768</v>
      </c>
      <c r="I640" s="42" t="s">
        <v>46</v>
      </c>
    </row>
    <row r="641" spans="1:9">
      <c r="A641" s="42" t="s">
        <v>46</v>
      </c>
      <c r="B641" s="42" t="s">
        <v>265</v>
      </c>
      <c r="C641" s="42" t="s">
        <v>3727</v>
      </c>
      <c r="D641" s="42" t="s">
        <v>5868</v>
      </c>
      <c r="E641" s="44">
        <v>44959</v>
      </c>
      <c r="F641" s="42" t="s">
        <v>3062</v>
      </c>
      <c r="G641" s="42" t="s">
        <v>3780</v>
      </c>
      <c r="H641" s="45">
        <v>12</v>
      </c>
      <c r="I641" s="42" t="s">
        <v>46</v>
      </c>
    </row>
    <row r="642" spans="1:9">
      <c r="A642" s="42" t="s">
        <v>46</v>
      </c>
      <c r="B642" s="42" t="s">
        <v>265</v>
      </c>
      <c r="C642" s="42" t="s">
        <v>3727</v>
      </c>
      <c r="D642" s="42" t="s">
        <v>5868</v>
      </c>
      <c r="E642" s="44">
        <v>44959</v>
      </c>
      <c r="F642" s="42" t="s">
        <v>3062</v>
      </c>
      <c r="G642" s="42" t="s">
        <v>3781</v>
      </c>
      <c r="H642" s="45">
        <v>112</v>
      </c>
      <c r="I642" s="42" t="s">
        <v>46</v>
      </c>
    </row>
    <row r="643" spans="1:9">
      <c r="A643" s="42" t="s">
        <v>46</v>
      </c>
      <c r="B643" s="42" t="s">
        <v>265</v>
      </c>
      <c r="C643" s="42" t="s">
        <v>3727</v>
      </c>
      <c r="D643" s="42" t="s">
        <v>5868</v>
      </c>
      <c r="E643" s="44">
        <v>44959</v>
      </c>
      <c r="F643" s="42" t="s">
        <v>3062</v>
      </c>
      <c r="G643" s="42" t="s">
        <v>3782</v>
      </c>
      <c r="H643" s="45">
        <v>1400</v>
      </c>
      <c r="I643" s="42" t="s">
        <v>46</v>
      </c>
    </row>
    <row r="644" spans="1:9">
      <c r="A644" s="42" t="s">
        <v>46</v>
      </c>
      <c r="B644" s="42" t="s">
        <v>265</v>
      </c>
      <c r="C644" s="42" t="s">
        <v>3727</v>
      </c>
      <c r="D644" s="42" t="s">
        <v>5868</v>
      </c>
      <c r="E644" s="44">
        <v>44956</v>
      </c>
      <c r="F644" s="42" t="s">
        <v>3062</v>
      </c>
      <c r="G644" s="42" t="s">
        <v>3783</v>
      </c>
      <c r="H644" s="45">
        <v>270</v>
      </c>
      <c r="I644" s="42" t="s">
        <v>46</v>
      </c>
    </row>
    <row r="645" spans="1:9">
      <c r="A645" s="42" t="s">
        <v>46</v>
      </c>
      <c r="B645" s="42" t="s">
        <v>265</v>
      </c>
      <c r="C645" s="42" t="s">
        <v>3727</v>
      </c>
      <c r="D645" s="42" t="s">
        <v>5868</v>
      </c>
      <c r="E645" s="44">
        <v>44956</v>
      </c>
      <c r="F645" s="42" t="s">
        <v>3062</v>
      </c>
      <c r="G645" s="42" t="s">
        <v>3784</v>
      </c>
      <c r="H645" s="45">
        <v>147</v>
      </c>
      <c r="I645" s="42" t="s">
        <v>46</v>
      </c>
    </row>
    <row r="646" spans="1:9">
      <c r="A646" s="42" t="s">
        <v>46</v>
      </c>
      <c r="B646" s="42" t="s">
        <v>265</v>
      </c>
      <c r="C646" s="42" t="s">
        <v>3727</v>
      </c>
      <c r="D646" s="42" t="s">
        <v>5868</v>
      </c>
      <c r="E646" s="44">
        <v>44939</v>
      </c>
      <c r="F646" s="42" t="s">
        <v>3062</v>
      </c>
      <c r="G646" s="42" t="s">
        <v>3785</v>
      </c>
      <c r="H646" s="45">
        <v>1</v>
      </c>
      <c r="I646" s="42" t="s">
        <v>46</v>
      </c>
    </row>
    <row r="647" spans="1:9">
      <c r="A647" s="42" t="s">
        <v>46</v>
      </c>
      <c r="B647" s="42" t="s">
        <v>615</v>
      </c>
      <c r="C647" s="42" t="s">
        <v>3786</v>
      </c>
      <c r="D647" s="42" t="s">
        <v>5869</v>
      </c>
      <c r="E647" s="44">
        <v>45259</v>
      </c>
      <c r="F647" s="42" t="s">
        <v>3131</v>
      </c>
      <c r="G647" s="42" t="s">
        <v>3787</v>
      </c>
      <c r="H647" s="45">
        <v>1</v>
      </c>
      <c r="I647" s="42" t="s">
        <v>46</v>
      </c>
    </row>
    <row r="648" spans="1:9">
      <c r="A648" s="42" t="s">
        <v>46</v>
      </c>
      <c r="B648" s="42" t="s">
        <v>615</v>
      </c>
      <c r="C648" s="42" t="s">
        <v>3786</v>
      </c>
      <c r="D648" s="42" t="s">
        <v>5869</v>
      </c>
      <c r="E648" s="44">
        <v>45259</v>
      </c>
      <c r="F648" s="42" t="s">
        <v>3131</v>
      </c>
      <c r="G648" s="42" t="s">
        <v>3788</v>
      </c>
      <c r="H648" s="45">
        <v>10</v>
      </c>
      <c r="I648" s="42" t="s">
        <v>46</v>
      </c>
    </row>
    <row r="649" spans="1:9">
      <c r="A649" s="42" t="s">
        <v>46</v>
      </c>
      <c r="B649" s="42" t="s">
        <v>615</v>
      </c>
      <c r="C649" s="42" t="s">
        <v>3786</v>
      </c>
      <c r="D649" s="42" t="s">
        <v>5869</v>
      </c>
      <c r="E649" s="44">
        <v>45259</v>
      </c>
      <c r="F649" s="42" t="s">
        <v>3260</v>
      </c>
      <c r="G649" s="42" t="s">
        <v>3789</v>
      </c>
      <c r="H649" s="45">
        <v>10</v>
      </c>
      <c r="I649" s="42" t="s">
        <v>46</v>
      </c>
    </row>
    <row r="650" spans="1:9">
      <c r="A650" s="42" t="s">
        <v>46</v>
      </c>
      <c r="B650" s="42" t="s">
        <v>615</v>
      </c>
      <c r="C650" s="42" t="s">
        <v>3786</v>
      </c>
      <c r="D650" s="42" t="s">
        <v>5869</v>
      </c>
      <c r="E650" s="44">
        <v>45194</v>
      </c>
      <c r="F650" s="42" t="s">
        <v>3195</v>
      </c>
      <c r="G650" s="42" t="s">
        <v>3790</v>
      </c>
      <c r="H650" s="45">
        <v>4</v>
      </c>
      <c r="I650" s="42" t="s">
        <v>46</v>
      </c>
    </row>
    <row r="651" spans="1:9">
      <c r="A651" s="42" t="s">
        <v>46</v>
      </c>
      <c r="B651" s="42" t="s">
        <v>615</v>
      </c>
      <c r="C651" s="42" t="s">
        <v>3786</v>
      </c>
      <c r="D651" s="42" t="s">
        <v>5869</v>
      </c>
      <c r="E651" s="44">
        <v>45130</v>
      </c>
      <c r="F651" s="42" t="s">
        <v>3131</v>
      </c>
      <c r="G651" s="42" t="s">
        <v>3791</v>
      </c>
      <c r="H651" s="45">
        <v>10</v>
      </c>
      <c r="I651" s="42" t="s">
        <v>46</v>
      </c>
    </row>
    <row r="652" spans="1:9">
      <c r="A652" s="42" t="s">
        <v>46</v>
      </c>
      <c r="B652" s="42" t="s">
        <v>615</v>
      </c>
      <c r="C652" s="42" t="s">
        <v>3786</v>
      </c>
      <c r="D652" s="42" t="s">
        <v>5869</v>
      </c>
      <c r="E652" s="44">
        <v>45071</v>
      </c>
      <c r="F652" s="42" t="s">
        <v>3131</v>
      </c>
      <c r="G652" s="42" t="s">
        <v>3792</v>
      </c>
      <c r="H652" s="45">
        <v>7</v>
      </c>
      <c r="I652" s="42" t="s">
        <v>46</v>
      </c>
    </row>
    <row r="653" spans="1:9">
      <c r="A653" s="42" t="s">
        <v>46</v>
      </c>
      <c r="B653" s="42" t="s">
        <v>615</v>
      </c>
      <c r="C653" s="42" t="s">
        <v>3786</v>
      </c>
      <c r="D653" s="42" t="s">
        <v>5869</v>
      </c>
      <c r="E653" s="44">
        <v>45071</v>
      </c>
      <c r="F653" s="42" t="s">
        <v>3131</v>
      </c>
      <c r="G653" s="42" t="s">
        <v>3793</v>
      </c>
      <c r="H653" s="45">
        <v>10</v>
      </c>
      <c r="I653" s="42" t="s">
        <v>46</v>
      </c>
    </row>
    <row r="654" spans="1:9">
      <c r="A654" s="42" t="s">
        <v>46</v>
      </c>
      <c r="B654" s="42" t="s">
        <v>616</v>
      </c>
      <c r="C654" s="42" t="s">
        <v>3794</v>
      </c>
      <c r="D654" s="42" t="s">
        <v>5869</v>
      </c>
      <c r="E654" s="44">
        <v>45262</v>
      </c>
      <c r="F654" s="42" t="s">
        <v>3131</v>
      </c>
      <c r="G654" s="42" t="s">
        <v>3795</v>
      </c>
      <c r="H654" s="45">
        <v>10</v>
      </c>
      <c r="I654" s="42" t="s">
        <v>46</v>
      </c>
    </row>
    <row r="655" spans="1:9">
      <c r="A655" s="42" t="s">
        <v>46</v>
      </c>
      <c r="B655" s="42" t="s">
        <v>616</v>
      </c>
      <c r="C655" s="42" t="s">
        <v>3794</v>
      </c>
      <c r="D655" s="42" t="s">
        <v>5869</v>
      </c>
      <c r="E655" s="44">
        <v>45245</v>
      </c>
      <c r="F655" s="42" t="s">
        <v>3131</v>
      </c>
      <c r="G655" s="42" t="s">
        <v>3796</v>
      </c>
      <c r="H655" s="45">
        <v>5</v>
      </c>
      <c r="I655" s="42" t="s">
        <v>46</v>
      </c>
    </row>
    <row r="656" spans="1:9">
      <c r="A656" s="42" t="s">
        <v>46</v>
      </c>
      <c r="B656" s="42" t="s">
        <v>616</v>
      </c>
      <c r="C656" s="42" t="s">
        <v>3794</v>
      </c>
      <c r="D656" s="42" t="s">
        <v>5869</v>
      </c>
      <c r="E656" s="44">
        <v>45155</v>
      </c>
      <c r="F656" s="42" t="s">
        <v>3131</v>
      </c>
      <c r="G656" s="42" t="s">
        <v>3797</v>
      </c>
      <c r="H656" s="45">
        <v>10</v>
      </c>
      <c r="I656" s="42" t="s">
        <v>46</v>
      </c>
    </row>
    <row r="657" spans="1:9">
      <c r="A657" s="42" t="s">
        <v>46</v>
      </c>
      <c r="B657" s="42" t="s">
        <v>616</v>
      </c>
      <c r="C657" s="42" t="s">
        <v>3794</v>
      </c>
      <c r="D657" s="42" t="s">
        <v>5869</v>
      </c>
      <c r="E657" s="44">
        <v>45130</v>
      </c>
      <c r="F657" s="42" t="s">
        <v>3131</v>
      </c>
      <c r="G657" s="42" t="s">
        <v>3798</v>
      </c>
      <c r="H657" s="45">
        <v>10</v>
      </c>
      <c r="I657" s="42" t="s">
        <v>46</v>
      </c>
    </row>
    <row r="658" spans="1:9">
      <c r="A658" s="42" t="s">
        <v>46</v>
      </c>
      <c r="B658" s="42" t="s">
        <v>616</v>
      </c>
      <c r="C658" s="42" t="s">
        <v>3794</v>
      </c>
      <c r="D658" s="42" t="s">
        <v>5869</v>
      </c>
      <c r="E658" s="44">
        <v>45121</v>
      </c>
      <c r="F658" s="42" t="s">
        <v>3131</v>
      </c>
      <c r="G658" s="42" t="s">
        <v>3799</v>
      </c>
      <c r="H658" s="45">
        <v>4</v>
      </c>
      <c r="I658" s="42" t="s">
        <v>46</v>
      </c>
    </row>
    <row r="659" spans="1:9">
      <c r="A659" s="42" t="s">
        <v>46</v>
      </c>
      <c r="B659" s="42" t="s">
        <v>616</v>
      </c>
      <c r="C659" s="42" t="s">
        <v>3794</v>
      </c>
      <c r="D659" s="42" t="s">
        <v>5869</v>
      </c>
      <c r="E659" s="44">
        <v>45111</v>
      </c>
      <c r="F659" s="42" t="s">
        <v>3131</v>
      </c>
      <c r="G659" s="42" t="s">
        <v>3800</v>
      </c>
      <c r="H659" s="45">
        <v>1</v>
      </c>
      <c r="I659" s="42" t="s">
        <v>46</v>
      </c>
    </row>
    <row r="660" spans="1:9">
      <c r="A660" s="42" t="s">
        <v>46</v>
      </c>
      <c r="B660" s="42" t="s">
        <v>616</v>
      </c>
      <c r="C660" s="42" t="s">
        <v>3794</v>
      </c>
      <c r="D660" s="42" t="s">
        <v>5869</v>
      </c>
      <c r="E660" s="44">
        <v>45078</v>
      </c>
      <c r="F660" s="42" t="s">
        <v>3131</v>
      </c>
      <c r="G660" s="42" t="s">
        <v>3801</v>
      </c>
      <c r="H660" s="45">
        <v>10</v>
      </c>
      <c r="I660" s="42" t="s">
        <v>46</v>
      </c>
    </row>
    <row r="661" spans="1:9">
      <c r="A661" s="42" t="s">
        <v>46</v>
      </c>
      <c r="B661" s="42" t="s">
        <v>616</v>
      </c>
      <c r="C661" s="42" t="s">
        <v>3794</v>
      </c>
      <c r="D661" s="42" t="s">
        <v>5869</v>
      </c>
      <c r="E661" s="44">
        <v>45071</v>
      </c>
      <c r="F661" s="42" t="s">
        <v>3131</v>
      </c>
      <c r="G661" s="42" t="s">
        <v>3802</v>
      </c>
      <c r="H661" s="45">
        <v>13</v>
      </c>
      <c r="I661" s="42" t="s">
        <v>46</v>
      </c>
    </row>
    <row r="662" spans="1:9">
      <c r="A662" s="42" t="s">
        <v>46</v>
      </c>
      <c r="B662" s="42" t="s">
        <v>617</v>
      </c>
      <c r="C662" s="42" t="s">
        <v>3803</v>
      </c>
      <c r="D662" s="42" t="s">
        <v>5869</v>
      </c>
      <c r="E662" s="44">
        <v>45257</v>
      </c>
      <c r="F662" s="42" t="s">
        <v>3157</v>
      </c>
      <c r="G662" s="42" t="s">
        <v>3804</v>
      </c>
      <c r="H662" s="45">
        <v>20</v>
      </c>
      <c r="I662" s="42" t="s">
        <v>46</v>
      </c>
    </row>
    <row r="663" spans="1:9">
      <c r="A663" s="42" t="s">
        <v>46</v>
      </c>
      <c r="B663" s="42" t="s">
        <v>617</v>
      </c>
      <c r="C663" s="42" t="s">
        <v>3803</v>
      </c>
      <c r="D663" s="42" t="s">
        <v>5869</v>
      </c>
      <c r="E663" s="44">
        <v>45233</v>
      </c>
      <c r="F663" s="42" t="s">
        <v>3195</v>
      </c>
      <c r="G663" s="42" t="s">
        <v>3805</v>
      </c>
      <c r="H663" s="45">
        <v>20</v>
      </c>
      <c r="I663" s="42" t="s">
        <v>46</v>
      </c>
    </row>
    <row r="664" spans="1:9">
      <c r="A664" s="42" t="s">
        <v>46</v>
      </c>
      <c r="B664" s="42" t="s">
        <v>617</v>
      </c>
      <c r="C664" s="42" t="s">
        <v>3803</v>
      </c>
      <c r="D664" s="42" t="s">
        <v>5869</v>
      </c>
      <c r="E664" s="44">
        <v>45211</v>
      </c>
      <c r="F664" s="42" t="s">
        <v>3157</v>
      </c>
      <c r="G664" s="42" t="s">
        <v>3806</v>
      </c>
      <c r="H664" s="45">
        <v>10</v>
      </c>
      <c r="I664" s="42" t="s">
        <v>46</v>
      </c>
    </row>
    <row r="665" spans="1:9">
      <c r="A665" s="42" t="s">
        <v>46</v>
      </c>
      <c r="B665" s="42" t="s">
        <v>617</v>
      </c>
      <c r="C665" s="42" t="s">
        <v>3803</v>
      </c>
      <c r="D665" s="42" t="s">
        <v>5869</v>
      </c>
      <c r="E665" s="44">
        <v>45195</v>
      </c>
      <c r="F665" s="42" t="s">
        <v>3131</v>
      </c>
      <c r="G665" s="42" t="s">
        <v>3807</v>
      </c>
      <c r="H665" s="45">
        <v>1000</v>
      </c>
      <c r="I665" s="42" t="s">
        <v>46</v>
      </c>
    </row>
    <row r="666" spans="1:9">
      <c r="A666" s="42" t="s">
        <v>46</v>
      </c>
      <c r="B666" s="42" t="s">
        <v>617</v>
      </c>
      <c r="C666" s="42" t="s">
        <v>3803</v>
      </c>
      <c r="D666" s="42" t="s">
        <v>5869</v>
      </c>
      <c r="E666" s="44">
        <v>45194</v>
      </c>
      <c r="F666" s="42" t="s">
        <v>3195</v>
      </c>
      <c r="G666" s="42" t="s">
        <v>3808</v>
      </c>
      <c r="H666" s="45">
        <v>20</v>
      </c>
      <c r="I666" s="42" t="s">
        <v>46</v>
      </c>
    </row>
    <row r="667" spans="1:9">
      <c r="A667" s="42" t="s">
        <v>46</v>
      </c>
      <c r="B667" s="42" t="s">
        <v>617</v>
      </c>
      <c r="C667" s="42" t="s">
        <v>3803</v>
      </c>
      <c r="D667" s="42" t="s">
        <v>5869</v>
      </c>
      <c r="E667" s="44">
        <v>45190</v>
      </c>
      <c r="F667" s="42" t="s">
        <v>3131</v>
      </c>
      <c r="G667" s="42" t="s">
        <v>3809</v>
      </c>
      <c r="H667" s="45">
        <v>1000</v>
      </c>
      <c r="I667" s="42" t="s">
        <v>46</v>
      </c>
    </row>
    <row r="668" spans="1:9">
      <c r="A668" s="42" t="s">
        <v>46</v>
      </c>
      <c r="B668" s="42" t="s">
        <v>617</v>
      </c>
      <c r="C668" s="42" t="s">
        <v>3803</v>
      </c>
      <c r="D668" s="42" t="s">
        <v>5869</v>
      </c>
      <c r="E668" s="44">
        <v>45183</v>
      </c>
      <c r="F668" s="42" t="s">
        <v>3131</v>
      </c>
      <c r="G668" s="42" t="s">
        <v>3810</v>
      </c>
      <c r="H668" s="45">
        <v>600</v>
      </c>
      <c r="I668" s="42" t="s">
        <v>46</v>
      </c>
    </row>
    <row r="669" spans="1:9">
      <c r="A669" s="42" t="s">
        <v>46</v>
      </c>
      <c r="B669" s="42" t="s">
        <v>617</v>
      </c>
      <c r="C669" s="42" t="s">
        <v>3803</v>
      </c>
      <c r="D669" s="42" t="s">
        <v>5869</v>
      </c>
      <c r="E669" s="44">
        <v>45177</v>
      </c>
      <c r="F669" s="42" t="s">
        <v>3131</v>
      </c>
      <c r="G669" s="42" t="s">
        <v>3811</v>
      </c>
      <c r="H669" s="45">
        <v>200</v>
      </c>
      <c r="I669" s="42" t="s">
        <v>46</v>
      </c>
    </row>
    <row r="670" spans="1:9">
      <c r="A670" s="42" t="s">
        <v>46</v>
      </c>
      <c r="B670" s="42" t="s">
        <v>617</v>
      </c>
      <c r="C670" s="42" t="s">
        <v>3803</v>
      </c>
      <c r="D670" s="42" t="s">
        <v>5869</v>
      </c>
      <c r="E670" s="44">
        <v>45155</v>
      </c>
      <c r="F670" s="42" t="s">
        <v>3131</v>
      </c>
      <c r="G670" s="42" t="s">
        <v>3812</v>
      </c>
      <c r="H670" s="45">
        <v>950</v>
      </c>
      <c r="I670" s="42" t="s">
        <v>46</v>
      </c>
    </row>
    <row r="671" spans="1:9">
      <c r="A671" s="42" t="s">
        <v>46</v>
      </c>
      <c r="B671" s="42" t="s">
        <v>617</v>
      </c>
      <c r="C671" s="42" t="s">
        <v>3803</v>
      </c>
      <c r="D671" s="42" t="s">
        <v>5869</v>
      </c>
      <c r="E671" s="44">
        <v>45153</v>
      </c>
      <c r="F671" s="42" t="s">
        <v>3131</v>
      </c>
      <c r="G671" s="42" t="s">
        <v>3813</v>
      </c>
      <c r="H671" s="45">
        <v>1000</v>
      </c>
      <c r="I671" s="42" t="s">
        <v>46</v>
      </c>
    </row>
    <row r="672" spans="1:9">
      <c r="A672" s="42" t="s">
        <v>46</v>
      </c>
      <c r="B672" s="42" t="s">
        <v>617</v>
      </c>
      <c r="C672" s="42" t="s">
        <v>3803</v>
      </c>
      <c r="D672" s="42" t="s">
        <v>5869</v>
      </c>
      <c r="E672" s="44">
        <v>45143</v>
      </c>
      <c r="F672" s="42" t="s">
        <v>3131</v>
      </c>
      <c r="G672" s="42" t="s">
        <v>3814</v>
      </c>
      <c r="H672" s="45">
        <v>1000</v>
      </c>
      <c r="I672" s="42" t="s">
        <v>46</v>
      </c>
    </row>
    <row r="673" spans="1:9">
      <c r="A673" s="42" t="s">
        <v>46</v>
      </c>
      <c r="B673" s="42" t="s">
        <v>617</v>
      </c>
      <c r="C673" s="42" t="s">
        <v>3803</v>
      </c>
      <c r="D673" s="42" t="s">
        <v>5869</v>
      </c>
      <c r="E673" s="44">
        <v>45128</v>
      </c>
      <c r="F673" s="42" t="s">
        <v>3131</v>
      </c>
      <c r="G673" s="42" t="s">
        <v>3815</v>
      </c>
      <c r="H673" s="45">
        <v>800</v>
      </c>
      <c r="I673" s="42" t="s">
        <v>46</v>
      </c>
    </row>
    <row r="674" spans="1:9">
      <c r="A674" s="42" t="s">
        <v>46</v>
      </c>
      <c r="B674" s="42" t="s">
        <v>617</v>
      </c>
      <c r="C674" s="42" t="s">
        <v>3803</v>
      </c>
      <c r="D674" s="42" t="s">
        <v>5869</v>
      </c>
      <c r="E674" s="44">
        <v>45124</v>
      </c>
      <c r="F674" s="42" t="s">
        <v>3157</v>
      </c>
      <c r="G674" s="42" t="s">
        <v>3816</v>
      </c>
      <c r="H674" s="45">
        <v>50</v>
      </c>
      <c r="I674" s="42" t="s">
        <v>46</v>
      </c>
    </row>
    <row r="675" spans="1:9">
      <c r="A675" s="42" t="s">
        <v>46</v>
      </c>
      <c r="B675" s="42" t="s">
        <v>617</v>
      </c>
      <c r="C675" s="42" t="s">
        <v>3803</v>
      </c>
      <c r="D675" s="42" t="s">
        <v>5869</v>
      </c>
      <c r="E675" s="44">
        <v>45121</v>
      </c>
      <c r="F675" s="42" t="s">
        <v>3131</v>
      </c>
      <c r="G675" s="42" t="s">
        <v>3817</v>
      </c>
      <c r="H675" s="45">
        <v>600</v>
      </c>
      <c r="I675" s="42" t="s">
        <v>46</v>
      </c>
    </row>
    <row r="676" spans="1:9">
      <c r="A676" s="42" t="s">
        <v>46</v>
      </c>
      <c r="B676" s="42" t="s">
        <v>617</v>
      </c>
      <c r="C676" s="42" t="s">
        <v>3803</v>
      </c>
      <c r="D676" s="42" t="s">
        <v>5869</v>
      </c>
      <c r="E676" s="44">
        <v>45089</v>
      </c>
      <c r="F676" s="42" t="s">
        <v>3157</v>
      </c>
      <c r="G676" s="42" t="s">
        <v>3818</v>
      </c>
      <c r="H676" s="45">
        <v>20</v>
      </c>
      <c r="I676" s="42" t="s">
        <v>46</v>
      </c>
    </row>
    <row r="677" spans="1:9">
      <c r="A677" s="42" t="s">
        <v>46</v>
      </c>
      <c r="B677" s="42" t="s">
        <v>618</v>
      </c>
      <c r="C677" s="42" t="s">
        <v>3819</v>
      </c>
      <c r="D677" s="42" t="s">
        <v>5869</v>
      </c>
      <c r="E677" s="44">
        <v>45245</v>
      </c>
      <c r="F677" s="42" t="s">
        <v>3131</v>
      </c>
      <c r="G677" s="42" t="s">
        <v>3820</v>
      </c>
      <c r="H677" s="45">
        <v>10</v>
      </c>
      <c r="I677" s="42" t="s">
        <v>46</v>
      </c>
    </row>
    <row r="678" spans="1:9">
      <c r="A678" s="42" t="s">
        <v>46</v>
      </c>
      <c r="B678" s="42" t="s">
        <v>618</v>
      </c>
      <c r="C678" s="42" t="s">
        <v>3819</v>
      </c>
      <c r="D678" s="42" t="s">
        <v>5869</v>
      </c>
      <c r="E678" s="44">
        <v>45239</v>
      </c>
      <c r="F678" s="42" t="s">
        <v>3131</v>
      </c>
      <c r="G678" s="42" t="s">
        <v>3821</v>
      </c>
      <c r="H678" s="45">
        <v>10</v>
      </c>
      <c r="I678" s="42" t="s">
        <v>46</v>
      </c>
    </row>
    <row r="679" spans="1:9">
      <c r="A679" s="42" t="s">
        <v>46</v>
      </c>
      <c r="B679" s="42" t="s">
        <v>618</v>
      </c>
      <c r="C679" s="42" t="s">
        <v>3819</v>
      </c>
      <c r="D679" s="42" t="s">
        <v>5869</v>
      </c>
      <c r="E679" s="44">
        <v>45211</v>
      </c>
      <c r="F679" s="42" t="s">
        <v>3157</v>
      </c>
      <c r="G679" s="42" t="s">
        <v>3822</v>
      </c>
      <c r="H679" s="45">
        <v>30</v>
      </c>
      <c r="I679" s="42" t="s">
        <v>46</v>
      </c>
    </row>
    <row r="680" spans="1:9">
      <c r="A680" s="42" t="s">
        <v>46</v>
      </c>
      <c r="B680" s="42" t="s">
        <v>618</v>
      </c>
      <c r="C680" s="42" t="s">
        <v>3819</v>
      </c>
      <c r="D680" s="42" t="s">
        <v>5869</v>
      </c>
      <c r="E680" s="44">
        <v>45208</v>
      </c>
      <c r="F680" s="42" t="s">
        <v>3131</v>
      </c>
      <c r="G680" s="42" t="s">
        <v>3823</v>
      </c>
      <c r="H680" s="45">
        <v>10</v>
      </c>
      <c r="I680" s="42" t="s">
        <v>46</v>
      </c>
    </row>
    <row r="681" spans="1:9">
      <c r="A681" s="42" t="s">
        <v>46</v>
      </c>
      <c r="B681" s="42" t="s">
        <v>618</v>
      </c>
      <c r="C681" s="42" t="s">
        <v>3819</v>
      </c>
      <c r="D681" s="42" t="s">
        <v>5869</v>
      </c>
      <c r="E681" s="44">
        <v>45194</v>
      </c>
      <c r="F681" s="42" t="s">
        <v>3195</v>
      </c>
      <c r="G681" s="42" t="s">
        <v>3824</v>
      </c>
      <c r="H681" s="45">
        <v>4</v>
      </c>
      <c r="I681" s="42" t="s">
        <v>46</v>
      </c>
    </row>
    <row r="682" spans="1:9">
      <c r="A682" s="42" t="s">
        <v>46</v>
      </c>
      <c r="B682" s="42" t="s">
        <v>618</v>
      </c>
      <c r="C682" s="42" t="s">
        <v>3819</v>
      </c>
      <c r="D682" s="42" t="s">
        <v>5869</v>
      </c>
      <c r="E682" s="44">
        <v>45177</v>
      </c>
      <c r="F682" s="42" t="s">
        <v>3131</v>
      </c>
      <c r="G682" s="42" t="s">
        <v>3825</v>
      </c>
      <c r="H682" s="45">
        <v>2</v>
      </c>
      <c r="I682" s="42" t="s">
        <v>46</v>
      </c>
    </row>
    <row r="683" spans="1:9">
      <c r="A683" s="42" t="s">
        <v>46</v>
      </c>
      <c r="B683" s="42" t="s">
        <v>618</v>
      </c>
      <c r="C683" s="42" t="s">
        <v>3819</v>
      </c>
      <c r="D683" s="42" t="s">
        <v>5869</v>
      </c>
      <c r="E683" s="44">
        <v>45162</v>
      </c>
      <c r="F683" s="42" t="s">
        <v>3826</v>
      </c>
      <c r="G683" s="42" t="s">
        <v>3827</v>
      </c>
      <c r="H683" s="45">
        <v>20</v>
      </c>
      <c r="I683" s="42" t="s">
        <v>46</v>
      </c>
    </row>
    <row r="684" spans="1:9">
      <c r="A684" s="42" t="s">
        <v>46</v>
      </c>
      <c r="B684" s="42" t="s">
        <v>618</v>
      </c>
      <c r="C684" s="42" t="s">
        <v>3819</v>
      </c>
      <c r="D684" s="42" t="s">
        <v>5869</v>
      </c>
      <c r="E684" s="44">
        <v>45071</v>
      </c>
      <c r="F684" s="42" t="s">
        <v>3131</v>
      </c>
      <c r="G684" s="42" t="s">
        <v>3828</v>
      </c>
      <c r="H684" s="45">
        <v>10</v>
      </c>
      <c r="I684" s="42" t="s">
        <v>46</v>
      </c>
    </row>
    <row r="685" spans="1:9">
      <c r="A685" s="42" t="s">
        <v>46</v>
      </c>
      <c r="B685" s="42" t="s">
        <v>618</v>
      </c>
      <c r="C685" s="42" t="s">
        <v>3819</v>
      </c>
      <c r="D685" s="42" t="s">
        <v>5869</v>
      </c>
      <c r="E685" s="44">
        <v>45071</v>
      </c>
      <c r="F685" s="42" t="s">
        <v>3131</v>
      </c>
      <c r="G685" s="42" t="s">
        <v>3829</v>
      </c>
      <c r="H685" s="45">
        <v>4</v>
      </c>
      <c r="I685" s="42" t="s">
        <v>46</v>
      </c>
    </row>
    <row r="686" spans="1:9">
      <c r="A686" s="42" t="s">
        <v>46</v>
      </c>
      <c r="B686" s="42" t="s">
        <v>618</v>
      </c>
      <c r="C686" s="42" t="s">
        <v>3819</v>
      </c>
      <c r="D686" s="42" t="s">
        <v>5869</v>
      </c>
      <c r="E686" s="44">
        <v>45034</v>
      </c>
      <c r="F686" s="42" t="s">
        <v>3131</v>
      </c>
      <c r="G686" s="42" t="s">
        <v>3830</v>
      </c>
      <c r="H686" s="45">
        <v>5</v>
      </c>
      <c r="I686" s="42" t="s">
        <v>46</v>
      </c>
    </row>
    <row r="687" spans="1:9">
      <c r="A687" s="42" t="s">
        <v>46</v>
      </c>
      <c r="B687" s="42" t="s">
        <v>619</v>
      </c>
      <c r="C687" s="42" t="s">
        <v>3831</v>
      </c>
      <c r="D687" s="42" t="s">
        <v>5869</v>
      </c>
      <c r="E687" s="44">
        <v>45139</v>
      </c>
      <c r="F687" s="42" t="s">
        <v>3151</v>
      </c>
      <c r="G687" s="42" t="s">
        <v>3832</v>
      </c>
      <c r="H687" s="45">
        <v>1</v>
      </c>
      <c r="I687" s="42" t="s">
        <v>46</v>
      </c>
    </row>
    <row r="688" spans="1:9">
      <c r="A688" s="42" t="s">
        <v>46</v>
      </c>
      <c r="B688" s="42" t="s">
        <v>620</v>
      </c>
      <c r="C688" s="42" t="s">
        <v>3833</v>
      </c>
      <c r="D688" s="42" t="s">
        <v>5869</v>
      </c>
      <c r="E688" s="44">
        <v>44966</v>
      </c>
      <c r="F688" s="42" t="s">
        <v>3266</v>
      </c>
      <c r="G688" s="42" t="s">
        <v>3834</v>
      </c>
      <c r="H688" s="45">
        <v>23</v>
      </c>
      <c r="I688" s="42" t="s">
        <v>46</v>
      </c>
    </row>
    <row r="689" spans="1:9">
      <c r="A689" s="42" t="s">
        <v>46</v>
      </c>
      <c r="B689" s="42" t="s">
        <v>621</v>
      </c>
      <c r="C689" s="42" t="s">
        <v>3835</v>
      </c>
      <c r="D689" s="42" t="s">
        <v>5869</v>
      </c>
      <c r="E689" s="44">
        <v>45071</v>
      </c>
      <c r="F689" s="42" t="s">
        <v>3131</v>
      </c>
      <c r="G689" s="42" t="s">
        <v>3836</v>
      </c>
      <c r="H689" s="45">
        <v>4</v>
      </c>
      <c r="I689" s="42" t="s">
        <v>46</v>
      </c>
    </row>
    <row r="690" spans="1:9">
      <c r="A690" s="42" t="s">
        <v>46</v>
      </c>
      <c r="B690" s="42" t="s">
        <v>622</v>
      </c>
      <c r="C690" s="42" t="s">
        <v>3837</v>
      </c>
      <c r="D690" s="42" t="s">
        <v>5869</v>
      </c>
      <c r="E690" s="44">
        <v>45228</v>
      </c>
      <c r="F690" s="42" t="s">
        <v>3838</v>
      </c>
      <c r="G690" s="42" t="s">
        <v>3839</v>
      </c>
      <c r="H690" s="45">
        <v>40</v>
      </c>
      <c r="I690" s="42" t="s">
        <v>46</v>
      </c>
    </row>
    <row r="691" spans="1:9">
      <c r="A691" s="42" t="s">
        <v>46</v>
      </c>
      <c r="B691" s="42" t="s">
        <v>622</v>
      </c>
      <c r="C691" s="42" t="s">
        <v>3837</v>
      </c>
      <c r="D691" s="42" t="s">
        <v>5869</v>
      </c>
      <c r="E691" s="44">
        <v>45162</v>
      </c>
      <c r="F691" s="42" t="s">
        <v>3826</v>
      </c>
      <c r="G691" s="42" t="s">
        <v>3840</v>
      </c>
      <c r="H691" s="45">
        <v>10</v>
      </c>
      <c r="I691" s="42" t="s">
        <v>46</v>
      </c>
    </row>
    <row r="692" spans="1:9">
      <c r="A692" s="42" t="s">
        <v>46</v>
      </c>
      <c r="B692" s="42" t="s">
        <v>622</v>
      </c>
      <c r="C692" s="42" t="s">
        <v>3837</v>
      </c>
      <c r="D692" s="42" t="s">
        <v>5869</v>
      </c>
      <c r="E692" s="44">
        <v>45139</v>
      </c>
      <c r="F692" s="42" t="s">
        <v>3151</v>
      </c>
      <c r="G692" s="42" t="s">
        <v>3841</v>
      </c>
      <c r="H692" s="45">
        <v>1</v>
      </c>
      <c r="I692" s="42" t="s">
        <v>46</v>
      </c>
    </row>
    <row r="693" spans="1:9">
      <c r="A693" s="42" t="s">
        <v>46</v>
      </c>
      <c r="B693" s="42" t="s">
        <v>624</v>
      </c>
      <c r="C693" s="42" t="s">
        <v>3842</v>
      </c>
      <c r="D693" s="42" t="s">
        <v>5869</v>
      </c>
      <c r="E693" s="44">
        <v>45260</v>
      </c>
      <c r="F693" s="42" t="s">
        <v>3843</v>
      </c>
      <c r="G693" s="42" t="s">
        <v>3844</v>
      </c>
      <c r="H693" s="45">
        <v>600</v>
      </c>
      <c r="I693" s="42" t="s">
        <v>46</v>
      </c>
    </row>
    <row r="694" spans="1:9">
      <c r="A694" s="42" t="s">
        <v>46</v>
      </c>
      <c r="B694" s="42" t="s">
        <v>624</v>
      </c>
      <c r="C694" s="42" t="s">
        <v>3842</v>
      </c>
      <c r="D694" s="42" t="s">
        <v>5869</v>
      </c>
      <c r="E694" s="44">
        <v>45210</v>
      </c>
      <c r="F694" s="42" t="s">
        <v>3843</v>
      </c>
      <c r="G694" s="42" t="s">
        <v>3845</v>
      </c>
      <c r="H694" s="45">
        <v>300</v>
      </c>
      <c r="I694" s="42" t="s">
        <v>46</v>
      </c>
    </row>
    <row r="695" spans="1:9">
      <c r="A695" s="42" t="s">
        <v>46</v>
      </c>
      <c r="B695" s="42" t="s">
        <v>624</v>
      </c>
      <c r="C695" s="42" t="s">
        <v>3842</v>
      </c>
      <c r="D695" s="42" t="s">
        <v>5869</v>
      </c>
      <c r="E695" s="44">
        <v>45097</v>
      </c>
      <c r="F695" s="42" t="s">
        <v>3219</v>
      </c>
      <c r="G695" s="42" t="s">
        <v>3846</v>
      </c>
      <c r="H695" s="45">
        <v>400</v>
      </c>
      <c r="I695" s="42" t="s">
        <v>46</v>
      </c>
    </row>
    <row r="696" spans="1:9">
      <c r="A696" s="42" t="s">
        <v>46</v>
      </c>
      <c r="B696" s="42" t="s">
        <v>624</v>
      </c>
      <c r="C696" s="42" t="s">
        <v>3842</v>
      </c>
      <c r="D696" s="42" t="s">
        <v>5869</v>
      </c>
      <c r="E696" s="44">
        <v>45082</v>
      </c>
      <c r="F696" s="42" t="s">
        <v>3219</v>
      </c>
      <c r="G696" s="42" t="s">
        <v>3847</v>
      </c>
      <c r="H696" s="45">
        <v>400</v>
      </c>
      <c r="I696" s="42" t="s">
        <v>46</v>
      </c>
    </row>
    <row r="697" spans="1:9">
      <c r="A697" s="42" t="s">
        <v>46</v>
      </c>
      <c r="B697" s="42" t="s">
        <v>625</v>
      </c>
      <c r="C697" s="42" t="s">
        <v>3848</v>
      </c>
      <c r="D697" s="42" t="s">
        <v>5869</v>
      </c>
      <c r="E697" s="44">
        <v>45260</v>
      </c>
      <c r="F697" s="42" t="s">
        <v>3843</v>
      </c>
      <c r="G697" s="42" t="s">
        <v>3844</v>
      </c>
      <c r="H697" s="45">
        <v>100</v>
      </c>
      <c r="I697" s="42" t="s">
        <v>46</v>
      </c>
    </row>
    <row r="698" spans="1:9">
      <c r="A698" s="42" t="s">
        <v>46</v>
      </c>
      <c r="B698" s="42" t="s">
        <v>625</v>
      </c>
      <c r="C698" s="42" t="s">
        <v>3848</v>
      </c>
      <c r="D698" s="42" t="s">
        <v>5869</v>
      </c>
      <c r="E698" s="44">
        <v>45215</v>
      </c>
      <c r="F698" s="42" t="s">
        <v>3843</v>
      </c>
      <c r="G698" s="42" t="s">
        <v>3849</v>
      </c>
      <c r="H698" s="45">
        <v>50</v>
      </c>
      <c r="I698" s="42" t="s">
        <v>46</v>
      </c>
    </row>
    <row r="699" spans="1:9">
      <c r="A699" s="42" t="s">
        <v>46</v>
      </c>
      <c r="B699" s="42" t="s">
        <v>625</v>
      </c>
      <c r="C699" s="42" t="s">
        <v>3848</v>
      </c>
      <c r="D699" s="42" t="s">
        <v>5869</v>
      </c>
      <c r="E699" s="44">
        <v>45210</v>
      </c>
      <c r="F699" s="42" t="s">
        <v>3843</v>
      </c>
      <c r="G699" s="42" t="s">
        <v>3845</v>
      </c>
      <c r="H699" s="45">
        <v>50</v>
      </c>
      <c r="I699" s="42" t="s">
        <v>46</v>
      </c>
    </row>
    <row r="700" spans="1:9">
      <c r="A700" s="42" t="s">
        <v>46</v>
      </c>
      <c r="B700" s="42" t="s">
        <v>625</v>
      </c>
      <c r="C700" s="42" t="s">
        <v>3848</v>
      </c>
      <c r="D700" s="42" t="s">
        <v>5869</v>
      </c>
      <c r="E700" s="44">
        <v>45097</v>
      </c>
      <c r="F700" s="42" t="s">
        <v>3219</v>
      </c>
      <c r="G700" s="42" t="s">
        <v>3846</v>
      </c>
      <c r="H700" s="45">
        <v>50</v>
      </c>
      <c r="I700" s="42" t="s">
        <v>46</v>
      </c>
    </row>
    <row r="701" spans="1:9">
      <c r="A701" s="42" t="s">
        <v>46</v>
      </c>
      <c r="B701" s="42" t="s">
        <v>625</v>
      </c>
      <c r="C701" s="42" t="s">
        <v>3848</v>
      </c>
      <c r="D701" s="42" t="s">
        <v>5869</v>
      </c>
      <c r="E701" s="44">
        <v>45002</v>
      </c>
      <c r="F701" s="42" t="s">
        <v>3244</v>
      </c>
      <c r="G701" s="42" t="s">
        <v>3850</v>
      </c>
      <c r="H701" s="45">
        <v>40</v>
      </c>
      <c r="I701" s="42" t="s">
        <v>46</v>
      </c>
    </row>
    <row r="702" spans="1:9">
      <c r="A702" s="42" t="s">
        <v>46</v>
      </c>
      <c r="B702" s="42" t="s">
        <v>273</v>
      </c>
      <c r="C702" s="42" t="s">
        <v>3851</v>
      </c>
      <c r="D702" s="42" t="s">
        <v>5869</v>
      </c>
      <c r="E702" s="44">
        <v>45259</v>
      </c>
      <c r="F702" s="42" t="s">
        <v>3852</v>
      </c>
      <c r="G702" s="42" t="s">
        <v>3853</v>
      </c>
      <c r="H702" s="45">
        <v>480</v>
      </c>
      <c r="I702" s="42" t="s">
        <v>46</v>
      </c>
    </row>
    <row r="703" spans="1:9">
      <c r="A703" s="42" t="s">
        <v>46</v>
      </c>
      <c r="B703" s="42" t="s">
        <v>273</v>
      </c>
      <c r="C703" s="42" t="s">
        <v>3851</v>
      </c>
      <c r="D703" s="42" t="s">
        <v>5869</v>
      </c>
      <c r="E703" s="44">
        <v>45239</v>
      </c>
      <c r="F703" s="42" t="s">
        <v>3854</v>
      </c>
      <c r="G703" s="42" t="s">
        <v>3855</v>
      </c>
      <c r="H703" s="45">
        <v>512</v>
      </c>
      <c r="I703" s="42" t="s">
        <v>46</v>
      </c>
    </row>
    <row r="704" spans="1:9">
      <c r="A704" s="42" t="s">
        <v>46</v>
      </c>
      <c r="B704" s="42" t="s">
        <v>273</v>
      </c>
      <c r="C704" s="42" t="s">
        <v>3851</v>
      </c>
      <c r="D704" s="42" t="s">
        <v>5869</v>
      </c>
      <c r="E704" s="44">
        <v>45191</v>
      </c>
      <c r="F704" s="42" t="s">
        <v>3856</v>
      </c>
      <c r="G704" s="42" t="s">
        <v>3857</v>
      </c>
      <c r="H704" s="45">
        <v>256</v>
      </c>
      <c r="I704" s="42" t="s">
        <v>46</v>
      </c>
    </row>
    <row r="705" spans="1:9">
      <c r="A705" s="42" t="s">
        <v>46</v>
      </c>
      <c r="B705" s="42" t="s">
        <v>273</v>
      </c>
      <c r="C705" s="42" t="s">
        <v>3851</v>
      </c>
      <c r="D705" s="42" t="s">
        <v>5869</v>
      </c>
      <c r="E705" s="44">
        <v>45130</v>
      </c>
      <c r="F705" s="42" t="s">
        <v>3854</v>
      </c>
      <c r="G705" s="42" t="s">
        <v>3858</v>
      </c>
      <c r="H705" s="45">
        <v>271</v>
      </c>
      <c r="I705" s="42" t="s">
        <v>46</v>
      </c>
    </row>
    <row r="706" spans="1:9">
      <c r="A706" s="42" t="s">
        <v>46</v>
      </c>
      <c r="B706" s="42" t="s">
        <v>273</v>
      </c>
      <c r="C706" s="42" t="s">
        <v>3851</v>
      </c>
      <c r="D706" s="42" t="s">
        <v>5868</v>
      </c>
      <c r="E706" s="44">
        <v>45029</v>
      </c>
      <c r="F706" s="42" t="s">
        <v>3676</v>
      </c>
      <c r="G706" s="42" t="s">
        <v>3859</v>
      </c>
      <c r="H706" s="45">
        <v>800</v>
      </c>
      <c r="I706" s="42" t="s">
        <v>46</v>
      </c>
    </row>
    <row r="707" spans="1:9">
      <c r="A707" s="42" t="s">
        <v>46</v>
      </c>
      <c r="B707" s="42" t="s">
        <v>277</v>
      </c>
      <c r="C707" s="42" t="s">
        <v>3860</v>
      </c>
      <c r="D707" s="42" t="s">
        <v>5868</v>
      </c>
      <c r="E707" s="44">
        <v>45055</v>
      </c>
      <c r="F707" s="42" t="s">
        <v>3078</v>
      </c>
      <c r="G707" s="42" t="s">
        <v>3861</v>
      </c>
      <c r="H707" s="45">
        <v>80</v>
      </c>
      <c r="I707" s="42" t="s">
        <v>46</v>
      </c>
    </row>
    <row r="708" spans="1:9">
      <c r="A708" s="42" t="s">
        <v>46</v>
      </c>
      <c r="B708" s="42" t="s">
        <v>277</v>
      </c>
      <c r="C708" s="42" t="s">
        <v>3860</v>
      </c>
      <c r="D708" s="42" t="s">
        <v>5868</v>
      </c>
      <c r="E708" s="44">
        <v>45012</v>
      </c>
      <c r="F708" s="42" t="s">
        <v>3078</v>
      </c>
      <c r="G708" s="42" t="s">
        <v>3862</v>
      </c>
      <c r="H708" s="45">
        <v>318</v>
      </c>
      <c r="I708" s="42" t="s">
        <v>46</v>
      </c>
    </row>
    <row r="709" spans="1:9">
      <c r="A709" s="42" t="s">
        <v>46</v>
      </c>
      <c r="B709" s="42" t="s">
        <v>277</v>
      </c>
      <c r="C709" s="42" t="s">
        <v>3860</v>
      </c>
      <c r="D709" s="42" t="s">
        <v>5868</v>
      </c>
      <c r="E709" s="44">
        <v>44999</v>
      </c>
      <c r="F709" s="42" t="s">
        <v>3078</v>
      </c>
      <c r="G709" s="42" t="s">
        <v>3863</v>
      </c>
      <c r="H709" s="45">
        <v>592</v>
      </c>
      <c r="I709" s="42" t="s">
        <v>46</v>
      </c>
    </row>
    <row r="710" spans="1:9">
      <c r="A710" s="42" t="s">
        <v>46</v>
      </c>
      <c r="B710" s="42" t="s">
        <v>277</v>
      </c>
      <c r="C710" s="42" t="s">
        <v>3860</v>
      </c>
      <c r="D710" s="42" t="s">
        <v>5868</v>
      </c>
      <c r="E710" s="44">
        <v>44977</v>
      </c>
      <c r="F710" s="42" t="s">
        <v>3078</v>
      </c>
      <c r="G710" s="42" t="s">
        <v>3864</v>
      </c>
      <c r="H710" s="45">
        <v>260</v>
      </c>
      <c r="I710" s="42" t="s">
        <v>46</v>
      </c>
    </row>
    <row r="711" spans="1:9">
      <c r="A711" s="42" t="s">
        <v>46</v>
      </c>
      <c r="B711" s="42" t="s">
        <v>277</v>
      </c>
      <c r="C711" s="42" t="s">
        <v>3860</v>
      </c>
      <c r="D711" s="42" t="s">
        <v>5868</v>
      </c>
      <c r="E711" s="44">
        <v>44971</v>
      </c>
      <c r="F711" s="42" t="s">
        <v>3078</v>
      </c>
      <c r="G711" s="42" t="s">
        <v>3865</v>
      </c>
      <c r="H711" s="45">
        <v>20</v>
      </c>
      <c r="I711" s="42" t="s">
        <v>46</v>
      </c>
    </row>
    <row r="712" spans="1:9">
      <c r="A712" s="42" t="s">
        <v>46</v>
      </c>
      <c r="B712" s="42" t="s">
        <v>277</v>
      </c>
      <c r="C712" s="42" t="s">
        <v>3860</v>
      </c>
      <c r="D712" s="42" t="s">
        <v>5868</v>
      </c>
      <c r="E712" s="44">
        <v>44971</v>
      </c>
      <c r="F712" s="42" t="s">
        <v>3078</v>
      </c>
      <c r="G712" s="42" t="s">
        <v>3866</v>
      </c>
      <c r="H712" s="45">
        <v>310</v>
      </c>
      <c r="I712" s="42" t="s">
        <v>46</v>
      </c>
    </row>
    <row r="713" spans="1:9">
      <c r="A713" s="42" t="s">
        <v>46</v>
      </c>
      <c r="B713" s="42" t="s">
        <v>278</v>
      </c>
      <c r="C713" s="42" t="s">
        <v>3867</v>
      </c>
      <c r="D713" s="42" t="s">
        <v>5868</v>
      </c>
      <c r="E713" s="44">
        <v>45260</v>
      </c>
      <c r="F713" s="42" t="s">
        <v>3078</v>
      </c>
      <c r="G713" s="42" t="s">
        <v>3654</v>
      </c>
      <c r="H713" s="45">
        <v>164</v>
      </c>
      <c r="I713" s="42" t="s">
        <v>46</v>
      </c>
    </row>
    <row r="714" spans="1:9">
      <c r="A714" s="42" t="s">
        <v>46</v>
      </c>
      <c r="B714" s="42" t="s">
        <v>278</v>
      </c>
      <c r="C714" s="42" t="s">
        <v>3867</v>
      </c>
      <c r="D714" s="42" t="s">
        <v>5868</v>
      </c>
      <c r="E714" s="44">
        <v>45209</v>
      </c>
      <c r="F714" s="42" t="s">
        <v>3078</v>
      </c>
      <c r="G714" s="42" t="s">
        <v>3868</v>
      </c>
      <c r="H714" s="45">
        <v>354</v>
      </c>
      <c r="I714" s="42" t="s">
        <v>46</v>
      </c>
    </row>
    <row r="715" spans="1:9">
      <c r="A715" s="42" t="s">
        <v>46</v>
      </c>
      <c r="B715" s="42" t="s">
        <v>278</v>
      </c>
      <c r="C715" s="42" t="s">
        <v>3867</v>
      </c>
      <c r="D715" s="42" t="s">
        <v>5868</v>
      </c>
      <c r="E715" s="44">
        <v>45191</v>
      </c>
      <c r="F715" s="42" t="s">
        <v>3078</v>
      </c>
      <c r="G715" s="42" t="s">
        <v>3869</v>
      </c>
      <c r="H715" s="45">
        <v>272</v>
      </c>
      <c r="I715" s="42" t="s">
        <v>46</v>
      </c>
    </row>
    <row r="716" spans="1:9">
      <c r="A716" s="42" t="s">
        <v>46</v>
      </c>
      <c r="B716" s="42" t="s">
        <v>278</v>
      </c>
      <c r="C716" s="42" t="s">
        <v>3867</v>
      </c>
      <c r="D716" s="42" t="s">
        <v>5868</v>
      </c>
      <c r="E716" s="44">
        <v>45183</v>
      </c>
      <c r="F716" s="42" t="s">
        <v>3078</v>
      </c>
      <c r="G716" s="42" t="s">
        <v>3870</v>
      </c>
      <c r="H716" s="45">
        <v>584</v>
      </c>
      <c r="I716" s="42" t="s">
        <v>46</v>
      </c>
    </row>
    <row r="717" spans="1:9">
      <c r="A717" s="42" t="s">
        <v>46</v>
      </c>
      <c r="B717" s="42" t="s">
        <v>278</v>
      </c>
      <c r="C717" s="42" t="s">
        <v>3867</v>
      </c>
      <c r="D717" s="42" t="s">
        <v>5868</v>
      </c>
      <c r="E717" s="44">
        <v>45127</v>
      </c>
      <c r="F717" s="42" t="s">
        <v>3078</v>
      </c>
      <c r="G717" s="42" t="s">
        <v>3871</v>
      </c>
      <c r="H717" s="45">
        <v>252</v>
      </c>
      <c r="I717" s="42" t="s">
        <v>46</v>
      </c>
    </row>
    <row r="718" spans="1:9">
      <c r="A718" s="42" t="s">
        <v>46</v>
      </c>
      <c r="B718" s="42" t="s">
        <v>278</v>
      </c>
      <c r="C718" s="42" t="s">
        <v>3867</v>
      </c>
      <c r="D718" s="42" t="s">
        <v>5868</v>
      </c>
      <c r="E718" s="44">
        <v>45076</v>
      </c>
      <c r="F718" s="42" t="s">
        <v>3078</v>
      </c>
      <c r="G718" s="42" t="s">
        <v>3872</v>
      </c>
      <c r="H718" s="45">
        <v>14</v>
      </c>
      <c r="I718" s="42" t="s">
        <v>46</v>
      </c>
    </row>
    <row r="719" spans="1:9">
      <c r="A719" s="42" t="s">
        <v>46</v>
      </c>
      <c r="B719" s="42" t="s">
        <v>278</v>
      </c>
      <c r="C719" s="42" t="s">
        <v>3867</v>
      </c>
      <c r="D719" s="42" t="s">
        <v>5868</v>
      </c>
      <c r="E719" s="44">
        <v>45061</v>
      </c>
      <c r="F719" s="42" t="s">
        <v>3078</v>
      </c>
      <c r="G719" s="42" t="s">
        <v>3873</v>
      </c>
      <c r="H719" s="45">
        <v>126</v>
      </c>
      <c r="I719" s="42" t="s">
        <v>46</v>
      </c>
    </row>
    <row r="720" spans="1:9">
      <c r="A720" s="42" t="s">
        <v>46</v>
      </c>
      <c r="B720" s="42" t="s">
        <v>278</v>
      </c>
      <c r="C720" s="42" t="s">
        <v>3867</v>
      </c>
      <c r="D720" s="42" t="s">
        <v>5868</v>
      </c>
      <c r="E720" s="44">
        <v>45050</v>
      </c>
      <c r="F720" s="42" t="s">
        <v>3078</v>
      </c>
      <c r="G720" s="42" t="s">
        <v>3874</v>
      </c>
      <c r="H720" s="45">
        <v>294</v>
      </c>
      <c r="I720" s="42" t="s">
        <v>46</v>
      </c>
    </row>
    <row r="721" spans="1:9">
      <c r="A721" s="42" t="s">
        <v>46</v>
      </c>
      <c r="B721" s="42" t="s">
        <v>278</v>
      </c>
      <c r="C721" s="42" t="s">
        <v>3867</v>
      </c>
      <c r="D721" s="42" t="s">
        <v>5868</v>
      </c>
      <c r="E721" s="44">
        <v>45043</v>
      </c>
      <c r="F721" s="42" t="s">
        <v>3078</v>
      </c>
      <c r="G721" s="42" t="s">
        <v>3875</v>
      </c>
      <c r="H721" s="45">
        <v>266</v>
      </c>
      <c r="I721" s="42" t="s">
        <v>46</v>
      </c>
    </row>
    <row r="722" spans="1:9">
      <c r="A722" s="42" t="s">
        <v>46</v>
      </c>
      <c r="B722" s="42" t="s">
        <v>278</v>
      </c>
      <c r="C722" s="42" t="s">
        <v>3867</v>
      </c>
      <c r="D722" s="42" t="s">
        <v>5868</v>
      </c>
      <c r="E722" s="44">
        <v>45035</v>
      </c>
      <c r="F722" s="42" t="s">
        <v>3078</v>
      </c>
      <c r="G722" s="42" t="s">
        <v>3876</v>
      </c>
      <c r="H722" s="45">
        <v>1070</v>
      </c>
      <c r="I722" s="42" t="s">
        <v>46</v>
      </c>
    </row>
    <row r="723" spans="1:9">
      <c r="A723" s="42" t="s">
        <v>46</v>
      </c>
      <c r="B723" s="42" t="s">
        <v>278</v>
      </c>
      <c r="C723" s="42" t="s">
        <v>3867</v>
      </c>
      <c r="D723" s="42" t="s">
        <v>5868</v>
      </c>
      <c r="E723" s="44">
        <v>45028</v>
      </c>
      <c r="F723" s="42" t="s">
        <v>3078</v>
      </c>
      <c r="G723" s="42" t="s">
        <v>3662</v>
      </c>
      <c r="H723" s="45">
        <v>523</v>
      </c>
      <c r="I723" s="42" t="s">
        <v>46</v>
      </c>
    </row>
    <row r="724" spans="1:9">
      <c r="A724" s="42" t="s">
        <v>46</v>
      </c>
      <c r="B724" s="42" t="s">
        <v>278</v>
      </c>
      <c r="C724" s="42" t="s">
        <v>3867</v>
      </c>
      <c r="D724" s="42" t="s">
        <v>5868</v>
      </c>
      <c r="E724" s="44">
        <v>45027</v>
      </c>
      <c r="F724" s="42" t="s">
        <v>3078</v>
      </c>
      <c r="G724" s="42" t="s">
        <v>3877</v>
      </c>
      <c r="H724" s="45">
        <v>898</v>
      </c>
      <c r="I724" s="42" t="s">
        <v>46</v>
      </c>
    </row>
    <row r="725" spans="1:9">
      <c r="A725" s="42" t="s">
        <v>46</v>
      </c>
      <c r="B725" s="42" t="s">
        <v>278</v>
      </c>
      <c r="C725" s="42" t="s">
        <v>3867</v>
      </c>
      <c r="D725" s="42" t="s">
        <v>5868</v>
      </c>
      <c r="E725" s="44">
        <v>44938</v>
      </c>
      <c r="F725" s="42" t="s">
        <v>3078</v>
      </c>
      <c r="G725" s="42" t="s">
        <v>3878</v>
      </c>
      <c r="H725" s="45">
        <v>346</v>
      </c>
      <c r="I725" s="42" t="s">
        <v>46</v>
      </c>
    </row>
    <row r="726" spans="1:9">
      <c r="A726" s="42" t="s">
        <v>46</v>
      </c>
      <c r="B726" s="42" t="s">
        <v>278</v>
      </c>
      <c r="C726" s="42" t="s">
        <v>3867</v>
      </c>
      <c r="D726" s="42" t="s">
        <v>5868</v>
      </c>
      <c r="E726" s="44">
        <v>44938</v>
      </c>
      <c r="F726" s="42" t="s">
        <v>3078</v>
      </c>
      <c r="G726" s="42" t="s">
        <v>3879</v>
      </c>
      <c r="H726" s="45">
        <v>270</v>
      </c>
      <c r="I726" s="42" t="s">
        <v>46</v>
      </c>
    </row>
    <row r="727" spans="1:9">
      <c r="A727" s="42" t="s">
        <v>46</v>
      </c>
      <c r="B727" s="42" t="s">
        <v>279</v>
      </c>
      <c r="C727" s="42" t="s">
        <v>3880</v>
      </c>
      <c r="D727" s="42" t="s">
        <v>5869</v>
      </c>
      <c r="E727" s="44">
        <v>45176</v>
      </c>
      <c r="F727" s="42" t="s">
        <v>3078</v>
      </c>
      <c r="G727" s="42" t="s">
        <v>3881</v>
      </c>
      <c r="H727" s="45">
        <v>30</v>
      </c>
      <c r="I727" s="42" t="s">
        <v>46</v>
      </c>
    </row>
    <row r="728" spans="1:9">
      <c r="A728" s="42" t="s">
        <v>46</v>
      </c>
      <c r="B728" s="42" t="s">
        <v>279</v>
      </c>
      <c r="C728" s="42" t="s">
        <v>3880</v>
      </c>
      <c r="D728" s="42" t="s">
        <v>5869</v>
      </c>
      <c r="E728" s="44">
        <v>45176</v>
      </c>
      <c r="F728" s="42" t="s">
        <v>3078</v>
      </c>
      <c r="G728" s="42" t="s">
        <v>3882</v>
      </c>
      <c r="H728" s="45">
        <v>70</v>
      </c>
      <c r="I728" s="42" t="s">
        <v>46</v>
      </c>
    </row>
    <row r="729" spans="1:9">
      <c r="A729" s="42" t="s">
        <v>46</v>
      </c>
      <c r="B729" s="42" t="s">
        <v>279</v>
      </c>
      <c r="C729" s="42" t="s">
        <v>3880</v>
      </c>
      <c r="D729" s="42" t="s">
        <v>5869</v>
      </c>
      <c r="E729" s="44">
        <v>45176</v>
      </c>
      <c r="F729" s="42" t="s">
        <v>3078</v>
      </c>
      <c r="G729" s="42" t="s">
        <v>3883</v>
      </c>
      <c r="H729" s="45">
        <v>66</v>
      </c>
      <c r="I729" s="42" t="s">
        <v>46</v>
      </c>
    </row>
    <row r="730" spans="1:9">
      <c r="A730" s="42" t="s">
        <v>46</v>
      </c>
      <c r="B730" s="42" t="s">
        <v>279</v>
      </c>
      <c r="C730" s="42" t="s">
        <v>3880</v>
      </c>
      <c r="D730" s="42" t="s">
        <v>5869</v>
      </c>
      <c r="E730" s="44">
        <v>44935</v>
      </c>
      <c r="F730" s="42" t="s">
        <v>3078</v>
      </c>
      <c r="G730" s="42" t="s">
        <v>3884</v>
      </c>
      <c r="H730" s="45">
        <v>49</v>
      </c>
      <c r="I730" s="42" t="s">
        <v>46</v>
      </c>
    </row>
    <row r="731" spans="1:9">
      <c r="A731" s="42" t="s">
        <v>46</v>
      </c>
      <c r="B731" s="42" t="s">
        <v>279</v>
      </c>
      <c r="C731" s="42" t="s">
        <v>3880</v>
      </c>
      <c r="D731" s="42" t="s">
        <v>5869</v>
      </c>
      <c r="E731" s="44">
        <v>44935</v>
      </c>
      <c r="F731" s="42" t="s">
        <v>3078</v>
      </c>
      <c r="G731" s="42" t="s">
        <v>3885</v>
      </c>
      <c r="H731" s="45">
        <v>126</v>
      </c>
      <c r="I731" s="42" t="s">
        <v>46</v>
      </c>
    </row>
    <row r="732" spans="1:9">
      <c r="A732" s="42" t="s">
        <v>46</v>
      </c>
      <c r="B732" s="42" t="s">
        <v>280</v>
      </c>
      <c r="C732" s="42" t="s">
        <v>3886</v>
      </c>
      <c r="D732" s="42" t="s">
        <v>5869</v>
      </c>
      <c r="E732" s="44">
        <v>45240</v>
      </c>
      <c r="F732" s="42" t="s">
        <v>3078</v>
      </c>
      <c r="G732" s="42" t="s">
        <v>3887</v>
      </c>
      <c r="H732" s="45">
        <v>41</v>
      </c>
      <c r="I732" s="42" t="s">
        <v>46</v>
      </c>
    </row>
    <row r="733" spans="1:9">
      <c r="A733" s="42" t="s">
        <v>46</v>
      </c>
      <c r="B733" s="42" t="s">
        <v>280</v>
      </c>
      <c r="C733" s="42" t="s">
        <v>3886</v>
      </c>
      <c r="D733" s="42" t="s">
        <v>5869</v>
      </c>
      <c r="E733" s="44">
        <v>45240</v>
      </c>
      <c r="F733" s="42" t="s">
        <v>3078</v>
      </c>
      <c r="G733" s="42" t="s">
        <v>3888</v>
      </c>
      <c r="H733" s="45">
        <v>184</v>
      </c>
      <c r="I733" s="42" t="s">
        <v>46</v>
      </c>
    </row>
    <row r="734" spans="1:9">
      <c r="A734" s="42" t="s">
        <v>46</v>
      </c>
      <c r="B734" s="42" t="s">
        <v>280</v>
      </c>
      <c r="C734" s="42" t="s">
        <v>3886</v>
      </c>
      <c r="D734" s="42" t="s">
        <v>5869</v>
      </c>
      <c r="E734" s="44">
        <v>45240</v>
      </c>
      <c r="F734" s="42" t="s">
        <v>3078</v>
      </c>
      <c r="G734" s="42" t="s">
        <v>3889</v>
      </c>
      <c r="H734" s="45">
        <v>46</v>
      </c>
      <c r="I734" s="42" t="s">
        <v>46</v>
      </c>
    </row>
    <row r="735" spans="1:9">
      <c r="A735" s="42" t="s">
        <v>46</v>
      </c>
      <c r="B735" s="42" t="s">
        <v>280</v>
      </c>
      <c r="C735" s="42" t="s">
        <v>3886</v>
      </c>
      <c r="D735" s="42" t="s">
        <v>5869</v>
      </c>
      <c r="E735" s="44">
        <v>45164</v>
      </c>
      <c r="F735" s="42" t="s">
        <v>3078</v>
      </c>
      <c r="G735" s="42" t="s">
        <v>3890</v>
      </c>
      <c r="H735" s="45">
        <v>78</v>
      </c>
      <c r="I735" s="42" t="s">
        <v>46</v>
      </c>
    </row>
    <row r="736" spans="1:9">
      <c r="A736" s="42" t="s">
        <v>46</v>
      </c>
      <c r="B736" s="42" t="s">
        <v>280</v>
      </c>
      <c r="C736" s="42" t="s">
        <v>3886</v>
      </c>
      <c r="D736" s="42" t="s">
        <v>5869</v>
      </c>
      <c r="E736" s="44">
        <v>45164</v>
      </c>
      <c r="F736" s="42" t="s">
        <v>3078</v>
      </c>
      <c r="G736" s="42" t="s">
        <v>3891</v>
      </c>
      <c r="H736" s="45">
        <v>77</v>
      </c>
      <c r="I736" s="42" t="s">
        <v>46</v>
      </c>
    </row>
    <row r="737" spans="1:9">
      <c r="A737" s="42" t="s">
        <v>46</v>
      </c>
      <c r="B737" s="42" t="s">
        <v>280</v>
      </c>
      <c r="C737" s="42" t="s">
        <v>3886</v>
      </c>
      <c r="D737" s="42" t="s">
        <v>5869</v>
      </c>
      <c r="E737" s="44">
        <v>45164</v>
      </c>
      <c r="F737" s="42" t="s">
        <v>3078</v>
      </c>
      <c r="G737" s="42" t="s">
        <v>3892</v>
      </c>
      <c r="H737" s="45">
        <v>18</v>
      </c>
      <c r="I737" s="42" t="s">
        <v>46</v>
      </c>
    </row>
    <row r="738" spans="1:9">
      <c r="A738" s="42" t="s">
        <v>46</v>
      </c>
      <c r="B738" s="42" t="s">
        <v>280</v>
      </c>
      <c r="C738" s="42" t="s">
        <v>3886</v>
      </c>
      <c r="D738" s="42" t="s">
        <v>5869</v>
      </c>
      <c r="E738" s="44">
        <v>45135</v>
      </c>
      <c r="F738" s="42" t="s">
        <v>3078</v>
      </c>
      <c r="G738" s="42" t="s">
        <v>3893</v>
      </c>
      <c r="H738" s="45">
        <v>25</v>
      </c>
      <c r="I738" s="42" t="s">
        <v>46</v>
      </c>
    </row>
    <row r="739" spans="1:9">
      <c r="A739" s="42" t="s">
        <v>46</v>
      </c>
      <c r="B739" s="42" t="s">
        <v>280</v>
      </c>
      <c r="C739" s="42" t="s">
        <v>3886</v>
      </c>
      <c r="D739" s="42" t="s">
        <v>5869</v>
      </c>
      <c r="E739" s="44">
        <v>45135</v>
      </c>
      <c r="F739" s="42" t="s">
        <v>3078</v>
      </c>
      <c r="G739" s="42" t="s">
        <v>3894</v>
      </c>
      <c r="H739" s="45">
        <v>35</v>
      </c>
      <c r="I739" s="42" t="s">
        <v>46</v>
      </c>
    </row>
    <row r="740" spans="1:9">
      <c r="A740" s="42" t="s">
        <v>46</v>
      </c>
      <c r="B740" s="42" t="s">
        <v>280</v>
      </c>
      <c r="C740" s="42" t="s">
        <v>3886</v>
      </c>
      <c r="D740" s="42" t="s">
        <v>5869</v>
      </c>
      <c r="E740" s="44">
        <v>45135</v>
      </c>
      <c r="F740" s="42" t="s">
        <v>3078</v>
      </c>
      <c r="G740" s="42" t="s">
        <v>3895</v>
      </c>
      <c r="H740" s="45">
        <v>31</v>
      </c>
      <c r="I740" s="42" t="s">
        <v>46</v>
      </c>
    </row>
    <row r="741" spans="1:9">
      <c r="A741" s="42" t="s">
        <v>46</v>
      </c>
      <c r="B741" s="42" t="s">
        <v>280</v>
      </c>
      <c r="C741" s="42" t="s">
        <v>3886</v>
      </c>
      <c r="D741" s="42" t="s">
        <v>5869</v>
      </c>
      <c r="E741" s="44">
        <v>45135</v>
      </c>
      <c r="F741" s="42" t="s">
        <v>3078</v>
      </c>
      <c r="G741" s="42" t="s">
        <v>3896</v>
      </c>
      <c r="H741" s="45">
        <v>78</v>
      </c>
      <c r="I741" s="42" t="s">
        <v>46</v>
      </c>
    </row>
    <row r="742" spans="1:9">
      <c r="A742" s="42" t="s">
        <v>46</v>
      </c>
      <c r="B742" s="42" t="s">
        <v>280</v>
      </c>
      <c r="C742" s="42" t="s">
        <v>3886</v>
      </c>
      <c r="D742" s="42" t="s">
        <v>5869</v>
      </c>
      <c r="E742" s="44">
        <v>45085</v>
      </c>
      <c r="F742" s="42" t="s">
        <v>3078</v>
      </c>
      <c r="G742" s="42" t="s">
        <v>3897</v>
      </c>
      <c r="H742" s="45">
        <v>57</v>
      </c>
      <c r="I742" s="42" t="s">
        <v>46</v>
      </c>
    </row>
    <row r="743" spans="1:9">
      <c r="A743" s="42" t="s">
        <v>46</v>
      </c>
      <c r="B743" s="42" t="s">
        <v>280</v>
      </c>
      <c r="C743" s="42" t="s">
        <v>3886</v>
      </c>
      <c r="D743" s="42" t="s">
        <v>5869</v>
      </c>
      <c r="E743" s="44">
        <v>45085</v>
      </c>
      <c r="F743" s="42" t="s">
        <v>3078</v>
      </c>
      <c r="G743" s="42" t="s">
        <v>3898</v>
      </c>
      <c r="H743" s="45">
        <v>78</v>
      </c>
      <c r="I743" s="42" t="s">
        <v>46</v>
      </c>
    </row>
    <row r="744" spans="1:9">
      <c r="A744" s="42" t="s">
        <v>46</v>
      </c>
      <c r="B744" s="42" t="s">
        <v>280</v>
      </c>
      <c r="C744" s="42" t="s">
        <v>3886</v>
      </c>
      <c r="D744" s="42" t="s">
        <v>5869</v>
      </c>
      <c r="E744" s="44">
        <v>45051</v>
      </c>
      <c r="F744" s="42" t="s">
        <v>3078</v>
      </c>
      <c r="G744" s="42" t="s">
        <v>3899</v>
      </c>
      <c r="H744" s="45">
        <v>156</v>
      </c>
      <c r="I744" s="42" t="s">
        <v>46</v>
      </c>
    </row>
    <row r="745" spans="1:9">
      <c r="A745" s="42" t="s">
        <v>46</v>
      </c>
      <c r="B745" s="42" t="s">
        <v>280</v>
      </c>
      <c r="C745" s="42" t="s">
        <v>3886</v>
      </c>
      <c r="D745" s="42" t="s">
        <v>5869</v>
      </c>
      <c r="E745" s="44">
        <v>45051</v>
      </c>
      <c r="F745" s="42" t="s">
        <v>3078</v>
      </c>
      <c r="G745" s="42" t="s">
        <v>3900</v>
      </c>
      <c r="H745" s="45">
        <v>13</v>
      </c>
      <c r="I745" s="42" t="s">
        <v>46</v>
      </c>
    </row>
    <row r="746" spans="1:9">
      <c r="A746" s="42" t="s">
        <v>46</v>
      </c>
      <c r="B746" s="42" t="s">
        <v>280</v>
      </c>
      <c r="C746" s="42" t="s">
        <v>3886</v>
      </c>
      <c r="D746" s="42" t="s">
        <v>5869</v>
      </c>
      <c r="E746" s="44">
        <v>44932</v>
      </c>
      <c r="F746" s="42" t="s">
        <v>3078</v>
      </c>
      <c r="G746" s="42" t="s">
        <v>3901</v>
      </c>
      <c r="H746" s="45">
        <v>167</v>
      </c>
      <c r="I746" s="42" t="s">
        <v>46</v>
      </c>
    </row>
    <row r="747" spans="1:9">
      <c r="A747" s="42" t="s">
        <v>46</v>
      </c>
      <c r="B747" s="42" t="s">
        <v>295</v>
      </c>
      <c r="C747" s="42" t="s">
        <v>3902</v>
      </c>
      <c r="D747" s="42" t="s">
        <v>5869</v>
      </c>
      <c r="E747" s="44">
        <v>45007</v>
      </c>
      <c r="F747" s="42" t="s">
        <v>3128</v>
      </c>
      <c r="G747" s="42" t="s">
        <v>3903</v>
      </c>
      <c r="H747" s="45">
        <v>30</v>
      </c>
      <c r="I747" s="42" t="s">
        <v>46</v>
      </c>
    </row>
    <row r="748" spans="1:9">
      <c r="A748" s="42" t="s">
        <v>46</v>
      </c>
      <c r="B748" s="42" t="s">
        <v>645</v>
      </c>
      <c r="C748" s="42" t="s">
        <v>3904</v>
      </c>
      <c r="D748" s="42" t="s">
        <v>5869</v>
      </c>
      <c r="E748" s="44">
        <v>45267</v>
      </c>
      <c r="F748" s="42" t="s">
        <v>3683</v>
      </c>
      <c r="G748" s="42" t="s">
        <v>3905</v>
      </c>
      <c r="H748" s="45">
        <v>2</v>
      </c>
      <c r="I748" s="42" t="s">
        <v>46</v>
      </c>
    </row>
    <row r="749" spans="1:9">
      <c r="A749" s="42" t="s">
        <v>46</v>
      </c>
      <c r="B749" s="42" t="s">
        <v>646</v>
      </c>
      <c r="C749" s="42" t="s">
        <v>3906</v>
      </c>
      <c r="D749" s="42" t="s">
        <v>5869</v>
      </c>
      <c r="E749" s="44">
        <v>44974</v>
      </c>
      <c r="F749" s="42" t="s">
        <v>3151</v>
      </c>
      <c r="G749" s="42" t="s">
        <v>3907</v>
      </c>
      <c r="H749" s="45">
        <v>6</v>
      </c>
      <c r="I749" s="42" t="s">
        <v>46</v>
      </c>
    </row>
    <row r="750" spans="1:9">
      <c r="A750" s="42" t="s">
        <v>46</v>
      </c>
      <c r="B750" s="42" t="s">
        <v>646</v>
      </c>
      <c r="C750" s="42" t="s">
        <v>3906</v>
      </c>
      <c r="D750" s="42" t="s">
        <v>5869</v>
      </c>
      <c r="E750" s="44">
        <v>44974</v>
      </c>
      <c r="F750" s="42" t="s">
        <v>3151</v>
      </c>
      <c r="G750" s="42" t="s">
        <v>3908</v>
      </c>
      <c r="H750" s="45">
        <v>73</v>
      </c>
      <c r="I750" s="42" t="s">
        <v>46</v>
      </c>
    </row>
    <row r="751" spans="1:9">
      <c r="A751" s="42" t="s">
        <v>46</v>
      </c>
      <c r="B751" s="42" t="s">
        <v>646</v>
      </c>
      <c r="C751" s="42" t="s">
        <v>3906</v>
      </c>
      <c r="D751" s="42" t="s">
        <v>5869</v>
      </c>
      <c r="E751" s="44">
        <v>44974</v>
      </c>
      <c r="F751" s="42" t="s">
        <v>3151</v>
      </c>
      <c r="G751" s="42" t="s">
        <v>3909</v>
      </c>
      <c r="H751" s="45">
        <v>286</v>
      </c>
      <c r="I751" s="42" t="s">
        <v>46</v>
      </c>
    </row>
    <row r="752" spans="1:9">
      <c r="A752" s="42" t="s">
        <v>46</v>
      </c>
      <c r="B752" s="42" t="s">
        <v>646</v>
      </c>
      <c r="C752" s="42" t="s">
        <v>3906</v>
      </c>
      <c r="D752" s="42" t="s">
        <v>5869</v>
      </c>
      <c r="E752" s="44">
        <v>44965</v>
      </c>
      <c r="F752" s="42" t="s">
        <v>3151</v>
      </c>
      <c r="G752" s="42" t="s">
        <v>3910</v>
      </c>
      <c r="H752" s="45">
        <v>99</v>
      </c>
      <c r="I752" s="42" t="s">
        <v>46</v>
      </c>
    </row>
    <row r="753" spans="1:9">
      <c r="A753" s="42" t="s">
        <v>46</v>
      </c>
      <c r="B753" s="42" t="s">
        <v>649</v>
      </c>
      <c r="C753" s="42" t="s">
        <v>3911</v>
      </c>
      <c r="D753" s="42" t="s">
        <v>5869</v>
      </c>
      <c r="E753" s="44">
        <v>45180</v>
      </c>
      <c r="F753" s="42" t="s">
        <v>3442</v>
      </c>
      <c r="G753" s="42" t="s">
        <v>3912</v>
      </c>
      <c r="H753" s="45">
        <v>30</v>
      </c>
      <c r="I753" s="42" t="s">
        <v>46</v>
      </c>
    </row>
    <row r="754" spans="1:9">
      <c r="A754" s="42" t="s">
        <v>46</v>
      </c>
      <c r="B754" s="42" t="s">
        <v>649</v>
      </c>
      <c r="C754" s="42" t="s">
        <v>3911</v>
      </c>
      <c r="D754" s="42" t="s">
        <v>5869</v>
      </c>
      <c r="E754" s="44">
        <v>45173</v>
      </c>
      <c r="F754" s="42" t="s">
        <v>3603</v>
      </c>
      <c r="G754" s="42" t="s">
        <v>3913</v>
      </c>
      <c r="H754" s="45">
        <v>18</v>
      </c>
      <c r="I754" s="42" t="s">
        <v>46</v>
      </c>
    </row>
    <row r="755" spans="1:9">
      <c r="A755" s="42" t="s">
        <v>46</v>
      </c>
      <c r="B755" s="42" t="s">
        <v>649</v>
      </c>
      <c r="C755" s="42" t="s">
        <v>3911</v>
      </c>
      <c r="D755" s="42" t="s">
        <v>5869</v>
      </c>
      <c r="E755" s="44">
        <v>45057</v>
      </c>
      <c r="F755" s="42" t="s">
        <v>3440</v>
      </c>
      <c r="G755" s="42" t="s">
        <v>3914</v>
      </c>
      <c r="H755" s="45">
        <v>100</v>
      </c>
      <c r="I755" s="42" t="s">
        <v>46</v>
      </c>
    </row>
    <row r="756" spans="1:9">
      <c r="A756" s="42" t="s">
        <v>46</v>
      </c>
      <c r="B756" s="42" t="s">
        <v>649</v>
      </c>
      <c r="C756" s="42" t="s">
        <v>3911</v>
      </c>
      <c r="D756" s="42" t="s">
        <v>5869</v>
      </c>
      <c r="E756" s="44">
        <v>45055</v>
      </c>
      <c r="F756" s="42" t="s">
        <v>3603</v>
      </c>
      <c r="G756" s="42" t="s">
        <v>3915</v>
      </c>
      <c r="H756" s="45">
        <v>2</v>
      </c>
      <c r="I756" s="42" t="s">
        <v>46</v>
      </c>
    </row>
    <row r="757" spans="1:9">
      <c r="A757" s="42" t="s">
        <v>46</v>
      </c>
      <c r="B757" s="42" t="s">
        <v>649</v>
      </c>
      <c r="C757" s="42" t="s">
        <v>3911</v>
      </c>
      <c r="D757" s="42" t="s">
        <v>5869</v>
      </c>
      <c r="E757" s="44">
        <v>45015</v>
      </c>
      <c r="F757" s="42" t="s">
        <v>3440</v>
      </c>
      <c r="G757" s="42" t="s">
        <v>3916</v>
      </c>
      <c r="H757" s="45">
        <v>380</v>
      </c>
      <c r="I757" s="42" t="s">
        <v>46</v>
      </c>
    </row>
    <row r="758" spans="1:9">
      <c r="A758" s="42" t="s">
        <v>46</v>
      </c>
      <c r="B758" s="42" t="s">
        <v>649</v>
      </c>
      <c r="C758" s="42" t="s">
        <v>3911</v>
      </c>
      <c r="D758" s="42" t="s">
        <v>5869</v>
      </c>
      <c r="E758" s="44">
        <v>44960</v>
      </c>
      <c r="F758" s="42" t="s">
        <v>3603</v>
      </c>
      <c r="G758" s="42" t="s">
        <v>3917</v>
      </c>
      <c r="H758" s="45">
        <v>10</v>
      </c>
      <c r="I758" s="42" t="s">
        <v>46</v>
      </c>
    </row>
    <row r="759" spans="1:9">
      <c r="A759" s="42" t="s">
        <v>46</v>
      </c>
      <c r="B759" s="42" t="s">
        <v>296</v>
      </c>
      <c r="C759" s="42" t="s">
        <v>3918</v>
      </c>
      <c r="D759" s="42" t="s">
        <v>5869</v>
      </c>
      <c r="E759" s="44">
        <v>45209</v>
      </c>
      <c r="F759" s="42" t="s">
        <v>3919</v>
      </c>
      <c r="G759" s="42" t="s">
        <v>3920</v>
      </c>
      <c r="H759" s="45">
        <v>371</v>
      </c>
      <c r="I759" s="42" t="s">
        <v>46</v>
      </c>
    </row>
    <row r="760" spans="1:9">
      <c r="A760" s="42" t="s">
        <v>46</v>
      </c>
      <c r="B760" s="42" t="s">
        <v>296</v>
      </c>
      <c r="C760" s="42" t="s">
        <v>3918</v>
      </c>
      <c r="D760" s="42" t="s">
        <v>5869</v>
      </c>
      <c r="E760" s="44">
        <v>45197</v>
      </c>
      <c r="F760" s="42" t="s">
        <v>3919</v>
      </c>
      <c r="G760" s="42" t="s">
        <v>3921</v>
      </c>
      <c r="H760" s="45">
        <v>883</v>
      </c>
      <c r="I760" s="42" t="s">
        <v>46</v>
      </c>
    </row>
    <row r="761" spans="1:9">
      <c r="A761" s="42" t="s">
        <v>46</v>
      </c>
      <c r="B761" s="42" t="s">
        <v>296</v>
      </c>
      <c r="C761" s="42" t="s">
        <v>3918</v>
      </c>
      <c r="D761" s="42" t="s">
        <v>5869</v>
      </c>
      <c r="E761" s="44">
        <v>45197</v>
      </c>
      <c r="F761" s="42" t="s">
        <v>3919</v>
      </c>
      <c r="G761" s="42" t="s">
        <v>3922</v>
      </c>
      <c r="H761" s="45">
        <v>79</v>
      </c>
      <c r="I761" s="42" t="s">
        <v>46</v>
      </c>
    </row>
    <row r="762" spans="1:9">
      <c r="A762" s="42" t="s">
        <v>46</v>
      </c>
      <c r="B762" s="42" t="s">
        <v>296</v>
      </c>
      <c r="C762" s="42" t="s">
        <v>3918</v>
      </c>
      <c r="D762" s="42" t="s">
        <v>5869</v>
      </c>
      <c r="E762" s="44">
        <v>45197</v>
      </c>
      <c r="F762" s="42" t="s">
        <v>3919</v>
      </c>
      <c r="G762" s="42" t="s">
        <v>3923</v>
      </c>
      <c r="H762" s="45">
        <v>313</v>
      </c>
      <c r="I762" s="42" t="s">
        <v>46</v>
      </c>
    </row>
    <row r="763" spans="1:9">
      <c r="A763" s="42" t="s">
        <v>46</v>
      </c>
      <c r="B763" s="42" t="s">
        <v>296</v>
      </c>
      <c r="C763" s="42" t="s">
        <v>3918</v>
      </c>
      <c r="D763" s="42" t="s">
        <v>5869</v>
      </c>
      <c r="E763" s="44">
        <v>45197</v>
      </c>
      <c r="F763" s="42" t="s">
        <v>3919</v>
      </c>
      <c r="G763" s="42" t="s">
        <v>3924</v>
      </c>
      <c r="H763" s="45">
        <v>120</v>
      </c>
      <c r="I763" s="42" t="s">
        <v>46</v>
      </c>
    </row>
    <row r="764" spans="1:9">
      <c r="A764" s="42" t="s">
        <v>46</v>
      </c>
      <c r="B764" s="42" t="s">
        <v>296</v>
      </c>
      <c r="C764" s="42" t="s">
        <v>3918</v>
      </c>
      <c r="D764" s="42" t="s">
        <v>5869</v>
      </c>
      <c r="E764" s="44">
        <v>45197</v>
      </c>
      <c r="F764" s="42" t="s">
        <v>3919</v>
      </c>
      <c r="G764" s="42" t="s">
        <v>3925</v>
      </c>
      <c r="H764" s="45">
        <v>67</v>
      </c>
      <c r="I764" s="42" t="s">
        <v>46</v>
      </c>
    </row>
    <row r="765" spans="1:9">
      <c r="A765" s="42" t="s">
        <v>46</v>
      </c>
      <c r="B765" s="42" t="s">
        <v>296</v>
      </c>
      <c r="C765" s="42" t="s">
        <v>3918</v>
      </c>
      <c r="D765" s="42" t="s">
        <v>5869</v>
      </c>
      <c r="E765" s="44">
        <v>45197</v>
      </c>
      <c r="F765" s="42" t="s">
        <v>3919</v>
      </c>
      <c r="G765" s="42" t="s">
        <v>3926</v>
      </c>
      <c r="H765" s="45">
        <v>1655</v>
      </c>
      <c r="I765" s="42" t="s">
        <v>46</v>
      </c>
    </row>
    <row r="766" spans="1:9">
      <c r="A766" s="42" t="s">
        <v>46</v>
      </c>
      <c r="B766" s="42" t="s">
        <v>296</v>
      </c>
      <c r="C766" s="42" t="s">
        <v>3918</v>
      </c>
      <c r="D766" s="42" t="s">
        <v>5869</v>
      </c>
      <c r="E766" s="44">
        <v>45197</v>
      </c>
      <c r="F766" s="42" t="s">
        <v>3919</v>
      </c>
      <c r="G766" s="42" t="s">
        <v>3927</v>
      </c>
      <c r="H766" s="45">
        <v>571</v>
      </c>
      <c r="I766" s="42" t="s">
        <v>46</v>
      </c>
    </row>
    <row r="767" spans="1:9">
      <c r="A767" s="42" t="s">
        <v>46</v>
      </c>
      <c r="B767" s="42" t="s">
        <v>296</v>
      </c>
      <c r="C767" s="42" t="s">
        <v>3918</v>
      </c>
      <c r="D767" s="42" t="s">
        <v>5869</v>
      </c>
      <c r="E767" s="44">
        <v>45079</v>
      </c>
      <c r="F767" s="42" t="s">
        <v>3928</v>
      </c>
      <c r="G767" s="42" t="s">
        <v>3929</v>
      </c>
      <c r="H767" s="45">
        <v>32</v>
      </c>
      <c r="I767" s="42" t="s">
        <v>46</v>
      </c>
    </row>
    <row r="768" spans="1:9">
      <c r="A768" s="42" t="s">
        <v>46</v>
      </c>
      <c r="B768" s="42" t="s">
        <v>296</v>
      </c>
      <c r="C768" s="42" t="s">
        <v>3918</v>
      </c>
      <c r="D768" s="42" t="s">
        <v>5869</v>
      </c>
      <c r="E768" s="44">
        <v>45024</v>
      </c>
      <c r="F768" s="42" t="s">
        <v>3928</v>
      </c>
      <c r="G768" s="42" t="s">
        <v>3930</v>
      </c>
      <c r="H768" s="45">
        <v>72</v>
      </c>
      <c r="I768" s="42" t="s">
        <v>46</v>
      </c>
    </row>
    <row r="769" spans="1:9">
      <c r="A769" s="42" t="s">
        <v>46</v>
      </c>
      <c r="B769" s="42" t="s">
        <v>297</v>
      </c>
      <c r="C769" s="42" t="s">
        <v>3931</v>
      </c>
      <c r="D769" s="42" t="s">
        <v>5869</v>
      </c>
      <c r="E769" s="44">
        <v>45209</v>
      </c>
      <c r="F769" s="42" t="s">
        <v>3919</v>
      </c>
      <c r="G769" s="42" t="s">
        <v>3932</v>
      </c>
      <c r="H769" s="45">
        <v>571</v>
      </c>
      <c r="I769" s="42" t="s">
        <v>46</v>
      </c>
    </row>
    <row r="770" spans="1:9">
      <c r="A770" s="42" t="s">
        <v>46</v>
      </c>
      <c r="B770" s="42" t="s">
        <v>297</v>
      </c>
      <c r="C770" s="42" t="s">
        <v>3931</v>
      </c>
      <c r="D770" s="42" t="s">
        <v>5869</v>
      </c>
      <c r="E770" s="44">
        <v>45209</v>
      </c>
      <c r="F770" s="42" t="s">
        <v>3919</v>
      </c>
      <c r="G770" s="42" t="s">
        <v>3933</v>
      </c>
      <c r="H770" s="45">
        <v>200</v>
      </c>
      <c r="I770" s="42" t="s">
        <v>46</v>
      </c>
    </row>
    <row r="771" spans="1:9">
      <c r="A771" s="42" t="s">
        <v>46</v>
      </c>
      <c r="B771" s="42" t="s">
        <v>297</v>
      </c>
      <c r="C771" s="42" t="s">
        <v>3931</v>
      </c>
      <c r="D771" s="42" t="s">
        <v>5869</v>
      </c>
      <c r="E771" s="44">
        <v>45197</v>
      </c>
      <c r="F771" s="42" t="s">
        <v>3919</v>
      </c>
      <c r="G771" s="42" t="s">
        <v>3934</v>
      </c>
      <c r="H771" s="45">
        <v>345</v>
      </c>
      <c r="I771" s="42" t="s">
        <v>46</v>
      </c>
    </row>
    <row r="772" spans="1:9">
      <c r="A772" s="42" t="s">
        <v>46</v>
      </c>
      <c r="B772" s="42" t="s">
        <v>652</v>
      </c>
      <c r="C772" s="42" t="s">
        <v>3935</v>
      </c>
      <c r="D772" s="42" t="s">
        <v>5868</v>
      </c>
      <c r="E772" s="44">
        <v>45065</v>
      </c>
      <c r="F772" s="42" t="s">
        <v>3078</v>
      </c>
      <c r="G772" s="42" t="s">
        <v>3936</v>
      </c>
      <c r="H772" s="45">
        <v>10</v>
      </c>
      <c r="I772" s="42" t="s">
        <v>46</v>
      </c>
    </row>
    <row r="773" spans="1:9">
      <c r="A773" s="42" t="s">
        <v>46</v>
      </c>
      <c r="B773" s="42" t="s">
        <v>652</v>
      </c>
      <c r="C773" s="42" t="s">
        <v>3935</v>
      </c>
      <c r="D773" s="42" t="s">
        <v>5868</v>
      </c>
      <c r="E773" s="44">
        <v>45044</v>
      </c>
      <c r="F773" s="42" t="s">
        <v>3078</v>
      </c>
      <c r="G773" s="42" t="s">
        <v>3937</v>
      </c>
      <c r="H773" s="45">
        <v>248</v>
      </c>
      <c r="I773" s="42" t="s">
        <v>46</v>
      </c>
    </row>
    <row r="774" spans="1:9">
      <c r="A774" s="42" t="s">
        <v>46</v>
      </c>
      <c r="B774" s="42" t="s">
        <v>652</v>
      </c>
      <c r="C774" s="42" t="s">
        <v>3935</v>
      </c>
      <c r="D774" s="42" t="s">
        <v>5868</v>
      </c>
      <c r="E774" s="44">
        <v>45043</v>
      </c>
      <c r="F774" s="42" t="s">
        <v>3078</v>
      </c>
      <c r="G774" s="42" t="s">
        <v>3938</v>
      </c>
      <c r="H774" s="45">
        <v>3332</v>
      </c>
      <c r="I774" s="42" t="s">
        <v>46</v>
      </c>
    </row>
    <row r="775" spans="1:9">
      <c r="A775" s="42" t="s">
        <v>46</v>
      </c>
      <c r="B775" s="42" t="s">
        <v>652</v>
      </c>
      <c r="C775" s="42" t="s">
        <v>3935</v>
      </c>
      <c r="D775" s="42" t="s">
        <v>5868</v>
      </c>
      <c r="E775" s="44">
        <v>45036</v>
      </c>
      <c r="F775" s="42" t="s">
        <v>3078</v>
      </c>
      <c r="G775" s="42" t="s">
        <v>3939</v>
      </c>
      <c r="H775" s="45">
        <v>390</v>
      </c>
      <c r="I775" s="42" t="s">
        <v>46</v>
      </c>
    </row>
    <row r="776" spans="1:9">
      <c r="A776" s="42" t="s">
        <v>46</v>
      </c>
      <c r="B776" s="42" t="s">
        <v>652</v>
      </c>
      <c r="C776" s="42" t="s">
        <v>3935</v>
      </c>
      <c r="D776" s="42" t="s">
        <v>5868</v>
      </c>
      <c r="E776" s="44">
        <v>45020</v>
      </c>
      <c r="F776" s="42" t="s">
        <v>3078</v>
      </c>
      <c r="G776" s="42" t="s">
        <v>3940</v>
      </c>
      <c r="H776" s="45">
        <v>3580</v>
      </c>
      <c r="I776" s="42" t="s">
        <v>46</v>
      </c>
    </row>
    <row r="777" spans="1:9">
      <c r="A777" s="42" t="s">
        <v>46</v>
      </c>
      <c r="B777" s="42" t="s">
        <v>652</v>
      </c>
      <c r="C777" s="42" t="s">
        <v>3935</v>
      </c>
      <c r="D777" s="42" t="s">
        <v>5868</v>
      </c>
      <c r="E777" s="44">
        <v>45019</v>
      </c>
      <c r="F777" s="42" t="s">
        <v>3078</v>
      </c>
      <c r="G777" s="42" t="s">
        <v>3941</v>
      </c>
      <c r="H777" s="45">
        <v>310</v>
      </c>
      <c r="I777" s="42" t="s">
        <v>46</v>
      </c>
    </row>
    <row r="778" spans="1:9">
      <c r="A778" s="42" t="s">
        <v>46</v>
      </c>
      <c r="B778" s="42" t="s">
        <v>652</v>
      </c>
      <c r="C778" s="42" t="s">
        <v>3935</v>
      </c>
      <c r="D778" s="42" t="s">
        <v>5868</v>
      </c>
      <c r="E778" s="44">
        <v>44985</v>
      </c>
      <c r="F778" s="42" t="s">
        <v>3078</v>
      </c>
      <c r="G778" s="42" t="s">
        <v>3942</v>
      </c>
      <c r="H778" s="45">
        <v>1330</v>
      </c>
      <c r="I778" s="42" t="s">
        <v>46</v>
      </c>
    </row>
    <row r="779" spans="1:9">
      <c r="A779" s="42" t="s">
        <v>46</v>
      </c>
      <c r="B779" s="42" t="s">
        <v>652</v>
      </c>
      <c r="C779" s="42" t="s">
        <v>3935</v>
      </c>
      <c r="D779" s="42" t="s">
        <v>5868</v>
      </c>
      <c r="E779" s="44">
        <v>44971</v>
      </c>
      <c r="F779" s="42" t="s">
        <v>3078</v>
      </c>
      <c r="G779" s="42" t="s">
        <v>3943</v>
      </c>
      <c r="H779" s="45">
        <v>2490</v>
      </c>
      <c r="I779" s="42" t="s">
        <v>46</v>
      </c>
    </row>
    <row r="780" spans="1:9">
      <c r="A780" s="42" t="s">
        <v>46</v>
      </c>
      <c r="B780" s="42" t="s">
        <v>300</v>
      </c>
      <c r="C780" s="42" t="s">
        <v>3944</v>
      </c>
      <c r="D780" s="42" t="s">
        <v>5869</v>
      </c>
      <c r="E780" s="44">
        <v>44938</v>
      </c>
      <c r="F780" s="42" t="s">
        <v>3945</v>
      </c>
      <c r="G780" s="42" t="s">
        <v>3946</v>
      </c>
      <c r="H780" s="45">
        <v>32</v>
      </c>
      <c r="I780" s="42" t="s">
        <v>46</v>
      </c>
    </row>
    <row r="781" spans="1:9">
      <c r="A781" s="42" t="s">
        <v>46</v>
      </c>
      <c r="B781" s="42" t="s">
        <v>300</v>
      </c>
      <c r="C781" s="42" t="s">
        <v>3944</v>
      </c>
      <c r="D781" s="42" t="s">
        <v>5869</v>
      </c>
      <c r="E781" s="44">
        <v>44938</v>
      </c>
      <c r="F781" s="42" t="s">
        <v>3945</v>
      </c>
      <c r="G781" s="42" t="s">
        <v>3947</v>
      </c>
      <c r="H781" s="45">
        <v>32</v>
      </c>
      <c r="I781" s="42" t="s">
        <v>46</v>
      </c>
    </row>
    <row r="782" spans="1:9">
      <c r="A782" s="42" t="s">
        <v>46</v>
      </c>
      <c r="B782" s="42" t="s">
        <v>300</v>
      </c>
      <c r="C782" s="42" t="s">
        <v>3944</v>
      </c>
      <c r="D782" s="42" t="s">
        <v>5869</v>
      </c>
      <c r="E782" s="44">
        <v>44938</v>
      </c>
      <c r="F782" s="42" t="s">
        <v>3945</v>
      </c>
      <c r="G782" s="42" t="s">
        <v>3948</v>
      </c>
      <c r="H782" s="45">
        <v>32</v>
      </c>
      <c r="I782" s="42" t="s">
        <v>46</v>
      </c>
    </row>
    <row r="783" spans="1:9">
      <c r="A783" s="42" t="s">
        <v>46</v>
      </c>
      <c r="B783" s="42" t="s">
        <v>300</v>
      </c>
      <c r="C783" s="42" t="s">
        <v>3944</v>
      </c>
      <c r="D783" s="42" t="s">
        <v>5869</v>
      </c>
      <c r="E783" s="44">
        <v>44938</v>
      </c>
      <c r="F783" s="42" t="s">
        <v>3945</v>
      </c>
      <c r="G783" s="42" t="s">
        <v>3949</v>
      </c>
      <c r="H783" s="45">
        <v>32</v>
      </c>
      <c r="I783" s="42" t="s">
        <v>46</v>
      </c>
    </row>
    <row r="784" spans="1:9">
      <c r="A784" s="42" t="s">
        <v>46</v>
      </c>
      <c r="B784" s="42" t="s">
        <v>300</v>
      </c>
      <c r="C784" s="42" t="s">
        <v>3944</v>
      </c>
      <c r="D784" s="42" t="s">
        <v>5869</v>
      </c>
      <c r="E784" s="44">
        <v>44938</v>
      </c>
      <c r="F784" s="42" t="s">
        <v>3945</v>
      </c>
      <c r="G784" s="42" t="s">
        <v>3950</v>
      </c>
      <c r="H784" s="45">
        <v>32</v>
      </c>
      <c r="I784" s="42" t="s">
        <v>46</v>
      </c>
    </row>
    <row r="785" spans="1:9">
      <c r="A785" s="42" t="s">
        <v>46</v>
      </c>
      <c r="B785" s="42" t="s">
        <v>300</v>
      </c>
      <c r="C785" s="42" t="s">
        <v>3944</v>
      </c>
      <c r="D785" s="42" t="s">
        <v>5869</v>
      </c>
      <c r="E785" s="44">
        <v>44938</v>
      </c>
      <c r="F785" s="42" t="s">
        <v>3945</v>
      </c>
      <c r="G785" s="42" t="s">
        <v>3951</v>
      </c>
      <c r="H785" s="45">
        <v>32</v>
      </c>
      <c r="I785" s="42" t="s">
        <v>46</v>
      </c>
    </row>
    <row r="786" spans="1:9">
      <c r="A786" s="42" t="s">
        <v>46</v>
      </c>
      <c r="B786" s="42" t="s">
        <v>300</v>
      </c>
      <c r="C786" s="42" t="s">
        <v>3944</v>
      </c>
      <c r="D786" s="42" t="s">
        <v>5869</v>
      </c>
      <c r="E786" s="44">
        <v>44938</v>
      </c>
      <c r="F786" s="42" t="s">
        <v>3945</v>
      </c>
      <c r="G786" s="42" t="s">
        <v>3952</v>
      </c>
      <c r="H786" s="45">
        <v>32</v>
      </c>
      <c r="I786" s="42" t="s">
        <v>46</v>
      </c>
    </row>
    <row r="787" spans="1:9">
      <c r="A787" s="42" t="s">
        <v>46</v>
      </c>
      <c r="B787" s="42" t="s">
        <v>300</v>
      </c>
      <c r="C787" s="42" t="s">
        <v>3944</v>
      </c>
      <c r="D787" s="42" t="s">
        <v>5869</v>
      </c>
      <c r="E787" s="44">
        <v>44938</v>
      </c>
      <c r="F787" s="42" t="s">
        <v>3945</v>
      </c>
      <c r="G787" s="42" t="s">
        <v>3953</v>
      </c>
      <c r="H787" s="45">
        <v>32</v>
      </c>
      <c r="I787" s="42" t="s">
        <v>46</v>
      </c>
    </row>
    <row r="788" spans="1:9">
      <c r="A788" s="42" t="s">
        <v>46</v>
      </c>
      <c r="B788" s="42" t="s">
        <v>300</v>
      </c>
      <c r="C788" s="42" t="s">
        <v>3944</v>
      </c>
      <c r="D788" s="42" t="s">
        <v>5869</v>
      </c>
      <c r="E788" s="44">
        <v>44938</v>
      </c>
      <c r="F788" s="42" t="s">
        <v>3945</v>
      </c>
      <c r="G788" s="42" t="s">
        <v>3954</v>
      </c>
      <c r="H788" s="45">
        <v>64</v>
      </c>
      <c r="I788" s="42" t="s">
        <v>46</v>
      </c>
    </row>
    <row r="789" spans="1:9">
      <c r="A789" s="42" t="s">
        <v>46</v>
      </c>
      <c r="B789" s="42" t="s">
        <v>300</v>
      </c>
      <c r="C789" s="42" t="s">
        <v>3944</v>
      </c>
      <c r="D789" s="42" t="s">
        <v>5869</v>
      </c>
      <c r="E789" s="44">
        <v>44938</v>
      </c>
      <c r="F789" s="42" t="s">
        <v>3945</v>
      </c>
      <c r="G789" s="42" t="s">
        <v>3955</v>
      </c>
      <c r="H789" s="45">
        <v>64</v>
      </c>
      <c r="I789" s="42" t="s">
        <v>46</v>
      </c>
    </row>
    <row r="790" spans="1:9">
      <c r="A790" s="42" t="s">
        <v>46</v>
      </c>
      <c r="B790" s="42" t="s">
        <v>653</v>
      </c>
      <c r="C790" s="42" t="s">
        <v>3956</v>
      </c>
      <c r="D790" s="42" t="s">
        <v>5868</v>
      </c>
      <c r="E790" s="44">
        <v>45258</v>
      </c>
      <c r="F790" s="42" t="s">
        <v>3957</v>
      </c>
      <c r="G790" s="42" t="s">
        <v>3958</v>
      </c>
      <c r="H790" s="45">
        <v>40</v>
      </c>
      <c r="I790" s="42" t="s">
        <v>46</v>
      </c>
    </row>
    <row r="791" spans="1:9">
      <c r="A791" s="42" t="s">
        <v>46</v>
      </c>
      <c r="B791" s="42" t="s">
        <v>653</v>
      </c>
      <c r="C791" s="42" t="s">
        <v>3956</v>
      </c>
      <c r="D791" s="42" t="s">
        <v>5868</v>
      </c>
      <c r="E791" s="44">
        <v>45258</v>
      </c>
      <c r="F791" s="42" t="s">
        <v>3957</v>
      </c>
      <c r="G791" s="42" t="s">
        <v>3959</v>
      </c>
      <c r="H791" s="45">
        <v>40</v>
      </c>
      <c r="I791" s="42" t="s">
        <v>46</v>
      </c>
    </row>
    <row r="792" spans="1:9">
      <c r="A792" s="42" t="s">
        <v>46</v>
      </c>
      <c r="B792" s="42" t="s">
        <v>653</v>
      </c>
      <c r="C792" s="42" t="s">
        <v>3956</v>
      </c>
      <c r="D792" s="42" t="s">
        <v>5868</v>
      </c>
      <c r="E792" s="44">
        <v>45193</v>
      </c>
      <c r="F792" s="42" t="s">
        <v>3960</v>
      </c>
      <c r="G792" s="42" t="s">
        <v>3961</v>
      </c>
      <c r="H792" s="45">
        <v>40</v>
      </c>
      <c r="I792" s="42" t="s">
        <v>46</v>
      </c>
    </row>
    <row r="793" spans="1:9">
      <c r="A793" s="42" t="s">
        <v>46</v>
      </c>
      <c r="B793" s="42" t="s">
        <v>653</v>
      </c>
      <c r="C793" s="42" t="s">
        <v>3956</v>
      </c>
      <c r="D793" s="42" t="s">
        <v>5868</v>
      </c>
      <c r="E793" s="44">
        <v>45193</v>
      </c>
      <c r="F793" s="42" t="s">
        <v>3960</v>
      </c>
      <c r="G793" s="42" t="s">
        <v>3962</v>
      </c>
      <c r="H793" s="45">
        <v>40</v>
      </c>
      <c r="I793" s="42" t="s">
        <v>46</v>
      </c>
    </row>
    <row r="794" spans="1:9">
      <c r="A794" s="42" t="s">
        <v>46</v>
      </c>
      <c r="B794" s="42" t="s">
        <v>653</v>
      </c>
      <c r="C794" s="42" t="s">
        <v>3956</v>
      </c>
      <c r="D794" s="42" t="s">
        <v>5868</v>
      </c>
      <c r="E794" s="44">
        <v>45134</v>
      </c>
      <c r="F794" s="42" t="s">
        <v>3957</v>
      </c>
      <c r="G794" s="42" t="s">
        <v>3963</v>
      </c>
      <c r="H794" s="45">
        <v>60</v>
      </c>
      <c r="I794" s="42" t="s">
        <v>46</v>
      </c>
    </row>
    <row r="795" spans="1:9">
      <c r="A795" s="42" t="s">
        <v>46</v>
      </c>
      <c r="B795" s="42" t="s">
        <v>653</v>
      </c>
      <c r="C795" s="42" t="s">
        <v>3956</v>
      </c>
      <c r="D795" s="42" t="s">
        <v>5868</v>
      </c>
      <c r="E795" s="44">
        <v>45105</v>
      </c>
      <c r="F795" s="42" t="s">
        <v>3957</v>
      </c>
      <c r="G795" s="42" t="s">
        <v>3964</v>
      </c>
      <c r="H795" s="45">
        <v>71</v>
      </c>
      <c r="I795" s="42" t="s">
        <v>46</v>
      </c>
    </row>
    <row r="796" spans="1:9">
      <c r="A796" s="42" t="s">
        <v>46</v>
      </c>
      <c r="B796" s="42" t="s">
        <v>653</v>
      </c>
      <c r="C796" s="42" t="s">
        <v>3956</v>
      </c>
      <c r="D796" s="42" t="s">
        <v>5868</v>
      </c>
      <c r="E796" s="44">
        <v>45105</v>
      </c>
      <c r="F796" s="42" t="s">
        <v>3957</v>
      </c>
      <c r="G796" s="42" t="s">
        <v>3965</v>
      </c>
      <c r="H796" s="45">
        <v>40</v>
      </c>
      <c r="I796" s="42" t="s">
        <v>46</v>
      </c>
    </row>
    <row r="797" spans="1:9">
      <c r="A797" s="42" t="s">
        <v>46</v>
      </c>
      <c r="B797" s="42" t="s">
        <v>653</v>
      </c>
      <c r="C797" s="42" t="s">
        <v>3956</v>
      </c>
      <c r="D797" s="42" t="s">
        <v>5868</v>
      </c>
      <c r="E797" s="44">
        <v>45105</v>
      </c>
      <c r="F797" s="42" t="s">
        <v>3957</v>
      </c>
      <c r="G797" s="42" t="s">
        <v>3966</v>
      </c>
      <c r="H797" s="45">
        <v>40</v>
      </c>
      <c r="I797" s="42" t="s">
        <v>46</v>
      </c>
    </row>
    <row r="798" spans="1:9">
      <c r="A798" s="42" t="s">
        <v>46</v>
      </c>
      <c r="B798" s="42" t="s">
        <v>653</v>
      </c>
      <c r="C798" s="42" t="s">
        <v>3956</v>
      </c>
      <c r="D798" s="42" t="s">
        <v>5868</v>
      </c>
      <c r="E798" s="44">
        <v>45069</v>
      </c>
      <c r="F798" s="42" t="s">
        <v>3957</v>
      </c>
      <c r="G798" s="42" t="s">
        <v>3967</v>
      </c>
      <c r="H798" s="45">
        <v>60</v>
      </c>
      <c r="I798" s="42" t="s">
        <v>46</v>
      </c>
    </row>
    <row r="799" spans="1:9">
      <c r="A799" s="42" t="s">
        <v>46</v>
      </c>
      <c r="B799" s="42" t="s">
        <v>655</v>
      </c>
      <c r="C799" s="42" t="s">
        <v>3968</v>
      </c>
      <c r="D799" s="42" t="s">
        <v>5868</v>
      </c>
      <c r="E799" s="44">
        <v>45258</v>
      </c>
      <c r="F799" s="42" t="s">
        <v>3960</v>
      </c>
      <c r="G799" s="42" t="s">
        <v>3969</v>
      </c>
      <c r="H799" s="45">
        <v>55</v>
      </c>
      <c r="I799" s="42" t="s">
        <v>46</v>
      </c>
    </row>
    <row r="800" spans="1:9">
      <c r="A800" s="42" t="s">
        <v>46</v>
      </c>
      <c r="B800" s="42" t="s">
        <v>655</v>
      </c>
      <c r="C800" s="42" t="s">
        <v>3968</v>
      </c>
      <c r="D800" s="42" t="s">
        <v>5868</v>
      </c>
      <c r="E800" s="44">
        <v>45193</v>
      </c>
      <c r="F800" s="42" t="s">
        <v>3957</v>
      </c>
      <c r="G800" s="42" t="s">
        <v>3970</v>
      </c>
      <c r="H800" s="45">
        <v>100</v>
      </c>
      <c r="I800" s="42" t="s">
        <v>46</v>
      </c>
    </row>
    <row r="801" spans="1:9">
      <c r="A801" s="42" t="s">
        <v>46</v>
      </c>
      <c r="B801" s="42" t="s">
        <v>655</v>
      </c>
      <c r="C801" s="42" t="s">
        <v>3968</v>
      </c>
      <c r="D801" s="42" t="s">
        <v>5868</v>
      </c>
      <c r="E801" s="44">
        <v>45193</v>
      </c>
      <c r="F801" s="42" t="s">
        <v>3957</v>
      </c>
      <c r="G801" s="42" t="s">
        <v>3971</v>
      </c>
      <c r="H801" s="45">
        <v>160</v>
      </c>
      <c r="I801" s="42" t="s">
        <v>46</v>
      </c>
    </row>
    <row r="802" spans="1:9">
      <c r="A802" s="42" t="s">
        <v>46</v>
      </c>
      <c r="B802" s="42" t="s">
        <v>655</v>
      </c>
      <c r="C802" s="42" t="s">
        <v>3968</v>
      </c>
      <c r="D802" s="42" t="s">
        <v>5868</v>
      </c>
      <c r="E802" s="44">
        <v>45193</v>
      </c>
      <c r="F802" s="42" t="s">
        <v>3957</v>
      </c>
      <c r="G802" s="42" t="s">
        <v>3972</v>
      </c>
      <c r="H802" s="45">
        <v>280</v>
      </c>
      <c r="I802" s="42" t="s">
        <v>46</v>
      </c>
    </row>
    <row r="803" spans="1:9">
      <c r="A803" s="42" t="s">
        <v>46</v>
      </c>
      <c r="B803" s="42" t="s">
        <v>655</v>
      </c>
      <c r="C803" s="42" t="s">
        <v>3968</v>
      </c>
      <c r="D803" s="42" t="s">
        <v>5868</v>
      </c>
      <c r="E803" s="44">
        <v>45193</v>
      </c>
      <c r="F803" s="42" t="s">
        <v>3957</v>
      </c>
      <c r="G803" s="42" t="s">
        <v>3973</v>
      </c>
      <c r="H803" s="45">
        <v>125</v>
      </c>
      <c r="I803" s="42" t="s">
        <v>46</v>
      </c>
    </row>
    <row r="804" spans="1:9">
      <c r="A804" s="42" t="s">
        <v>46</v>
      </c>
      <c r="B804" s="42" t="s">
        <v>655</v>
      </c>
      <c r="C804" s="42" t="s">
        <v>3968</v>
      </c>
      <c r="D804" s="42" t="s">
        <v>5868</v>
      </c>
      <c r="E804" s="44">
        <v>45193</v>
      </c>
      <c r="F804" s="42" t="s">
        <v>3957</v>
      </c>
      <c r="G804" s="42" t="s">
        <v>3974</v>
      </c>
      <c r="H804" s="45">
        <v>160</v>
      </c>
      <c r="I804" s="42" t="s">
        <v>46</v>
      </c>
    </row>
    <row r="805" spans="1:9">
      <c r="A805" s="42" t="s">
        <v>46</v>
      </c>
      <c r="B805" s="42" t="s">
        <v>655</v>
      </c>
      <c r="C805" s="42" t="s">
        <v>3968</v>
      </c>
      <c r="D805" s="42" t="s">
        <v>5868</v>
      </c>
      <c r="E805" s="44">
        <v>45193</v>
      </c>
      <c r="F805" s="42" t="s">
        <v>3957</v>
      </c>
      <c r="G805" s="42" t="s">
        <v>3975</v>
      </c>
      <c r="H805" s="45">
        <v>60</v>
      </c>
      <c r="I805" s="42" t="s">
        <v>46</v>
      </c>
    </row>
    <row r="806" spans="1:9">
      <c r="A806" s="42" t="s">
        <v>46</v>
      </c>
      <c r="B806" s="42" t="s">
        <v>655</v>
      </c>
      <c r="C806" s="42" t="s">
        <v>3968</v>
      </c>
      <c r="D806" s="42" t="s">
        <v>5868</v>
      </c>
      <c r="E806" s="44">
        <v>45166</v>
      </c>
      <c r="F806" s="42" t="s">
        <v>3957</v>
      </c>
      <c r="G806" s="42" t="s">
        <v>3976</v>
      </c>
      <c r="H806" s="45">
        <v>75</v>
      </c>
      <c r="I806" s="42" t="s">
        <v>46</v>
      </c>
    </row>
    <row r="807" spans="1:9">
      <c r="A807" s="42" t="s">
        <v>46</v>
      </c>
      <c r="B807" s="42" t="s">
        <v>655</v>
      </c>
      <c r="C807" s="42" t="s">
        <v>3968</v>
      </c>
      <c r="D807" s="42" t="s">
        <v>5868</v>
      </c>
      <c r="E807" s="44">
        <v>45166</v>
      </c>
      <c r="F807" s="42" t="s">
        <v>3957</v>
      </c>
      <c r="G807" s="42" t="s">
        <v>3977</v>
      </c>
      <c r="H807" s="45">
        <v>40</v>
      </c>
      <c r="I807" s="42" t="s">
        <v>46</v>
      </c>
    </row>
    <row r="808" spans="1:9">
      <c r="A808" s="42" t="s">
        <v>46</v>
      </c>
      <c r="B808" s="42" t="s">
        <v>655</v>
      </c>
      <c r="C808" s="42" t="s">
        <v>3968</v>
      </c>
      <c r="D808" s="42" t="s">
        <v>5868</v>
      </c>
      <c r="E808" s="44">
        <v>45166</v>
      </c>
      <c r="F808" s="42" t="s">
        <v>3957</v>
      </c>
      <c r="G808" s="42" t="s">
        <v>3978</v>
      </c>
      <c r="H808" s="45">
        <v>40</v>
      </c>
      <c r="I808" s="42" t="s">
        <v>46</v>
      </c>
    </row>
    <row r="809" spans="1:9">
      <c r="A809" s="42" t="s">
        <v>46</v>
      </c>
      <c r="B809" s="42" t="s">
        <v>655</v>
      </c>
      <c r="C809" s="42" t="s">
        <v>3968</v>
      </c>
      <c r="D809" s="42" t="s">
        <v>5868</v>
      </c>
      <c r="E809" s="44">
        <v>45166</v>
      </c>
      <c r="F809" s="42" t="s">
        <v>3957</v>
      </c>
      <c r="G809" s="42" t="s">
        <v>3979</v>
      </c>
      <c r="H809" s="45">
        <v>120</v>
      </c>
      <c r="I809" s="42" t="s">
        <v>46</v>
      </c>
    </row>
    <row r="810" spans="1:9">
      <c r="A810" s="42" t="s">
        <v>46</v>
      </c>
      <c r="B810" s="42" t="s">
        <v>655</v>
      </c>
      <c r="C810" s="42" t="s">
        <v>3968</v>
      </c>
      <c r="D810" s="42" t="s">
        <v>5868</v>
      </c>
      <c r="E810" s="44">
        <v>45166</v>
      </c>
      <c r="F810" s="42" t="s">
        <v>3957</v>
      </c>
      <c r="G810" s="42" t="s">
        <v>3980</v>
      </c>
      <c r="H810" s="45">
        <v>80</v>
      </c>
      <c r="I810" s="42" t="s">
        <v>46</v>
      </c>
    </row>
    <row r="811" spans="1:9">
      <c r="A811" s="42" t="s">
        <v>46</v>
      </c>
      <c r="B811" s="42" t="s">
        <v>655</v>
      </c>
      <c r="C811" s="42" t="s">
        <v>3968</v>
      </c>
      <c r="D811" s="42" t="s">
        <v>5868</v>
      </c>
      <c r="E811" s="44">
        <v>45166</v>
      </c>
      <c r="F811" s="42" t="s">
        <v>3957</v>
      </c>
      <c r="G811" s="42" t="s">
        <v>3981</v>
      </c>
      <c r="H811" s="45">
        <v>160</v>
      </c>
      <c r="I811" s="42" t="s">
        <v>46</v>
      </c>
    </row>
    <row r="812" spans="1:9">
      <c r="A812" s="42" t="s">
        <v>46</v>
      </c>
      <c r="B812" s="42" t="s">
        <v>655</v>
      </c>
      <c r="C812" s="42" t="s">
        <v>3968</v>
      </c>
      <c r="D812" s="42" t="s">
        <v>5868</v>
      </c>
      <c r="E812" s="44">
        <v>45166</v>
      </c>
      <c r="F812" s="42" t="s">
        <v>3957</v>
      </c>
      <c r="G812" s="42" t="s">
        <v>3982</v>
      </c>
      <c r="H812" s="45">
        <v>40</v>
      </c>
      <c r="I812" s="42" t="s">
        <v>46</v>
      </c>
    </row>
    <row r="813" spans="1:9">
      <c r="A813" s="42" t="s">
        <v>46</v>
      </c>
      <c r="B813" s="42" t="s">
        <v>655</v>
      </c>
      <c r="C813" s="42" t="s">
        <v>3968</v>
      </c>
      <c r="D813" s="42" t="s">
        <v>5868</v>
      </c>
      <c r="E813" s="44">
        <v>45166</v>
      </c>
      <c r="F813" s="42" t="s">
        <v>3960</v>
      </c>
      <c r="G813" s="42" t="s">
        <v>3983</v>
      </c>
      <c r="H813" s="45">
        <v>95</v>
      </c>
      <c r="I813" s="42" t="s">
        <v>46</v>
      </c>
    </row>
    <row r="814" spans="1:9">
      <c r="A814" s="42" t="s">
        <v>46</v>
      </c>
      <c r="B814" s="42" t="s">
        <v>655</v>
      </c>
      <c r="C814" s="42" t="s">
        <v>3968</v>
      </c>
      <c r="D814" s="42" t="s">
        <v>5868</v>
      </c>
      <c r="E814" s="44">
        <v>45166</v>
      </c>
      <c r="F814" s="42" t="s">
        <v>3960</v>
      </c>
      <c r="G814" s="42" t="s">
        <v>3984</v>
      </c>
      <c r="H814" s="45">
        <v>20</v>
      </c>
      <c r="I814" s="42" t="s">
        <v>46</v>
      </c>
    </row>
    <row r="815" spans="1:9">
      <c r="A815" s="42" t="s">
        <v>46</v>
      </c>
      <c r="B815" s="42" t="s">
        <v>655</v>
      </c>
      <c r="C815" s="42" t="s">
        <v>3968</v>
      </c>
      <c r="D815" s="42" t="s">
        <v>5868</v>
      </c>
      <c r="E815" s="44">
        <v>45166</v>
      </c>
      <c r="F815" s="42" t="s">
        <v>3960</v>
      </c>
      <c r="G815" s="42" t="s">
        <v>3985</v>
      </c>
      <c r="H815" s="45">
        <v>95</v>
      </c>
      <c r="I815" s="42" t="s">
        <v>46</v>
      </c>
    </row>
    <row r="816" spans="1:9">
      <c r="A816" s="42" t="s">
        <v>46</v>
      </c>
      <c r="B816" s="42" t="s">
        <v>655</v>
      </c>
      <c r="C816" s="42" t="s">
        <v>3968</v>
      </c>
      <c r="D816" s="42" t="s">
        <v>5868</v>
      </c>
      <c r="E816" s="44">
        <v>45166</v>
      </c>
      <c r="F816" s="42" t="s">
        <v>3960</v>
      </c>
      <c r="G816" s="42" t="s">
        <v>3986</v>
      </c>
      <c r="H816" s="45">
        <v>135</v>
      </c>
      <c r="I816" s="42" t="s">
        <v>46</v>
      </c>
    </row>
    <row r="817" spans="1:9">
      <c r="A817" s="42" t="s">
        <v>46</v>
      </c>
      <c r="B817" s="42" t="s">
        <v>655</v>
      </c>
      <c r="C817" s="42" t="s">
        <v>3968</v>
      </c>
      <c r="D817" s="42" t="s">
        <v>5868</v>
      </c>
      <c r="E817" s="44">
        <v>45166</v>
      </c>
      <c r="F817" s="42" t="s">
        <v>3960</v>
      </c>
      <c r="G817" s="42" t="s">
        <v>3987</v>
      </c>
      <c r="H817" s="45">
        <v>55</v>
      </c>
      <c r="I817" s="42" t="s">
        <v>46</v>
      </c>
    </row>
    <row r="818" spans="1:9">
      <c r="A818" s="42" t="s">
        <v>46</v>
      </c>
      <c r="B818" s="42" t="s">
        <v>655</v>
      </c>
      <c r="C818" s="42" t="s">
        <v>3968</v>
      </c>
      <c r="D818" s="42" t="s">
        <v>5868</v>
      </c>
      <c r="E818" s="44">
        <v>45166</v>
      </c>
      <c r="F818" s="42" t="s">
        <v>3960</v>
      </c>
      <c r="G818" s="42" t="s">
        <v>3988</v>
      </c>
      <c r="H818" s="45">
        <v>160</v>
      </c>
      <c r="I818" s="42" t="s">
        <v>46</v>
      </c>
    </row>
    <row r="819" spans="1:9">
      <c r="A819" s="42" t="s">
        <v>46</v>
      </c>
      <c r="B819" s="42" t="s">
        <v>655</v>
      </c>
      <c r="C819" s="42" t="s">
        <v>3968</v>
      </c>
      <c r="D819" s="42" t="s">
        <v>5868</v>
      </c>
      <c r="E819" s="44">
        <v>45134</v>
      </c>
      <c r="F819" s="42" t="s">
        <v>3957</v>
      </c>
      <c r="G819" s="42" t="s">
        <v>3989</v>
      </c>
      <c r="H819" s="45">
        <v>65</v>
      </c>
      <c r="I819" s="42" t="s">
        <v>46</v>
      </c>
    </row>
    <row r="820" spans="1:9">
      <c r="A820" s="42" t="s">
        <v>46</v>
      </c>
      <c r="B820" s="42" t="s">
        <v>655</v>
      </c>
      <c r="C820" s="42" t="s">
        <v>3968</v>
      </c>
      <c r="D820" s="42" t="s">
        <v>5868</v>
      </c>
      <c r="E820" s="44">
        <v>45105</v>
      </c>
      <c r="F820" s="42" t="s">
        <v>3957</v>
      </c>
      <c r="G820" s="42" t="s">
        <v>3990</v>
      </c>
      <c r="H820" s="45">
        <v>130</v>
      </c>
      <c r="I820" s="42" t="s">
        <v>46</v>
      </c>
    </row>
    <row r="821" spans="1:9">
      <c r="A821" s="42" t="s">
        <v>46</v>
      </c>
      <c r="B821" s="42" t="s">
        <v>655</v>
      </c>
      <c r="C821" s="42" t="s">
        <v>3968</v>
      </c>
      <c r="D821" s="42" t="s">
        <v>5868</v>
      </c>
      <c r="E821" s="44">
        <v>45069</v>
      </c>
      <c r="F821" s="42" t="s">
        <v>3960</v>
      </c>
      <c r="G821" s="42" t="s">
        <v>3991</v>
      </c>
      <c r="H821" s="45">
        <v>80</v>
      </c>
      <c r="I821" s="42" t="s">
        <v>46</v>
      </c>
    </row>
    <row r="822" spans="1:9">
      <c r="A822" s="42" t="s">
        <v>46</v>
      </c>
      <c r="B822" s="42" t="s">
        <v>655</v>
      </c>
      <c r="C822" s="42" t="s">
        <v>3968</v>
      </c>
      <c r="D822" s="42" t="s">
        <v>5868</v>
      </c>
      <c r="E822" s="44">
        <v>45069</v>
      </c>
      <c r="F822" s="42" t="s">
        <v>3960</v>
      </c>
      <c r="G822" s="42" t="s">
        <v>3992</v>
      </c>
      <c r="H822" s="45">
        <v>40</v>
      </c>
      <c r="I822" s="42" t="s">
        <v>46</v>
      </c>
    </row>
    <row r="823" spans="1:9">
      <c r="A823" s="42" t="s">
        <v>46</v>
      </c>
      <c r="B823" s="42" t="s">
        <v>655</v>
      </c>
      <c r="C823" s="42" t="s">
        <v>3968</v>
      </c>
      <c r="D823" s="42" t="s">
        <v>5868</v>
      </c>
      <c r="E823" s="44">
        <v>45069</v>
      </c>
      <c r="F823" s="42" t="s">
        <v>3960</v>
      </c>
      <c r="G823" s="42" t="s">
        <v>3993</v>
      </c>
      <c r="H823" s="45">
        <v>40</v>
      </c>
      <c r="I823" s="42" t="s">
        <v>46</v>
      </c>
    </row>
    <row r="824" spans="1:9">
      <c r="A824" s="42" t="s">
        <v>46</v>
      </c>
      <c r="B824" s="42" t="s">
        <v>655</v>
      </c>
      <c r="C824" s="42" t="s">
        <v>3968</v>
      </c>
      <c r="D824" s="42" t="s">
        <v>5868</v>
      </c>
      <c r="E824" s="44">
        <v>45069</v>
      </c>
      <c r="F824" s="42" t="s">
        <v>3960</v>
      </c>
      <c r="G824" s="42" t="s">
        <v>3994</v>
      </c>
      <c r="H824" s="45">
        <v>20</v>
      </c>
      <c r="I824" s="42" t="s">
        <v>46</v>
      </c>
    </row>
    <row r="825" spans="1:9">
      <c r="A825" s="42" t="s">
        <v>46</v>
      </c>
      <c r="B825" s="42" t="s">
        <v>655</v>
      </c>
      <c r="C825" s="42" t="s">
        <v>3968</v>
      </c>
      <c r="D825" s="42" t="s">
        <v>5868</v>
      </c>
      <c r="E825" s="44">
        <v>45069</v>
      </c>
      <c r="F825" s="42" t="s">
        <v>3960</v>
      </c>
      <c r="G825" s="42" t="s">
        <v>3995</v>
      </c>
      <c r="H825" s="45">
        <v>15</v>
      </c>
      <c r="I825" s="42" t="s">
        <v>46</v>
      </c>
    </row>
    <row r="826" spans="1:9">
      <c r="A826" s="42" t="s">
        <v>46</v>
      </c>
      <c r="B826" s="42" t="s">
        <v>655</v>
      </c>
      <c r="C826" s="42" t="s">
        <v>3968</v>
      </c>
      <c r="D826" s="42" t="s">
        <v>5868</v>
      </c>
      <c r="E826" s="44">
        <v>45069</v>
      </c>
      <c r="F826" s="42" t="s">
        <v>3960</v>
      </c>
      <c r="G826" s="42" t="s">
        <v>3996</v>
      </c>
      <c r="H826" s="45">
        <v>40</v>
      </c>
      <c r="I826" s="42" t="s">
        <v>46</v>
      </c>
    </row>
    <row r="827" spans="1:9">
      <c r="A827" s="42" t="s">
        <v>46</v>
      </c>
      <c r="B827" s="42" t="s">
        <v>655</v>
      </c>
      <c r="C827" s="42" t="s">
        <v>3968</v>
      </c>
      <c r="D827" s="42" t="s">
        <v>5868</v>
      </c>
      <c r="E827" s="44">
        <v>45069</v>
      </c>
      <c r="F827" s="42" t="s">
        <v>3960</v>
      </c>
      <c r="G827" s="42" t="s">
        <v>3997</v>
      </c>
      <c r="H827" s="45">
        <v>40</v>
      </c>
      <c r="I827" s="42" t="s">
        <v>46</v>
      </c>
    </row>
    <row r="828" spans="1:9">
      <c r="A828" s="42" t="s">
        <v>46</v>
      </c>
      <c r="B828" s="42" t="s">
        <v>655</v>
      </c>
      <c r="C828" s="42" t="s">
        <v>3968</v>
      </c>
      <c r="D828" s="42" t="s">
        <v>5868</v>
      </c>
      <c r="E828" s="44">
        <v>45069</v>
      </c>
      <c r="F828" s="42" t="s">
        <v>3960</v>
      </c>
      <c r="G828" s="42" t="s">
        <v>3998</v>
      </c>
      <c r="H828" s="45">
        <v>80</v>
      </c>
      <c r="I828" s="42" t="s">
        <v>46</v>
      </c>
    </row>
    <row r="829" spans="1:9">
      <c r="A829" s="42" t="s">
        <v>46</v>
      </c>
      <c r="B829" s="42" t="s">
        <v>655</v>
      </c>
      <c r="C829" s="42" t="s">
        <v>3968</v>
      </c>
      <c r="D829" s="42" t="s">
        <v>5868</v>
      </c>
      <c r="E829" s="44">
        <v>45069</v>
      </c>
      <c r="F829" s="42" t="s">
        <v>3960</v>
      </c>
      <c r="G829" s="42" t="s">
        <v>3999</v>
      </c>
      <c r="H829" s="45">
        <v>40</v>
      </c>
      <c r="I829" s="42" t="s">
        <v>46</v>
      </c>
    </row>
    <row r="830" spans="1:9">
      <c r="A830" s="42" t="s">
        <v>46</v>
      </c>
      <c r="B830" s="42" t="s">
        <v>655</v>
      </c>
      <c r="C830" s="42" t="s">
        <v>3968</v>
      </c>
      <c r="D830" s="42" t="s">
        <v>5868</v>
      </c>
      <c r="E830" s="44">
        <v>45069</v>
      </c>
      <c r="F830" s="42" t="s">
        <v>3960</v>
      </c>
      <c r="G830" s="42" t="s">
        <v>4000</v>
      </c>
      <c r="H830" s="45">
        <v>40</v>
      </c>
      <c r="I830" s="42" t="s">
        <v>46</v>
      </c>
    </row>
    <row r="831" spans="1:9">
      <c r="A831" s="42" t="s">
        <v>46</v>
      </c>
      <c r="B831" s="42" t="s">
        <v>655</v>
      </c>
      <c r="C831" s="42" t="s">
        <v>3968</v>
      </c>
      <c r="D831" s="42" t="s">
        <v>5868</v>
      </c>
      <c r="E831" s="44">
        <v>45043</v>
      </c>
      <c r="F831" s="42" t="s">
        <v>3960</v>
      </c>
      <c r="G831" s="42" t="s">
        <v>4001</v>
      </c>
      <c r="H831" s="45">
        <v>15</v>
      </c>
      <c r="I831" s="42" t="s">
        <v>46</v>
      </c>
    </row>
    <row r="832" spans="1:9">
      <c r="A832" s="42" t="s">
        <v>46</v>
      </c>
      <c r="B832" s="42" t="s">
        <v>655</v>
      </c>
      <c r="C832" s="42" t="s">
        <v>3968</v>
      </c>
      <c r="D832" s="42" t="s">
        <v>5868</v>
      </c>
      <c r="E832" s="44">
        <v>45043</v>
      </c>
      <c r="F832" s="42" t="s">
        <v>3960</v>
      </c>
      <c r="G832" s="42" t="s">
        <v>4002</v>
      </c>
      <c r="H832" s="45">
        <v>40</v>
      </c>
      <c r="I832" s="42" t="s">
        <v>46</v>
      </c>
    </row>
    <row r="833" spans="1:9">
      <c r="A833" s="42" t="s">
        <v>46</v>
      </c>
      <c r="B833" s="42" t="s">
        <v>655</v>
      </c>
      <c r="C833" s="42" t="s">
        <v>3968</v>
      </c>
      <c r="D833" s="42" t="s">
        <v>5868</v>
      </c>
      <c r="E833" s="44">
        <v>45043</v>
      </c>
      <c r="F833" s="42" t="s">
        <v>3960</v>
      </c>
      <c r="G833" s="42" t="s">
        <v>4003</v>
      </c>
      <c r="H833" s="45">
        <v>55</v>
      </c>
      <c r="I833" s="42" t="s">
        <v>46</v>
      </c>
    </row>
    <row r="834" spans="1:9">
      <c r="A834" s="42" t="s">
        <v>46</v>
      </c>
      <c r="B834" s="42" t="s">
        <v>655</v>
      </c>
      <c r="C834" s="42" t="s">
        <v>3968</v>
      </c>
      <c r="D834" s="42" t="s">
        <v>5868</v>
      </c>
      <c r="E834" s="44">
        <v>45043</v>
      </c>
      <c r="F834" s="42" t="s">
        <v>3960</v>
      </c>
      <c r="G834" s="42" t="s">
        <v>4004</v>
      </c>
      <c r="H834" s="45">
        <v>40</v>
      </c>
      <c r="I834" s="42" t="s">
        <v>46</v>
      </c>
    </row>
    <row r="835" spans="1:9">
      <c r="A835" s="42" t="s">
        <v>46</v>
      </c>
      <c r="B835" s="42" t="s">
        <v>655</v>
      </c>
      <c r="C835" s="42" t="s">
        <v>3968</v>
      </c>
      <c r="D835" s="42" t="s">
        <v>5868</v>
      </c>
      <c r="E835" s="44">
        <v>45037</v>
      </c>
      <c r="F835" s="42" t="s">
        <v>3960</v>
      </c>
      <c r="G835" s="42" t="s">
        <v>4005</v>
      </c>
      <c r="H835" s="45">
        <v>105</v>
      </c>
      <c r="I835" s="42" t="s">
        <v>46</v>
      </c>
    </row>
    <row r="836" spans="1:9">
      <c r="A836" s="42" t="s">
        <v>46</v>
      </c>
      <c r="B836" s="42" t="s">
        <v>655</v>
      </c>
      <c r="C836" s="42" t="s">
        <v>3968</v>
      </c>
      <c r="D836" s="42" t="s">
        <v>5868</v>
      </c>
      <c r="E836" s="44">
        <v>45037</v>
      </c>
      <c r="F836" s="42" t="s">
        <v>3960</v>
      </c>
      <c r="G836" s="42" t="s">
        <v>4006</v>
      </c>
      <c r="H836" s="45">
        <v>10</v>
      </c>
      <c r="I836" s="42" t="s">
        <v>46</v>
      </c>
    </row>
    <row r="837" spans="1:9">
      <c r="A837" s="42" t="s">
        <v>46</v>
      </c>
      <c r="B837" s="42" t="s">
        <v>655</v>
      </c>
      <c r="C837" s="42" t="s">
        <v>3968</v>
      </c>
      <c r="D837" s="42" t="s">
        <v>5868</v>
      </c>
      <c r="E837" s="44">
        <v>45015</v>
      </c>
      <c r="F837" s="42" t="s">
        <v>3960</v>
      </c>
      <c r="G837" s="42" t="s">
        <v>4007</v>
      </c>
      <c r="H837" s="45">
        <v>65</v>
      </c>
      <c r="I837" s="42" t="s">
        <v>46</v>
      </c>
    </row>
    <row r="838" spans="1:9">
      <c r="A838" s="42" t="s">
        <v>46</v>
      </c>
      <c r="B838" s="42" t="s">
        <v>655</v>
      </c>
      <c r="C838" s="42" t="s">
        <v>3968</v>
      </c>
      <c r="D838" s="42" t="s">
        <v>5868</v>
      </c>
      <c r="E838" s="44">
        <v>45015</v>
      </c>
      <c r="F838" s="42" t="s">
        <v>3960</v>
      </c>
      <c r="G838" s="42" t="s">
        <v>4008</v>
      </c>
      <c r="H838" s="45">
        <v>9</v>
      </c>
      <c r="I838" s="42" t="s">
        <v>46</v>
      </c>
    </row>
    <row r="839" spans="1:9">
      <c r="A839" s="42" t="s">
        <v>46</v>
      </c>
      <c r="B839" s="42" t="s">
        <v>656</v>
      </c>
      <c r="C839" s="42" t="s">
        <v>4009</v>
      </c>
      <c r="D839" s="42" t="s">
        <v>5868</v>
      </c>
      <c r="E839" s="44">
        <v>45229</v>
      </c>
      <c r="F839" s="42" t="s">
        <v>3960</v>
      </c>
      <c r="G839" s="42" t="s">
        <v>4010</v>
      </c>
      <c r="H839" s="45">
        <v>120</v>
      </c>
      <c r="I839" s="42" t="s">
        <v>46</v>
      </c>
    </row>
    <row r="840" spans="1:9">
      <c r="A840" s="42" t="s">
        <v>46</v>
      </c>
      <c r="B840" s="42" t="s">
        <v>656</v>
      </c>
      <c r="C840" s="42" t="s">
        <v>4009</v>
      </c>
      <c r="D840" s="42" t="s">
        <v>5868</v>
      </c>
      <c r="E840" s="44">
        <v>45229</v>
      </c>
      <c r="F840" s="42" t="s">
        <v>3960</v>
      </c>
      <c r="G840" s="42" t="s">
        <v>4011</v>
      </c>
      <c r="H840" s="45">
        <v>40</v>
      </c>
      <c r="I840" s="42" t="s">
        <v>46</v>
      </c>
    </row>
    <row r="841" spans="1:9">
      <c r="A841" s="42" t="s">
        <v>46</v>
      </c>
      <c r="B841" s="42" t="s">
        <v>656</v>
      </c>
      <c r="C841" s="42" t="s">
        <v>4009</v>
      </c>
      <c r="D841" s="42" t="s">
        <v>5868</v>
      </c>
      <c r="E841" s="44">
        <v>45193</v>
      </c>
      <c r="F841" s="42" t="s">
        <v>3960</v>
      </c>
      <c r="G841" s="42" t="s">
        <v>4012</v>
      </c>
      <c r="H841" s="45">
        <v>40</v>
      </c>
      <c r="I841" s="42" t="s">
        <v>46</v>
      </c>
    </row>
    <row r="842" spans="1:9">
      <c r="A842" s="42" t="s">
        <v>46</v>
      </c>
      <c r="B842" s="42" t="s">
        <v>656</v>
      </c>
      <c r="C842" s="42" t="s">
        <v>4009</v>
      </c>
      <c r="D842" s="42" t="s">
        <v>5868</v>
      </c>
      <c r="E842" s="44">
        <v>45193</v>
      </c>
      <c r="F842" s="42" t="s">
        <v>3960</v>
      </c>
      <c r="G842" s="42" t="s">
        <v>4013</v>
      </c>
      <c r="H842" s="45">
        <v>25</v>
      </c>
      <c r="I842" s="42" t="s">
        <v>46</v>
      </c>
    </row>
    <row r="843" spans="1:9">
      <c r="A843" s="42" t="s">
        <v>46</v>
      </c>
      <c r="B843" s="42" t="s">
        <v>656</v>
      </c>
      <c r="C843" s="42" t="s">
        <v>4009</v>
      </c>
      <c r="D843" s="42" t="s">
        <v>5868</v>
      </c>
      <c r="E843" s="44">
        <v>45193</v>
      </c>
      <c r="F843" s="42" t="s">
        <v>3957</v>
      </c>
      <c r="G843" s="42" t="s">
        <v>4014</v>
      </c>
      <c r="H843" s="45">
        <v>40</v>
      </c>
      <c r="I843" s="42" t="s">
        <v>46</v>
      </c>
    </row>
    <row r="844" spans="1:9">
      <c r="A844" s="42" t="s">
        <v>46</v>
      </c>
      <c r="B844" s="42" t="s">
        <v>656</v>
      </c>
      <c r="C844" s="42" t="s">
        <v>4009</v>
      </c>
      <c r="D844" s="42" t="s">
        <v>5868</v>
      </c>
      <c r="E844" s="44">
        <v>45193</v>
      </c>
      <c r="F844" s="42" t="s">
        <v>3960</v>
      </c>
      <c r="G844" s="42" t="s">
        <v>4015</v>
      </c>
      <c r="H844" s="45">
        <v>40</v>
      </c>
      <c r="I844" s="42" t="s">
        <v>46</v>
      </c>
    </row>
    <row r="845" spans="1:9">
      <c r="A845" s="42" t="s">
        <v>46</v>
      </c>
      <c r="B845" s="42" t="s">
        <v>656</v>
      </c>
      <c r="C845" s="42" t="s">
        <v>4009</v>
      </c>
      <c r="D845" s="42" t="s">
        <v>5868</v>
      </c>
      <c r="E845" s="44">
        <v>45193</v>
      </c>
      <c r="F845" s="42" t="s">
        <v>3960</v>
      </c>
      <c r="G845" s="42" t="s">
        <v>4016</v>
      </c>
      <c r="H845" s="45">
        <v>35</v>
      </c>
      <c r="I845" s="42" t="s">
        <v>46</v>
      </c>
    </row>
    <row r="846" spans="1:9">
      <c r="A846" s="42" t="s">
        <v>46</v>
      </c>
      <c r="B846" s="42" t="s">
        <v>656</v>
      </c>
      <c r="C846" s="42" t="s">
        <v>4009</v>
      </c>
      <c r="D846" s="42" t="s">
        <v>5868</v>
      </c>
      <c r="E846" s="44">
        <v>45193</v>
      </c>
      <c r="F846" s="42" t="s">
        <v>3957</v>
      </c>
      <c r="G846" s="42" t="s">
        <v>4017</v>
      </c>
      <c r="H846" s="45">
        <v>15</v>
      </c>
      <c r="I846" s="42" t="s">
        <v>46</v>
      </c>
    </row>
    <row r="847" spans="1:9">
      <c r="A847" s="42" t="s">
        <v>46</v>
      </c>
      <c r="B847" s="42" t="s">
        <v>656</v>
      </c>
      <c r="C847" s="42" t="s">
        <v>4009</v>
      </c>
      <c r="D847" s="42" t="s">
        <v>5868</v>
      </c>
      <c r="E847" s="44">
        <v>45166</v>
      </c>
      <c r="F847" s="42" t="s">
        <v>3960</v>
      </c>
      <c r="G847" s="42" t="s">
        <v>4018</v>
      </c>
      <c r="H847" s="45">
        <v>120</v>
      </c>
      <c r="I847" s="42" t="s">
        <v>46</v>
      </c>
    </row>
    <row r="848" spans="1:9">
      <c r="A848" s="42" t="s">
        <v>46</v>
      </c>
      <c r="B848" s="42" t="s">
        <v>656</v>
      </c>
      <c r="C848" s="42" t="s">
        <v>4009</v>
      </c>
      <c r="D848" s="42" t="s">
        <v>5868</v>
      </c>
      <c r="E848" s="44">
        <v>45166</v>
      </c>
      <c r="F848" s="42" t="s">
        <v>3960</v>
      </c>
      <c r="G848" s="42" t="s">
        <v>4019</v>
      </c>
      <c r="H848" s="45">
        <v>31</v>
      </c>
      <c r="I848" s="42" t="s">
        <v>46</v>
      </c>
    </row>
    <row r="849" spans="1:9">
      <c r="A849" s="42" t="s">
        <v>46</v>
      </c>
      <c r="B849" s="42" t="s">
        <v>656</v>
      </c>
      <c r="C849" s="42" t="s">
        <v>4009</v>
      </c>
      <c r="D849" s="42" t="s">
        <v>5868</v>
      </c>
      <c r="E849" s="44">
        <v>45166</v>
      </c>
      <c r="F849" s="42" t="s">
        <v>3957</v>
      </c>
      <c r="G849" s="42" t="s">
        <v>4020</v>
      </c>
      <c r="H849" s="45">
        <v>40</v>
      </c>
      <c r="I849" s="42" t="s">
        <v>46</v>
      </c>
    </row>
    <row r="850" spans="1:9">
      <c r="A850" s="42" t="s">
        <v>46</v>
      </c>
      <c r="B850" s="42" t="s">
        <v>656</v>
      </c>
      <c r="C850" s="42" t="s">
        <v>4009</v>
      </c>
      <c r="D850" s="42" t="s">
        <v>5868</v>
      </c>
      <c r="E850" s="44">
        <v>45166</v>
      </c>
      <c r="F850" s="42" t="s">
        <v>3960</v>
      </c>
      <c r="G850" s="42" t="s">
        <v>4021</v>
      </c>
      <c r="H850" s="45">
        <v>15</v>
      </c>
      <c r="I850" s="42" t="s">
        <v>46</v>
      </c>
    </row>
    <row r="851" spans="1:9">
      <c r="A851" s="42" t="s">
        <v>46</v>
      </c>
      <c r="B851" s="42" t="s">
        <v>656</v>
      </c>
      <c r="C851" s="42" t="s">
        <v>4009</v>
      </c>
      <c r="D851" s="42" t="s">
        <v>5868</v>
      </c>
      <c r="E851" s="44">
        <v>45166</v>
      </c>
      <c r="F851" s="42" t="s">
        <v>3960</v>
      </c>
      <c r="G851" s="42" t="s">
        <v>4022</v>
      </c>
      <c r="H851" s="45">
        <v>75</v>
      </c>
      <c r="I851" s="42" t="s">
        <v>46</v>
      </c>
    </row>
    <row r="852" spans="1:9">
      <c r="A852" s="42" t="s">
        <v>46</v>
      </c>
      <c r="B852" s="42" t="s">
        <v>656</v>
      </c>
      <c r="C852" s="42" t="s">
        <v>4009</v>
      </c>
      <c r="D852" s="42" t="s">
        <v>5868</v>
      </c>
      <c r="E852" s="44">
        <v>45166</v>
      </c>
      <c r="F852" s="42" t="s">
        <v>3960</v>
      </c>
      <c r="G852" s="42" t="s">
        <v>4023</v>
      </c>
      <c r="H852" s="45">
        <v>15</v>
      </c>
      <c r="I852" s="42" t="s">
        <v>46</v>
      </c>
    </row>
    <row r="853" spans="1:9">
      <c r="A853" s="42" t="s">
        <v>46</v>
      </c>
      <c r="B853" s="42" t="s">
        <v>656</v>
      </c>
      <c r="C853" s="42" t="s">
        <v>4009</v>
      </c>
      <c r="D853" s="42" t="s">
        <v>5868</v>
      </c>
      <c r="E853" s="44">
        <v>45166</v>
      </c>
      <c r="F853" s="42" t="s">
        <v>3960</v>
      </c>
      <c r="G853" s="42" t="s">
        <v>4023</v>
      </c>
      <c r="H853" s="45">
        <v>105</v>
      </c>
      <c r="I853" s="42" t="s">
        <v>46</v>
      </c>
    </row>
    <row r="854" spans="1:9">
      <c r="A854" s="42" t="s">
        <v>46</v>
      </c>
      <c r="B854" s="42" t="s">
        <v>656</v>
      </c>
      <c r="C854" s="42" t="s">
        <v>4009</v>
      </c>
      <c r="D854" s="42" t="s">
        <v>5868</v>
      </c>
      <c r="E854" s="44">
        <v>45166</v>
      </c>
      <c r="F854" s="42" t="s">
        <v>3960</v>
      </c>
      <c r="G854" s="42" t="s">
        <v>4024</v>
      </c>
      <c r="H854" s="45">
        <v>40</v>
      </c>
      <c r="I854" s="42" t="s">
        <v>46</v>
      </c>
    </row>
    <row r="855" spans="1:9">
      <c r="A855" s="42" t="s">
        <v>46</v>
      </c>
      <c r="B855" s="42" t="s">
        <v>656</v>
      </c>
      <c r="C855" s="42" t="s">
        <v>4009</v>
      </c>
      <c r="D855" s="42" t="s">
        <v>5868</v>
      </c>
      <c r="E855" s="44">
        <v>45134</v>
      </c>
      <c r="F855" s="42" t="s">
        <v>3960</v>
      </c>
      <c r="G855" s="42" t="s">
        <v>4025</v>
      </c>
      <c r="H855" s="45">
        <v>40</v>
      </c>
      <c r="I855" s="42" t="s">
        <v>46</v>
      </c>
    </row>
    <row r="856" spans="1:9">
      <c r="A856" s="42" t="s">
        <v>46</v>
      </c>
      <c r="B856" s="42" t="s">
        <v>656</v>
      </c>
      <c r="C856" s="42" t="s">
        <v>4009</v>
      </c>
      <c r="D856" s="42" t="s">
        <v>5868</v>
      </c>
      <c r="E856" s="44">
        <v>45134</v>
      </c>
      <c r="F856" s="42" t="s">
        <v>3957</v>
      </c>
      <c r="G856" s="42" t="s">
        <v>4026</v>
      </c>
      <c r="H856" s="45">
        <v>40</v>
      </c>
      <c r="I856" s="42" t="s">
        <v>46</v>
      </c>
    </row>
    <row r="857" spans="1:9">
      <c r="A857" s="42" t="s">
        <v>46</v>
      </c>
      <c r="B857" s="42" t="s">
        <v>656</v>
      </c>
      <c r="C857" s="42" t="s">
        <v>4009</v>
      </c>
      <c r="D857" s="42" t="s">
        <v>5868</v>
      </c>
      <c r="E857" s="44">
        <v>45134</v>
      </c>
      <c r="F857" s="42" t="s">
        <v>3960</v>
      </c>
      <c r="G857" s="42" t="s">
        <v>4027</v>
      </c>
      <c r="H857" s="45">
        <v>120</v>
      </c>
      <c r="I857" s="42" t="s">
        <v>46</v>
      </c>
    </row>
    <row r="858" spans="1:9">
      <c r="A858" s="42" t="s">
        <v>46</v>
      </c>
      <c r="B858" s="42" t="s">
        <v>656</v>
      </c>
      <c r="C858" s="42" t="s">
        <v>4009</v>
      </c>
      <c r="D858" s="42" t="s">
        <v>5868</v>
      </c>
      <c r="E858" s="44">
        <v>45134</v>
      </c>
      <c r="F858" s="42" t="s">
        <v>3960</v>
      </c>
      <c r="G858" s="42" t="s">
        <v>4028</v>
      </c>
      <c r="H858" s="45">
        <v>160</v>
      </c>
      <c r="I858" s="42" t="s">
        <v>46</v>
      </c>
    </row>
    <row r="859" spans="1:9">
      <c r="A859" s="42" t="s">
        <v>46</v>
      </c>
      <c r="B859" s="42" t="s">
        <v>656</v>
      </c>
      <c r="C859" s="42" t="s">
        <v>4009</v>
      </c>
      <c r="D859" s="42" t="s">
        <v>5868</v>
      </c>
      <c r="E859" s="44">
        <v>45134</v>
      </c>
      <c r="F859" s="42" t="s">
        <v>3960</v>
      </c>
      <c r="G859" s="42" t="s">
        <v>4029</v>
      </c>
      <c r="H859" s="45">
        <v>40</v>
      </c>
      <c r="I859" s="42" t="s">
        <v>46</v>
      </c>
    </row>
    <row r="860" spans="1:9">
      <c r="A860" s="42" t="s">
        <v>46</v>
      </c>
      <c r="B860" s="42" t="s">
        <v>656</v>
      </c>
      <c r="C860" s="42" t="s">
        <v>4009</v>
      </c>
      <c r="D860" s="42" t="s">
        <v>5868</v>
      </c>
      <c r="E860" s="44">
        <v>45134</v>
      </c>
      <c r="F860" s="42" t="s">
        <v>3960</v>
      </c>
      <c r="G860" s="42" t="s">
        <v>4030</v>
      </c>
      <c r="H860" s="45">
        <v>40</v>
      </c>
      <c r="I860" s="42" t="s">
        <v>46</v>
      </c>
    </row>
    <row r="861" spans="1:9">
      <c r="A861" s="42" t="s">
        <v>46</v>
      </c>
      <c r="B861" s="42" t="s">
        <v>656</v>
      </c>
      <c r="C861" s="42" t="s">
        <v>4009</v>
      </c>
      <c r="D861" s="42" t="s">
        <v>5868</v>
      </c>
      <c r="E861" s="44">
        <v>45134</v>
      </c>
      <c r="F861" s="42" t="s">
        <v>3960</v>
      </c>
      <c r="G861" s="42" t="s">
        <v>4031</v>
      </c>
      <c r="H861" s="45">
        <v>160</v>
      </c>
      <c r="I861" s="42" t="s">
        <v>46</v>
      </c>
    </row>
    <row r="862" spans="1:9">
      <c r="A862" s="42" t="s">
        <v>46</v>
      </c>
      <c r="B862" s="42" t="s">
        <v>656</v>
      </c>
      <c r="C862" s="42" t="s">
        <v>4009</v>
      </c>
      <c r="D862" s="42" t="s">
        <v>5868</v>
      </c>
      <c r="E862" s="44">
        <v>45134</v>
      </c>
      <c r="F862" s="42" t="s">
        <v>3957</v>
      </c>
      <c r="G862" s="42" t="s">
        <v>4032</v>
      </c>
      <c r="H862" s="45">
        <v>40</v>
      </c>
      <c r="I862" s="42" t="s">
        <v>46</v>
      </c>
    </row>
    <row r="863" spans="1:9">
      <c r="A863" s="42" t="s">
        <v>46</v>
      </c>
      <c r="B863" s="42" t="s">
        <v>656</v>
      </c>
      <c r="C863" s="42" t="s">
        <v>4009</v>
      </c>
      <c r="D863" s="42" t="s">
        <v>5868</v>
      </c>
      <c r="E863" s="44">
        <v>45134</v>
      </c>
      <c r="F863" s="42" t="s">
        <v>3957</v>
      </c>
      <c r="G863" s="42" t="s">
        <v>4033</v>
      </c>
      <c r="H863" s="45">
        <v>40</v>
      </c>
      <c r="I863" s="42" t="s">
        <v>46</v>
      </c>
    </row>
    <row r="864" spans="1:9">
      <c r="A864" s="42" t="s">
        <v>46</v>
      </c>
      <c r="B864" s="42" t="s">
        <v>656</v>
      </c>
      <c r="C864" s="42" t="s">
        <v>4009</v>
      </c>
      <c r="D864" s="42" t="s">
        <v>5868</v>
      </c>
      <c r="E864" s="44">
        <v>45105</v>
      </c>
      <c r="F864" s="42" t="s">
        <v>3957</v>
      </c>
      <c r="G864" s="42" t="s">
        <v>4034</v>
      </c>
      <c r="H864" s="45">
        <v>62</v>
      </c>
      <c r="I864" s="42" t="s">
        <v>46</v>
      </c>
    </row>
    <row r="865" spans="1:9">
      <c r="A865" s="42" t="s">
        <v>46</v>
      </c>
      <c r="B865" s="42" t="s">
        <v>656</v>
      </c>
      <c r="C865" s="42" t="s">
        <v>4009</v>
      </c>
      <c r="D865" s="42" t="s">
        <v>5868</v>
      </c>
      <c r="E865" s="44">
        <v>45105</v>
      </c>
      <c r="F865" s="42" t="s">
        <v>3957</v>
      </c>
      <c r="G865" s="42" t="s">
        <v>4035</v>
      </c>
      <c r="H865" s="45">
        <v>80</v>
      </c>
      <c r="I865" s="42" t="s">
        <v>46</v>
      </c>
    </row>
    <row r="866" spans="1:9">
      <c r="A866" s="42" t="s">
        <v>46</v>
      </c>
      <c r="B866" s="42" t="s">
        <v>656</v>
      </c>
      <c r="C866" s="42" t="s">
        <v>4009</v>
      </c>
      <c r="D866" s="42" t="s">
        <v>5868</v>
      </c>
      <c r="E866" s="44">
        <v>45105</v>
      </c>
      <c r="F866" s="42" t="s">
        <v>3957</v>
      </c>
      <c r="G866" s="42" t="s">
        <v>4036</v>
      </c>
      <c r="H866" s="45">
        <v>55</v>
      </c>
      <c r="I866" s="42" t="s">
        <v>46</v>
      </c>
    </row>
    <row r="867" spans="1:9">
      <c r="A867" s="42" t="s">
        <v>46</v>
      </c>
      <c r="B867" s="42" t="s">
        <v>656</v>
      </c>
      <c r="C867" s="42" t="s">
        <v>4009</v>
      </c>
      <c r="D867" s="42" t="s">
        <v>5868</v>
      </c>
      <c r="E867" s="44">
        <v>45105</v>
      </c>
      <c r="F867" s="42" t="s">
        <v>3957</v>
      </c>
      <c r="G867" s="42" t="s">
        <v>4037</v>
      </c>
      <c r="H867" s="45">
        <v>40</v>
      </c>
      <c r="I867" s="42" t="s">
        <v>46</v>
      </c>
    </row>
    <row r="868" spans="1:9">
      <c r="A868" s="42" t="s">
        <v>46</v>
      </c>
      <c r="B868" s="42" t="s">
        <v>656</v>
      </c>
      <c r="C868" s="42" t="s">
        <v>4009</v>
      </c>
      <c r="D868" s="42" t="s">
        <v>5868</v>
      </c>
      <c r="E868" s="44">
        <v>45069</v>
      </c>
      <c r="F868" s="42" t="s">
        <v>3960</v>
      </c>
      <c r="G868" s="42" t="s">
        <v>4038</v>
      </c>
      <c r="H868" s="45">
        <v>40</v>
      </c>
      <c r="I868" s="42" t="s">
        <v>46</v>
      </c>
    </row>
    <row r="869" spans="1:9">
      <c r="A869" s="42" t="s">
        <v>46</v>
      </c>
      <c r="B869" s="42" t="s">
        <v>656</v>
      </c>
      <c r="C869" s="42" t="s">
        <v>4009</v>
      </c>
      <c r="D869" s="42" t="s">
        <v>5868</v>
      </c>
      <c r="E869" s="44">
        <v>45069</v>
      </c>
      <c r="F869" s="42" t="s">
        <v>3960</v>
      </c>
      <c r="G869" s="42" t="s">
        <v>4039</v>
      </c>
      <c r="H869" s="45">
        <v>25</v>
      </c>
      <c r="I869" s="42" t="s">
        <v>46</v>
      </c>
    </row>
    <row r="870" spans="1:9">
      <c r="A870" s="42" t="s">
        <v>46</v>
      </c>
      <c r="B870" s="42" t="s">
        <v>656</v>
      </c>
      <c r="C870" s="42" t="s">
        <v>4009</v>
      </c>
      <c r="D870" s="42" t="s">
        <v>5868</v>
      </c>
      <c r="E870" s="44">
        <v>45069</v>
      </c>
      <c r="F870" s="42" t="s">
        <v>3960</v>
      </c>
      <c r="G870" s="42" t="s">
        <v>4040</v>
      </c>
      <c r="H870" s="45">
        <v>60</v>
      </c>
      <c r="I870" s="42" t="s">
        <v>46</v>
      </c>
    </row>
    <row r="871" spans="1:9">
      <c r="A871" s="42" t="s">
        <v>46</v>
      </c>
      <c r="B871" s="42" t="s">
        <v>656</v>
      </c>
      <c r="C871" s="42" t="s">
        <v>4009</v>
      </c>
      <c r="D871" s="42" t="s">
        <v>5868</v>
      </c>
      <c r="E871" s="44">
        <v>45069</v>
      </c>
      <c r="F871" s="42" t="s">
        <v>3960</v>
      </c>
      <c r="G871" s="42" t="s">
        <v>4041</v>
      </c>
      <c r="H871" s="45">
        <v>25</v>
      </c>
      <c r="I871" s="42" t="s">
        <v>46</v>
      </c>
    </row>
    <row r="872" spans="1:9">
      <c r="A872" s="42" t="s">
        <v>46</v>
      </c>
      <c r="B872" s="42" t="s">
        <v>656</v>
      </c>
      <c r="C872" s="42" t="s">
        <v>4009</v>
      </c>
      <c r="D872" s="42" t="s">
        <v>5868</v>
      </c>
      <c r="E872" s="44">
        <v>45069</v>
      </c>
      <c r="F872" s="42" t="s">
        <v>3960</v>
      </c>
      <c r="G872" s="42" t="s">
        <v>4042</v>
      </c>
      <c r="H872" s="45">
        <v>40</v>
      </c>
      <c r="I872" s="42" t="s">
        <v>46</v>
      </c>
    </row>
    <row r="873" spans="1:9">
      <c r="A873" s="42" t="s">
        <v>46</v>
      </c>
      <c r="B873" s="42" t="s">
        <v>656</v>
      </c>
      <c r="C873" s="42" t="s">
        <v>4009</v>
      </c>
      <c r="D873" s="42" t="s">
        <v>5868</v>
      </c>
      <c r="E873" s="44">
        <v>45069</v>
      </c>
      <c r="F873" s="42" t="s">
        <v>3960</v>
      </c>
      <c r="G873" s="42" t="s">
        <v>4043</v>
      </c>
      <c r="H873" s="45">
        <v>45</v>
      </c>
      <c r="I873" s="42" t="s">
        <v>46</v>
      </c>
    </row>
    <row r="874" spans="1:9">
      <c r="A874" s="42" t="s">
        <v>46</v>
      </c>
      <c r="B874" s="42" t="s">
        <v>656</v>
      </c>
      <c r="C874" s="42" t="s">
        <v>4009</v>
      </c>
      <c r="D874" s="42" t="s">
        <v>5868</v>
      </c>
      <c r="E874" s="44">
        <v>45015</v>
      </c>
      <c r="F874" s="42" t="s">
        <v>3957</v>
      </c>
      <c r="G874" s="42" t="s">
        <v>4044</v>
      </c>
      <c r="H874" s="45">
        <v>80</v>
      </c>
      <c r="I874" s="42" t="s">
        <v>46</v>
      </c>
    </row>
    <row r="875" spans="1:9">
      <c r="A875" s="42" t="s">
        <v>46</v>
      </c>
      <c r="B875" s="42" t="s">
        <v>656</v>
      </c>
      <c r="C875" s="42" t="s">
        <v>4009</v>
      </c>
      <c r="D875" s="42" t="s">
        <v>5868</v>
      </c>
      <c r="E875" s="44">
        <v>45015</v>
      </c>
      <c r="F875" s="42" t="s">
        <v>3957</v>
      </c>
      <c r="G875" s="42" t="s">
        <v>4045</v>
      </c>
      <c r="H875" s="45">
        <v>40</v>
      </c>
      <c r="I875" s="42" t="s">
        <v>46</v>
      </c>
    </row>
    <row r="876" spans="1:9">
      <c r="A876" s="42" t="s">
        <v>46</v>
      </c>
      <c r="B876" s="42" t="s">
        <v>656</v>
      </c>
      <c r="C876" s="42" t="s">
        <v>4009</v>
      </c>
      <c r="D876" s="42" t="s">
        <v>5868</v>
      </c>
      <c r="E876" s="44">
        <v>45009</v>
      </c>
      <c r="F876" s="42" t="s">
        <v>3960</v>
      </c>
      <c r="G876" s="42" t="s">
        <v>4046</v>
      </c>
      <c r="H876" s="45">
        <v>72</v>
      </c>
      <c r="I876" s="42" t="s">
        <v>46</v>
      </c>
    </row>
    <row r="877" spans="1:9">
      <c r="A877" s="42" t="s">
        <v>46</v>
      </c>
      <c r="B877" s="42" t="s">
        <v>656</v>
      </c>
      <c r="C877" s="42" t="s">
        <v>4009</v>
      </c>
      <c r="D877" s="42" t="s">
        <v>5868</v>
      </c>
      <c r="E877" s="44">
        <v>45009</v>
      </c>
      <c r="F877" s="42" t="s">
        <v>3960</v>
      </c>
      <c r="G877" s="42" t="s">
        <v>4047</v>
      </c>
      <c r="H877" s="45">
        <v>80</v>
      </c>
      <c r="I877" s="42" t="s">
        <v>46</v>
      </c>
    </row>
    <row r="878" spans="1:9">
      <c r="A878" s="42" t="s">
        <v>46</v>
      </c>
      <c r="B878" s="42" t="s">
        <v>656</v>
      </c>
      <c r="C878" s="42" t="s">
        <v>4009</v>
      </c>
      <c r="D878" s="42" t="s">
        <v>5868</v>
      </c>
      <c r="E878" s="44">
        <v>45009</v>
      </c>
      <c r="F878" s="42" t="s">
        <v>3960</v>
      </c>
      <c r="G878" s="42" t="s">
        <v>4048</v>
      </c>
      <c r="H878" s="45">
        <v>96</v>
      </c>
      <c r="I878" s="42" t="s">
        <v>46</v>
      </c>
    </row>
    <row r="879" spans="1:9">
      <c r="A879" s="42" t="s">
        <v>46</v>
      </c>
      <c r="B879" s="42" t="s">
        <v>656</v>
      </c>
      <c r="C879" s="42" t="s">
        <v>4009</v>
      </c>
      <c r="D879" s="42" t="s">
        <v>5868</v>
      </c>
      <c r="E879" s="44">
        <v>45009</v>
      </c>
      <c r="F879" s="42" t="s">
        <v>3957</v>
      </c>
      <c r="G879" s="42" t="s">
        <v>4049</v>
      </c>
      <c r="H879" s="45">
        <v>40</v>
      </c>
      <c r="I879" s="42" t="s">
        <v>46</v>
      </c>
    </row>
    <row r="880" spans="1:9">
      <c r="A880" s="42" t="s">
        <v>46</v>
      </c>
      <c r="B880" s="42" t="s">
        <v>656</v>
      </c>
      <c r="C880" s="42" t="s">
        <v>4009</v>
      </c>
      <c r="D880" s="42" t="s">
        <v>5868</v>
      </c>
      <c r="E880" s="44">
        <v>44956</v>
      </c>
      <c r="F880" s="42" t="s">
        <v>3957</v>
      </c>
      <c r="G880" s="42" t="s">
        <v>4050</v>
      </c>
      <c r="H880" s="45">
        <v>96</v>
      </c>
      <c r="I880" s="42" t="s">
        <v>46</v>
      </c>
    </row>
    <row r="881" spans="1:9">
      <c r="A881" s="42" t="s">
        <v>46</v>
      </c>
      <c r="B881" s="42" t="s">
        <v>657</v>
      </c>
      <c r="C881" s="42" t="s">
        <v>4051</v>
      </c>
      <c r="D881" s="42" t="s">
        <v>5868</v>
      </c>
      <c r="E881" s="44">
        <v>45043</v>
      </c>
      <c r="F881" s="42" t="s">
        <v>3960</v>
      </c>
      <c r="G881" s="42" t="s">
        <v>4052</v>
      </c>
      <c r="H881" s="45">
        <v>80</v>
      </c>
      <c r="I881" s="42" t="s">
        <v>46</v>
      </c>
    </row>
    <row r="882" spans="1:9">
      <c r="A882" s="42" t="s">
        <v>46</v>
      </c>
      <c r="B882" s="42" t="s">
        <v>657</v>
      </c>
      <c r="C882" s="42" t="s">
        <v>4051</v>
      </c>
      <c r="D882" s="42" t="s">
        <v>5868</v>
      </c>
      <c r="E882" s="44">
        <v>45037</v>
      </c>
      <c r="F882" s="42" t="s">
        <v>3957</v>
      </c>
      <c r="G882" s="42" t="s">
        <v>4053</v>
      </c>
      <c r="H882" s="45">
        <v>80</v>
      </c>
      <c r="I882" s="42" t="s">
        <v>46</v>
      </c>
    </row>
    <row r="883" spans="1:9">
      <c r="A883" s="42" t="s">
        <v>46</v>
      </c>
      <c r="B883" s="42" t="s">
        <v>657</v>
      </c>
      <c r="C883" s="42" t="s">
        <v>4051</v>
      </c>
      <c r="D883" s="42" t="s">
        <v>5868</v>
      </c>
      <c r="E883" s="44">
        <v>45037</v>
      </c>
      <c r="F883" s="42" t="s">
        <v>3957</v>
      </c>
      <c r="G883" s="42" t="s">
        <v>4054</v>
      </c>
      <c r="H883" s="45">
        <v>104</v>
      </c>
      <c r="I883" s="42" t="s">
        <v>46</v>
      </c>
    </row>
    <row r="884" spans="1:9">
      <c r="A884" s="42" t="s">
        <v>46</v>
      </c>
      <c r="B884" s="42" t="s">
        <v>657</v>
      </c>
      <c r="C884" s="42" t="s">
        <v>4051</v>
      </c>
      <c r="D884" s="42" t="s">
        <v>5868</v>
      </c>
      <c r="E884" s="44">
        <v>45015</v>
      </c>
      <c r="F884" s="42" t="s">
        <v>3957</v>
      </c>
      <c r="G884" s="42" t="s">
        <v>4055</v>
      </c>
      <c r="H884" s="45">
        <v>80</v>
      </c>
      <c r="I884" s="42" t="s">
        <v>46</v>
      </c>
    </row>
    <row r="885" spans="1:9">
      <c r="A885" s="42" t="s">
        <v>46</v>
      </c>
      <c r="B885" s="42" t="s">
        <v>657</v>
      </c>
      <c r="C885" s="42" t="s">
        <v>4051</v>
      </c>
      <c r="D885" s="42" t="s">
        <v>5868</v>
      </c>
      <c r="E885" s="44">
        <v>45015</v>
      </c>
      <c r="F885" s="42" t="s">
        <v>3957</v>
      </c>
      <c r="G885" s="42" t="s">
        <v>4056</v>
      </c>
      <c r="H885" s="45">
        <v>80</v>
      </c>
      <c r="I885" s="42" t="s">
        <v>46</v>
      </c>
    </row>
    <row r="886" spans="1:9">
      <c r="A886" s="42" t="s">
        <v>46</v>
      </c>
      <c r="B886" s="42" t="s">
        <v>657</v>
      </c>
      <c r="C886" s="42" t="s">
        <v>4051</v>
      </c>
      <c r="D886" s="42" t="s">
        <v>5868</v>
      </c>
      <c r="E886" s="44">
        <v>45015</v>
      </c>
      <c r="F886" s="42" t="s">
        <v>3957</v>
      </c>
      <c r="G886" s="42" t="s">
        <v>4057</v>
      </c>
      <c r="H886" s="45">
        <v>104</v>
      </c>
      <c r="I886" s="42" t="s">
        <v>46</v>
      </c>
    </row>
    <row r="887" spans="1:9">
      <c r="A887" s="42" t="s">
        <v>46</v>
      </c>
      <c r="B887" s="42" t="s">
        <v>657</v>
      </c>
      <c r="C887" s="42" t="s">
        <v>4051</v>
      </c>
      <c r="D887" s="42" t="s">
        <v>5868</v>
      </c>
      <c r="E887" s="44">
        <v>45015</v>
      </c>
      <c r="F887" s="42" t="s">
        <v>3957</v>
      </c>
      <c r="G887" s="42" t="s">
        <v>4058</v>
      </c>
      <c r="H887" s="45">
        <v>32</v>
      </c>
      <c r="I887" s="42" t="s">
        <v>46</v>
      </c>
    </row>
    <row r="888" spans="1:9">
      <c r="A888" s="42" t="s">
        <v>46</v>
      </c>
      <c r="B888" s="42" t="s">
        <v>658</v>
      </c>
      <c r="C888" s="42" t="s">
        <v>4059</v>
      </c>
      <c r="D888" s="42" t="s">
        <v>5868</v>
      </c>
      <c r="E888" s="44">
        <v>45166</v>
      </c>
      <c r="F888" s="42" t="s">
        <v>3957</v>
      </c>
      <c r="G888" s="42" t="s">
        <v>4060</v>
      </c>
      <c r="H888" s="45">
        <v>15</v>
      </c>
      <c r="I888" s="42" t="s">
        <v>46</v>
      </c>
    </row>
    <row r="889" spans="1:9">
      <c r="A889" s="42" t="s">
        <v>46</v>
      </c>
      <c r="B889" s="42" t="s">
        <v>658</v>
      </c>
      <c r="C889" s="42" t="s">
        <v>4059</v>
      </c>
      <c r="D889" s="42" t="s">
        <v>5868</v>
      </c>
      <c r="E889" s="44">
        <v>45134</v>
      </c>
      <c r="F889" s="42" t="s">
        <v>3957</v>
      </c>
      <c r="G889" s="42" t="s">
        <v>4061</v>
      </c>
      <c r="H889" s="45">
        <v>80</v>
      </c>
      <c r="I889" s="42" t="s">
        <v>46</v>
      </c>
    </row>
    <row r="890" spans="1:9">
      <c r="A890" s="42" t="s">
        <v>46</v>
      </c>
      <c r="B890" s="42" t="s">
        <v>658</v>
      </c>
      <c r="C890" s="42" t="s">
        <v>4059</v>
      </c>
      <c r="D890" s="42" t="s">
        <v>5868</v>
      </c>
      <c r="E890" s="44">
        <v>45105</v>
      </c>
      <c r="F890" s="42" t="s">
        <v>3957</v>
      </c>
      <c r="G890" s="42" t="s">
        <v>4062</v>
      </c>
      <c r="H890" s="45">
        <v>80</v>
      </c>
      <c r="I890" s="42" t="s">
        <v>46</v>
      </c>
    </row>
    <row r="891" spans="1:9">
      <c r="A891" s="42" t="s">
        <v>46</v>
      </c>
      <c r="B891" s="42" t="s">
        <v>658</v>
      </c>
      <c r="C891" s="42" t="s">
        <v>4059</v>
      </c>
      <c r="D891" s="42" t="s">
        <v>5868</v>
      </c>
      <c r="E891" s="44">
        <v>45105</v>
      </c>
      <c r="F891" s="42" t="s">
        <v>3957</v>
      </c>
      <c r="G891" s="42" t="s">
        <v>4063</v>
      </c>
      <c r="H891" s="45">
        <v>65</v>
      </c>
      <c r="I891" s="42" t="s">
        <v>46</v>
      </c>
    </row>
    <row r="892" spans="1:9">
      <c r="A892" s="42" t="s">
        <v>46</v>
      </c>
      <c r="B892" s="42" t="s">
        <v>658</v>
      </c>
      <c r="C892" s="42" t="s">
        <v>4059</v>
      </c>
      <c r="D892" s="42" t="s">
        <v>5868</v>
      </c>
      <c r="E892" s="44">
        <v>45105</v>
      </c>
      <c r="F892" s="42" t="s">
        <v>3957</v>
      </c>
      <c r="G892" s="42" t="s">
        <v>4064</v>
      </c>
      <c r="H892" s="45">
        <v>40</v>
      </c>
      <c r="I892" s="42" t="s">
        <v>46</v>
      </c>
    </row>
    <row r="893" spans="1:9">
      <c r="A893" s="42" t="s">
        <v>46</v>
      </c>
      <c r="B893" s="42" t="s">
        <v>658</v>
      </c>
      <c r="C893" s="42" t="s">
        <v>4059</v>
      </c>
      <c r="D893" s="42" t="s">
        <v>5868</v>
      </c>
      <c r="E893" s="44">
        <v>45105</v>
      </c>
      <c r="F893" s="42" t="s">
        <v>3957</v>
      </c>
      <c r="G893" s="42" t="s">
        <v>4065</v>
      </c>
      <c r="H893" s="45">
        <v>39</v>
      </c>
      <c r="I893" s="42" t="s">
        <v>46</v>
      </c>
    </row>
    <row r="894" spans="1:9">
      <c r="A894" s="42" t="s">
        <v>46</v>
      </c>
      <c r="B894" s="42" t="s">
        <v>658</v>
      </c>
      <c r="C894" s="42" t="s">
        <v>4059</v>
      </c>
      <c r="D894" s="42" t="s">
        <v>5868</v>
      </c>
      <c r="E894" s="44">
        <v>45105</v>
      </c>
      <c r="F894" s="42" t="s">
        <v>3957</v>
      </c>
      <c r="G894" s="42" t="s">
        <v>4066</v>
      </c>
      <c r="H894" s="45">
        <v>40</v>
      </c>
      <c r="I894" s="42" t="s">
        <v>46</v>
      </c>
    </row>
    <row r="895" spans="1:9">
      <c r="A895" s="42" t="s">
        <v>46</v>
      </c>
      <c r="B895" s="42" t="s">
        <v>658</v>
      </c>
      <c r="C895" s="42" t="s">
        <v>4059</v>
      </c>
      <c r="D895" s="42" t="s">
        <v>5868</v>
      </c>
      <c r="E895" s="44">
        <v>45105</v>
      </c>
      <c r="F895" s="42" t="s">
        <v>3957</v>
      </c>
      <c r="G895" s="42" t="s">
        <v>4067</v>
      </c>
      <c r="H895" s="45">
        <v>15</v>
      </c>
      <c r="I895" s="42" t="s">
        <v>46</v>
      </c>
    </row>
    <row r="896" spans="1:9">
      <c r="A896" s="42" t="s">
        <v>46</v>
      </c>
      <c r="B896" s="42" t="s">
        <v>658</v>
      </c>
      <c r="C896" s="42" t="s">
        <v>4059</v>
      </c>
      <c r="D896" s="42" t="s">
        <v>5868</v>
      </c>
      <c r="E896" s="44">
        <v>45069</v>
      </c>
      <c r="F896" s="42" t="s">
        <v>3957</v>
      </c>
      <c r="G896" s="42" t="s">
        <v>4068</v>
      </c>
      <c r="H896" s="45">
        <v>110</v>
      </c>
      <c r="I896" s="42" t="s">
        <v>46</v>
      </c>
    </row>
    <row r="897" spans="1:9">
      <c r="A897" s="42" t="s">
        <v>46</v>
      </c>
      <c r="B897" s="42" t="s">
        <v>658</v>
      </c>
      <c r="C897" s="42" t="s">
        <v>4059</v>
      </c>
      <c r="D897" s="42" t="s">
        <v>5868</v>
      </c>
      <c r="E897" s="44">
        <v>45043</v>
      </c>
      <c r="F897" s="42" t="s">
        <v>3957</v>
      </c>
      <c r="G897" s="42" t="s">
        <v>4069</v>
      </c>
      <c r="H897" s="45">
        <v>10</v>
      </c>
      <c r="I897" s="42" t="s">
        <v>46</v>
      </c>
    </row>
    <row r="898" spans="1:9">
      <c r="A898" s="42" t="s">
        <v>46</v>
      </c>
      <c r="B898" s="42" t="s">
        <v>658</v>
      </c>
      <c r="C898" s="42" t="s">
        <v>4059</v>
      </c>
      <c r="D898" s="42" t="s">
        <v>5868</v>
      </c>
      <c r="E898" s="44">
        <v>45043</v>
      </c>
      <c r="F898" s="42" t="s">
        <v>3960</v>
      </c>
      <c r="G898" s="42" t="s">
        <v>4070</v>
      </c>
      <c r="H898" s="45">
        <v>50</v>
      </c>
      <c r="I898" s="42" t="s">
        <v>46</v>
      </c>
    </row>
    <row r="899" spans="1:9">
      <c r="A899" s="42" t="s">
        <v>46</v>
      </c>
      <c r="B899" s="42" t="s">
        <v>658</v>
      </c>
      <c r="C899" s="42" t="s">
        <v>4059</v>
      </c>
      <c r="D899" s="42" t="s">
        <v>5868</v>
      </c>
      <c r="E899" s="44">
        <v>45043</v>
      </c>
      <c r="F899" s="42" t="s">
        <v>3960</v>
      </c>
      <c r="G899" s="42" t="s">
        <v>4071</v>
      </c>
      <c r="H899" s="45">
        <v>40</v>
      </c>
      <c r="I899" s="42" t="s">
        <v>46</v>
      </c>
    </row>
    <row r="900" spans="1:9">
      <c r="A900" s="42" t="s">
        <v>46</v>
      </c>
      <c r="B900" s="42" t="s">
        <v>658</v>
      </c>
      <c r="C900" s="42" t="s">
        <v>4059</v>
      </c>
      <c r="D900" s="42" t="s">
        <v>5868</v>
      </c>
      <c r="E900" s="44">
        <v>45037</v>
      </c>
      <c r="F900" s="42" t="s">
        <v>3957</v>
      </c>
      <c r="G900" s="42" t="s">
        <v>4072</v>
      </c>
      <c r="H900" s="45">
        <v>120</v>
      </c>
      <c r="I900" s="42" t="s">
        <v>46</v>
      </c>
    </row>
    <row r="901" spans="1:9">
      <c r="A901" s="42" t="s">
        <v>46</v>
      </c>
      <c r="B901" s="42" t="s">
        <v>658</v>
      </c>
      <c r="C901" s="42" t="s">
        <v>4059</v>
      </c>
      <c r="D901" s="42" t="s">
        <v>5868</v>
      </c>
      <c r="E901" s="44">
        <v>45037</v>
      </c>
      <c r="F901" s="42" t="s">
        <v>3957</v>
      </c>
      <c r="G901" s="42" t="s">
        <v>4073</v>
      </c>
      <c r="H901" s="45">
        <v>10</v>
      </c>
      <c r="I901" s="42" t="s">
        <v>46</v>
      </c>
    </row>
    <row r="902" spans="1:9">
      <c r="A902" s="42" t="s">
        <v>46</v>
      </c>
      <c r="B902" s="42" t="s">
        <v>658</v>
      </c>
      <c r="C902" s="42" t="s">
        <v>4059</v>
      </c>
      <c r="D902" s="42" t="s">
        <v>5868</v>
      </c>
      <c r="E902" s="44">
        <v>45037</v>
      </c>
      <c r="F902" s="42" t="s">
        <v>3957</v>
      </c>
      <c r="G902" s="42" t="s">
        <v>4074</v>
      </c>
      <c r="H902" s="45">
        <v>40</v>
      </c>
      <c r="I902" s="42" t="s">
        <v>46</v>
      </c>
    </row>
    <row r="903" spans="1:9">
      <c r="A903" s="42" t="s">
        <v>46</v>
      </c>
      <c r="B903" s="42" t="s">
        <v>658</v>
      </c>
      <c r="C903" s="42" t="s">
        <v>4059</v>
      </c>
      <c r="D903" s="42" t="s">
        <v>5868</v>
      </c>
      <c r="E903" s="44">
        <v>45037</v>
      </c>
      <c r="F903" s="42" t="s">
        <v>3957</v>
      </c>
      <c r="G903" s="42" t="s">
        <v>4075</v>
      </c>
      <c r="H903" s="45">
        <v>10</v>
      </c>
      <c r="I903" s="42" t="s">
        <v>46</v>
      </c>
    </row>
    <row r="904" spans="1:9">
      <c r="A904" s="42" t="s">
        <v>46</v>
      </c>
      <c r="B904" s="42" t="s">
        <v>658</v>
      </c>
      <c r="C904" s="42" t="s">
        <v>4059</v>
      </c>
      <c r="D904" s="42" t="s">
        <v>5868</v>
      </c>
      <c r="E904" s="44">
        <v>45009</v>
      </c>
      <c r="F904" s="42" t="s">
        <v>3957</v>
      </c>
      <c r="G904" s="42" t="s">
        <v>4076</v>
      </c>
      <c r="H904" s="45">
        <v>40</v>
      </c>
      <c r="I904" s="42" t="s">
        <v>46</v>
      </c>
    </row>
    <row r="905" spans="1:9">
      <c r="A905" s="42" t="s">
        <v>46</v>
      </c>
      <c r="B905" s="42" t="s">
        <v>659</v>
      </c>
      <c r="C905" s="42" t="s">
        <v>4077</v>
      </c>
      <c r="D905" s="42" t="s">
        <v>5868</v>
      </c>
      <c r="E905" s="44">
        <v>45258</v>
      </c>
      <c r="F905" s="42" t="s">
        <v>3957</v>
      </c>
      <c r="G905" s="42" t="s">
        <v>4078</v>
      </c>
      <c r="H905" s="45">
        <v>15</v>
      </c>
      <c r="I905" s="42" t="s">
        <v>46</v>
      </c>
    </row>
    <row r="906" spans="1:9">
      <c r="A906" s="42" t="s">
        <v>46</v>
      </c>
      <c r="B906" s="42" t="s">
        <v>659</v>
      </c>
      <c r="C906" s="42" t="s">
        <v>4077</v>
      </c>
      <c r="D906" s="42" t="s">
        <v>5868</v>
      </c>
      <c r="E906" s="44">
        <v>45258</v>
      </c>
      <c r="F906" s="42" t="s">
        <v>3957</v>
      </c>
      <c r="G906" s="42" t="s">
        <v>4079</v>
      </c>
      <c r="H906" s="45">
        <v>10</v>
      </c>
      <c r="I906" s="42" t="s">
        <v>46</v>
      </c>
    </row>
    <row r="907" spans="1:9">
      <c r="A907" s="42" t="s">
        <v>46</v>
      </c>
      <c r="B907" s="42" t="s">
        <v>659</v>
      </c>
      <c r="C907" s="42" t="s">
        <v>4077</v>
      </c>
      <c r="D907" s="42" t="s">
        <v>5868</v>
      </c>
      <c r="E907" s="44">
        <v>45258</v>
      </c>
      <c r="F907" s="42" t="s">
        <v>3957</v>
      </c>
      <c r="G907" s="42" t="s">
        <v>4080</v>
      </c>
      <c r="H907" s="45">
        <v>40</v>
      </c>
      <c r="I907" s="42" t="s">
        <v>46</v>
      </c>
    </row>
    <row r="908" spans="1:9">
      <c r="A908" s="42" t="s">
        <v>46</v>
      </c>
      <c r="B908" s="42" t="s">
        <v>659</v>
      </c>
      <c r="C908" s="42" t="s">
        <v>4077</v>
      </c>
      <c r="D908" s="42" t="s">
        <v>5868</v>
      </c>
      <c r="E908" s="44">
        <v>45258</v>
      </c>
      <c r="F908" s="42" t="s">
        <v>3957</v>
      </c>
      <c r="G908" s="42" t="s">
        <v>4081</v>
      </c>
      <c r="H908" s="45">
        <v>10</v>
      </c>
      <c r="I908" s="42" t="s">
        <v>46</v>
      </c>
    </row>
    <row r="909" spans="1:9">
      <c r="A909" s="42" t="s">
        <v>46</v>
      </c>
      <c r="B909" s="42" t="s">
        <v>659</v>
      </c>
      <c r="C909" s="42" t="s">
        <v>4077</v>
      </c>
      <c r="D909" s="42" t="s">
        <v>5868</v>
      </c>
      <c r="E909" s="44">
        <v>45193</v>
      </c>
      <c r="F909" s="42" t="s">
        <v>3957</v>
      </c>
      <c r="G909" s="42" t="s">
        <v>4082</v>
      </c>
      <c r="H909" s="45">
        <v>100</v>
      </c>
      <c r="I909" s="42" t="s">
        <v>46</v>
      </c>
    </row>
    <row r="910" spans="1:9">
      <c r="A910" s="42" t="s">
        <v>46</v>
      </c>
      <c r="B910" s="42" t="s">
        <v>659</v>
      </c>
      <c r="C910" s="42" t="s">
        <v>4077</v>
      </c>
      <c r="D910" s="42" t="s">
        <v>5868</v>
      </c>
      <c r="E910" s="44">
        <v>45009</v>
      </c>
      <c r="F910" s="42" t="s">
        <v>3960</v>
      </c>
      <c r="G910" s="42" t="s">
        <v>4083</v>
      </c>
      <c r="H910" s="45">
        <v>40</v>
      </c>
      <c r="I910" s="42" t="s">
        <v>46</v>
      </c>
    </row>
    <row r="911" spans="1:9">
      <c r="A911" s="42" t="s">
        <v>46</v>
      </c>
      <c r="B911" s="42" t="s">
        <v>659</v>
      </c>
      <c r="C911" s="42" t="s">
        <v>4077</v>
      </c>
      <c r="D911" s="42" t="s">
        <v>5868</v>
      </c>
      <c r="E911" s="44">
        <v>45009</v>
      </c>
      <c r="F911" s="42" t="s">
        <v>3960</v>
      </c>
      <c r="G911" s="42" t="s">
        <v>4084</v>
      </c>
      <c r="H911" s="45">
        <v>40</v>
      </c>
      <c r="I911" s="42" t="s">
        <v>46</v>
      </c>
    </row>
    <row r="912" spans="1:9">
      <c r="A912" s="42" t="s">
        <v>46</v>
      </c>
      <c r="B912" s="42" t="s">
        <v>660</v>
      </c>
      <c r="C912" s="42" t="s">
        <v>4085</v>
      </c>
      <c r="D912" s="42" t="s">
        <v>5868</v>
      </c>
      <c r="E912" s="44">
        <v>45258</v>
      </c>
      <c r="F912" s="42" t="s">
        <v>3957</v>
      </c>
      <c r="G912" s="42" t="s">
        <v>4086</v>
      </c>
      <c r="H912" s="45">
        <v>15</v>
      </c>
      <c r="I912" s="42" t="s">
        <v>46</v>
      </c>
    </row>
    <row r="913" spans="1:9">
      <c r="A913" s="42" t="s">
        <v>46</v>
      </c>
      <c r="B913" s="42" t="s">
        <v>660</v>
      </c>
      <c r="C913" s="42" t="s">
        <v>4085</v>
      </c>
      <c r="D913" s="42" t="s">
        <v>5868</v>
      </c>
      <c r="E913" s="44">
        <v>45193</v>
      </c>
      <c r="F913" s="42" t="s">
        <v>3957</v>
      </c>
      <c r="G913" s="42" t="s">
        <v>4087</v>
      </c>
      <c r="H913" s="45">
        <v>80</v>
      </c>
      <c r="I913" s="42" t="s">
        <v>46</v>
      </c>
    </row>
    <row r="914" spans="1:9">
      <c r="A914" s="42" t="s">
        <v>46</v>
      </c>
      <c r="B914" s="42" t="s">
        <v>660</v>
      </c>
      <c r="C914" s="42" t="s">
        <v>4085</v>
      </c>
      <c r="D914" s="42" t="s">
        <v>5868</v>
      </c>
      <c r="E914" s="44">
        <v>45193</v>
      </c>
      <c r="F914" s="42" t="s">
        <v>3957</v>
      </c>
      <c r="G914" s="42" t="s">
        <v>4088</v>
      </c>
      <c r="H914" s="45">
        <v>20</v>
      </c>
      <c r="I914" s="42" t="s">
        <v>46</v>
      </c>
    </row>
    <row r="915" spans="1:9">
      <c r="A915" s="42" t="s">
        <v>46</v>
      </c>
      <c r="B915" s="42" t="s">
        <v>660</v>
      </c>
      <c r="C915" s="42" t="s">
        <v>4085</v>
      </c>
      <c r="D915" s="42" t="s">
        <v>5868</v>
      </c>
      <c r="E915" s="44">
        <v>45193</v>
      </c>
      <c r="F915" s="42" t="s">
        <v>3957</v>
      </c>
      <c r="G915" s="42" t="s">
        <v>4089</v>
      </c>
      <c r="H915" s="45">
        <v>10</v>
      </c>
      <c r="I915" s="42" t="s">
        <v>46</v>
      </c>
    </row>
    <row r="916" spans="1:9">
      <c r="A916" s="42" t="s">
        <v>46</v>
      </c>
      <c r="B916" s="42" t="s">
        <v>660</v>
      </c>
      <c r="C916" s="42" t="s">
        <v>4085</v>
      </c>
      <c r="D916" s="42" t="s">
        <v>5868</v>
      </c>
      <c r="E916" s="44">
        <v>45193</v>
      </c>
      <c r="F916" s="42" t="s">
        <v>3957</v>
      </c>
      <c r="G916" s="42" t="s">
        <v>4090</v>
      </c>
      <c r="H916" s="45">
        <v>20</v>
      </c>
      <c r="I916" s="42" t="s">
        <v>46</v>
      </c>
    </row>
    <row r="917" spans="1:9">
      <c r="A917" s="42" t="s">
        <v>46</v>
      </c>
      <c r="B917" s="42" t="s">
        <v>660</v>
      </c>
      <c r="C917" s="42" t="s">
        <v>4085</v>
      </c>
      <c r="D917" s="42" t="s">
        <v>5868</v>
      </c>
      <c r="E917" s="44">
        <v>45193</v>
      </c>
      <c r="F917" s="42" t="s">
        <v>3957</v>
      </c>
      <c r="G917" s="42" t="s">
        <v>4091</v>
      </c>
      <c r="H917" s="45">
        <v>10</v>
      </c>
      <c r="I917" s="42" t="s">
        <v>46</v>
      </c>
    </row>
    <row r="918" spans="1:9">
      <c r="A918" s="42" t="s">
        <v>46</v>
      </c>
      <c r="B918" s="42" t="s">
        <v>660</v>
      </c>
      <c r="C918" s="42" t="s">
        <v>4085</v>
      </c>
      <c r="D918" s="42" t="s">
        <v>5868</v>
      </c>
      <c r="E918" s="44">
        <v>45193</v>
      </c>
      <c r="F918" s="42" t="s">
        <v>3957</v>
      </c>
      <c r="G918" s="42" t="s">
        <v>4092</v>
      </c>
      <c r="H918" s="45">
        <v>15</v>
      </c>
      <c r="I918" s="42" t="s">
        <v>46</v>
      </c>
    </row>
    <row r="919" spans="1:9">
      <c r="A919" s="42" t="s">
        <v>46</v>
      </c>
      <c r="B919" s="42" t="s">
        <v>660</v>
      </c>
      <c r="C919" s="42" t="s">
        <v>4085</v>
      </c>
      <c r="D919" s="42" t="s">
        <v>5868</v>
      </c>
      <c r="E919" s="44">
        <v>45193</v>
      </c>
      <c r="F919" s="42" t="s">
        <v>3957</v>
      </c>
      <c r="G919" s="42" t="s">
        <v>4093</v>
      </c>
      <c r="H919" s="45">
        <v>40</v>
      </c>
      <c r="I919" s="42" t="s">
        <v>46</v>
      </c>
    </row>
    <row r="920" spans="1:9">
      <c r="A920" s="42" t="s">
        <v>46</v>
      </c>
      <c r="B920" s="42" t="s">
        <v>660</v>
      </c>
      <c r="C920" s="42" t="s">
        <v>4085</v>
      </c>
      <c r="D920" s="42" t="s">
        <v>5868</v>
      </c>
      <c r="E920" s="44">
        <v>45193</v>
      </c>
      <c r="F920" s="42" t="s">
        <v>3957</v>
      </c>
      <c r="G920" s="42" t="s">
        <v>4094</v>
      </c>
      <c r="H920" s="45">
        <v>15</v>
      </c>
      <c r="I920" s="42" t="s">
        <v>46</v>
      </c>
    </row>
    <row r="921" spans="1:9">
      <c r="A921" s="42" t="s">
        <v>46</v>
      </c>
      <c r="B921" s="42" t="s">
        <v>660</v>
      </c>
      <c r="C921" s="42" t="s">
        <v>4085</v>
      </c>
      <c r="D921" s="42" t="s">
        <v>5868</v>
      </c>
      <c r="E921" s="44">
        <v>45193</v>
      </c>
      <c r="F921" s="42" t="s">
        <v>3957</v>
      </c>
      <c r="G921" s="42" t="s">
        <v>4095</v>
      </c>
      <c r="H921" s="45">
        <v>15</v>
      </c>
      <c r="I921" s="42" t="s">
        <v>46</v>
      </c>
    </row>
    <row r="922" spans="1:9">
      <c r="A922" s="42" t="s">
        <v>46</v>
      </c>
      <c r="B922" s="42" t="s">
        <v>660</v>
      </c>
      <c r="C922" s="42" t="s">
        <v>4085</v>
      </c>
      <c r="D922" s="42" t="s">
        <v>5868</v>
      </c>
      <c r="E922" s="44">
        <v>45193</v>
      </c>
      <c r="F922" s="42" t="s">
        <v>3957</v>
      </c>
      <c r="G922" s="42" t="s">
        <v>4096</v>
      </c>
      <c r="H922" s="45">
        <v>40</v>
      </c>
      <c r="I922" s="42" t="s">
        <v>46</v>
      </c>
    </row>
    <row r="923" spans="1:9">
      <c r="A923" s="42" t="s">
        <v>46</v>
      </c>
      <c r="B923" s="42" t="s">
        <v>660</v>
      </c>
      <c r="C923" s="42" t="s">
        <v>4085</v>
      </c>
      <c r="D923" s="42" t="s">
        <v>5868</v>
      </c>
      <c r="E923" s="44">
        <v>45166</v>
      </c>
      <c r="F923" s="42" t="s">
        <v>3957</v>
      </c>
      <c r="G923" s="42" t="s">
        <v>4097</v>
      </c>
      <c r="H923" s="45">
        <v>10</v>
      </c>
      <c r="I923" s="42" t="s">
        <v>46</v>
      </c>
    </row>
    <row r="924" spans="1:9">
      <c r="A924" s="42" t="s">
        <v>46</v>
      </c>
      <c r="B924" s="42" t="s">
        <v>660</v>
      </c>
      <c r="C924" s="42" t="s">
        <v>4085</v>
      </c>
      <c r="D924" s="42" t="s">
        <v>5868</v>
      </c>
      <c r="E924" s="44">
        <v>45166</v>
      </c>
      <c r="F924" s="42" t="s">
        <v>3957</v>
      </c>
      <c r="G924" s="42" t="s">
        <v>4098</v>
      </c>
      <c r="H924" s="45">
        <v>20</v>
      </c>
      <c r="I924" s="42" t="s">
        <v>46</v>
      </c>
    </row>
    <row r="925" spans="1:9">
      <c r="A925" s="42" t="s">
        <v>46</v>
      </c>
      <c r="B925" s="42" t="s">
        <v>660</v>
      </c>
      <c r="C925" s="42" t="s">
        <v>4085</v>
      </c>
      <c r="D925" s="42" t="s">
        <v>5868</v>
      </c>
      <c r="E925" s="44">
        <v>45166</v>
      </c>
      <c r="F925" s="42" t="s">
        <v>3957</v>
      </c>
      <c r="G925" s="42" t="s">
        <v>4099</v>
      </c>
      <c r="H925" s="45">
        <v>5</v>
      </c>
      <c r="I925" s="42" t="s">
        <v>46</v>
      </c>
    </row>
    <row r="926" spans="1:9">
      <c r="A926" s="42" t="s">
        <v>46</v>
      </c>
      <c r="B926" s="42" t="s">
        <v>660</v>
      </c>
      <c r="C926" s="42" t="s">
        <v>4085</v>
      </c>
      <c r="D926" s="42" t="s">
        <v>5868</v>
      </c>
      <c r="E926" s="44">
        <v>45043</v>
      </c>
      <c r="F926" s="42" t="s">
        <v>3960</v>
      </c>
      <c r="G926" s="42" t="s">
        <v>4100</v>
      </c>
      <c r="H926" s="45">
        <v>15</v>
      </c>
      <c r="I926" s="42" t="s">
        <v>46</v>
      </c>
    </row>
    <row r="927" spans="1:9">
      <c r="A927" s="42" t="s">
        <v>46</v>
      </c>
      <c r="B927" s="42" t="s">
        <v>660</v>
      </c>
      <c r="C927" s="42" t="s">
        <v>4085</v>
      </c>
      <c r="D927" s="42" t="s">
        <v>5868</v>
      </c>
      <c r="E927" s="44">
        <v>45043</v>
      </c>
      <c r="F927" s="42" t="s">
        <v>3960</v>
      </c>
      <c r="G927" s="42" t="s">
        <v>4101</v>
      </c>
      <c r="H927" s="45">
        <v>15</v>
      </c>
      <c r="I927" s="42" t="s">
        <v>46</v>
      </c>
    </row>
    <row r="928" spans="1:9">
      <c r="A928" s="42" t="s">
        <v>46</v>
      </c>
      <c r="B928" s="42" t="s">
        <v>660</v>
      </c>
      <c r="C928" s="42" t="s">
        <v>4085</v>
      </c>
      <c r="D928" s="42" t="s">
        <v>5868</v>
      </c>
      <c r="E928" s="44">
        <v>45043</v>
      </c>
      <c r="F928" s="42" t="s">
        <v>3960</v>
      </c>
      <c r="G928" s="42" t="s">
        <v>4102</v>
      </c>
      <c r="H928" s="45">
        <v>80</v>
      </c>
      <c r="I928" s="42" t="s">
        <v>46</v>
      </c>
    </row>
    <row r="929" spans="1:9">
      <c r="A929" s="42" t="s">
        <v>46</v>
      </c>
      <c r="B929" s="42" t="s">
        <v>660</v>
      </c>
      <c r="C929" s="42" t="s">
        <v>4085</v>
      </c>
      <c r="D929" s="42" t="s">
        <v>5868</v>
      </c>
      <c r="E929" s="44">
        <v>45043</v>
      </c>
      <c r="F929" s="42" t="s">
        <v>3960</v>
      </c>
      <c r="G929" s="42" t="s">
        <v>4103</v>
      </c>
      <c r="H929" s="45">
        <v>80</v>
      </c>
      <c r="I929" s="42" t="s">
        <v>46</v>
      </c>
    </row>
    <row r="930" spans="1:9">
      <c r="A930" s="42" t="s">
        <v>46</v>
      </c>
      <c r="B930" s="42" t="s">
        <v>661</v>
      </c>
      <c r="C930" s="42" t="s">
        <v>4104</v>
      </c>
      <c r="D930" s="42" t="s">
        <v>5868</v>
      </c>
      <c r="E930" s="44">
        <v>45043</v>
      </c>
      <c r="F930" s="42" t="s">
        <v>3960</v>
      </c>
      <c r="G930" s="42" t="s">
        <v>4105</v>
      </c>
      <c r="H930" s="45">
        <v>20</v>
      </c>
      <c r="I930" s="42" t="s">
        <v>46</v>
      </c>
    </row>
    <row r="931" spans="1:9">
      <c r="A931" s="42" t="s">
        <v>46</v>
      </c>
      <c r="B931" s="42" t="s">
        <v>661</v>
      </c>
      <c r="C931" s="42" t="s">
        <v>4104</v>
      </c>
      <c r="D931" s="42" t="s">
        <v>5868</v>
      </c>
      <c r="E931" s="44">
        <v>45043</v>
      </c>
      <c r="F931" s="42" t="s">
        <v>3960</v>
      </c>
      <c r="G931" s="42" t="s">
        <v>4106</v>
      </c>
      <c r="H931" s="45">
        <v>20</v>
      </c>
      <c r="I931" s="42" t="s">
        <v>46</v>
      </c>
    </row>
    <row r="932" spans="1:9">
      <c r="A932" s="42" t="s">
        <v>46</v>
      </c>
      <c r="B932" s="42" t="s">
        <v>661</v>
      </c>
      <c r="C932" s="42" t="s">
        <v>4104</v>
      </c>
      <c r="D932" s="42" t="s">
        <v>5868</v>
      </c>
      <c r="E932" s="44">
        <v>45009</v>
      </c>
      <c r="F932" s="42" t="s">
        <v>3960</v>
      </c>
      <c r="G932" s="42" t="s">
        <v>4107</v>
      </c>
      <c r="H932" s="45">
        <v>8</v>
      </c>
      <c r="I932" s="42" t="s">
        <v>46</v>
      </c>
    </row>
    <row r="933" spans="1:9">
      <c r="A933" s="42" t="s">
        <v>46</v>
      </c>
      <c r="B933" s="42" t="s">
        <v>662</v>
      </c>
      <c r="C933" s="42" t="s">
        <v>4108</v>
      </c>
      <c r="D933" s="42" t="s">
        <v>5868</v>
      </c>
      <c r="E933" s="44">
        <v>45166</v>
      </c>
      <c r="F933" s="42" t="s">
        <v>3957</v>
      </c>
      <c r="G933" s="42" t="s">
        <v>4109</v>
      </c>
      <c r="H933" s="45">
        <v>5</v>
      </c>
      <c r="I933" s="42" t="s">
        <v>46</v>
      </c>
    </row>
    <row r="934" spans="1:9">
      <c r="A934" s="42" t="s">
        <v>46</v>
      </c>
      <c r="B934" s="42" t="s">
        <v>662</v>
      </c>
      <c r="C934" s="42" t="s">
        <v>4108</v>
      </c>
      <c r="D934" s="42" t="s">
        <v>5868</v>
      </c>
      <c r="E934" s="44">
        <v>45166</v>
      </c>
      <c r="F934" s="42" t="s">
        <v>3957</v>
      </c>
      <c r="G934" s="42" t="s">
        <v>4110</v>
      </c>
      <c r="H934" s="45">
        <v>2</v>
      </c>
      <c r="I934" s="42" t="s">
        <v>46</v>
      </c>
    </row>
    <row r="935" spans="1:9">
      <c r="A935" s="42" t="s">
        <v>46</v>
      </c>
      <c r="B935" s="42" t="s">
        <v>662</v>
      </c>
      <c r="C935" s="42" t="s">
        <v>4108</v>
      </c>
      <c r="D935" s="42" t="s">
        <v>5868</v>
      </c>
      <c r="E935" s="44">
        <v>45107</v>
      </c>
      <c r="F935" s="42" t="s">
        <v>3957</v>
      </c>
      <c r="G935" s="42" t="s">
        <v>4111</v>
      </c>
      <c r="H935" s="45">
        <v>25</v>
      </c>
      <c r="I935" s="42" t="s">
        <v>46</v>
      </c>
    </row>
    <row r="936" spans="1:9">
      <c r="A936" s="42" t="s">
        <v>46</v>
      </c>
      <c r="B936" s="42" t="s">
        <v>662</v>
      </c>
      <c r="C936" s="42" t="s">
        <v>4108</v>
      </c>
      <c r="D936" s="42" t="s">
        <v>5868</v>
      </c>
      <c r="E936" s="44">
        <v>45105</v>
      </c>
      <c r="F936" s="42" t="s">
        <v>3957</v>
      </c>
      <c r="G936" s="42" t="s">
        <v>4112</v>
      </c>
      <c r="H936" s="45">
        <v>116</v>
      </c>
      <c r="I936" s="42" t="s">
        <v>46</v>
      </c>
    </row>
    <row r="937" spans="1:9">
      <c r="A937" s="42" t="s">
        <v>46</v>
      </c>
      <c r="B937" s="42" t="s">
        <v>662</v>
      </c>
      <c r="C937" s="42" t="s">
        <v>4108</v>
      </c>
      <c r="D937" s="42" t="s">
        <v>5868</v>
      </c>
      <c r="E937" s="44">
        <v>45105</v>
      </c>
      <c r="F937" s="42" t="s">
        <v>3957</v>
      </c>
      <c r="G937" s="42" t="s">
        <v>4113</v>
      </c>
      <c r="H937" s="45">
        <v>20</v>
      </c>
      <c r="I937" s="42" t="s">
        <v>46</v>
      </c>
    </row>
    <row r="938" spans="1:9">
      <c r="A938" s="42" t="s">
        <v>46</v>
      </c>
      <c r="B938" s="42" t="s">
        <v>662</v>
      </c>
      <c r="C938" s="42" t="s">
        <v>4108</v>
      </c>
      <c r="D938" s="42" t="s">
        <v>5868</v>
      </c>
      <c r="E938" s="44">
        <v>45105</v>
      </c>
      <c r="F938" s="42" t="s">
        <v>3957</v>
      </c>
      <c r="G938" s="42" t="s">
        <v>4114</v>
      </c>
      <c r="H938" s="45">
        <v>4</v>
      </c>
      <c r="I938" s="42" t="s">
        <v>46</v>
      </c>
    </row>
    <row r="939" spans="1:9">
      <c r="A939" s="42" t="s">
        <v>46</v>
      </c>
      <c r="B939" s="42" t="s">
        <v>662</v>
      </c>
      <c r="C939" s="42" t="s">
        <v>4108</v>
      </c>
      <c r="D939" s="42" t="s">
        <v>5868</v>
      </c>
      <c r="E939" s="44">
        <v>45037</v>
      </c>
      <c r="F939" s="42" t="s">
        <v>3957</v>
      </c>
      <c r="G939" s="42" t="s">
        <v>4115</v>
      </c>
      <c r="H939" s="45">
        <v>100</v>
      </c>
      <c r="I939" s="42" t="s">
        <v>46</v>
      </c>
    </row>
    <row r="940" spans="1:9">
      <c r="A940" s="42" t="s">
        <v>46</v>
      </c>
      <c r="B940" s="42" t="s">
        <v>662</v>
      </c>
      <c r="C940" s="42" t="s">
        <v>4108</v>
      </c>
      <c r="D940" s="42" t="s">
        <v>5868</v>
      </c>
      <c r="E940" s="44">
        <v>45037</v>
      </c>
      <c r="F940" s="42" t="s">
        <v>3957</v>
      </c>
      <c r="G940" s="42" t="s">
        <v>4116</v>
      </c>
      <c r="H940" s="45">
        <v>100</v>
      </c>
      <c r="I940" s="42" t="s">
        <v>46</v>
      </c>
    </row>
    <row r="941" spans="1:9">
      <c r="A941" s="42" t="s">
        <v>46</v>
      </c>
      <c r="B941" s="42" t="s">
        <v>662</v>
      </c>
      <c r="C941" s="42" t="s">
        <v>4108</v>
      </c>
      <c r="D941" s="42" t="s">
        <v>5868</v>
      </c>
      <c r="E941" s="44">
        <v>45037</v>
      </c>
      <c r="F941" s="42" t="s">
        <v>3957</v>
      </c>
      <c r="G941" s="42" t="s">
        <v>4117</v>
      </c>
      <c r="H941" s="45">
        <v>60</v>
      </c>
      <c r="I941" s="42" t="s">
        <v>46</v>
      </c>
    </row>
    <row r="942" spans="1:9">
      <c r="A942" s="42" t="s">
        <v>46</v>
      </c>
      <c r="B942" s="42" t="s">
        <v>662</v>
      </c>
      <c r="C942" s="42" t="s">
        <v>4108</v>
      </c>
      <c r="D942" s="42" t="s">
        <v>5868</v>
      </c>
      <c r="E942" s="44">
        <v>45037</v>
      </c>
      <c r="F942" s="42" t="s">
        <v>3957</v>
      </c>
      <c r="G942" s="42" t="s">
        <v>4118</v>
      </c>
      <c r="H942" s="45">
        <v>20</v>
      </c>
      <c r="I942" s="42" t="s">
        <v>46</v>
      </c>
    </row>
    <row r="943" spans="1:9">
      <c r="A943" s="42" t="s">
        <v>46</v>
      </c>
      <c r="B943" s="42" t="s">
        <v>662</v>
      </c>
      <c r="C943" s="42" t="s">
        <v>4108</v>
      </c>
      <c r="D943" s="42" t="s">
        <v>5868</v>
      </c>
      <c r="E943" s="44">
        <v>45037</v>
      </c>
      <c r="F943" s="42" t="s">
        <v>3957</v>
      </c>
      <c r="G943" s="42" t="s">
        <v>4119</v>
      </c>
      <c r="H943" s="45">
        <v>125</v>
      </c>
      <c r="I943" s="42" t="s">
        <v>46</v>
      </c>
    </row>
    <row r="944" spans="1:9">
      <c r="A944" s="42" t="s">
        <v>46</v>
      </c>
      <c r="B944" s="42" t="s">
        <v>662</v>
      </c>
      <c r="C944" s="42" t="s">
        <v>4108</v>
      </c>
      <c r="D944" s="42" t="s">
        <v>5868</v>
      </c>
      <c r="E944" s="44">
        <v>45037</v>
      </c>
      <c r="F944" s="42" t="s">
        <v>3957</v>
      </c>
      <c r="G944" s="42" t="s">
        <v>4120</v>
      </c>
      <c r="H944" s="45">
        <v>120</v>
      </c>
      <c r="I944" s="42" t="s">
        <v>46</v>
      </c>
    </row>
    <row r="945" spans="1:9">
      <c r="A945" s="42" t="s">
        <v>46</v>
      </c>
      <c r="B945" s="42" t="s">
        <v>662</v>
      </c>
      <c r="C945" s="42" t="s">
        <v>4108</v>
      </c>
      <c r="D945" s="42" t="s">
        <v>5868</v>
      </c>
      <c r="E945" s="44">
        <v>45037</v>
      </c>
      <c r="F945" s="42" t="s">
        <v>3957</v>
      </c>
      <c r="G945" s="42" t="s">
        <v>4121</v>
      </c>
      <c r="H945" s="45">
        <v>10</v>
      </c>
      <c r="I945" s="42" t="s">
        <v>46</v>
      </c>
    </row>
    <row r="946" spans="1:9">
      <c r="A946" s="42" t="s">
        <v>46</v>
      </c>
      <c r="B946" s="42" t="s">
        <v>662</v>
      </c>
      <c r="C946" s="42" t="s">
        <v>4108</v>
      </c>
      <c r="D946" s="42" t="s">
        <v>5868</v>
      </c>
      <c r="E946" s="44">
        <v>45037</v>
      </c>
      <c r="F946" s="42" t="s">
        <v>3957</v>
      </c>
      <c r="G946" s="42" t="s">
        <v>4122</v>
      </c>
      <c r="H946" s="45">
        <v>80</v>
      </c>
      <c r="I946" s="42" t="s">
        <v>46</v>
      </c>
    </row>
    <row r="947" spans="1:9">
      <c r="A947" s="42" t="s">
        <v>46</v>
      </c>
      <c r="B947" s="42" t="s">
        <v>662</v>
      </c>
      <c r="C947" s="42" t="s">
        <v>4108</v>
      </c>
      <c r="D947" s="42" t="s">
        <v>5868</v>
      </c>
      <c r="E947" s="44">
        <v>45037</v>
      </c>
      <c r="F947" s="42" t="s">
        <v>3960</v>
      </c>
      <c r="G947" s="42" t="s">
        <v>4123</v>
      </c>
      <c r="H947" s="45">
        <v>14</v>
      </c>
      <c r="I947" s="42" t="s">
        <v>46</v>
      </c>
    </row>
    <row r="948" spans="1:9">
      <c r="A948" s="42" t="s">
        <v>46</v>
      </c>
      <c r="B948" s="42" t="s">
        <v>662</v>
      </c>
      <c r="C948" s="42" t="s">
        <v>4108</v>
      </c>
      <c r="D948" s="42" t="s">
        <v>5868</v>
      </c>
      <c r="E948" s="44">
        <v>45037</v>
      </c>
      <c r="F948" s="42" t="s">
        <v>3960</v>
      </c>
      <c r="G948" s="42" t="s">
        <v>4124</v>
      </c>
      <c r="H948" s="45">
        <v>100</v>
      </c>
      <c r="I948" s="42" t="s">
        <v>46</v>
      </c>
    </row>
    <row r="949" spans="1:9">
      <c r="A949" s="42" t="s">
        <v>46</v>
      </c>
      <c r="B949" s="42" t="s">
        <v>662</v>
      </c>
      <c r="C949" s="42" t="s">
        <v>4108</v>
      </c>
      <c r="D949" s="42" t="s">
        <v>5868</v>
      </c>
      <c r="E949" s="44">
        <v>45037</v>
      </c>
      <c r="F949" s="42" t="s">
        <v>3960</v>
      </c>
      <c r="G949" s="42" t="s">
        <v>4125</v>
      </c>
      <c r="H949" s="45">
        <v>25</v>
      </c>
      <c r="I949" s="42" t="s">
        <v>46</v>
      </c>
    </row>
    <row r="950" spans="1:9">
      <c r="A950" s="42" t="s">
        <v>46</v>
      </c>
      <c r="B950" s="42" t="s">
        <v>662</v>
      </c>
      <c r="C950" s="42" t="s">
        <v>4108</v>
      </c>
      <c r="D950" s="42" t="s">
        <v>5868</v>
      </c>
      <c r="E950" s="44">
        <v>45037</v>
      </c>
      <c r="F950" s="42" t="s">
        <v>3960</v>
      </c>
      <c r="G950" s="42" t="s">
        <v>4126</v>
      </c>
      <c r="H950" s="45">
        <v>30</v>
      </c>
      <c r="I950" s="42" t="s">
        <v>46</v>
      </c>
    </row>
    <row r="951" spans="1:9">
      <c r="A951" s="42" t="s">
        <v>46</v>
      </c>
      <c r="B951" s="42" t="s">
        <v>662</v>
      </c>
      <c r="C951" s="42" t="s">
        <v>4108</v>
      </c>
      <c r="D951" s="42" t="s">
        <v>5868</v>
      </c>
      <c r="E951" s="44">
        <v>45037</v>
      </c>
      <c r="F951" s="42" t="s">
        <v>3960</v>
      </c>
      <c r="G951" s="42" t="s">
        <v>4127</v>
      </c>
      <c r="H951" s="45">
        <v>45</v>
      </c>
      <c r="I951" s="42" t="s">
        <v>46</v>
      </c>
    </row>
    <row r="952" spans="1:9">
      <c r="A952" s="42" t="s">
        <v>46</v>
      </c>
      <c r="B952" s="42" t="s">
        <v>662</v>
      </c>
      <c r="C952" s="42" t="s">
        <v>4108</v>
      </c>
      <c r="D952" s="42" t="s">
        <v>5868</v>
      </c>
      <c r="E952" s="44">
        <v>45037</v>
      </c>
      <c r="F952" s="42" t="s">
        <v>3960</v>
      </c>
      <c r="G952" s="42" t="s">
        <v>4128</v>
      </c>
      <c r="H952" s="45">
        <v>30</v>
      </c>
      <c r="I952" s="42" t="s">
        <v>46</v>
      </c>
    </row>
    <row r="953" spans="1:9">
      <c r="A953" s="42" t="s">
        <v>46</v>
      </c>
      <c r="B953" s="42" t="s">
        <v>662</v>
      </c>
      <c r="C953" s="42" t="s">
        <v>4108</v>
      </c>
      <c r="D953" s="42" t="s">
        <v>5868</v>
      </c>
      <c r="E953" s="44">
        <v>45037</v>
      </c>
      <c r="F953" s="42" t="s">
        <v>3960</v>
      </c>
      <c r="G953" s="42" t="s">
        <v>4129</v>
      </c>
      <c r="H953" s="45">
        <v>90</v>
      </c>
      <c r="I953" s="42" t="s">
        <v>46</v>
      </c>
    </row>
    <row r="954" spans="1:9">
      <c r="A954" s="42" t="s">
        <v>46</v>
      </c>
      <c r="B954" s="42" t="s">
        <v>663</v>
      </c>
      <c r="C954" s="42" t="s">
        <v>4130</v>
      </c>
      <c r="D954" s="42" t="s">
        <v>5868</v>
      </c>
      <c r="E954" s="44">
        <v>45259</v>
      </c>
      <c r="F954" s="42" t="s">
        <v>3957</v>
      </c>
      <c r="G954" s="42" t="s">
        <v>4131</v>
      </c>
      <c r="H954" s="45">
        <v>685</v>
      </c>
      <c r="I954" s="42" t="s">
        <v>46</v>
      </c>
    </row>
    <row r="955" spans="1:9">
      <c r="A955" s="42" t="s">
        <v>46</v>
      </c>
      <c r="B955" s="42" t="s">
        <v>663</v>
      </c>
      <c r="C955" s="42" t="s">
        <v>4130</v>
      </c>
      <c r="D955" s="42" t="s">
        <v>5868</v>
      </c>
      <c r="E955" s="44">
        <v>45258</v>
      </c>
      <c r="F955" s="42" t="s">
        <v>3957</v>
      </c>
      <c r="G955" s="42" t="s">
        <v>4132</v>
      </c>
      <c r="H955" s="45">
        <v>100</v>
      </c>
      <c r="I955" s="42" t="s">
        <v>46</v>
      </c>
    </row>
    <row r="956" spans="1:9">
      <c r="A956" s="42" t="s">
        <v>46</v>
      </c>
      <c r="B956" s="42" t="s">
        <v>663</v>
      </c>
      <c r="C956" s="42" t="s">
        <v>4130</v>
      </c>
      <c r="D956" s="42" t="s">
        <v>5868</v>
      </c>
      <c r="E956" s="44">
        <v>45258</v>
      </c>
      <c r="F956" s="42" t="s">
        <v>3957</v>
      </c>
      <c r="G956" s="42" t="s">
        <v>4133</v>
      </c>
      <c r="H956" s="45">
        <v>123</v>
      </c>
      <c r="I956" s="42" t="s">
        <v>46</v>
      </c>
    </row>
    <row r="957" spans="1:9">
      <c r="A957" s="42" t="s">
        <v>46</v>
      </c>
      <c r="B957" s="42" t="s">
        <v>663</v>
      </c>
      <c r="C957" s="42" t="s">
        <v>4130</v>
      </c>
      <c r="D957" s="42" t="s">
        <v>5868</v>
      </c>
      <c r="E957" s="44">
        <v>45258</v>
      </c>
      <c r="F957" s="42" t="s">
        <v>3957</v>
      </c>
      <c r="G957" s="42" t="s">
        <v>4134</v>
      </c>
      <c r="H957" s="45">
        <v>280</v>
      </c>
      <c r="I957" s="42" t="s">
        <v>46</v>
      </c>
    </row>
    <row r="958" spans="1:9">
      <c r="A958" s="42" t="s">
        <v>46</v>
      </c>
      <c r="B958" s="42" t="s">
        <v>663</v>
      </c>
      <c r="C958" s="42" t="s">
        <v>4130</v>
      </c>
      <c r="D958" s="42" t="s">
        <v>5868</v>
      </c>
      <c r="E958" s="44">
        <v>45257</v>
      </c>
      <c r="F958" s="42" t="s">
        <v>3957</v>
      </c>
      <c r="G958" s="42" t="s">
        <v>4135</v>
      </c>
      <c r="H958" s="45">
        <v>480</v>
      </c>
      <c r="I958" s="42" t="s">
        <v>46</v>
      </c>
    </row>
    <row r="959" spans="1:9">
      <c r="A959" s="42" t="s">
        <v>46</v>
      </c>
      <c r="B959" s="42" t="s">
        <v>663</v>
      </c>
      <c r="C959" s="42" t="s">
        <v>4130</v>
      </c>
      <c r="D959" s="42" t="s">
        <v>5868</v>
      </c>
      <c r="E959" s="44">
        <v>45230</v>
      </c>
      <c r="F959" s="42" t="s">
        <v>3957</v>
      </c>
      <c r="G959" s="42" t="s">
        <v>4136</v>
      </c>
      <c r="H959" s="45">
        <v>346</v>
      </c>
      <c r="I959" s="42" t="s">
        <v>46</v>
      </c>
    </row>
    <row r="960" spans="1:9">
      <c r="A960" s="42" t="s">
        <v>46</v>
      </c>
      <c r="B960" s="42" t="s">
        <v>663</v>
      </c>
      <c r="C960" s="42" t="s">
        <v>4130</v>
      </c>
      <c r="D960" s="42" t="s">
        <v>5868</v>
      </c>
      <c r="E960" s="44">
        <v>45230</v>
      </c>
      <c r="F960" s="42" t="s">
        <v>3957</v>
      </c>
      <c r="G960" s="42" t="s">
        <v>4137</v>
      </c>
      <c r="H960" s="45">
        <v>346</v>
      </c>
      <c r="I960" s="42" t="s">
        <v>46</v>
      </c>
    </row>
    <row r="961" spans="1:9">
      <c r="A961" s="42" t="s">
        <v>46</v>
      </c>
      <c r="B961" s="42" t="s">
        <v>663</v>
      </c>
      <c r="C961" s="42" t="s">
        <v>4130</v>
      </c>
      <c r="D961" s="42" t="s">
        <v>5868</v>
      </c>
      <c r="E961" s="44">
        <v>45229</v>
      </c>
      <c r="F961" s="42" t="s">
        <v>3957</v>
      </c>
      <c r="G961" s="42" t="s">
        <v>4138</v>
      </c>
      <c r="H961" s="45">
        <v>200</v>
      </c>
      <c r="I961" s="42" t="s">
        <v>46</v>
      </c>
    </row>
    <row r="962" spans="1:9">
      <c r="A962" s="42" t="s">
        <v>46</v>
      </c>
      <c r="B962" s="42" t="s">
        <v>663</v>
      </c>
      <c r="C962" s="42" t="s">
        <v>4130</v>
      </c>
      <c r="D962" s="42" t="s">
        <v>5868</v>
      </c>
      <c r="E962" s="44">
        <v>45229</v>
      </c>
      <c r="F962" s="42" t="s">
        <v>3957</v>
      </c>
      <c r="G962" s="42" t="s">
        <v>4139</v>
      </c>
      <c r="H962" s="45">
        <v>346</v>
      </c>
      <c r="I962" s="42" t="s">
        <v>46</v>
      </c>
    </row>
    <row r="963" spans="1:9">
      <c r="A963" s="42" t="s">
        <v>46</v>
      </c>
      <c r="B963" s="42" t="s">
        <v>663</v>
      </c>
      <c r="C963" s="42" t="s">
        <v>4130</v>
      </c>
      <c r="D963" s="42" t="s">
        <v>5868</v>
      </c>
      <c r="E963" s="44">
        <v>45229</v>
      </c>
      <c r="F963" s="42" t="s">
        <v>3957</v>
      </c>
      <c r="G963" s="42" t="s">
        <v>4140</v>
      </c>
      <c r="H963" s="45">
        <v>200</v>
      </c>
      <c r="I963" s="42" t="s">
        <v>46</v>
      </c>
    </row>
    <row r="964" spans="1:9">
      <c r="A964" s="42" t="s">
        <v>46</v>
      </c>
      <c r="B964" s="42" t="s">
        <v>663</v>
      </c>
      <c r="C964" s="42" t="s">
        <v>4130</v>
      </c>
      <c r="D964" s="42" t="s">
        <v>5868</v>
      </c>
      <c r="E964" s="44">
        <v>45229</v>
      </c>
      <c r="F964" s="42" t="s">
        <v>3957</v>
      </c>
      <c r="G964" s="42" t="s">
        <v>4141</v>
      </c>
      <c r="H964" s="45">
        <v>800</v>
      </c>
      <c r="I964" s="42" t="s">
        <v>46</v>
      </c>
    </row>
    <row r="965" spans="1:9">
      <c r="A965" s="42" t="s">
        <v>46</v>
      </c>
      <c r="B965" s="42" t="s">
        <v>663</v>
      </c>
      <c r="C965" s="42" t="s">
        <v>4130</v>
      </c>
      <c r="D965" s="42" t="s">
        <v>5868</v>
      </c>
      <c r="E965" s="44">
        <v>45229</v>
      </c>
      <c r="F965" s="42" t="s">
        <v>3957</v>
      </c>
      <c r="G965" s="42" t="s">
        <v>4142</v>
      </c>
      <c r="H965" s="45">
        <v>240</v>
      </c>
      <c r="I965" s="42" t="s">
        <v>46</v>
      </c>
    </row>
    <row r="966" spans="1:9">
      <c r="A966" s="42" t="s">
        <v>46</v>
      </c>
      <c r="B966" s="42" t="s">
        <v>663</v>
      </c>
      <c r="C966" s="42" t="s">
        <v>4130</v>
      </c>
      <c r="D966" s="42" t="s">
        <v>5868</v>
      </c>
      <c r="E966" s="44">
        <v>45229</v>
      </c>
      <c r="F966" s="42" t="s">
        <v>3957</v>
      </c>
      <c r="G966" s="42" t="s">
        <v>4143</v>
      </c>
      <c r="H966" s="45">
        <v>640</v>
      </c>
      <c r="I966" s="42" t="s">
        <v>46</v>
      </c>
    </row>
    <row r="967" spans="1:9">
      <c r="A967" s="42" t="s">
        <v>46</v>
      </c>
      <c r="B967" s="42" t="s">
        <v>663</v>
      </c>
      <c r="C967" s="42" t="s">
        <v>4130</v>
      </c>
      <c r="D967" s="42" t="s">
        <v>5868</v>
      </c>
      <c r="E967" s="44">
        <v>45229</v>
      </c>
      <c r="F967" s="42" t="s">
        <v>3957</v>
      </c>
      <c r="G967" s="42" t="s">
        <v>4144</v>
      </c>
      <c r="H967" s="45">
        <v>120</v>
      </c>
      <c r="I967" s="42" t="s">
        <v>46</v>
      </c>
    </row>
    <row r="968" spans="1:9">
      <c r="A968" s="42" t="s">
        <v>46</v>
      </c>
      <c r="B968" s="42" t="s">
        <v>663</v>
      </c>
      <c r="C968" s="42" t="s">
        <v>4130</v>
      </c>
      <c r="D968" s="42" t="s">
        <v>5868</v>
      </c>
      <c r="E968" s="44">
        <v>45229</v>
      </c>
      <c r="F968" s="42" t="s">
        <v>3957</v>
      </c>
      <c r="G968" s="42" t="s">
        <v>4145</v>
      </c>
      <c r="H968" s="45">
        <v>40</v>
      </c>
      <c r="I968" s="42" t="s">
        <v>46</v>
      </c>
    </row>
    <row r="969" spans="1:9">
      <c r="A969" s="42" t="s">
        <v>46</v>
      </c>
      <c r="B969" s="42" t="s">
        <v>663</v>
      </c>
      <c r="C969" s="42" t="s">
        <v>4130</v>
      </c>
      <c r="D969" s="42" t="s">
        <v>5868</v>
      </c>
      <c r="E969" s="44">
        <v>45229</v>
      </c>
      <c r="F969" s="42" t="s">
        <v>3957</v>
      </c>
      <c r="G969" s="42" t="s">
        <v>4146</v>
      </c>
      <c r="H969" s="45">
        <v>400</v>
      </c>
      <c r="I969" s="42" t="s">
        <v>46</v>
      </c>
    </row>
    <row r="970" spans="1:9">
      <c r="A970" s="42" t="s">
        <v>46</v>
      </c>
      <c r="B970" s="42" t="s">
        <v>663</v>
      </c>
      <c r="C970" s="42" t="s">
        <v>4130</v>
      </c>
      <c r="D970" s="42" t="s">
        <v>5868</v>
      </c>
      <c r="E970" s="44">
        <v>45229</v>
      </c>
      <c r="F970" s="42" t="s">
        <v>3957</v>
      </c>
      <c r="G970" s="42" t="s">
        <v>4147</v>
      </c>
      <c r="H970" s="45">
        <v>80</v>
      </c>
      <c r="I970" s="42" t="s">
        <v>46</v>
      </c>
    </row>
    <row r="971" spans="1:9">
      <c r="A971" s="42" t="s">
        <v>46</v>
      </c>
      <c r="B971" s="42" t="s">
        <v>663</v>
      </c>
      <c r="C971" s="42" t="s">
        <v>4130</v>
      </c>
      <c r="D971" s="42" t="s">
        <v>5868</v>
      </c>
      <c r="E971" s="44">
        <v>45229</v>
      </c>
      <c r="F971" s="42" t="s">
        <v>3957</v>
      </c>
      <c r="G971" s="42" t="s">
        <v>4148</v>
      </c>
      <c r="H971" s="45">
        <v>80</v>
      </c>
      <c r="I971" s="42" t="s">
        <v>46</v>
      </c>
    </row>
    <row r="972" spans="1:9">
      <c r="A972" s="42" t="s">
        <v>46</v>
      </c>
      <c r="B972" s="42" t="s">
        <v>663</v>
      </c>
      <c r="C972" s="42" t="s">
        <v>4130</v>
      </c>
      <c r="D972" s="42" t="s">
        <v>5868</v>
      </c>
      <c r="E972" s="44">
        <v>45229</v>
      </c>
      <c r="F972" s="42" t="s">
        <v>3957</v>
      </c>
      <c r="G972" s="42" t="s">
        <v>4149</v>
      </c>
      <c r="H972" s="45">
        <v>672</v>
      </c>
      <c r="I972" s="42" t="s">
        <v>46</v>
      </c>
    </row>
    <row r="973" spans="1:9">
      <c r="A973" s="42" t="s">
        <v>46</v>
      </c>
      <c r="B973" s="42" t="s">
        <v>663</v>
      </c>
      <c r="C973" s="42" t="s">
        <v>4130</v>
      </c>
      <c r="D973" s="42" t="s">
        <v>5868</v>
      </c>
      <c r="E973" s="44">
        <v>45198</v>
      </c>
      <c r="F973" s="42" t="s">
        <v>3957</v>
      </c>
      <c r="G973" s="42" t="s">
        <v>4150</v>
      </c>
      <c r="H973" s="45">
        <v>936</v>
      </c>
      <c r="I973" s="42" t="s">
        <v>46</v>
      </c>
    </row>
    <row r="974" spans="1:9">
      <c r="A974" s="42" t="s">
        <v>46</v>
      </c>
      <c r="B974" s="42" t="s">
        <v>663</v>
      </c>
      <c r="C974" s="42" t="s">
        <v>4130</v>
      </c>
      <c r="D974" s="42" t="s">
        <v>5868</v>
      </c>
      <c r="E974" s="44">
        <v>45193</v>
      </c>
      <c r="F974" s="42" t="s">
        <v>3957</v>
      </c>
      <c r="G974" s="42" t="s">
        <v>4151</v>
      </c>
      <c r="H974" s="45">
        <v>160</v>
      </c>
      <c r="I974" s="42" t="s">
        <v>46</v>
      </c>
    </row>
    <row r="975" spans="1:9">
      <c r="A975" s="42" t="s">
        <v>46</v>
      </c>
      <c r="B975" s="42" t="s">
        <v>663</v>
      </c>
      <c r="C975" s="42" t="s">
        <v>4130</v>
      </c>
      <c r="D975" s="42" t="s">
        <v>5868</v>
      </c>
      <c r="E975" s="44">
        <v>45193</v>
      </c>
      <c r="F975" s="42" t="s">
        <v>3957</v>
      </c>
      <c r="G975" s="42" t="s">
        <v>4152</v>
      </c>
      <c r="H975" s="45">
        <v>120</v>
      </c>
      <c r="I975" s="42" t="s">
        <v>46</v>
      </c>
    </row>
    <row r="976" spans="1:9">
      <c r="A976" s="42" t="s">
        <v>46</v>
      </c>
      <c r="B976" s="42" t="s">
        <v>663</v>
      </c>
      <c r="C976" s="42" t="s">
        <v>4130</v>
      </c>
      <c r="D976" s="42" t="s">
        <v>5868</v>
      </c>
      <c r="E976" s="44">
        <v>45193</v>
      </c>
      <c r="F976" s="42" t="s">
        <v>3957</v>
      </c>
      <c r="G976" s="42" t="s">
        <v>4153</v>
      </c>
      <c r="H976" s="45">
        <v>784</v>
      </c>
      <c r="I976" s="42" t="s">
        <v>46</v>
      </c>
    </row>
    <row r="977" spans="1:9">
      <c r="A977" s="42" t="s">
        <v>46</v>
      </c>
      <c r="B977" s="42" t="s">
        <v>663</v>
      </c>
      <c r="C977" s="42" t="s">
        <v>4130</v>
      </c>
      <c r="D977" s="42" t="s">
        <v>5868</v>
      </c>
      <c r="E977" s="44">
        <v>45193</v>
      </c>
      <c r="F977" s="42" t="s">
        <v>3957</v>
      </c>
      <c r="G977" s="42" t="s">
        <v>4154</v>
      </c>
      <c r="H977" s="45">
        <v>80</v>
      </c>
      <c r="I977" s="42" t="s">
        <v>46</v>
      </c>
    </row>
    <row r="978" spans="1:9">
      <c r="A978" s="42" t="s">
        <v>46</v>
      </c>
      <c r="B978" s="42" t="s">
        <v>663</v>
      </c>
      <c r="C978" s="42" t="s">
        <v>4130</v>
      </c>
      <c r="D978" s="42" t="s">
        <v>5868</v>
      </c>
      <c r="E978" s="44">
        <v>45193</v>
      </c>
      <c r="F978" s="42" t="s">
        <v>3957</v>
      </c>
      <c r="G978" s="42" t="s">
        <v>4155</v>
      </c>
      <c r="H978" s="45">
        <v>32</v>
      </c>
      <c r="I978" s="42" t="s">
        <v>46</v>
      </c>
    </row>
    <row r="979" spans="1:9">
      <c r="A979" s="42" t="s">
        <v>46</v>
      </c>
      <c r="B979" s="42" t="s">
        <v>663</v>
      </c>
      <c r="C979" s="42" t="s">
        <v>4130</v>
      </c>
      <c r="D979" s="42" t="s">
        <v>5868</v>
      </c>
      <c r="E979" s="44">
        <v>45193</v>
      </c>
      <c r="F979" s="42" t="s">
        <v>3957</v>
      </c>
      <c r="G979" s="42" t="s">
        <v>4156</v>
      </c>
      <c r="H979" s="45">
        <v>112</v>
      </c>
      <c r="I979" s="42" t="s">
        <v>46</v>
      </c>
    </row>
    <row r="980" spans="1:9">
      <c r="A980" s="42" t="s">
        <v>46</v>
      </c>
      <c r="B980" s="42" t="s">
        <v>663</v>
      </c>
      <c r="C980" s="42" t="s">
        <v>4130</v>
      </c>
      <c r="D980" s="42" t="s">
        <v>5868</v>
      </c>
      <c r="E980" s="44">
        <v>45193</v>
      </c>
      <c r="F980" s="42" t="s">
        <v>3957</v>
      </c>
      <c r="G980" s="42" t="s">
        <v>4157</v>
      </c>
      <c r="H980" s="45">
        <v>80</v>
      </c>
      <c r="I980" s="42" t="s">
        <v>46</v>
      </c>
    </row>
    <row r="981" spans="1:9">
      <c r="A981" s="42" t="s">
        <v>46</v>
      </c>
      <c r="B981" s="42" t="s">
        <v>663</v>
      </c>
      <c r="C981" s="42" t="s">
        <v>4130</v>
      </c>
      <c r="D981" s="42" t="s">
        <v>5868</v>
      </c>
      <c r="E981" s="44">
        <v>45193</v>
      </c>
      <c r="F981" s="42" t="s">
        <v>3957</v>
      </c>
      <c r="G981" s="42" t="s">
        <v>4158</v>
      </c>
      <c r="H981" s="45">
        <v>120</v>
      </c>
      <c r="I981" s="42" t="s">
        <v>46</v>
      </c>
    </row>
    <row r="982" spans="1:9">
      <c r="A982" s="42" t="s">
        <v>46</v>
      </c>
      <c r="B982" s="42" t="s">
        <v>663</v>
      </c>
      <c r="C982" s="42" t="s">
        <v>4130</v>
      </c>
      <c r="D982" s="42" t="s">
        <v>5868</v>
      </c>
      <c r="E982" s="44">
        <v>45193</v>
      </c>
      <c r="F982" s="42" t="s">
        <v>3957</v>
      </c>
      <c r="G982" s="42" t="s">
        <v>4159</v>
      </c>
      <c r="H982" s="45">
        <v>32</v>
      </c>
      <c r="I982" s="42" t="s">
        <v>46</v>
      </c>
    </row>
    <row r="983" spans="1:9">
      <c r="A983" s="42" t="s">
        <v>46</v>
      </c>
      <c r="B983" s="42" t="s">
        <v>663</v>
      </c>
      <c r="C983" s="42" t="s">
        <v>4130</v>
      </c>
      <c r="D983" s="42" t="s">
        <v>5868</v>
      </c>
      <c r="E983" s="44">
        <v>45193</v>
      </c>
      <c r="F983" s="42" t="s">
        <v>3957</v>
      </c>
      <c r="G983" s="42" t="s">
        <v>4160</v>
      </c>
      <c r="H983" s="45">
        <v>160</v>
      </c>
      <c r="I983" s="42" t="s">
        <v>46</v>
      </c>
    </row>
    <row r="984" spans="1:9">
      <c r="A984" s="42" t="s">
        <v>46</v>
      </c>
      <c r="B984" s="42" t="s">
        <v>663</v>
      </c>
      <c r="C984" s="42" t="s">
        <v>4130</v>
      </c>
      <c r="D984" s="42" t="s">
        <v>5868</v>
      </c>
      <c r="E984" s="44">
        <v>45193</v>
      </c>
      <c r="F984" s="42" t="s">
        <v>3957</v>
      </c>
      <c r="G984" s="42" t="s">
        <v>4161</v>
      </c>
      <c r="H984" s="45">
        <v>320</v>
      </c>
      <c r="I984" s="42" t="s">
        <v>46</v>
      </c>
    </row>
    <row r="985" spans="1:9">
      <c r="A985" s="42" t="s">
        <v>46</v>
      </c>
      <c r="B985" s="42" t="s">
        <v>663</v>
      </c>
      <c r="C985" s="42" t="s">
        <v>4130</v>
      </c>
      <c r="D985" s="42" t="s">
        <v>5868</v>
      </c>
      <c r="E985" s="44">
        <v>45193</v>
      </c>
      <c r="F985" s="42" t="s">
        <v>3957</v>
      </c>
      <c r="G985" s="42" t="s">
        <v>4162</v>
      </c>
      <c r="H985" s="45">
        <v>640</v>
      </c>
      <c r="I985" s="42" t="s">
        <v>46</v>
      </c>
    </row>
    <row r="986" spans="1:9">
      <c r="A986" s="42" t="s">
        <v>46</v>
      </c>
      <c r="B986" s="42" t="s">
        <v>663</v>
      </c>
      <c r="C986" s="42" t="s">
        <v>4130</v>
      </c>
      <c r="D986" s="42" t="s">
        <v>5868</v>
      </c>
      <c r="E986" s="44">
        <v>45193</v>
      </c>
      <c r="F986" s="42" t="s">
        <v>3957</v>
      </c>
      <c r="G986" s="42" t="s">
        <v>4163</v>
      </c>
      <c r="H986" s="45">
        <v>280</v>
      </c>
      <c r="I986" s="42" t="s">
        <v>46</v>
      </c>
    </row>
    <row r="987" spans="1:9">
      <c r="A987" s="42" t="s">
        <v>46</v>
      </c>
      <c r="B987" s="42" t="s">
        <v>663</v>
      </c>
      <c r="C987" s="42" t="s">
        <v>4130</v>
      </c>
      <c r="D987" s="42" t="s">
        <v>5868</v>
      </c>
      <c r="E987" s="44">
        <v>45193</v>
      </c>
      <c r="F987" s="42" t="s">
        <v>3957</v>
      </c>
      <c r="G987" s="42" t="s">
        <v>4164</v>
      </c>
      <c r="H987" s="45">
        <v>360</v>
      </c>
      <c r="I987" s="42" t="s">
        <v>46</v>
      </c>
    </row>
    <row r="988" spans="1:9">
      <c r="A988" s="42" t="s">
        <v>46</v>
      </c>
      <c r="B988" s="42" t="s">
        <v>663</v>
      </c>
      <c r="C988" s="42" t="s">
        <v>4130</v>
      </c>
      <c r="D988" s="42" t="s">
        <v>5868</v>
      </c>
      <c r="E988" s="44">
        <v>45193</v>
      </c>
      <c r="F988" s="42" t="s">
        <v>3957</v>
      </c>
      <c r="G988" s="42" t="s">
        <v>4165</v>
      </c>
      <c r="H988" s="45">
        <v>80</v>
      </c>
      <c r="I988" s="42" t="s">
        <v>46</v>
      </c>
    </row>
    <row r="989" spans="1:9">
      <c r="A989" s="42" t="s">
        <v>46</v>
      </c>
      <c r="B989" s="42" t="s">
        <v>663</v>
      </c>
      <c r="C989" s="42" t="s">
        <v>4130</v>
      </c>
      <c r="D989" s="42" t="s">
        <v>5868</v>
      </c>
      <c r="E989" s="44">
        <v>45193</v>
      </c>
      <c r="F989" s="42" t="s">
        <v>3957</v>
      </c>
      <c r="G989" s="42" t="s">
        <v>4166</v>
      </c>
      <c r="H989" s="45">
        <v>80</v>
      </c>
      <c r="I989" s="42" t="s">
        <v>46</v>
      </c>
    </row>
    <row r="990" spans="1:9">
      <c r="A990" s="42" t="s">
        <v>46</v>
      </c>
      <c r="B990" s="42" t="s">
        <v>663</v>
      </c>
      <c r="C990" s="42" t="s">
        <v>4130</v>
      </c>
      <c r="D990" s="42" t="s">
        <v>5868</v>
      </c>
      <c r="E990" s="44">
        <v>45193</v>
      </c>
      <c r="F990" s="42" t="s">
        <v>3957</v>
      </c>
      <c r="G990" s="42" t="s">
        <v>4167</v>
      </c>
      <c r="H990" s="45">
        <v>280</v>
      </c>
      <c r="I990" s="42" t="s">
        <v>46</v>
      </c>
    </row>
    <row r="991" spans="1:9">
      <c r="A991" s="42" t="s">
        <v>46</v>
      </c>
      <c r="B991" s="42" t="s">
        <v>663</v>
      </c>
      <c r="C991" s="42" t="s">
        <v>4130</v>
      </c>
      <c r="D991" s="42" t="s">
        <v>5868</v>
      </c>
      <c r="E991" s="44">
        <v>45166</v>
      </c>
      <c r="F991" s="42" t="s">
        <v>3957</v>
      </c>
      <c r="G991" s="42" t="s">
        <v>4168</v>
      </c>
      <c r="H991" s="45">
        <v>360</v>
      </c>
      <c r="I991" s="42" t="s">
        <v>46</v>
      </c>
    </row>
    <row r="992" spans="1:9">
      <c r="A992" s="42" t="s">
        <v>46</v>
      </c>
      <c r="B992" s="42" t="s">
        <v>663</v>
      </c>
      <c r="C992" s="42" t="s">
        <v>4130</v>
      </c>
      <c r="D992" s="42" t="s">
        <v>5868</v>
      </c>
      <c r="E992" s="44">
        <v>45166</v>
      </c>
      <c r="F992" s="42" t="s">
        <v>3957</v>
      </c>
      <c r="G992" s="42" t="s">
        <v>4169</v>
      </c>
      <c r="H992" s="45">
        <v>80</v>
      </c>
      <c r="I992" s="42" t="s">
        <v>46</v>
      </c>
    </row>
    <row r="993" spans="1:9">
      <c r="A993" s="42" t="s">
        <v>46</v>
      </c>
      <c r="B993" s="42" t="s">
        <v>663</v>
      </c>
      <c r="C993" s="42" t="s">
        <v>4130</v>
      </c>
      <c r="D993" s="42" t="s">
        <v>5868</v>
      </c>
      <c r="E993" s="44">
        <v>45166</v>
      </c>
      <c r="F993" s="42" t="s">
        <v>3957</v>
      </c>
      <c r="G993" s="42" t="s">
        <v>4170</v>
      </c>
      <c r="H993" s="45">
        <v>240</v>
      </c>
      <c r="I993" s="42" t="s">
        <v>46</v>
      </c>
    </row>
    <row r="994" spans="1:9">
      <c r="A994" s="42" t="s">
        <v>46</v>
      </c>
      <c r="B994" s="42" t="s">
        <v>663</v>
      </c>
      <c r="C994" s="42" t="s">
        <v>4130</v>
      </c>
      <c r="D994" s="42" t="s">
        <v>5868</v>
      </c>
      <c r="E994" s="44">
        <v>45166</v>
      </c>
      <c r="F994" s="42" t="s">
        <v>3957</v>
      </c>
      <c r="G994" s="42" t="s">
        <v>4171</v>
      </c>
      <c r="H994" s="45">
        <v>80</v>
      </c>
      <c r="I994" s="42" t="s">
        <v>46</v>
      </c>
    </row>
    <row r="995" spans="1:9">
      <c r="A995" s="42" t="s">
        <v>46</v>
      </c>
      <c r="B995" s="42" t="s">
        <v>663</v>
      </c>
      <c r="C995" s="42" t="s">
        <v>4130</v>
      </c>
      <c r="D995" s="42" t="s">
        <v>5868</v>
      </c>
      <c r="E995" s="44">
        <v>45166</v>
      </c>
      <c r="F995" s="42" t="s">
        <v>3957</v>
      </c>
      <c r="G995" s="42" t="s">
        <v>4172</v>
      </c>
      <c r="H995" s="45">
        <v>120</v>
      </c>
      <c r="I995" s="42" t="s">
        <v>46</v>
      </c>
    </row>
    <row r="996" spans="1:9">
      <c r="A996" s="42" t="s">
        <v>46</v>
      </c>
      <c r="B996" s="42" t="s">
        <v>663</v>
      </c>
      <c r="C996" s="42" t="s">
        <v>4130</v>
      </c>
      <c r="D996" s="42" t="s">
        <v>5868</v>
      </c>
      <c r="E996" s="44">
        <v>45166</v>
      </c>
      <c r="F996" s="42" t="s">
        <v>3957</v>
      </c>
      <c r="G996" s="42" t="s">
        <v>4173</v>
      </c>
      <c r="H996" s="45">
        <v>80</v>
      </c>
      <c r="I996" s="42" t="s">
        <v>46</v>
      </c>
    </row>
    <row r="997" spans="1:9">
      <c r="A997" s="42" t="s">
        <v>46</v>
      </c>
      <c r="B997" s="42" t="s">
        <v>663</v>
      </c>
      <c r="C997" s="42" t="s">
        <v>4130</v>
      </c>
      <c r="D997" s="42" t="s">
        <v>5868</v>
      </c>
      <c r="E997" s="44">
        <v>45166</v>
      </c>
      <c r="F997" s="42" t="s">
        <v>3957</v>
      </c>
      <c r="G997" s="42" t="s">
        <v>4174</v>
      </c>
      <c r="H997" s="45">
        <v>416</v>
      </c>
      <c r="I997" s="42" t="s">
        <v>46</v>
      </c>
    </row>
    <row r="998" spans="1:9">
      <c r="A998" s="42" t="s">
        <v>46</v>
      </c>
      <c r="B998" s="42" t="s">
        <v>663</v>
      </c>
      <c r="C998" s="42" t="s">
        <v>4130</v>
      </c>
      <c r="D998" s="42" t="s">
        <v>5868</v>
      </c>
      <c r="E998" s="44">
        <v>45166</v>
      </c>
      <c r="F998" s="42" t="s">
        <v>3957</v>
      </c>
      <c r="G998" s="42" t="s">
        <v>4175</v>
      </c>
      <c r="H998" s="45">
        <v>280</v>
      </c>
      <c r="I998" s="42" t="s">
        <v>46</v>
      </c>
    </row>
    <row r="999" spans="1:9">
      <c r="A999" s="42" t="s">
        <v>46</v>
      </c>
      <c r="B999" s="42" t="s">
        <v>663</v>
      </c>
      <c r="C999" s="42" t="s">
        <v>4130</v>
      </c>
      <c r="D999" s="42" t="s">
        <v>5868</v>
      </c>
      <c r="E999" s="44">
        <v>45166</v>
      </c>
      <c r="F999" s="42" t="s">
        <v>3957</v>
      </c>
      <c r="G999" s="42" t="s">
        <v>4176</v>
      </c>
      <c r="H999" s="45">
        <v>360</v>
      </c>
      <c r="I999" s="42" t="s">
        <v>46</v>
      </c>
    </row>
    <row r="1000" spans="1:9">
      <c r="A1000" s="42" t="s">
        <v>46</v>
      </c>
      <c r="B1000" s="42" t="s">
        <v>663</v>
      </c>
      <c r="C1000" s="42" t="s">
        <v>4130</v>
      </c>
      <c r="D1000" s="42" t="s">
        <v>5868</v>
      </c>
      <c r="E1000" s="44">
        <v>45166</v>
      </c>
      <c r="F1000" s="42" t="s">
        <v>3957</v>
      </c>
      <c r="G1000" s="42" t="s">
        <v>4177</v>
      </c>
      <c r="H1000" s="45">
        <v>120</v>
      </c>
      <c r="I1000" s="42" t="s">
        <v>46</v>
      </c>
    </row>
    <row r="1001" spans="1:9">
      <c r="A1001" s="42" t="s">
        <v>46</v>
      </c>
      <c r="B1001" s="42" t="s">
        <v>663</v>
      </c>
      <c r="C1001" s="42" t="s">
        <v>4130</v>
      </c>
      <c r="D1001" s="42" t="s">
        <v>5868</v>
      </c>
      <c r="E1001" s="44">
        <v>45166</v>
      </c>
      <c r="F1001" s="42" t="s">
        <v>3957</v>
      </c>
      <c r="G1001" s="42" t="s">
        <v>4178</v>
      </c>
      <c r="H1001" s="45">
        <v>360</v>
      </c>
      <c r="I1001" s="42" t="s">
        <v>46</v>
      </c>
    </row>
    <row r="1002" spans="1:9">
      <c r="A1002" s="42" t="s">
        <v>46</v>
      </c>
      <c r="B1002" s="42" t="s">
        <v>663</v>
      </c>
      <c r="C1002" s="42" t="s">
        <v>4130</v>
      </c>
      <c r="D1002" s="42" t="s">
        <v>5868</v>
      </c>
      <c r="E1002" s="44">
        <v>45166</v>
      </c>
      <c r="F1002" s="42" t="s">
        <v>3957</v>
      </c>
      <c r="G1002" s="42" t="s">
        <v>4179</v>
      </c>
      <c r="H1002" s="45">
        <v>600</v>
      </c>
      <c r="I1002" s="42" t="s">
        <v>46</v>
      </c>
    </row>
    <row r="1003" spans="1:9">
      <c r="A1003" s="42" t="s">
        <v>46</v>
      </c>
      <c r="B1003" s="42" t="s">
        <v>663</v>
      </c>
      <c r="C1003" s="42" t="s">
        <v>4130</v>
      </c>
      <c r="D1003" s="42" t="s">
        <v>5868</v>
      </c>
      <c r="E1003" s="44">
        <v>45166</v>
      </c>
      <c r="F1003" s="42" t="s">
        <v>3957</v>
      </c>
      <c r="G1003" s="42" t="s">
        <v>4180</v>
      </c>
      <c r="H1003" s="45">
        <v>832</v>
      </c>
      <c r="I1003" s="42" t="s">
        <v>46</v>
      </c>
    </row>
    <row r="1004" spans="1:9">
      <c r="A1004" s="42" t="s">
        <v>46</v>
      </c>
      <c r="B1004" s="42" t="s">
        <v>663</v>
      </c>
      <c r="C1004" s="42" t="s">
        <v>4130</v>
      </c>
      <c r="D1004" s="42" t="s">
        <v>5868</v>
      </c>
      <c r="E1004" s="44">
        <v>45166</v>
      </c>
      <c r="F1004" s="42" t="s">
        <v>3957</v>
      </c>
      <c r="G1004" s="42" t="s">
        <v>4181</v>
      </c>
      <c r="H1004" s="45">
        <v>80</v>
      </c>
      <c r="I1004" s="42" t="s">
        <v>46</v>
      </c>
    </row>
    <row r="1005" spans="1:9">
      <c r="A1005" s="42" t="s">
        <v>46</v>
      </c>
      <c r="B1005" s="42" t="s">
        <v>663</v>
      </c>
      <c r="C1005" s="42" t="s">
        <v>4130</v>
      </c>
      <c r="D1005" s="42" t="s">
        <v>5868</v>
      </c>
      <c r="E1005" s="44">
        <v>45166</v>
      </c>
      <c r="F1005" s="42" t="s">
        <v>3957</v>
      </c>
      <c r="G1005" s="42" t="s">
        <v>4182</v>
      </c>
      <c r="H1005" s="45">
        <v>120</v>
      </c>
      <c r="I1005" s="42" t="s">
        <v>46</v>
      </c>
    </row>
    <row r="1006" spans="1:9">
      <c r="A1006" s="42" t="s">
        <v>46</v>
      </c>
      <c r="B1006" s="42" t="s">
        <v>663</v>
      </c>
      <c r="C1006" s="42" t="s">
        <v>4130</v>
      </c>
      <c r="D1006" s="42" t="s">
        <v>5868</v>
      </c>
      <c r="E1006" s="44">
        <v>45134</v>
      </c>
      <c r="F1006" s="42" t="s">
        <v>3957</v>
      </c>
      <c r="G1006" s="42" t="s">
        <v>4183</v>
      </c>
      <c r="H1006" s="45">
        <v>144</v>
      </c>
      <c r="I1006" s="42" t="s">
        <v>46</v>
      </c>
    </row>
    <row r="1007" spans="1:9">
      <c r="A1007" s="42" t="s">
        <v>46</v>
      </c>
      <c r="B1007" s="42" t="s">
        <v>663</v>
      </c>
      <c r="C1007" s="42" t="s">
        <v>4130</v>
      </c>
      <c r="D1007" s="42" t="s">
        <v>5868</v>
      </c>
      <c r="E1007" s="44">
        <v>45134</v>
      </c>
      <c r="F1007" s="42" t="s">
        <v>3957</v>
      </c>
      <c r="G1007" s="42" t="s">
        <v>4184</v>
      </c>
      <c r="H1007" s="45">
        <v>240</v>
      </c>
      <c r="I1007" s="42" t="s">
        <v>46</v>
      </c>
    </row>
    <row r="1008" spans="1:9">
      <c r="A1008" s="42" t="s">
        <v>46</v>
      </c>
      <c r="B1008" s="42" t="s">
        <v>663</v>
      </c>
      <c r="C1008" s="42" t="s">
        <v>4130</v>
      </c>
      <c r="D1008" s="42" t="s">
        <v>5868</v>
      </c>
      <c r="E1008" s="44">
        <v>45134</v>
      </c>
      <c r="F1008" s="42" t="s">
        <v>3957</v>
      </c>
      <c r="G1008" s="42" t="s">
        <v>4185</v>
      </c>
      <c r="H1008" s="45">
        <v>240</v>
      </c>
      <c r="I1008" s="42" t="s">
        <v>46</v>
      </c>
    </row>
    <row r="1009" spans="1:9">
      <c r="A1009" s="42" t="s">
        <v>46</v>
      </c>
      <c r="B1009" s="42" t="s">
        <v>663</v>
      </c>
      <c r="C1009" s="42" t="s">
        <v>4130</v>
      </c>
      <c r="D1009" s="42" t="s">
        <v>5868</v>
      </c>
      <c r="E1009" s="44">
        <v>45134</v>
      </c>
      <c r="F1009" s="42" t="s">
        <v>3957</v>
      </c>
      <c r="G1009" s="42" t="s">
        <v>4186</v>
      </c>
      <c r="H1009" s="45">
        <v>40</v>
      </c>
      <c r="I1009" s="42" t="s">
        <v>46</v>
      </c>
    </row>
    <row r="1010" spans="1:9">
      <c r="A1010" s="42" t="s">
        <v>46</v>
      </c>
      <c r="B1010" s="42" t="s">
        <v>663</v>
      </c>
      <c r="C1010" s="42" t="s">
        <v>4130</v>
      </c>
      <c r="D1010" s="42" t="s">
        <v>5868</v>
      </c>
      <c r="E1010" s="44">
        <v>45134</v>
      </c>
      <c r="F1010" s="42" t="s">
        <v>3957</v>
      </c>
      <c r="G1010" s="42" t="s">
        <v>4187</v>
      </c>
      <c r="H1010" s="45">
        <v>480</v>
      </c>
      <c r="I1010" s="42" t="s">
        <v>46</v>
      </c>
    </row>
    <row r="1011" spans="1:9">
      <c r="A1011" s="42" t="s">
        <v>46</v>
      </c>
      <c r="B1011" s="42" t="s">
        <v>663</v>
      </c>
      <c r="C1011" s="42" t="s">
        <v>4130</v>
      </c>
      <c r="D1011" s="42" t="s">
        <v>5868</v>
      </c>
      <c r="E1011" s="44">
        <v>45134</v>
      </c>
      <c r="F1011" s="42" t="s">
        <v>3957</v>
      </c>
      <c r="G1011" s="42" t="s">
        <v>4188</v>
      </c>
      <c r="H1011" s="45">
        <v>336</v>
      </c>
      <c r="I1011" s="42" t="s">
        <v>46</v>
      </c>
    </row>
    <row r="1012" spans="1:9">
      <c r="A1012" s="42" t="s">
        <v>46</v>
      </c>
      <c r="B1012" s="42" t="s">
        <v>663</v>
      </c>
      <c r="C1012" s="42" t="s">
        <v>4130</v>
      </c>
      <c r="D1012" s="42" t="s">
        <v>5868</v>
      </c>
      <c r="E1012" s="44">
        <v>45134</v>
      </c>
      <c r="F1012" s="42" t="s">
        <v>3957</v>
      </c>
      <c r="G1012" s="42" t="s">
        <v>4189</v>
      </c>
      <c r="H1012" s="45">
        <v>440</v>
      </c>
      <c r="I1012" s="42" t="s">
        <v>46</v>
      </c>
    </row>
    <row r="1013" spans="1:9">
      <c r="A1013" s="42" t="s">
        <v>46</v>
      </c>
      <c r="B1013" s="42" t="s">
        <v>663</v>
      </c>
      <c r="C1013" s="42" t="s">
        <v>4130</v>
      </c>
      <c r="D1013" s="42" t="s">
        <v>5868</v>
      </c>
      <c r="E1013" s="44">
        <v>45134</v>
      </c>
      <c r="F1013" s="42" t="s">
        <v>3957</v>
      </c>
      <c r="G1013" s="42" t="s">
        <v>4190</v>
      </c>
      <c r="H1013" s="45">
        <v>160</v>
      </c>
      <c r="I1013" s="42" t="s">
        <v>46</v>
      </c>
    </row>
    <row r="1014" spans="1:9">
      <c r="A1014" s="42" t="s">
        <v>46</v>
      </c>
      <c r="B1014" s="42" t="s">
        <v>663</v>
      </c>
      <c r="C1014" s="42" t="s">
        <v>4130</v>
      </c>
      <c r="D1014" s="42" t="s">
        <v>5868</v>
      </c>
      <c r="E1014" s="44">
        <v>45134</v>
      </c>
      <c r="F1014" s="42" t="s">
        <v>3957</v>
      </c>
      <c r="G1014" s="42" t="s">
        <v>4191</v>
      </c>
      <c r="H1014" s="45">
        <v>96</v>
      </c>
      <c r="I1014" s="42" t="s">
        <v>46</v>
      </c>
    </row>
    <row r="1015" spans="1:9">
      <c r="A1015" s="42" t="s">
        <v>46</v>
      </c>
      <c r="B1015" s="42" t="s">
        <v>663</v>
      </c>
      <c r="C1015" s="42" t="s">
        <v>4130</v>
      </c>
      <c r="D1015" s="42" t="s">
        <v>5868</v>
      </c>
      <c r="E1015" s="44">
        <v>45134</v>
      </c>
      <c r="F1015" s="42" t="s">
        <v>3957</v>
      </c>
      <c r="G1015" s="42" t="s">
        <v>4192</v>
      </c>
      <c r="H1015" s="45">
        <v>200</v>
      </c>
      <c r="I1015" s="42" t="s">
        <v>46</v>
      </c>
    </row>
    <row r="1016" spans="1:9">
      <c r="A1016" s="42" t="s">
        <v>46</v>
      </c>
      <c r="B1016" s="42" t="s">
        <v>663</v>
      </c>
      <c r="C1016" s="42" t="s">
        <v>4130</v>
      </c>
      <c r="D1016" s="42" t="s">
        <v>5868</v>
      </c>
      <c r="E1016" s="44">
        <v>45134</v>
      </c>
      <c r="F1016" s="42" t="s">
        <v>3957</v>
      </c>
      <c r="G1016" s="42" t="s">
        <v>4193</v>
      </c>
      <c r="H1016" s="45">
        <v>240</v>
      </c>
      <c r="I1016" s="42" t="s">
        <v>46</v>
      </c>
    </row>
    <row r="1017" spans="1:9">
      <c r="A1017" s="42" t="s">
        <v>46</v>
      </c>
      <c r="B1017" s="42" t="s">
        <v>663</v>
      </c>
      <c r="C1017" s="42" t="s">
        <v>4130</v>
      </c>
      <c r="D1017" s="42" t="s">
        <v>5868</v>
      </c>
      <c r="E1017" s="44">
        <v>45134</v>
      </c>
      <c r="F1017" s="42" t="s">
        <v>3957</v>
      </c>
      <c r="G1017" s="42" t="s">
        <v>4194</v>
      </c>
      <c r="H1017" s="45">
        <v>600</v>
      </c>
      <c r="I1017" s="42" t="s">
        <v>46</v>
      </c>
    </row>
    <row r="1018" spans="1:9">
      <c r="A1018" s="42" t="s">
        <v>46</v>
      </c>
      <c r="B1018" s="42" t="s">
        <v>663</v>
      </c>
      <c r="C1018" s="42" t="s">
        <v>4130</v>
      </c>
      <c r="D1018" s="42" t="s">
        <v>5868</v>
      </c>
      <c r="E1018" s="44">
        <v>45134</v>
      </c>
      <c r="F1018" s="42" t="s">
        <v>3957</v>
      </c>
      <c r="G1018" s="42" t="s">
        <v>4195</v>
      </c>
      <c r="H1018" s="45">
        <v>200</v>
      </c>
      <c r="I1018" s="42" t="s">
        <v>46</v>
      </c>
    </row>
    <row r="1019" spans="1:9">
      <c r="A1019" s="42" t="s">
        <v>46</v>
      </c>
      <c r="B1019" s="42" t="s">
        <v>663</v>
      </c>
      <c r="C1019" s="42" t="s">
        <v>4130</v>
      </c>
      <c r="D1019" s="42" t="s">
        <v>5868</v>
      </c>
      <c r="E1019" s="44">
        <v>45134</v>
      </c>
      <c r="F1019" s="42" t="s">
        <v>3957</v>
      </c>
      <c r="G1019" s="42" t="s">
        <v>4196</v>
      </c>
      <c r="H1019" s="45">
        <v>120</v>
      </c>
      <c r="I1019" s="42" t="s">
        <v>46</v>
      </c>
    </row>
    <row r="1020" spans="1:9">
      <c r="A1020" s="42" t="s">
        <v>46</v>
      </c>
      <c r="B1020" s="42" t="s">
        <v>663</v>
      </c>
      <c r="C1020" s="42" t="s">
        <v>4130</v>
      </c>
      <c r="D1020" s="42" t="s">
        <v>5868</v>
      </c>
      <c r="E1020" s="44">
        <v>45107</v>
      </c>
      <c r="F1020" s="42" t="s">
        <v>3957</v>
      </c>
      <c r="G1020" s="42" t="s">
        <v>4197</v>
      </c>
      <c r="H1020" s="45">
        <v>120</v>
      </c>
      <c r="I1020" s="42" t="s">
        <v>46</v>
      </c>
    </row>
    <row r="1021" spans="1:9">
      <c r="A1021" s="42" t="s">
        <v>46</v>
      </c>
      <c r="B1021" s="42" t="s">
        <v>663</v>
      </c>
      <c r="C1021" s="42" t="s">
        <v>4130</v>
      </c>
      <c r="D1021" s="42" t="s">
        <v>5868</v>
      </c>
      <c r="E1021" s="44">
        <v>45105</v>
      </c>
      <c r="F1021" s="42" t="s">
        <v>3957</v>
      </c>
      <c r="G1021" s="42" t="s">
        <v>4198</v>
      </c>
      <c r="H1021" s="45">
        <v>280</v>
      </c>
      <c r="I1021" s="42" t="s">
        <v>46</v>
      </c>
    </row>
    <row r="1022" spans="1:9">
      <c r="A1022" s="42" t="s">
        <v>46</v>
      </c>
      <c r="B1022" s="42" t="s">
        <v>663</v>
      </c>
      <c r="C1022" s="42" t="s">
        <v>4130</v>
      </c>
      <c r="D1022" s="42" t="s">
        <v>5868</v>
      </c>
      <c r="E1022" s="44">
        <v>45105</v>
      </c>
      <c r="F1022" s="42" t="s">
        <v>3957</v>
      </c>
      <c r="G1022" s="42" t="s">
        <v>4199</v>
      </c>
      <c r="H1022" s="45">
        <v>32</v>
      </c>
      <c r="I1022" s="42" t="s">
        <v>46</v>
      </c>
    </row>
    <row r="1023" spans="1:9">
      <c r="A1023" s="42" t="s">
        <v>46</v>
      </c>
      <c r="B1023" s="42" t="s">
        <v>663</v>
      </c>
      <c r="C1023" s="42" t="s">
        <v>4130</v>
      </c>
      <c r="D1023" s="42" t="s">
        <v>5868</v>
      </c>
      <c r="E1023" s="44">
        <v>45105</v>
      </c>
      <c r="F1023" s="42" t="s">
        <v>3957</v>
      </c>
      <c r="G1023" s="42" t="s">
        <v>4200</v>
      </c>
      <c r="H1023" s="45">
        <v>120</v>
      </c>
      <c r="I1023" s="42" t="s">
        <v>46</v>
      </c>
    </row>
    <row r="1024" spans="1:9">
      <c r="A1024" s="42" t="s">
        <v>46</v>
      </c>
      <c r="B1024" s="42" t="s">
        <v>663</v>
      </c>
      <c r="C1024" s="42" t="s">
        <v>4130</v>
      </c>
      <c r="D1024" s="42" t="s">
        <v>5868</v>
      </c>
      <c r="E1024" s="44">
        <v>45105</v>
      </c>
      <c r="F1024" s="42" t="s">
        <v>3957</v>
      </c>
      <c r="G1024" s="42" t="s">
        <v>4201</v>
      </c>
      <c r="H1024" s="45">
        <v>120</v>
      </c>
      <c r="I1024" s="42" t="s">
        <v>46</v>
      </c>
    </row>
    <row r="1025" spans="1:9">
      <c r="A1025" s="42" t="s">
        <v>46</v>
      </c>
      <c r="B1025" s="42" t="s">
        <v>663</v>
      </c>
      <c r="C1025" s="42" t="s">
        <v>4130</v>
      </c>
      <c r="D1025" s="42" t="s">
        <v>5868</v>
      </c>
      <c r="E1025" s="44">
        <v>45105</v>
      </c>
      <c r="F1025" s="42" t="s">
        <v>3957</v>
      </c>
      <c r="G1025" s="42" t="s">
        <v>4202</v>
      </c>
      <c r="H1025" s="45">
        <v>80</v>
      </c>
      <c r="I1025" s="42" t="s">
        <v>46</v>
      </c>
    </row>
    <row r="1026" spans="1:9">
      <c r="A1026" s="42" t="s">
        <v>46</v>
      </c>
      <c r="B1026" s="42" t="s">
        <v>663</v>
      </c>
      <c r="C1026" s="42" t="s">
        <v>4130</v>
      </c>
      <c r="D1026" s="42" t="s">
        <v>5868</v>
      </c>
      <c r="E1026" s="44">
        <v>45105</v>
      </c>
      <c r="F1026" s="42" t="s">
        <v>3957</v>
      </c>
      <c r="G1026" s="42" t="s">
        <v>4203</v>
      </c>
      <c r="H1026" s="45">
        <v>480</v>
      </c>
      <c r="I1026" s="42" t="s">
        <v>46</v>
      </c>
    </row>
    <row r="1027" spans="1:9">
      <c r="A1027" s="42" t="s">
        <v>46</v>
      </c>
      <c r="B1027" s="42" t="s">
        <v>663</v>
      </c>
      <c r="C1027" s="42" t="s">
        <v>4130</v>
      </c>
      <c r="D1027" s="42" t="s">
        <v>5868</v>
      </c>
      <c r="E1027" s="44">
        <v>45105</v>
      </c>
      <c r="F1027" s="42" t="s">
        <v>3957</v>
      </c>
      <c r="G1027" s="42" t="s">
        <v>4204</v>
      </c>
      <c r="H1027" s="45">
        <v>320</v>
      </c>
      <c r="I1027" s="42" t="s">
        <v>46</v>
      </c>
    </row>
    <row r="1028" spans="1:9">
      <c r="A1028" s="42" t="s">
        <v>46</v>
      </c>
      <c r="B1028" s="42" t="s">
        <v>663</v>
      </c>
      <c r="C1028" s="42" t="s">
        <v>4130</v>
      </c>
      <c r="D1028" s="42" t="s">
        <v>5868</v>
      </c>
      <c r="E1028" s="44">
        <v>45105</v>
      </c>
      <c r="F1028" s="42" t="s">
        <v>3957</v>
      </c>
      <c r="G1028" s="42" t="s">
        <v>4205</v>
      </c>
      <c r="H1028" s="45">
        <v>80</v>
      </c>
      <c r="I1028" s="42" t="s">
        <v>46</v>
      </c>
    </row>
    <row r="1029" spans="1:9">
      <c r="A1029" s="42" t="s">
        <v>46</v>
      </c>
      <c r="B1029" s="42" t="s">
        <v>663</v>
      </c>
      <c r="C1029" s="42" t="s">
        <v>4130</v>
      </c>
      <c r="D1029" s="42" t="s">
        <v>5868</v>
      </c>
      <c r="E1029" s="44">
        <v>45105</v>
      </c>
      <c r="F1029" s="42" t="s">
        <v>3957</v>
      </c>
      <c r="G1029" s="42" t="s">
        <v>4206</v>
      </c>
      <c r="H1029" s="45">
        <v>400</v>
      </c>
      <c r="I1029" s="42" t="s">
        <v>46</v>
      </c>
    </row>
    <row r="1030" spans="1:9">
      <c r="A1030" s="42" t="s">
        <v>46</v>
      </c>
      <c r="B1030" s="42" t="s">
        <v>663</v>
      </c>
      <c r="C1030" s="42" t="s">
        <v>4130</v>
      </c>
      <c r="D1030" s="42" t="s">
        <v>5868</v>
      </c>
      <c r="E1030" s="44">
        <v>45105</v>
      </c>
      <c r="F1030" s="42" t="s">
        <v>3957</v>
      </c>
      <c r="G1030" s="42" t="s">
        <v>4207</v>
      </c>
      <c r="H1030" s="45">
        <v>240</v>
      </c>
      <c r="I1030" s="42" t="s">
        <v>46</v>
      </c>
    </row>
    <row r="1031" spans="1:9">
      <c r="A1031" s="42" t="s">
        <v>46</v>
      </c>
      <c r="B1031" s="42" t="s">
        <v>663</v>
      </c>
      <c r="C1031" s="42" t="s">
        <v>4130</v>
      </c>
      <c r="D1031" s="42" t="s">
        <v>5868</v>
      </c>
      <c r="E1031" s="44">
        <v>45105</v>
      </c>
      <c r="F1031" s="42" t="s">
        <v>3957</v>
      </c>
      <c r="G1031" s="42" t="s">
        <v>4208</v>
      </c>
      <c r="H1031" s="45">
        <v>400</v>
      </c>
      <c r="I1031" s="42" t="s">
        <v>46</v>
      </c>
    </row>
    <row r="1032" spans="1:9">
      <c r="A1032" s="42" t="s">
        <v>46</v>
      </c>
      <c r="B1032" s="42" t="s">
        <v>663</v>
      </c>
      <c r="C1032" s="42" t="s">
        <v>4130</v>
      </c>
      <c r="D1032" s="42" t="s">
        <v>5868</v>
      </c>
      <c r="E1032" s="44">
        <v>45105</v>
      </c>
      <c r="F1032" s="42" t="s">
        <v>3957</v>
      </c>
      <c r="G1032" s="42" t="s">
        <v>4209</v>
      </c>
      <c r="H1032" s="45">
        <v>64</v>
      </c>
      <c r="I1032" s="42" t="s">
        <v>46</v>
      </c>
    </row>
    <row r="1033" spans="1:9">
      <c r="A1033" s="42" t="s">
        <v>46</v>
      </c>
      <c r="B1033" s="42" t="s">
        <v>663</v>
      </c>
      <c r="C1033" s="42" t="s">
        <v>4130</v>
      </c>
      <c r="D1033" s="42" t="s">
        <v>5868</v>
      </c>
      <c r="E1033" s="44">
        <v>45105</v>
      </c>
      <c r="F1033" s="42" t="s">
        <v>3957</v>
      </c>
      <c r="G1033" s="42" t="s">
        <v>4210</v>
      </c>
      <c r="H1033" s="45">
        <v>200</v>
      </c>
      <c r="I1033" s="42" t="s">
        <v>46</v>
      </c>
    </row>
    <row r="1034" spans="1:9">
      <c r="A1034" s="42" t="s">
        <v>46</v>
      </c>
      <c r="B1034" s="42" t="s">
        <v>663</v>
      </c>
      <c r="C1034" s="42" t="s">
        <v>4130</v>
      </c>
      <c r="D1034" s="42" t="s">
        <v>5868</v>
      </c>
      <c r="E1034" s="44">
        <v>45105</v>
      </c>
      <c r="F1034" s="42" t="s">
        <v>3957</v>
      </c>
      <c r="G1034" s="42" t="s">
        <v>4211</v>
      </c>
      <c r="H1034" s="45">
        <v>40</v>
      </c>
      <c r="I1034" s="42" t="s">
        <v>46</v>
      </c>
    </row>
    <row r="1035" spans="1:9">
      <c r="A1035" s="42" t="s">
        <v>46</v>
      </c>
      <c r="B1035" s="42" t="s">
        <v>663</v>
      </c>
      <c r="C1035" s="42" t="s">
        <v>4130</v>
      </c>
      <c r="D1035" s="42" t="s">
        <v>5868</v>
      </c>
      <c r="E1035" s="44">
        <v>45105</v>
      </c>
      <c r="F1035" s="42" t="s">
        <v>3957</v>
      </c>
      <c r="G1035" s="42" t="s">
        <v>4212</v>
      </c>
      <c r="H1035" s="45">
        <v>200</v>
      </c>
      <c r="I1035" s="42" t="s">
        <v>46</v>
      </c>
    </row>
    <row r="1036" spans="1:9">
      <c r="A1036" s="42" t="s">
        <v>46</v>
      </c>
      <c r="B1036" s="42" t="s">
        <v>663</v>
      </c>
      <c r="C1036" s="42" t="s">
        <v>4130</v>
      </c>
      <c r="D1036" s="42" t="s">
        <v>5868</v>
      </c>
      <c r="E1036" s="44">
        <v>45069</v>
      </c>
      <c r="F1036" s="42" t="s">
        <v>3957</v>
      </c>
      <c r="G1036" s="42" t="s">
        <v>4213</v>
      </c>
      <c r="H1036" s="45">
        <v>80</v>
      </c>
      <c r="I1036" s="42" t="s">
        <v>46</v>
      </c>
    </row>
    <row r="1037" spans="1:9">
      <c r="A1037" s="42" t="s">
        <v>46</v>
      </c>
      <c r="B1037" s="42" t="s">
        <v>663</v>
      </c>
      <c r="C1037" s="42" t="s">
        <v>4130</v>
      </c>
      <c r="D1037" s="42" t="s">
        <v>5868</v>
      </c>
      <c r="E1037" s="44">
        <v>45069</v>
      </c>
      <c r="F1037" s="42" t="s">
        <v>3957</v>
      </c>
      <c r="G1037" s="42" t="s">
        <v>4214</v>
      </c>
      <c r="H1037" s="45">
        <v>40</v>
      </c>
      <c r="I1037" s="42" t="s">
        <v>46</v>
      </c>
    </row>
    <row r="1038" spans="1:9">
      <c r="A1038" s="42" t="s">
        <v>46</v>
      </c>
      <c r="B1038" s="42" t="s">
        <v>663</v>
      </c>
      <c r="C1038" s="42" t="s">
        <v>4130</v>
      </c>
      <c r="D1038" s="42" t="s">
        <v>5868</v>
      </c>
      <c r="E1038" s="44">
        <v>45069</v>
      </c>
      <c r="F1038" s="42" t="s">
        <v>3957</v>
      </c>
      <c r="G1038" s="42" t="s">
        <v>4215</v>
      </c>
      <c r="H1038" s="45">
        <v>296</v>
      </c>
      <c r="I1038" s="42" t="s">
        <v>46</v>
      </c>
    </row>
    <row r="1039" spans="1:9">
      <c r="A1039" s="42" t="s">
        <v>46</v>
      </c>
      <c r="B1039" s="42" t="s">
        <v>663</v>
      </c>
      <c r="C1039" s="42" t="s">
        <v>4130</v>
      </c>
      <c r="D1039" s="42" t="s">
        <v>5868</v>
      </c>
      <c r="E1039" s="44">
        <v>45069</v>
      </c>
      <c r="F1039" s="42" t="s">
        <v>3957</v>
      </c>
      <c r="G1039" s="42" t="s">
        <v>4216</v>
      </c>
      <c r="H1039" s="45">
        <v>240</v>
      </c>
      <c r="I1039" s="42" t="s">
        <v>46</v>
      </c>
    </row>
    <row r="1040" spans="1:9">
      <c r="A1040" s="42" t="s">
        <v>46</v>
      </c>
      <c r="B1040" s="42" t="s">
        <v>663</v>
      </c>
      <c r="C1040" s="42" t="s">
        <v>4130</v>
      </c>
      <c r="D1040" s="42" t="s">
        <v>5868</v>
      </c>
      <c r="E1040" s="44">
        <v>45069</v>
      </c>
      <c r="F1040" s="42" t="s">
        <v>3957</v>
      </c>
      <c r="G1040" s="42" t="s">
        <v>4217</v>
      </c>
      <c r="H1040" s="45">
        <v>240</v>
      </c>
      <c r="I1040" s="42" t="s">
        <v>46</v>
      </c>
    </row>
    <row r="1041" spans="1:9">
      <c r="A1041" s="42" t="s">
        <v>46</v>
      </c>
      <c r="B1041" s="42" t="s">
        <v>663</v>
      </c>
      <c r="C1041" s="42" t="s">
        <v>4130</v>
      </c>
      <c r="D1041" s="42" t="s">
        <v>5868</v>
      </c>
      <c r="E1041" s="44">
        <v>45069</v>
      </c>
      <c r="F1041" s="42" t="s">
        <v>3957</v>
      </c>
      <c r="G1041" s="42" t="s">
        <v>4218</v>
      </c>
      <c r="H1041" s="45">
        <v>40</v>
      </c>
      <c r="I1041" s="42" t="s">
        <v>46</v>
      </c>
    </row>
    <row r="1042" spans="1:9">
      <c r="A1042" s="42" t="s">
        <v>46</v>
      </c>
      <c r="B1042" s="42" t="s">
        <v>663</v>
      </c>
      <c r="C1042" s="42" t="s">
        <v>4130</v>
      </c>
      <c r="D1042" s="42" t="s">
        <v>5868</v>
      </c>
      <c r="E1042" s="44">
        <v>45043</v>
      </c>
      <c r="F1042" s="42" t="s">
        <v>3957</v>
      </c>
      <c r="G1042" s="42" t="s">
        <v>4219</v>
      </c>
      <c r="H1042" s="45">
        <v>324</v>
      </c>
      <c r="I1042" s="42" t="s">
        <v>46</v>
      </c>
    </row>
    <row r="1043" spans="1:9">
      <c r="A1043" s="42" t="s">
        <v>46</v>
      </c>
      <c r="B1043" s="42" t="s">
        <v>663</v>
      </c>
      <c r="C1043" s="42" t="s">
        <v>4130</v>
      </c>
      <c r="D1043" s="42" t="s">
        <v>5868</v>
      </c>
      <c r="E1043" s="44">
        <v>45043</v>
      </c>
      <c r="F1043" s="42" t="s">
        <v>3957</v>
      </c>
      <c r="G1043" s="42" t="s">
        <v>4220</v>
      </c>
      <c r="H1043" s="45">
        <v>320</v>
      </c>
      <c r="I1043" s="42" t="s">
        <v>46</v>
      </c>
    </row>
    <row r="1044" spans="1:9">
      <c r="A1044" s="42" t="s">
        <v>46</v>
      </c>
      <c r="B1044" s="42" t="s">
        <v>663</v>
      </c>
      <c r="C1044" s="42" t="s">
        <v>4130</v>
      </c>
      <c r="D1044" s="42" t="s">
        <v>5868</v>
      </c>
      <c r="E1044" s="44">
        <v>45043</v>
      </c>
      <c r="F1044" s="42" t="s">
        <v>3957</v>
      </c>
      <c r="G1044" s="42" t="s">
        <v>4221</v>
      </c>
      <c r="H1044" s="45">
        <v>200</v>
      </c>
      <c r="I1044" s="42" t="s">
        <v>46</v>
      </c>
    </row>
    <row r="1045" spans="1:9">
      <c r="A1045" s="42" t="s">
        <v>46</v>
      </c>
      <c r="B1045" s="42" t="s">
        <v>663</v>
      </c>
      <c r="C1045" s="42" t="s">
        <v>4130</v>
      </c>
      <c r="D1045" s="42" t="s">
        <v>5868</v>
      </c>
      <c r="E1045" s="44">
        <v>45043</v>
      </c>
      <c r="F1045" s="42" t="s">
        <v>3957</v>
      </c>
      <c r="G1045" s="42" t="s">
        <v>4222</v>
      </c>
      <c r="H1045" s="45">
        <v>320</v>
      </c>
      <c r="I1045" s="42" t="s">
        <v>46</v>
      </c>
    </row>
    <row r="1046" spans="1:9">
      <c r="A1046" s="42" t="s">
        <v>46</v>
      </c>
      <c r="B1046" s="42" t="s">
        <v>663</v>
      </c>
      <c r="C1046" s="42" t="s">
        <v>4130</v>
      </c>
      <c r="D1046" s="42" t="s">
        <v>5868</v>
      </c>
      <c r="E1046" s="44">
        <v>45043</v>
      </c>
      <c r="F1046" s="42" t="s">
        <v>3957</v>
      </c>
      <c r="G1046" s="42" t="s">
        <v>4223</v>
      </c>
      <c r="H1046" s="45">
        <v>40</v>
      </c>
      <c r="I1046" s="42" t="s">
        <v>46</v>
      </c>
    </row>
    <row r="1047" spans="1:9">
      <c r="A1047" s="42" t="s">
        <v>46</v>
      </c>
      <c r="B1047" s="42" t="s">
        <v>663</v>
      </c>
      <c r="C1047" s="42" t="s">
        <v>4130</v>
      </c>
      <c r="D1047" s="42" t="s">
        <v>5868</v>
      </c>
      <c r="E1047" s="44">
        <v>45037</v>
      </c>
      <c r="F1047" s="42" t="s">
        <v>3957</v>
      </c>
      <c r="G1047" s="42" t="s">
        <v>4224</v>
      </c>
      <c r="H1047" s="45">
        <v>160</v>
      </c>
      <c r="I1047" s="42" t="s">
        <v>46</v>
      </c>
    </row>
    <row r="1048" spans="1:9">
      <c r="A1048" s="42" t="s">
        <v>46</v>
      </c>
      <c r="B1048" s="42" t="s">
        <v>663</v>
      </c>
      <c r="C1048" s="42" t="s">
        <v>4130</v>
      </c>
      <c r="D1048" s="42" t="s">
        <v>5868</v>
      </c>
      <c r="E1048" s="44">
        <v>45037</v>
      </c>
      <c r="F1048" s="42" t="s">
        <v>3957</v>
      </c>
      <c r="G1048" s="42" t="s">
        <v>4225</v>
      </c>
      <c r="H1048" s="45">
        <v>360</v>
      </c>
      <c r="I1048" s="42" t="s">
        <v>46</v>
      </c>
    </row>
    <row r="1049" spans="1:9">
      <c r="A1049" s="42" t="s">
        <v>46</v>
      </c>
      <c r="B1049" s="42" t="s">
        <v>663</v>
      </c>
      <c r="C1049" s="42" t="s">
        <v>4130</v>
      </c>
      <c r="D1049" s="42" t="s">
        <v>5868</v>
      </c>
      <c r="E1049" s="44">
        <v>45037</v>
      </c>
      <c r="F1049" s="42" t="s">
        <v>3957</v>
      </c>
      <c r="G1049" s="42" t="s">
        <v>4226</v>
      </c>
      <c r="H1049" s="45">
        <v>200</v>
      </c>
      <c r="I1049" s="42" t="s">
        <v>46</v>
      </c>
    </row>
    <row r="1050" spans="1:9">
      <c r="A1050" s="42" t="s">
        <v>46</v>
      </c>
      <c r="B1050" s="42" t="s">
        <v>663</v>
      </c>
      <c r="C1050" s="42" t="s">
        <v>4130</v>
      </c>
      <c r="D1050" s="42" t="s">
        <v>5868</v>
      </c>
      <c r="E1050" s="44">
        <v>45037</v>
      </c>
      <c r="F1050" s="42" t="s">
        <v>3957</v>
      </c>
      <c r="G1050" s="42" t="s">
        <v>4227</v>
      </c>
      <c r="H1050" s="45">
        <v>40</v>
      </c>
      <c r="I1050" s="42" t="s">
        <v>46</v>
      </c>
    </row>
    <row r="1051" spans="1:9">
      <c r="A1051" s="42" t="s">
        <v>46</v>
      </c>
      <c r="B1051" s="42" t="s">
        <v>663</v>
      </c>
      <c r="C1051" s="42" t="s">
        <v>4130</v>
      </c>
      <c r="D1051" s="42" t="s">
        <v>5868</v>
      </c>
      <c r="E1051" s="44">
        <v>45037</v>
      </c>
      <c r="F1051" s="42" t="s">
        <v>3957</v>
      </c>
      <c r="G1051" s="42" t="s">
        <v>4228</v>
      </c>
      <c r="H1051" s="45">
        <v>80</v>
      </c>
      <c r="I1051" s="42" t="s">
        <v>46</v>
      </c>
    </row>
    <row r="1052" spans="1:9">
      <c r="A1052" s="42" t="s">
        <v>46</v>
      </c>
      <c r="B1052" s="42" t="s">
        <v>663</v>
      </c>
      <c r="C1052" s="42" t="s">
        <v>4130</v>
      </c>
      <c r="D1052" s="42" t="s">
        <v>5868</v>
      </c>
      <c r="E1052" s="44">
        <v>45037</v>
      </c>
      <c r="F1052" s="42" t="s">
        <v>3957</v>
      </c>
      <c r="G1052" s="42" t="s">
        <v>4229</v>
      </c>
      <c r="H1052" s="45">
        <v>40</v>
      </c>
      <c r="I1052" s="42" t="s">
        <v>46</v>
      </c>
    </row>
    <row r="1053" spans="1:9">
      <c r="A1053" s="42" t="s">
        <v>46</v>
      </c>
      <c r="B1053" s="42" t="s">
        <v>663</v>
      </c>
      <c r="C1053" s="42" t="s">
        <v>4130</v>
      </c>
      <c r="D1053" s="42" t="s">
        <v>5868</v>
      </c>
      <c r="E1053" s="44">
        <v>45037</v>
      </c>
      <c r="F1053" s="42" t="s">
        <v>3957</v>
      </c>
      <c r="G1053" s="42" t="s">
        <v>4230</v>
      </c>
      <c r="H1053" s="45">
        <v>36</v>
      </c>
      <c r="I1053" s="42" t="s">
        <v>46</v>
      </c>
    </row>
    <row r="1054" spans="1:9">
      <c r="A1054" s="42" t="s">
        <v>46</v>
      </c>
      <c r="B1054" s="42" t="s">
        <v>663</v>
      </c>
      <c r="C1054" s="42" t="s">
        <v>4130</v>
      </c>
      <c r="D1054" s="42" t="s">
        <v>5868</v>
      </c>
      <c r="E1054" s="44">
        <v>45037</v>
      </c>
      <c r="F1054" s="42" t="s">
        <v>3957</v>
      </c>
      <c r="G1054" s="42" t="s">
        <v>4231</v>
      </c>
      <c r="H1054" s="45">
        <v>80</v>
      </c>
      <c r="I1054" s="42" t="s">
        <v>46</v>
      </c>
    </row>
    <row r="1055" spans="1:9">
      <c r="A1055" s="42" t="s">
        <v>46</v>
      </c>
      <c r="B1055" s="42" t="s">
        <v>663</v>
      </c>
      <c r="C1055" s="42" t="s">
        <v>4130</v>
      </c>
      <c r="D1055" s="42" t="s">
        <v>5868</v>
      </c>
      <c r="E1055" s="44">
        <v>45037</v>
      </c>
      <c r="F1055" s="42" t="s">
        <v>3957</v>
      </c>
      <c r="G1055" s="42" t="s">
        <v>4232</v>
      </c>
      <c r="H1055" s="45">
        <v>40</v>
      </c>
      <c r="I1055" s="42" t="s">
        <v>46</v>
      </c>
    </row>
    <row r="1056" spans="1:9">
      <c r="A1056" s="42" t="s">
        <v>46</v>
      </c>
      <c r="B1056" s="42" t="s">
        <v>663</v>
      </c>
      <c r="C1056" s="42" t="s">
        <v>4130</v>
      </c>
      <c r="D1056" s="42" t="s">
        <v>5869</v>
      </c>
      <c r="E1056" s="44">
        <v>45020</v>
      </c>
      <c r="F1056" s="42" t="s">
        <v>3683</v>
      </c>
      <c r="G1056" s="42" t="s">
        <v>4233</v>
      </c>
      <c r="H1056" s="45">
        <v>60</v>
      </c>
      <c r="I1056" s="42" t="s">
        <v>46</v>
      </c>
    </row>
    <row r="1057" spans="1:9">
      <c r="A1057" s="42" t="s">
        <v>46</v>
      </c>
      <c r="B1057" s="42" t="s">
        <v>663</v>
      </c>
      <c r="C1057" s="42" t="s">
        <v>4130</v>
      </c>
      <c r="D1057" s="42" t="s">
        <v>5868</v>
      </c>
      <c r="E1057" s="44">
        <v>45015</v>
      </c>
      <c r="F1057" s="42" t="s">
        <v>3957</v>
      </c>
      <c r="G1057" s="42" t="s">
        <v>4234</v>
      </c>
      <c r="H1057" s="45">
        <v>512</v>
      </c>
      <c r="I1057" s="42" t="s">
        <v>46</v>
      </c>
    </row>
    <row r="1058" spans="1:9">
      <c r="A1058" s="42" t="s">
        <v>46</v>
      </c>
      <c r="B1058" s="42" t="s">
        <v>663</v>
      </c>
      <c r="C1058" s="42" t="s">
        <v>4130</v>
      </c>
      <c r="D1058" s="42" t="s">
        <v>5868</v>
      </c>
      <c r="E1058" s="44">
        <v>45015</v>
      </c>
      <c r="F1058" s="42" t="s">
        <v>3957</v>
      </c>
      <c r="G1058" s="42" t="s">
        <v>4235</v>
      </c>
      <c r="H1058" s="45">
        <v>592</v>
      </c>
      <c r="I1058" s="42" t="s">
        <v>46</v>
      </c>
    </row>
    <row r="1059" spans="1:9">
      <c r="A1059" s="42" t="s">
        <v>46</v>
      </c>
      <c r="B1059" s="42" t="s">
        <v>663</v>
      </c>
      <c r="C1059" s="42" t="s">
        <v>4130</v>
      </c>
      <c r="D1059" s="42" t="s">
        <v>5868</v>
      </c>
      <c r="E1059" s="44">
        <v>45015</v>
      </c>
      <c r="F1059" s="42" t="s">
        <v>3957</v>
      </c>
      <c r="G1059" s="42" t="s">
        <v>4236</v>
      </c>
      <c r="H1059" s="45">
        <v>912</v>
      </c>
      <c r="I1059" s="42" t="s">
        <v>46</v>
      </c>
    </row>
    <row r="1060" spans="1:9">
      <c r="A1060" s="42" t="s">
        <v>46</v>
      </c>
      <c r="B1060" s="42" t="s">
        <v>663</v>
      </c>
      <c r="C1060" s="42" t="s">
        <v>4130</v>
      </c>
      <c r="D1060" s="42" t="s">
        <v>5868</v>
      </c>
      <c r="E1060" s="44">
        <v>44984</v>
      </c>
      <c r="F1060" s="42" t="s">
        <v>3957</v>
      </c>
      <c r="G1060" s="42" t="s">
        <v>4237</v>
      </c>
      <c r="H1060" s="45">
        <v>221</v>
      </c>
      <c r="I1060" s="42" t="s">
        <v>46</v>
      </c>
    </row>
    <row r="1061" spans="1:9">
      <c r="A1061" s="42" t="s">
        <v>46</v>
      </c>
      <c r="B1061" s="42" t="s">
        <v>663</v>
      </c>
      <c r="C1061" s="42" t="s">
        <v>4130</v>
      </c>
      <c r="D1061" s="42" t="s">
        <v>5868</v>
      </c>
      <c r="E1061" s="44">
        <v>44984</v>
      </c>
      <c r="F1061" s="42" t="s">
        <v>3957</v>
      </c>
      <c r="G1061" s="42" t="s">
        <v>4238</v>
      </c>
      <c r="H1061" s="45">
        <v>320</v>
      </c>
      <c r="I1061" s="42" t="s">
        <v>46</v>
      </c>
    </row>
    <row r="1062" spans="1:9">
      <c r="A1062" s="42" t="s">
        <v>46</v>
      </c>
      <c r="B1062" s="42" t="s">
        <v>663</v>
      </c>
      <c r="C1062" s="42" t="s">
        <v>4130</v>
      </c>
      <c r="D1062" s="42" t="s">
        <v>5868</v>
      </c>
      <c r="E1062" s="44">
        <v>44984</v>
      </c>
      <c r="F1062" s="42" t="s">
        <v>3957</v>
      </c>
      <c r="G1062" s="42" t="s">
        <v>4239</v>
      </c>
      <c r="H1062" s="45">
        <v>160</v>
      </c>
      <c r="I1062" s="42" t="s">
        <v>46</v>
      </c>
    </row>
    <row r="1063" spans="1:9">
      <c r="A1063" s="42" t="s">
        <v>46</v>
      </c>
      <c r="B1063" s="42" t="s">
        <v>663</v>
      </c>
      <c r="C1063" s="42" t="s">
        <v>4130</v>
      </c>
      <c r="D1063" s="42" t="s">
        <v>5868</v>
      </c>
      <c r="E1063" s="44">
        <v>44984</v>
      </c>
      <c r="F1063" s="42" t="s">
        <v>3957</v>
      </c>
      <c r="G1063" s="42" t="s">
        <v>4240</v>
      </c>
      <c r="H1063" s="45">
        <v>72</v>
      </c>
      <c r="I1063" s="42" t="s">
        <v>46</v>
      </c>
    </row>
    <row r="1064" spans="1:9">
      <c r="A1064" s="42" t="s">
        <v>46</v>
      </c>
      <c r="B1064" s="42" t="s">
        <v>663</v>
      </c>
      <c r="C1064" s="42" t="s">
        <v>4130</v>
      </c>
      <c r="D1064" s="42" t="s">
        <v>5868</v>
      </c>
      <c r="E1064" s="44">
        <v>44984</v>
      </c>
      <c r="F1064" s="42" t="s">
        <v>3957</v>
      </c>
      <c r="G1064" s="42" t="s">
        <v>4241</v>
      </c>
      <c r="H1064" s="45">
        <v>360</v>
      </c>
      <c r="I1064" s="42" t="s">
        <v>46</v>
      </c>
    </row>
    <row r="1065" spans="1:9">
      <c r="A1065" s="42" t="s">
        <v>46</v>
      </c>
      <c r="B1065" s="42" t="s">
        <v>663</v>
      </c>
      <c r="C1065" s="42" t="s">
        <v>4130</v>
      </c>
      <c r="D1065" s="42" t="s">
        <v>5868</v>
      </c>
      <c r="E1065" s="44">
        <v>44984</v>
      </c>
      <c r="F1065" s="42" t="s">
        <v>3957</v>
      </c>
      <c r="G1065" s="42" t="s">
        <v>4242</v>
      </c>
      <c r="H1065" s="45">
        <v>656</v>
      </c>
      <c r="I1065" s="42" t="s">
        <v>46</v>
      </c>
    </row>
    <row r="1066" spans="1:9">
      <c r="A1066" s="42" t="s">
        <v>46</v>
      </c>
      <c r="B1066" s="42" t="s">
        <v>663</v>
      </c>
      <c r="C1066" s="42" t="s">
        <v>4130</v>
      </c>
      <c r="D1066" s="42" t="s">
        <v>5868</v>
      </c>
      <c r="E1066" s="44">
        <v>44984</v>
      </c>
      <c r="F1066" s="42" t="s">
        <v>3957</v>
      </c>
      <c r="G1066" s="42" t="s">
        <v>4243</v>
      </c>
      <c r="H1066" s="45">
        <v>160</v>
      </c>
      <c r="I1066" s="42" t="s">
        <v>46</v>
      </c>
    </row>
    <row r="1067" spans="1:9">
      <c r="A1067" s="42" t="s">
        <v>46</v>
      </c>
      <c r="B1067" s="42" t="s">
        <v>663</v>
      </c>
      <c r="C1067" s="42" t="s">
        <v>4130</v>
      </c>
      <c r="D1067" s="42" t="s">
        <v>5868</v>
      </c>
      <c r="E1067" s="44">
        <v>44984</v>
      </c>
      <c r="F1067" s="42" t="s">
        <v>3957</v>
      </c>
      <c r="G1067" s="42" t="s">
        <v>4244</v>
      </c>
      <c r="H1067" s="45">
        <v>520</v>
      </c>
      <c r="I1067" s="42" t="s">
        <v>46</v>
      </c>
    </row>
    <row r="1068" spans="1:9">
      <c r="A1068" s="42" t="s">
        <v>46</v>
      </c>
      <c r="B1068" s="42" t="s">
        <v>663</v>
      </c>
      <c r="C1068" s="42" t="s">
        <v>4130</v>
      </c>
      <c r="D1068" s="42" t="s">
        <v>5868</v>
      </c>
      <c r="E1068" s="44">
        <v>44984</v>
      </c>
      <c r="F1068" s="42" t="s">
        <v>3957</v>
      </c>
      <c r="G1068" s="42" t="s">
        <v>4245</v>
      </c>
      <c r="H1068" s="45">
        <v>1128</v>
      </c>
      <c r="I1068" s="42" t="s">
        <v>46</v>
      </c>
    </row>
    <row r="1069" spans="1:9">
      <c r="A1069" s="42" t="s">
        <v>46</v>
      </c>
      <c r="B1069" s="42" t="s">
        <v>663</v>
      </c>
      <c r="C1069" s="42" t="s">
        <v>4130</v>
      </c>
      <c r="D1069" s="42" t="s">
        <v>5868</v>
      </c>
      <c r="E1069" s="44">
        <v>44984</v>
      </c>
      <c r="F1069" s="42" t="s">
        <v>3957</v>
      </c>
      <c r="G1069" s="42" t="s">
        <v>4246</v>
      </c>
      <c r="H1069" s="45">
        <v>240</v>
      </c>
      <c r="I1069" s="42" t="s">
        <v>46</v>
      </c>
    </row>
    <row r="1070" spans="1:9">
      <c r="A1070" s="42" t="s">
        <v>46</v>
      </c>
      <c r="B1070" s="42" t="s">
        <v>663</v>
      </c>
      <c r="C1070" s="42" t="s">
        <v>4130</v>
      </c>
      <c r="D1070" s="42" t="s">
        <v>5868</v>
      </c>
      <c r="E1070" s="44">
        <v>44956</v>
      </c>
      <c r="F1070" s="42" t="s">
        <v>3957</v>
      </c>
      <c r="G1070" s="42" t="s">
        <v>4247</v>
      </c>
      <c r="H1070" s="45">
        <v>160</v>
      </c>
      <c r="I1070" s="42" t="s">
        <v>46</v>
      </c>
    </row>
    <row r="1071" spans="1:9">
      <c r="A1071" s="42" t="s">
        <v>46</v>
      </c>
      <c r="B1071" s="42" t="s">
        <v>663</v>
      </c>
      <c r="C1071" s="42" t="s">
        <v>4130</v>
      </c>
      <c r="D1071" s="42" t="s">
        <v>5868</v>
      </c>
      <c r="E1071" s="44">
        <v>44956</v>
      </c>
      <c r="F1071" s="42" t="s">
        <v>3957</v>
      </c>
      <c r="G1071" s="42" t="s">
        <v>4248</v>
      </c>
      <c r="H1071" s="45">
        <v>160</v>
      </c>
      <c r="I1071" s="42" t="s">
        <v>46</v>
      </c>
    </row>
    <row r="1072" spans="1:9">
      <c r="A1072" s="42" t="s">
        <v>46</v>
      </c>
      <c r="B1072" s="42" t="s">
        <v>663</v>
      </c>
      <c r="C1072" s="42" t="s">
        <v>4130</v>
      </c>
      <c r="D1072" s="42" t="s">
        <v>5868</v>
      </c>
      <c r="E1072" s="44">
        <v>44951</v>
      </c>
      <c r="F1072" s="42" t="s">
        <v>3957</v>
      </c>
      <c r="G1072" s="42" t="s">
        <v>4249</v>
      </c>
      <c r="H1072" s="45">
        <v>160</v>
      </c>
      <c r="I1072" s="42" t="s">
        <v>46</v>
      </c>
    </row>
    <row r="1073" spans="1:9">
      <c r="A1073" s="42" t="s">
        <v>46</v>
      </c>
      <c r="B1073" s="42" t="s">
        <v>663</v>
      </c>
      <c r="C1073" s="42" t="s">
        <v>4130</v>
      </c>
      <c r="D1073" s="42" t="s">
        <v>5868</v>
      </c>
      <c r="E1073" s="44">
        <v>44951</v>
      </c>
      <c r="F1073" s="42" t="s">
        <v>3957</v>
      </c>
      <c r="G1073" s="42" t="s">
        <v>4250</v>
      </c>
      <c r="H1073" s="45">
        <v>256</v>
      </c>
      <c r="I1073" s="42" t="s">
        <v>46</v>
      </c>
    </row>
    <row r="1074" spans="1:9">
      <c r="A1074" s="42" t="s">
        <v>46</v>
      </c>
      <c r="B1074" s="42" t="s">
        <v>663</v>
      </c>
      <c r="C1074" s="42" t="s">
        <v>4130</v>
      </c>
      <c r="D1074" s="42" t="s">
        <v>5868</v>
      </c>
      <c r="E1074" s="44">
        <v>44951</v>
      </c>
      <c r="F1074" s="42" t="s">
        <v>3957</v>
      </c>
      <c r="G1074" s="42" t="s">
        <v>4251</v>
      </c>
      <c r="H1074" s="45">
        <v>160</v>
      </c>
      <c r="I1074" s="42" t="s">
        <v>46</v>
      </c>
    </row>
    <row r="1075" spans="1:9">
      <c r="A1075" s="42" t="s">
        <v>46</v>
      </c>
      <c r="B1075" s="42" t="s">
        <v>663</v>
      </c>
      <c r="C1075" s="42" t="s">
        <v>4130</v>
      </c>
      <c r="D1075" s="42" t="s">
        <v>5868</v>
      </c>
      <c r="E1075" s="44">
        <v>44951</v>
      </c>
      <c r="F1075" s="42" t="s">
        <v>3957</v>
      </c>
      <c r="G1075" s="42" t="s">
        <v>4252</v>
      </c>
      <c r="H1075" s="45">
        <v>640</v>
      </c>
      <c r="I1075" s="42" t="s">
        <v>46</v>
      </c>
    </row>
    <row r="1076" spans="1:9">
      <c r="A1076" s="42" t="s">
        <v>46</v>
      </c>
      <c r="B1076" s="42" t="s">
        <v>663</v>
      </c>
      <c r="C1076" s="42" t="s">
        <v>4130</v>
      </c>
      <c r="D1076" s="42" t="s">
        <v>5868</v>
      </c>
      <c r="E1076" s="44">
        <v>44951</v>
      </c>
      <c r="F1076" s="42" t="s">
        <v>3957</v>
      </c>
      <c r="G1076" s="42" t="s">
        <v>4253</v>
      </c>
      <c r="H1076" s="45">
        <v>264</v>
      </c>
      <c r="I1076" s="42" t="s">
        <v>46</v>
      </c>
    </row>
    <row r="1077" spans="1:9">
      <c r="A1077" s="42" t="s">
        <v>46</v>
      </c>
      <c r="B1077" s="42" t="s">
        <v>303</v>
      </c>
      <c r="C1077" s="42" t="s">
        <v>4254</v>
      </c>
      <c r="D1077" s="42" t="s">
        <v>5869</v>
      </c>
      <c r="E1077" s="44">
        <v>45082</v>
      </c>
      <c r="F1077" s="42" t="s">
        <v>3180</v>
      </c>
      <c r="G1077" s="42" t="s">
        <v>4255</v>
      </c>
      <c r="H1077" s="45">
        <v>2</v>
      </c>
      <c r="I1077" s="42" t="s">
        <v>46</v>
      </c>
    </row>
    <row r="1078" spans="1:9">
      <c r="A1078" s="42" t="s">
        <v>46</v>
      </c>
      <c r="B1078" s="42" t="s">
        <v>303</v>
      </c>
      <c r="C1078" s="42" t="s">
        <v>4254</v>
      </c>
      <c r="D1078" s="42" t="s">
        <v>5869</v>
      </c>
      <c r="E1078" s="44">
        <v>45069</v>
      </c>
      <c r="F1078" s="42" t="s">
        <v>3180</v>
      </c>
      <c r="G1078" s="42" t="s">
        <v>4256</v>
      </c>
      <c r="H1078" s="45">
        <v>4</v>
      </c>
      <c r="I1078" s="42" t="s">
        <v>46</v>
      </c>
    </row>
    <row r="1079" spans="1:9">
      <c r="A1079" s="42" t="s">
        <v>46</v>
      </c>
      <c r="B1079" s="42" t="s">
        <v>303</v>
      </c>
      <c r="C1079" s="42" t="s">
        <v>4254</v>
      </c>
      <c r="D1079" s="42" t="s">
        <v>5869</v>
      </c>
      <c r="E1079" s="44">
        <v>45064</v>
      </c>
      <c r="F1079" s="42" t="s">
        <v>3180</v>
      </c>
      <c r="G1079" s="42" t="s">
        <v>4257</v>
      </c>
      <c r="H1079" s="45">
        <v>2</v>
      </c>
      <c r="I1079" s="42" t="s">
        <v>46</v>
      </c>
    </row>
    <row r="1080" spans="1:9">
      <c r="A1080" s="42" t="s">
        <v>46</v>
      </c>
      <c r="B1080" s="42" t="s">
        <v>304</v>
      </c>
      <c r="C1080" s="42" t="s">
        <v>4258</v>
      </c>
      <c r="D1080" s="42" t="s">
        <v>5869</v>
      </c>
      <c r="E1080" s="44">
        <v>45069</v>
      </c>
      <c r="F1080" s="42" t="s">
        <v>3180</v>
      </c>
      <c r="G1080" s="42" t="s">
        <v>4259</v>
      </c>
      <c r="H1080" s="45">
        <v>4</v>
      </c>
      <c r="I1080" s="42" t="s">
        <v>46</v>
      </c>
    </row>
    <row r="1081" spans="1:9">
      <c r="A1081" s="42" t="s">
        <v>46</v>
      </c>
      <c r="B1081" s="42" t="s">
        <v>304</v>
      </c>
      <c r="C1081" s="42" t="s">
        <v>4258</v>
      </c>
      <c r="D1081" s="42" t="s">
        <v>5869</v>
      </c>
      <c r="E1081" s="44">
        <v>45069</v>
      </c>
      <c r="F1081" s="42" t="s">
        <v>3180</v>
      </c>
      <c r="G1081" s="42" t="s">
        <v>4260</v>
      </c>
      <c r="H1081" s="45">
        <v>2</v>
      </c>
      <c r="I1081" s="42" t="s">
        <v>46</v>
      </c>
    </row>
    <row r="1082" spans="1:9">
      <c r="A1082" s="42" t="s">
        <v>46</v>
      </c>
      <c r="B1082" s="42" t="s">
        <v>304</v>
      </c>
      <c r="C1082" s="42" t="s">
        <v>4258</v>
      </c>
      <c r="D1082" s="42" t="s">
        <v>5869</v>
      </c>
      <c r="E1082" s="44">
        <v>45044</v>
      </c>
      <c r="F1082" s="42" t="s">
        <v>3180</v>
      </c>
      <c r="G1082" s="42" t="s">
        <v>4261</v>
      </c>
      <c r="H1082" s="45">
        <v>2</v>
      </c>
      <c r="I1082" s="42" t="s">
        <v>46</v>
      </c>
    </row>
    <row r="1083" spans="1:9">
      <c r="A1083" s="42" t="s">
        <v>46</v>
      </c>
      <c r="B1083" s="42" t="s">
        <v>304</v>
      </c>
      <c r="C1083" s="42" t="s">
        <v>4258</v>
      </c>
      <c r="D1083" s="42" t="s">
        <v>5869</v>
      </c>
      <c r="E1083" s="44">
        <v>45044</v>
      </c>
      <c r="F1083" s="42" t="s">
        <v>3180</v>
      </c>
      <c r="G1083" s="42" t="s">
        <v>4262</v>
      </c>
      <c r="H1083" s="45">
        <v>2</v>
      </c>
      <c r="I1083" s="42" t="s">
        <v>46</v>
      </c>
    </row>
    <row r="1084" spans="1:9">
      <c r="A1084" s="42" t="s">
        <v>46</v>
      </c>
      <c r="B1084" s="42" t="s">
        <v>304</v>
      </c>
      <c r="C1084" s="42" t="s">
        <v>4258</v>
      </c>
      <c r="D1084" s="42" t="s">
        <v>5869</v>
      </c>
      <c r="E1084" s="44">
        <v>44987</v>
      </c>
      <c r="F1084" s="42" t="s">
        <v>3180</v>
      </c>
      <c r="G1084" s="42" t="s">
        <v>4263</v>
      </c>
      <c r="H1084" s="45">
        <v>25</v>
      </c>
      <c r="I1084" s="42" t="s">
        <v>46</v>
      </c>
    </row>
    <row r="1085" spans="1:9">
      <c r="A1085" s="42" t="s">
        <v>46</v>
      </c>
      <c r="B1085" s="42" t="s">
        <v>304</v>
      </c>
      <c r="C1085" s="42" t="s">
        <v>4258</v>
      </c>
      <c r="D1085" s="42" t="s">
        <v>5869</v>
      </c>
      <c r="E1085" s="44">
        <v>44942</v>
      </c>
      <c r="F1085" s="42" t="s">
        <v>3180</v>
      </c>
      <c r="G1085" s="42" t="s">
        <v>4264</v>
      </c>
      <c r="H1085" s="45">
        <v>4</v>
      </c>
      <c r="I1085" s="42" t="s">
        <v>46</v>
      </c>
    </row>
    <row r="1086" spans="1:9">
      <c r="A1086" s="42" t="s">
        <v>46</v>
      </c>
      <c r="B1086" s="42" t="s">
        <v>664</v>
      </c>
      <c r="C1086" s="42" t="s">
        <v>4265</v>
      </c>
      <c r="D1086" s="42" t="s">
        <v>5868</v>
      </c>
      <c r="E1086" s="44">
        <v>45259</v>
      </c>
      <c r="F1086" s="42" t="s">
        <v>3957</v>
      </c>
      <c r="G1086" s="42" t="s">
        <v>4131</v>
      </c>
      <c r="H1086" s="45">
        <v>123</v>
      </c>
      <c r="I1086" s="42" t="s">
        <v>46</v>
      </c>
    </row>
    <row r="1087" spans="1:9">
      <c r="A1087" s="42" t="s">
        <v>46</v>
      </c>
      <c r="B1087" s="42" t="s">
        <v>664</v>
      </c>
      <c r="C1087" s="42" t="s">
        <v>4265</v>
      </c>
      <c r="D1087" s="42" t="s">
        <v>5868</v>
      </c>
      <c r="E1087" s="44">
        <v>45258</v>
      </c>
      <c r="F1087" s="42" t="s">
        <v>3957</v>
      </c>
      <c r="G1087" s="42" t="s">
        <v>4266</v>
      </c>
      <c r="H1087" s="45">
        <v>22</v>
      </c>
      <c r="I1087" s="42" t="s">
        <v>46</v>
      </c>
    </row>
    <row r="1088" spans="1:9">
      <c r="A1088" s="42" t="s">
        <v>46</v>
      </c>
      <c r="B1088" s="42" t="s">
        <v>664</v>
      </c>
      <c r="C1088" s="42" t="s">
        <v>4265</v>
      </c>
      <c r="D1088" s="42" t="s">
        <v>5868</v>
      </c>
      <c r="E1088" s="44">
        <v>45258</v>
      </c>
      <c r="F1088" s="42" t="s">
        <v>3957</v>
      </c>
      <c r="G1088" s="42" t="s">
        <v>4267</v>
      </c>
      <c r="H1088" s="45">
        <v>160</v>
      </c>
      <c r="I1088" s="42" t="s">
        <v>46</v>
      </c>
    </row>
    <row r="1089" spans="1:9">
      <c r="A1089" s="42" t="s">
        <v>46</v>
      </c>
      <c r="B1089" s="42" t="s">
        <v>664</v>
      </c>
      <c r="C1089" s="42" t="s">
        <v>4265</v>
      </c>
      <c r="D1089" s="42" t="s">
        <v>5868</v>
      </c>
      <c r="E1089" s="44">
        <v>45258</v>
      </c>
      <c r="F1089" s="42" t="s">
        <v>3957</v>
      </c>
      <c r="G1089" s="42" t="s">
        <v>4268</v>
      </c>
      <c r="H1089" s="45">
        <v>40</v>
      </c>
      <c r="I1089" s="42" t="s">
        <v>46</v>
      </c>
    </row>
    <row r="1090" spans="1:9">
      <c r="A1090" s="42" t="s">
        <v>46</v>
      </c>
      <c r="B1090" s="42" t="s">
        <v>664</v>
      </c>
      <c r="C1090" s="42" t="s">
        <v>4265</v>
      </c>
      <c r="D1090" s="42" t="s">
        <v>5868</v>
      </c>
      <c r="E1090" s="44">
        <v>45258</v>
      </c>
      <c r="F1090" s="42" t="s">
        <v>3957</v>
      </c>
      <c r="G1090" s="42" t="s">
        <v>4269</v>
      </c>
      <c r="H1090" s="45">
        <v>800</v>
      </c>
      <c r="I1090" s="42" t="s">
        <v>46</v>
      </c>
    </row>
    <row r="1091" spans="1:9">
      <c r="A1091" s="42" t="s">
        <v>46</v>
      </c>
      <c r="B1091" s="42" t="s">
        <v>664</v>
      </c>
      <c r="C1091" s="42" t="s">
        <v>4265</v>
      </c>
      <c r="D1091" s="42" t="s">
        <v>5868</v>
      </c>
      <c r="E1091" s="44">
        <v>45258</v>
      </c>
      <c r="F1091" s="42" t="s">
        <v>3957</v>
      </c>
      <c r="G1091" s="42" t="s">
        <v>4270</v>
      </c>
      <c r="H1091" s="45">
        <v>80</v>
      </c>
      <c r="I1091" s="42" t="s">
        <v>46</v>
      </c>
    </row>
    <row r="1092" spans="1:9">
      <c r="A1092" s="42" t="s">
        <v>46</v>
      </c>
      <c r="B1092" s="42" t="s">
        <v>664</v>
      </c>
      <c r="C1092" s="42" t="s">
        <v>4265</v>
      </c>
      <c r="D1092" s="42" t="s">
        <v>5868</v>
      </c>
      <c r="E1092" s="44">
        <v>45258</v>
      </c>
      <c r="F1092" s="42" t="s">
        <v>3957</v>
      </c>
      <c r="G1092" s="42" t="s">
        <v>4132</v>
      </c>
      <c r="H1092" s="45">
        <v>60</v>
      </c>
      <c r="I1092" s="42" t="s">
        <v>46</v>
      </c>
    </row>
    <row r="1093" spans="1:9">
      <c r="A1093" s="42" t="s">
        <v>46</v>
      </c>
      <c r="B1093" s="42" t="s">
        <v>664</v>
      </c>
      <c r="C1093" s="42" t="s">
        <v>4265</v>
      </c>
      <c r="D1093" s="42" t="s">
        <v>5868</v>
      </c>
      <c r="E1093" s="44">
        <v>45229</v>
      </c>
      <c r="F1093" s="42" t="s">
        <v>3957</v>
      </c>
      <c r="G1093" s="42" t="s">
        <v>4271</v>
      </c>
      <c r="H1093" s="45">
        <v>200</v>
      </c>
      <c r="I1093" s="42" t="s">
        <v>46</v>
      </c>
    </row>
    <row r="1094" spans="1:9">
      <c r="A1094" s="42" t="s">
        <v>46</v>
      </c>
      <c r="B1094" s="42" t="s">
        <v>664</v>
      </c>
      <c r="C1094" s="42" t="s">
        <v>4265</v>
      </c>
      <c r="D1094" s="42" t="s">
        <v>5868</v>
      </c>
      <c r="E1094" s="44">
        <v>45229</v>
      </c>
      <c r="F1094" s="42" t="s">
        <v>3957</v>
      </c>
      <c r="G1094" s="42" t="s">
        <v>4272</v>
      </c>
      <c r="H1094" s="45">
        <v>144</v>
      </c>
      <c r="I1094" s="42" t="s">
        <v>46</v>
      </c>
    </row>
    <row r="1095" spans="1:9">
      <c r="A1095" s="42" t="s">
        <v>46</v>
      </c>
      <c r="B1095" s="42" t="s">
        <v>664</v>
      </c>
      <c r="C1095" s="42" t="s">
        <v>4265</v>
      </c>
      <c r="D1095" s="42" t="s">
        <v>5868</v>
      </c>
      <c r="E1095" s="44">
        <v>45015</v>
      </c>
      <c r="F1095" s="42" t="s">
        <v>3957</v>
      </c>
      <c r="G1095" s="42" t="s">
        <v>4273</v>
      </c>
      <c r="H1095" s="45">
        <v>200</v>
      </c>
      <c r="I1095" s="42" t="s">
        <v>46</v>
      </c>
    </row>
    <row r="1096" spans="1:9">
      <c r="A1096" s="42" t="s">
        <v>46</v>
      </c>
      <c r="B1096" s="42" t="s">
        <v>664</v>
      </c>
      <c r="C1096" s="42" t="s">
        <v>4265</v>
      </c>
      <c r="D1096" s="42" t="s">
        <v>5868</v>
      </c>
      <c r="E1096" s="44">
        <v>45015</v>
      </c>
      <c r="F1096" s="42" t="s">
        <v>3957</v>
      </c>
      <c r="G1096" s="42" t="s">
        <v>4274</v>
      </c>
      <c r="H1096" s="45">
        <v>1000</v>
      </c>
      <c r="I1096" s="42" t="s">
        <v>46</v>
      </c>
    </row>
    <row r="1097" spans="1:9">
      <c r="A1097" s="42" t="s">
        <v>46</v>
      </c>
      <c r="B1097" s="42" t="s">
        <v>664</v>
      </c>
      <c r="C1097" s="42" t="s">
        <v>4265</v>
      </c>
      <c r="D1097" s="42" t="s">
        <v>5868</v>
      </c>
      <c r="E1097" s="44">
        <v>45009</v>
      </c>
      <c r="F1097" s="42" t="s">
        <v>3957</v>
      </c>
      <c r="G1097" s="42" t="s">
        <v>4275</v>
      </c>
      <c r="H1097" s="45">
        <v>280</v>
      </c>
      <c r="I1097" s="42" t="s">
        <v>46</v>
      </c>
    </row>
    <row r="1098" spans="1:9">
      <c r="A1098" s="42" t="s">
        <v>46</v>
      </c>
      <c r="B1098" s="42" t="s">
        <v>664</v>
      </c>
      <c r="C1098" s="42" t="s">
        <v>4265</v>
      </c>
      <c r="D1098" s="42" t="s">
        <v>5868</v>
      </c>
      <c r="E1098" s="44">
        <v>45009</v>
      </c>
      <c r="F1098" s="42" t="s">
        <v>3957</v>
      </c>
      <c r="G1098" s="42" t="s">
        <v>4276</v>
      </c>
      <c r="H1098" s="45">
        <v>200</v>
      </c>
      <c r="I1098" s="42" t="s">
        <v>46</v>
      </c>
    </row>
    <row r="1099" spans="1:9">
      <c r="A1099" s="42" t="s">
        <v>46</v>
      </c>
      <c r="B1099" s="42" t="s">
        <v>664</v>
      </c>
      <c r="C1099" s="42" t="s">
        <v>4265</v>
      </c>
      <c r="D1099" s="42" t="s">
        <v>5868</v>
      </c>
      <c r="E1099" s="44">
        <v>45009</v>
      </c>
      <c r="F1099" s="42" t="s">
        <v>3957</v>
      </c>
      <c r="G1099" s="42" t="s">
        <v>4277</v>
      </c>
      <c r="H1099" s="45">
        <v>80</v>
      </c>
      <c r="I1099" s="42" t="s">
        <v>46</v>
      </c>
    </row>
    <row r="1100" spans="1:9">
      <c r="A1100" s="42" t="s">
        <v>46</v>
      </c>
      <c r="B1100" s="42" t="s">
        <v>664</v>
      </c>
      <c r="C1100" s="42" t="s">
        <v>4265</v>
      </c>
      <c r="D1100" s="42" t="s">
        <v>5868</v>
      </c>
      <c r="E1100" s="44">
        <v>45009</v>
      </c>
      <c r="F1100" s="42" t="s">
        <v>3957</v>
      </c>
      <c r="G1100" s="42" t="s">
        <v>4278</v>
      </c>
      <c r="H1100" s="45">
        <v>280</v>
      </c>
      <c r="I1100" s="42" t="s">
        <v>46</v>
      </c>
    </row>
    <row r="1101" spans="1:9">
      <c r="A1101" s="42" t="s">
        <v>46</v>
      </c>
      <c r="B1101" s="42" t="s">
        <v>664</v>
      </c>
      <c r="C1101" s="42" t="s">
        <v>4265</v>
      </c>
      <c r="D1101" s="42" t="s">
        <v>5868</v>
      </c>
      <c r="E1101" s="44">
        <v>45009</v>
      </c>
      <c r="F1101" s="42" t="s">
        <v>3957</v>
      </c>
      <c r="G1101" s="42" t="s">
        <v>4279</v>
      </c>
      <c r="H1101" s="45">
        <v>200</v>
      </c>
      <c r="I1101" s="42" t="s">
        <v>46</v>
      </c>
    </row>
    <row r="1102" spans="1:9">
      <c r="A1102" s="42" t="s">
        <v>46</v>
      </c>
      <c r="B1102" s="42" t="s">
        <v>664</v>
      </c>
      <c r="C1102" s="42" t="s">
        <v>4265</v>
      </c>
      <c r="D1102" s="42" t="s">
        <v>5868</v>
      </c>
      <c r="E1102" s="44">
        <v>45009</v>
      </c>
      <c r="F1102" s="42" t="s">
        <v>3957</v>
      </c>
      <c r="G1102" s="42" t="s">
        <v>4280</v>
      </c>
      <c r="H1102" s="45">
        <v>480</v>
      </c>
      <c r="I1102" s="42" t="s">
        <v>46</v>
      </c>
    </row>
    <row r="1103" spans="1:9">
      <c r="A1103" s="42" t="s">
        <v>46</v>
      </c>
      <c r="B1103" s="42" t="s">
        <v>664</v>
      </c>
      <c r="C1103" s="42" t="s">
        <v>4265</v>
      </c>
      <c r="D1103" s="42" t="s">
        <v>5868</v>
      </c>
      <c r="E1103" s="44">
        <v>45009</v>
      </c>
      <c r="F1103" s="42" t="s">
        <v>3957</v>
      </c>
      <c r="G1103" s="42" t="s">
        <v>4281</v>
      </c>
      <c r="H1103" s="45">
        <v>344</v>
      </c>
      <c r="I1103" s="42" t="s">
        <v>46</v>
      </c>
    </row>
    <row r="1104" spans="1:9">
      <c r="A1104" s="42" t="s">
        <v>46</v>
      </c>
      <c r="B1104" s="42" t="s">
        <v>664</v>
      </c>
      <c r="C1104" s="42" t="s">
        <v>4265</v>
      </c>
      <c r="D1104" s="42" t="s">
        <v>5868</v>
      </c>
      <c r="E1104" s="44">
        <v>45009</v>
      </c>
      <c r="F1104" s="42" t="s">
        <v>3957</v>
      </c>
      <c r="G1104" s="42" t="s">
        <v>4282</v>
      </c>
      <c r="H1104" s="45">
        <v>80</v>
      </c>
      <c r="I1104" s="42" t="s">
        <v>46</v>
      </c>
    </row>
    <row r="1105" spans="1:9">
      <c r="A1105" s="42" t="s">
        <v>46</v>
      </c>
      <c r="B1105" s="42" t="s">
        <v>664</v>
      </c>
      <c r="C1105" s="42" t="s">
        <v>4265</v>
      </c>
      <c r="D1105" s="42" t="s">
        <v>5868</v>
      </c>
      <c r="E1105" s="44">
        <v>45009</v>
      </c>
      <c r="F1105" s="42" t="s">
        <v>3957</v>
      </c>
      <c r="G1105" s="42" t="s">
        <v>4283</v>
      </c>
      <c r="H1105" s="45">
        <v>1672</v>
      </c>
      <c r="I1105" s="42" t="s">
        <v>46</v>
      </c>
    </row>
    <row r="1106" spans="1:9">
      <c r="A1106" s="42" t="s">
        <v>46</v>
      </c>
      <c r="B1106" s="42" t="s">
        <v>664</v>
      </c>
      <c r="C1106" s="42" t="s">
        <v>4265</v>
      </c>
      <c r="D1106" s="42" t="s">
        <v>5868</v>
      </c>
      <c r="E1106" s="44">
        <v>44984</v>
      </c>
      <c r="F1106" s="42" t="s">
        <v>3957</v>
      </c>
      <c r="G1106" s="42" t="s">
        <v>4284</v>
      </c>
      <c r="H1106" s="45">
        <v>80</v>
      </c>
      <c r="I1106" s="42" t="s">
        <v>46</v>
      </c>
    </row>
    <row r="1107" spans="1:9">
      <c r="A1107" s="42" t="s">
        <v>46</v>
      </c>
      <c r="B1107" s="42" t="s">
        <v>664</v>
      </c>
      <c r="C1107" s="42" t="s">
        <v>4265</v>
      </c>
      <c r="D1107" s="42" t="s">
        <v>5868</v>
      </c>
      <c r="E1107" s="44">
        <v>44984</v>
      </c>
      <c r="F1107" s="42" t="s">
        <v>3957</v>
      </c>
      <c r="G1107" s="42" t="s">
        <v>4285</v>
      </c>
      <c r="H1107" s="45">
        <v>280</v>
      </c>
      <c r="I1107" s="42" t="s">
        <v>46</v>
      </c>
    </row>
    <row r="1108" spans="1:9">
      <c r="A1108" s="42" t="s">
        <v>46</v>
      </c>
      <c r="B1108" s="42" t="s">
        <v>664</v>
      </c>
      <c r="C1108" s="42" t="s">
        <v>4265</v>
      </c>
      <c r="D1108" s="42" t="s">
        <v>5868</v>
      </c>
      <c r="E1108" s="44">
        <v>44984</v>
      </c>
      <c r="F1108" s="42" t="s">
        <v>3957</v>
      </c>
      <c r="G1108" s="42" t="s">
        <v>4286</v>
      </c>
      <c r="H1108" s="45">
        <v>640</v>
      </c>
      <c r="I1108" s="42" t="s">
        <v>46</v>
      </c>
    </row>
    <row r="1109" spans="1:9">
      <c r="A1109" s="42" t="s">
        <v>46</v>
      </c>
      <c r="B1109" s="42" t="s">
        <v>664</v>
      </c>
      <c r="C1109" s="42" t="s">
        <v>4265</v>
      </c>
      <c r="D1109" s="42" t="s">
        <v>5868</v>
      </c>
      <c r="E1109" s="44">
        <v>44984</v>
      </c>
      <c r="F1109" s="42" t="s">
        <v>3957</v>
      </c>
      <c r="G1109" s="42" t="s">
        <v>4287</v>
      </c>
      <c r="H1109" s="45">
        <v>568</v>
      </c>
      <c r="I1109" s="42" t="s">
        <v>46</v>
      </c>
    </row>
    <row r="1110" spans="1:9">
      <c r="A1110" s="42" t="s">
        <v>46</v>
      </c>
      <c r="B1110" s="42" t="s">
        <v>664</v>
      </c>
      <c r="C1110" s="42" t="s">
        <v>4265</v>
      </c>
      <c r="D1110" s="42" t="s">
        <v>5868</v>
      </c>
      <c r="E1110" s="44">
        <v>44984</v>
      </c>
      <c r="F1110" s="42" t="s">
        <v>3957</v>
      </c>
      <c r="G1110" s="42" t="s">
        <v>4288</v>
      </c>
      <c r="H1110" s="45">
        <v>120</v>
      </c>
      <c r="I1110" s="42" t="s">
        <v>46</v>
      </c>
    </row>
    <row r="1111" spans="1:9">
      <c r="A1111" s="42" t="s">
        <v>46</v>
      </c>
      <c r="B1111" s="42" t="s">
        <v>664</v>
      </c>
      <c r="C1111" s="42" t="s">
        <v>4265</v>
      </c>
      <c r="D1111" s="42" t="s">
        <v>5868</v>
      </c>
      <c r="E1111" s="44">
        <v>44984</v>
      </c>
      <c r="F1111" s="42" t="s">
        <v>3957</v>
      </c>
      <c r="G1111" s="42" t="s">
        <v>4289</v>
      </c>
      <c r="H1111" s="45">
        <v>299</v>
      </c>
      <c r="I1111" s="42" t="s">
        <v>46</v>
      </c>
    </row>
    <row r="1112" spans="1:9">
      <c r="A1112" s="42" t="s">
        <v>46</v>
      </c>
      <c r="B1112" s="42" t="s">
        <v>664</v>
      </c>
      <c r="C1112" s="42" t="s">
        <v>4265</v>
      </c>
      <c r="D1112" s="42" t="s">
        <v>5868</v>
      </c>
      <c r="E1112" s="44">
        <v>44951</v>
      </c>
      <c r="F1112" s="42" t="s">
        <v>3957</v>
      </c>
      <c r="G1112" s="42" t="s">
        <v>4290</v>
      </c>
      <c r="H1112" s="45">
        <v>480</v>
      </c>
      <c r="I1112" s="42" t="s">
        <v>46</v>
      </c>
    </row>
    <row r="1113" spans="1:9">
      <c r="A1113" s="42" t="s">
        <v>46</v>
      </c>
      <c r="B1113" s="42" t="s">
        <v>664</v>
      </c>
      <c r="C1113" s="42" t="s">
        <v>4265</v>
      </c>
      <c r="D1113" s="42" t="s">
        <v>5868</v>
      </c>
      <c r="E1113" s="44">
        <v>44951</v>
      </c>
      <c r="F1113" s="42" t="s">
        <v>3957</v>
      </c>
      <c r="G1113" s="42" t="s">
        <v>4291</v>
      </c>
      <c r="H1113" s="45">
        <v>800</v>
      </c>
      <c r="I1113" s="42" t="s">
        <v>46</v>
      </c>
    </row>
    <row r="1114" spans="1:9">
      <c r="A1114" s="42" t="s">
        <v>46</v>
      </c>
      <c r="B1114" s="42" t="s">
        <v>664</v>
      </c>
      <c r="C1114" s="42" t="s">
        <v>4265</v>
      </c>
      <c r="D1114" s="42" t="s">
        <v>5868</v>
      </c>
      <c r="E1114" s="44">
        <v>44951</v>
      </c>
      <c r="F1114" s="42" t="s">
        <v>3957</v>
      </c>
      <c r="G1114" s="42" t="s">
        <v>4292</v>
      </c>
      <c r="H1114" s="45">
        <v>160</v>
      </c>
      <c r="I1114" s="42" t="s">
        <v>46</v>
      </c>
    </row>
    <row r="1115" spans="1:9">
      <c r="A1115" s="42" t="s">
        <v>46</v>
      </c>
      <c r="B1115" s="42" t="s">
        <v>664</v>
      </c>
      <c r="C1115" s="42" t="s">
        <v>4265</v>
      </c>
      <c r="D1115" s="42" t="s">
        <v>5868</v>
      </c>
      <c r="E1115" s="44">
        <v>44951</v>
      </c>
      <c r="F1115" s="42" t="s">
        <v>3957</v>
      </c>
      <c r="G1115" s="42" t="s">
        <v>4293</v>
      </c>
      <c r="H1115" s="45">
        <v>160</v>
      </c>
      <c r="I1115" s="42" t="s">
        <v>46</v>
      </c>
    </row>
    <row r="1116" spans="1:9">
      <c r="A1116" s="42" t="s">
        <v>46</v>
      </c>
      <c r="B1116" s="42" t="s">
        <v>664</v>
      </c>
      <c r="C1116" s="42" t="s">
        <v>4265</v>
      </c>
      <c r="D1116" s="42" t="s">
        <v>5868</v>
      </c>
      <c r="E1116" s="44">
        <v>44951</v>
      </c>
      <c r="F1116" s="42" t="s">
        <v>3957</v>
      </c>
      <c r="G1116" s="42" t="s">
        <v>4294</v>
      </c>
      <c r="H1116" s="45">
        <v>1792</v>
      </c>
      <c r="I1116" s="42" t="s">
        <v>46</v>
      </c>
    </row>
    <row r="1117" spans="1:9">
      <c r="A1117" s="42" t="s">
        <v>46</v>
      </c>
      <c r="B1117" s="42" t="s">
        <v>664</v>
      </c>
      <c r="C1117" s="42" t="s">
        <v>4265</v>
      </c>
      <c r="D1117" s="42" t="s">
        <v>5868</v>
      </c>
      <c r="E1117" s="44">
        <v>44951</v>
      </c>
      <c r="F1117" s="42" t="s">
        <v>3957</v>
      </c>
      <c r="G1117" s="42" t="s">
        <v>4295</v>
      </c>
      <c r="H1117" s="45">
        <v>160</v>
      </c>
      <c r="I1117" s="42" t="s">
        <v>46</v>
      </c>
    </row>
    <row r="1118" spans="1:9">
      <c r="A1118" s="42" t="s">
        <v>46</v>
      </c>
      <c r="B1118" s="42" t="s">
        <v>305</v>
      </c>
      <c r="C1118" s="42" t="s">
        <v>4296</v>
      </c>
      <c r="D1118" s="42" t="s">
        <v>5868</v>
      </c>
      <c r="E1118" s="44">
        <v>45258</v>
      </c>
      <c r="F1118" s="42" t="s">
        <v>3957</v>
      </c>
      <c r="G1118" s="42" t="s">
        <v>4297</v>
      </c>
      <c r="H1118" s="45">
        <v>96</v>
      </c>
      <c r="I1118" s="42" t="s">
        <v>46</v>
      </c>
    </row>
    <row r="1119" spans="1:9">
      <c r="A1119" s="42" t="s">
        <v>46</v>
      </c>
      <c r="B1119" s="42" t="s">
        <v>305</v>
      </c>
      <c r="C1119" s="42" t="s">
        <v>4296</v>
      </c>
      <c r="D1119" s="42" t="s">
        <v>5868</v>
      </c>
      <c r="E1119" s="44">
        <v>45193</v>
      </c>
      <c r="F1119" s="42" t="s">
        <v>3957</v>
      </c>
      <c r="G1119" s="42" t="s">
        <v>4298</v>
      </c>
      <c r="H1119" s="45">
        <v>920</v>
      </c>
      <c r="I1119" s="42" t="s">
        <v>46</v>
      </c>
    </row>
    <row r="1120" spans="1:9">
      <c r="A1120" s="42" t="s">
        <v>46</v>
      </c>
      <c r="B1120" s="42" t="s">
        <v>305</v>
      </c>
      <c r="C1120" s="42" t="s">
        <v>4296</v>
      </c>
      <c r="D1120" s="42" t="s">
        <v>5868</v>
      </c>
      <c r="E1120" s="44">
        <v>45107</v>
      </c>
      <c r="F1120" s="42" t="s">
        <v>3957</v>
      </c>
      <c r="G1120" s="42" t="s">
        <v>4299</v>
      </c>
      <c r="H1120" s="45">
        <v>1520</v>
      </c>
      <c r="I1120" s="42" t="s">
        <v>46</v>
      </c>
    </row>
    <row r="1121" spans="1:9">
      <c r="A1121" s="42" t="s">
        <v>46</v>
      </c>
      <c r="B1121" s="42" t="s">
        <v>305</v>
      </c>
      <c r="C1121" s="42" t="s">
        <v>4296</v>
      </c>
      <c r="D1121" s="42" t="s">
        <v>5868</v>
      </c>
      <c r="E1121" s="44">
        <v>45105</v>
      </c>
      <c r="F1121" s="42" t="s">
        <v>3957</v>
      </c>
      <c r="G1121" s="42" t="s">
        <v>4300</v>
      </c>
      <c r="H1121" s="45">
        <v>48</v>
      </c>
      <c r="I1121" s="42" t="s">
        <v>46</v>
      </c>
    </row>
    <row r="1122" spans="1:9">
      <c r="A1122" s="42" t="s">
        <v>46</v>
      </c>
      <c r="B1122" s="42" t="s">
        <v>305</v>
      </c>
      <c r="C1122" s="42" t="s">
        <v>4296</v>
      </c>
      <c r="D1122" s="42" t="s">
        <v>5868</v>
      </c>
      <c r="E1122" s="44">
        <v>45105</v>
      </c>
      <c r="F1122" s="42" t="s">
        <v>3957</v>
      </c>
      <c r="G1122" s="42" t="s">
        <v>4301</v>
      </c>
      <c r="H1122" s="45">
        <v>1000</v>
      </c>
      <c r="I1122" s="42" t="s">
        <v>46</v>
      </c>
    </row>
    <row r="1123" spans="1:9">
      <c r="A1123" s="42" t="s">
        <v>46</v>
      </c>
      <c r="B1123" s="42" t="s">
        <v>305</v>
      </c>
      <c r="C1123" s="42" t="s">
        <v>4296</v>
      </c>
      <c r="D1123" s="42" t="s">
        <v>5868</v>
      </c>
      <c r="E1123" s="44">
        <v>45105</v>
      </c>
      <c r="F1123" s="42" t="s">
        <v>3957</v>
      </c>
      <c r="G1123" s="42" t="s">
        <v>4302</v>
      </c>
      <c r="H1123" s="45">
        <v>840</v>
      </c>
      <c r="I1123" s="42" t="s">
        <v>46</v>
      </c>
    </row>
    <row r="1124" spans="1:9">
      <c r="A1124" s="42" t="s">
        <v>46</v>
      </c>
      <c r="B1124" s="42" t="s">
        <v>305</v>
      </c>
      <c r="C1124" s="42" t="s">
        <v>4296</v>
      </c>
      <c r="D1124" s="42" t="s">
        <v>5868</v>
      </c>
      <c r="E1124" s="44">
        <v>45069</v>
      </c>
      <c r="F1124" s="42" t="s">
        <v>3957</v>
      </c>
      <c r="G1124" s="42" t="s">
        <v>4303</v>
      </c>
      <c r="H1124" s="45">
        <v>360</v>
      </c>
      <c r="I1124" s="42" t="s">
        <v>46</v>
      </c>
    </row>
    <row r="1125" spans="1:9">
      <c r="A1125" s="42" t="s">
        <v>46</v>
      </c>
      <c r="B1125" s="42" t="s">
        <v>305</v>
      </c>
      <c r="C1125" s="42" t="s">
        <v>4296</v>
      </c>
      <c r="D1125" s="42" t="s">
        <v>5868</v>
      </c>
      <c r="E1125" s="44">
        <v>45069</v>
      </c>
      <c r="F1125" s="42" t="s">
        <v>3957</v>
      </c>
      <c r="G1125" s="42" t="s">
        <v>4304</v>
      </c>
      <c r="H1125" s="45">
        <v>160</v>
      </c>
      <c r="I1125" s="42" t="s">
        <v>46</v>
      </c>
    </row>
    <row r="1126" spans="1:9">
      <c r="A1126" s="42" t="s">
        <v>46</v>
      </c>
      <c r="B1126" s="42" t="s">
        <v>305</v>
      </c>
      <c r="C1126" s="42" t="s">
        <v>4296</v>
      </c>
      <c r="D1126" s="42" t="s">
        <v>5868</v>
      </c>
      <c r="E1126" s="44">
        <v>45069</v>
      </c>
      <c r="F1126" s="42" t="s">
        <v>3957</v>
      </c>
      <c r="G1126" s="42" t="s">
        <v>4305</v>
      </c>
      <c r="H1126" s="45">
        <v>160</v>
      </c>
      <c r="I1126" s="42" t="s">
        <v>46</v>
      </c>
    </row>
    <row r="1127" spans="1:9">
      <c r="A1127" s="42" t="s">
        <v>46</v>
      </c>
      <c r="B1127" s="42" t="s">
        <v>305</v>
      </c>
      <c r="C1127" s="42" t="s">
        <v>4296</v>
      </c>
      <c r="D1127" s="42" t="s">
        <v>5868</v>
      </c>
      <c r="E1127" s="44">
        <v>45069</v>
      </c>
      <c r="F1127" s="42" t="s">
        <v>3957</v>
      </c>
      <c r="G1127" s="42" t="s">
        <v>4306</v>
      </c>
      <c r="H1127" s="45">
        <v>240</v>
      </c>
      <c r="I1127" s="42" t="s">
        <v>46</v>
      </c>
    </row>
    <row r="1128" spans="1:9">
      <c r="A1128" s="42" t="s">
        <v>46</v>
      </c>
      <c r="B1128" s="42" t="s">
        <v>305</v>
      </c>
      <c r="C1128" s="42" t="s">
        <v>4296</v>
      </c>
      <c r="D1128" s="42" t="s">
        <v>5868</v>
      </c>
      <c r="E1128" s="44">
        <v>45037</v>
      </c>
      <c r="F1128" s="42" t="s">
        <v>3957</v>
      </c>
      <c r="G1128" s="42" t="s">
        <v>4307</v>
      </c>
      <c r="H1128" s="45">
        <v>160</v>
      </c>
      <c r="I1128" s="42" t="s">
        <v>46</v>
      </c>
    </row>
    <row r="1129" spans="1:9">
      <c r="A1129" s="42" t="s">
        <v>46</v>
      </c>
      <c r="B1129" s="42" t="s">
        <v>305</v>
      </c>
      <c r="C1129" s="42" t="s">
        <v>4296</v>
      </c>
      <c r="D1129" s="42" t="s">
        <v>5868</v>
      </c>
      <c r="E1129" s="44">
        <v>45009</v>
      </c>
      <c r="F1129" s="42" t="s">
        <v>3957</v>
      </c>
      <c r="G1129" s="42" t="s">
        <v>4308</v>
      </c>
      <c r="H1129" s="45">
        <v>64</v>
      </c>
      <c r="I1129" s="42" t="s">
        <v>46</v>
      </c>
    </row>
    <row r="1130" spans="1:9">
      <c r="A1130" s="42" t="s">
        <v>46</v>
      </c>
      <c r="B1130" s="42" t="s">
        <v>305</v>
      </c>
      <c r="C1130" s="42" t="s">
        <v>4296</v>
      </c>
      <c r="D1130" s="42" t="s">
        <v>5868</v>
      </c>
      <c r="E1130" s="44">
        <v>44984</v>
      </c>
      <c r="F1130" s="42" t="s">
        <v>3957</v>
      </c>
      <c r="G1130" s="42" t="s">
        <v>4309</v>
      </c>
      <c r="H1130" s="45">
        <v>88</v>
      </c>
      <c r="I1130" s="42" t="s">
        <v>46</v>
      </c>
    </row>
    <row r="1131" spans="1:9">
      <c r="A1131" s="42" t="s">
        <v>46</v>
      </c>
      <c r="B1131" s="42" t="s">
        <v>305</v>
      </c>
      <c r="C1131" s="42" t="s">
        <v>4296</v>
      </c>
      <c r="D1131" s="42" t="s">
        <v>5868</v>
      </c>
      <c r="E1131" s="44">
        <v>44984</v>
      </c>
      <c r="F1131" s="42" t="s">
        <v>3957</v>
      </c>
      <c r="G1131" s="42" t="s">
        <v>4310</v>
      </c>
      <c r="H1131" s="45">
        <v>184</v>
      </c>
      <c r="I1131" s="42" t="s">
        <v>46</v>
      </c>
    </row>
    <row r="1132" spans="1:9">
      <c r="A1132" s="42" t="s">
        <v>46</v>
      </c>
      <c r="B1132" s="42" t="s">
        <v>305</v>
      </c>
      <c r="C1132" s="42" t="s">
        <v>4296</v>
      </c>
      <c r="D1132" s="42" t="s">
        <v>5868</v>
      </c>
      <c r="E1132" s="44">
        <v>44984</v>
      </c>
      <c r="F1132" s="42" t="s">
        <v>3957</v>
      </c>
      <c r="G1132" s="42" t="s">
        <v>4311</v>
      </c>
      <c r="H1132" s="45">
        <v>56</v>
      </c>
      <c r="I1132" s="42" t="s">
        <v>46</v>
      </c>
    </row>
    <row r="1133" spans="1:9">
      <c r="A1133" s="42" t="s">
        <v>46</v>
      </c>
      <c r="B1133" s="42" t="s">
        <v>305</v>
      </c>
      <c r="C1133" s="42" t="s">
        <v>4296</v>
      </c>
      <c r="D1133" s="42" t="s">
        <v>5868</v>
      </c>
      <c r="E1133" s="44">
        <v>44984</v>
      </c>
      <c r="F1133" s="42" t="s">
        <v>3957</v>
      </c>
      <c r="G1133" s="42" t="s">
        <v>4312</v>
      </c>
      <c r="H1133" s="45">
        <v>344</v>
      </c>
      <c r="I1133" s="42" t="s">
        <v>46</v>
      </c>
    </row>
    <row r="1134" spans="1:9">
      <c r="A1134" s="42" t="s">
        <v>46</v>
      </c>
      <c r="B1134" s="42" t="s">
        <v>305</v>
      </c>
      <c r="C1134" s="42" t="s">
        <v>4296</v>
      </c>
      <c r="D1134" s="42" t="s">
        <v>5868</v>
      </c>
      <c r="E1134" s="44">
        <v>44984</v>
      </c>
      <c r="F1134" s="42" t="s">
        <v>3957</v>
      </c>
      <c r="G1134" s="42" t="s">
        <v>4313</v>
      </c>
      <c r="H1134" s="45">
        <v>160</v>
      </c>
      <c r="I1134" s="42" t="s">
        <v>46</v>
      </c>
    </row>
    <row r="1135" spans="1:9">
      <c r="A1135" s="42" t="s">
        <v>46</v>
      </c>
      <c r="B1135" s="42" t="s">
        <v>305</v>
      </c>
      <c r="C1135" s="42" t="s">
        <v>4296</v>
      </c>
      <c r="D1135" s="42" t="s">
        <v>5868</v>
      </c>
      <c r="E1135" s="44">
        <v>44984</v>
      </c>
      <c r="F1135" s="42" t="s">
        <v>3957</v>
      </c>
      <c r="G1135" s="42" t="s">
        <v>4314</v>
      </c>
      <c r="H1135" s="45">
        <v>608</v>
      </c>
      <c r="I1135" s="42" t="s">
        <v>46</v>
      </c>
    </row>
    <row r="1136" spans="1:9">
      <c r="A1136" s="42" t="s">
        <v>46</v>
      </c>
      <c r="B1136" s="42" t="s">
        <v>305</v>
      </c>
      <c r="C1136" s="42" t="s">
        <v>4296</v>
      </c>
      <c r="D1136" s="42" t="s">
        <v>5868</v>
      </c>
      <c r="E1136" s="44">
        <v>44984</v>
      </c>
      <c r="F1136" s="42" t="s">
        <v>3957</v>
      </c>
      <c r="G1136" s="42" t="s">
        <v>4315</v>
      </c>
      <c r="H1136" s="45">
        <v>16</v>
      </c>
      <c r="I1136" s="42" t="s">
        <v>46</v>
      </c>
    </row>
    <row r="1137" spans="1:9">
      <c r="A1137" s="42" t="s">
        <v>46</v>
      </c>
      <c r="B1137" s="42" t="s">
        <v>305</v>
      </c>
      <c r="C1137" s="42" t="s">
        <v>4296</v>
      </c>
      <c r="D1137" s="42" t="s">
        <v>5868</v>
      </c>
      <c r="E1137" s="44">
        <v>44984</v>
      </c>
      <c r="F1137" s="42" t="s">
        <v>3957</v>
      </c>
      <c r="G1137" s="42" t="s">
        <v>4316</v>
      </c>
      <c r="H1137" s="45">
        <v>128</v>
      </c>
      <c r="I1137" s="42" t="s">
        <v>46</v>
      </c>
    </row>
    <row r="1138" spans="1:9">
      <c r="A1138" s="42" t="s">
        <v>46</v>
      </c>
      <c r="B1138" s="42" t="s">
        <v>305</v>
      </c>
      <c r="C1138" s="42" t="s">
        <v>4296</v>
      </c>
      <c r="D1138" s="42" t="s">
        <v>5868</v>
      </c>
      <c r="E1138" s="44">
        <v>44984</v>
      </c>
      <c r="F1138" s="42" t="s">
        <v>3957</v>
      </c>
      <c r="G1138" s="42" t="s">
        <v>4317</v>
      </c>
      <c r="H1138" s="45">
        <v>72</v>
      </c>
      <c r="I1138" s="42" t="s">
        <v>46</v>
      </c>
    </row>
    <row r="1139" spans="1:9">
      <c r="A1139" s="42" t="s">
        <v>46</v>
      </c>
      <c r="B1139" s="42" t="s">
        <v>305</v>
      </c>
      <c r="C1139" s="42" t="s">
        <v>4296</v>
      </c>
      <c r="D1139" s="42" t="s">
        <v>5868</v>
      </c>
      <c r="E1139" s="44">
        <v>44984</v>
      </c>
      <c r="F1139" s="42" t="s">
        <v>3957</v>
      </c>
      <c r="G1139" s="42" t="s">
        <v>4318</v>
      </c>
      <c r="H1139" s="45">
        <v>16</v>
      </c>
      <c r="I1139" s="42" t="s">
        <v>46</v>
      </c>
    </row>
    <row r="1140" spans="1:9">
      <c r="A1140" s="42" t="s">
        <v>46</v>
      </c>
      <c r="B1140" s="42" t="s">
        <v>305</v>
      </c>
      <c r="C1140" s="42" t="s">
        <v>4296</v>
      </c>
      <c r="D1140" s="42" t="s">
        <v>5868</v>
      </c>
      <c r="E1140" s="44">
        <v>44984</v>
      </c>
      <c r="F1140" s="42" t="s">
        <v>3957</v>
      </c>
      <c r="G1140" s="42" t="s">
        <v>4319</v>
      </c>
      <c r="H1140" s="45">
        <v>1168</v>
      </c>
      <c r="I1140" s="42" t="s">
        <v>46</v>
      </c>
    </row>
    <row r="1141" spans="1:9">
      <c r="A1141" s="42" t="s">
        <v>46</v>
      </c>
      <c r="B1141" s="42" t="s">
        <v>305</v>
      </c>
      <c r="C1141" s="42" t="s">
        <v>4296</v>
      </c>
      <c r="D1141" s="42" t="s">
        <v>5868</v>
      </c>
      <c r="E1141" s="44">
        <v>44984</v>
      </c>
      <c r="F1141" s="42" t="s">
        <v>3957</v>
      </c>
      <c r="G1141" s="42" t="s">
        <v>4320</v>
      </c>
      <c r="H1141" s="45">
        <v>16</v>
      </c>
      <c r="I1141" s="42" t="s">
        <v>46</v>
      </c>
    </row>
    <row r="1142" spans="1:9">
      <c r="A1142" s="42" t="s">
        <v>46</v>
      </c>
      <c r="B1142" s="42" t="s">
        <v>305</v>
      </c>
      <c r="C1142" s="42" t="s">
        <v>4296</v>
      </c>
      <c r="D1142" s="42" t="s">
        <v>5868</v>
      </c>
      <c r="E1142" s="44">
        <v>44984</v>
      </c>
      <c r="F1142" s="42" t="s">
        <v>3957</v>
      </c>
      <c r="G1142" s="42" t="s">
        <v>4321</v>
      </c>
      <c r="H1142" s="45">
        <v>184</v>
      </c>
      <c r="I1142" s="42" t="s">
        <v>46</v>
      </c>
    </row>
    <row r="1143" spans="1:9">
      <c r="A1143" s="42" t="s">
        <v>46</v>
      </c>
      <c r="B1143" s="42" t="s">
        <v>305</v>
      </c>
      <c r="C1143" s="42" t="s">
        <v>4296</v>
      </c>
      <c r="D1143" s="42" t="s">
        <v>5868</v>
      </c>
      <c r="E1143" s="44">
        <v>44951</v>
      </c>
      <c r="F1143" s="42" t="s">
        <v>3957</v>
      </c>
      <c r="G1143" s="42" t="s">
        <v>4322</v>
      </c>
      <c r="H1143" s="45">
        <v>280</v>
      </c>
      <c r="I1143" s="42" t="s">
        <v>46</v>
      </c>
    </row>
    <row r="1144" spans="1:9">
      <c r="A1144" s="42" t="s">
        <v>46</v>
      </c>
      <c r="B1144" s="42" t="s">
        <v>305</v>
      </c>
      <c r="C1144" s="42" t="s">
        <v>4296</v>
      </c>
      <c r="D1144" s="42" t="s">
        <v>5868</v>
      </c>
      <c r="E1144" s="44">
        <v>44951</v>
      </c>
      <c r="F1144" s="42" t="s">
        <v>3957</v>
      </c>
      <c r="G1144" s="42" t="s">
        <v>4323</v>
      </c>
      <c r="H1144" s="45">
        <v>368</v>
      </c>
      <c r="I1144" s="42" t="s">
        <v>46</v>
      </c>
    </row>
    <row r="1145" spans="1:9">
      <c r="A1145" s="42" t="s">
        <v>46</v>
      </c>
      <c r="B1145" s="42" t="s">
        <v>305</v>
      </c>
      <c r="C1145" s="42" t="s">
        <v>4296</v>
      </c>
      <c r="D1145" s="42" t="s">
        <v>5868</v>
      </c>
      <c r="E1145" s="44">
        <v>44951</v>
      </c>
      <c r="F1145" s="42" t="s">
        <v>3957</v>
      </c>
      <c r="G1145" s="42" t="s">
        <v>4324</v>
      </c>
      <c r="H1145" s="45">
        <v>312</v>
      </c>
      <c r="I1145" s="42" t="s">
        <v>46</v>
      </c>
    </row>
    <row r="1146" spans="1:9">
      <c r="A1146" s="42" t="s">
        <v>46</v>
      </c>
      <c r="B1146" s="42" t="s">
        <v>306</v>
      </c>
      <c r="C1146" s="42" t="s">
        <v>4325</v>
      </c>
      <c r="D1146" s="42" t="s">
        <v>5868</v>
      </c>
      <c r="E1146" s="44">
        <v>45258</v>
      </c>
      <c r="F1146" s="42" t="s">
        <v>3960</v>
      </c>
      <c r="G1146" s="42" t="s">
        <v>4326</v>
      </c>
      <c r="H1146" s="45">
        <v>360</v>
      </c>
      <c r="I1146" s="42" t="s">
        <v>46</v>
      </c>
    </row>
    <row r="1147" spans="1:9">
      <c r="A1147" s="42" t="s">
        <v>46</v>
      </c>
      <c r="B1147" s="42" t="s">
        <v>306</v>
      </c>
      <c r="C1147" s="42" t="s">
        <v>4325</v>
      </c>
      <c r="D1147" s="42" t="s">
        <v>5868</v>
      </c>
      <c r="E1147" s="44">
        <v>45258</v>
      </c>
      <c r="F1147" s="42" t="s">
        <v>3960</v>
      </c>
      <c r="G1147" s="42" t="s">
        <v>4327</v>
      </c>
      <c r="H1147" s="45">
        <v>120</v>
      </c>
      <c r="I1147" s="42" t="s">
        <v>46</v>
      </c>
    </row>
    <row r="1148" spans="1:9">
      <c r="A1148" s="42" t="s">
        <v>46</v>
      </c>
      <c r="B1148" s="42" t="s">
        <v>306</v>
      </c>
      <c r="C1148" s="42" t="s">
        <v>4325</v>
      </c>
      <c r="D1148" s="42" t="s">
        <v>5868</v>
      </c>
      <c r="E1148" s="44">
        <v>45258</v>
      </c>
      <c r="F1148" s="42" t="s">
        <v>3957</v>
      </c>
      <c r="G1148" s="42" t="s">
        <v>4328</v>
      </c>
      <c r="H1148" s="45">
        <v>160</v>
      </c>
      <c r="I1148" s="42" t="s">
        <v>46</v>
      </c>
    </row>
    <row r="1149" spans="1:9">
      <c r="A1149" s="42" t="s">
        <v>46</v>
      </c>
      <c r="B1149" s="42" t="s">
        <v>306</v>
      </c>
      <c r="C1149" s="42" t="s">
        <v>4325</v>
      </c>
      <c r="D1149" s="42" t="s">
        <v>5868</v>
      </c>
      <c r="E1149" s="44">
        <v>45258</v>
      </c>
      <c r="F1149" s="42" t="s">
        <v>3957</v>
      </c>
      <c r="G1149" s="42" t="s">
        <v>4329</v>
      </c>
      <c r="H1149" s="45">
        <v>1152</v>
      </c>
      <c r="I1149" s="42" t="s">
        <v>46</v>
      </c>
    </row>
    <row r="1150" spans="1:9">
      <c r="A1150" s="42" t="s">
        <v>46</v>
      </c>
      <c r="B1150" s="42" t="s">
        <v>306</v>
      </c>
      <c r="C1150" s="42" t="s">
        <v>4325</v>
      </c>
      <c r="D1150" s="42" t="s">
        <v>5868</v>
      </c>
      <c r="E1150" s="44">
        <v>45258</v>
      </c>
      <c r="F1150" s="42" t="s">
        <v>3957</v>
      </c>
      <c r="G1150" s="42" t="s">
        <v>4330</v>
      </c>
      <c r="H1150" s="45">
        <v>80</v>
      </c>
      <c r="I1150" s="42" t="s">
        <v>46</v>
      </c>
    </row>
    <row r="1151" spans="1:9">
      <c r="A1151" s="42" t="s">
        <v>46</v>
      </c>
      <c r="B1151" s="42" t="s">
        <v>306</v>
      </c>
      <c r="C1151" s="42" t="s">
        <v>4325</v>
      </c>
      <c r="D1151" s="42" t="s">
        <v>5868</v>
      </c>
      <c r="E1151" s="44">
        <v>45258</v>
      </c>
      <c r="F1151" s="42" t="s">
        <v>3957</v>
      </c>
      <c r="G1151" s="42" t="s">
        <v>4331</v>
      </c>
      <c r="H1151" s="45">
        <v>176</v>
      </c>
      <c r="I1151" s="42" t="s">
        <v>46</v>
      </c>
    </row>
    <row r="1152" spans="1:9">
      <c r="A1152" s="42" t="s">
        <v>46</v>
      </c>
      <c r="B1152" s="42" t="s">
        <v>306</v>
      </c>
      <c r="C1152" s="42" t="s">
        <v>4325</v>
      </c>
      <c r="D1152" s="42" t="s">
        <v>5868</v>
      </c>
      <c r="E1152" s="44">
        <v>45258</v>
      </c>
      <c r="F1152" s="42" t="s">
        <v>3957</v>
      </c>
      <c r="G1152" s="42" t="s">
        <v>4332</v>
      </c>
      <c r="H1152" s="45">
        <v>48</v>
      </c>
      <c r="I1152" s="42" t="s">
        <v>46</v>
      </c>
    </row>
    <row r="1153" spans="1:9">
      <c r="A1153" s="42" t="s">
        <v>46</v>
      </c>
      <c r="B1153" s="42" t="s">
        <v>306</v>
      </c>
      <c r="C1153" s="42" t="s">
        <v>4325</v>
      </c>
      <c r="D1153" s="42" t="s">
        <v>5868</v>
      </c>
      <c r="E1153" s="44">
        <v>45258</v>
      </c>
      <c r="F1153" s="42" t="s">
        <v>3957</v>
      </c>
      <c r="G1153" s="42" t="s">
        <v>4333</v>
      </c>
      <c r="H1153" s="45">
        <v>1080</v>
      </c>
      <c r="I1153" s="42" t="s">
        <v>46</v>
      </c>
    </row>
    <row r="1154" spans="1:9">
      <c r="A1154" s="42" t="s">
        <v>46</v>
      </c>
      <c r="B1154" s="42" t="s">
        <v>306</v>
      </c>
      <c r="C1154" s="42" t="s">
        <v>4325</v>
      </c>
      <c r="D1154" s="42" t="s">
        <v>5868</v>
      </c>
      <c r="E1154" s="44">
        <v>45258</v>
      </c>
      <c r="F1154" s="42" t="s">
        <v>3960</v>
      </c>
      <c r="G1154" s="42" t="s">
        <v>4334</v>
      </c>
      <c r="H1154" s="45">
        <v>240</v>
      </c>
      <c r="I1154" s="42" t="s">
        <v>46</v>
      </c>
    </row>
    <row r="1155" spans="1:9">
      <c r="A1155" s="42" t="s">
        <v>46</v>
      </c>
      <c r="B1155" s="42" t="s">
        <v>306</v>
      </c>
      <c r="C1155" s="42" t="s">
        <v>4325</v>
      </c>
      <c r="D1155" s="42" t="s">
        <v>5868</v>
      </c>
      <c r="E1155" s="44">
        <v>45258</v>
      </c>
      <c r="F1155" s="42" t="s">
        <v>3960</v>
      </c>
      <c r="G1155" s="42" t="s">
        <v>4335</v>
      </c>
      <c r="H1155" s="45">
        <v>40</v>
      </c>
      <c r="I1155" s="42" t="s">
        <v>46</v>
      </c>
    </row>
    <row r="1156" spans="1:9">
      <c r="A1156" s="42" t="s">
        <v>46</v>
      </c>
      <c r="B1156" s="42" t="s">
        <v>306</v>
      </c>
      <c r="C1156" s="42" t="s">
        <v>4325</v>
      </c>
      <c r="D1156" s="42" t="s">
        <v>5868</v>
      </c>
      <c r="E1156" s="44">
        <v>45258</v>
      </c>
      <c r="F1156" s="42" t="s">
        <v>3960</v>
      </c>
      <c r="G1156" s="42" t="s">
        <v>4336</v>
      </c>
      <c r="H1156" s="45">
        <v>40</v>
      </c>
      <c r="I1156" s="42" t="s">
        <v>46</v>
      </c>
    </row>
    <row r="1157" spans="1:9">
      <c r="A1157" s="42" t="s">
        <v>46</v>
      </c>
      <c r="B1157" s="42" t="s">
        <v>306</v>
      </c>
      <c r="C1157" s="42" t="s">
        <v>4325</v>
      </c>
      <c r="D1157" s="42" t="s">
        <v>5868</v>
      </c>
      <c r="E1157" s="44">
        <v>45258</v>
      </c>
      <c r="F1157" s="42" t="s">
        <v>3960</v>
      </c>
      <c r="G1157" s="42" t="s">
        <v>4337</v>
      </c>
      <c r="H1157" s="45">
        <v>40</v>
      </c>
      <c r="I1157" s="42" t="s">
        <v>46</v>
      </c>
    </row>
    <row r="1158" spans="1:9">
      <c r="A1158" s="42" t="s">
        <v>46</v>
      </c>
      <c r="B1158" s="42" t="s">
        <v>306</v>
      </c>
      <c r="C1158" s="42" t="s">
        <v>4325</v>
      </c>
      <c r="D1158" s="42" t="s">
        <v>5868</v>
      </c>
      <c r="E1158" s="44">
        <v>45258</v>
      </c>
      <c r="F1158" s="42" t="s">
        <v>3960</v>
      </c>
      <c r="G1158" s="42" t="s">
        <v>4338</v>
      </c>
      <c r="H1158" s="45">
        <v>40</v>
      </c>
      <c r="I1158" s="42" t="s">
        <v>46</v>
      </c>
    </row>
    <row r="1159" spans="1:9">
      <c r="A1159" s="42" t="s">
        <v>46</v>
      </c>
      <c r="B1159" s="42" t="s">
        <v>306</v>
      </c>
      <c r="C1159" s="42" t="s">
        <v>4325</v>
      </c>
      <c r="D1159" s="42" t="s">
        <v>5868</v>
      </c>
      <c r="E1159" s="44">
        <v>45258</v>
      </c>
      <c r="F1159" s="42" t="s">
        <v>3960</v>
      </c>
      <c r="G1159" s="42" t="s">
        <v>4339</v>
      </c>
      <c r="H1159" s="45">
        <v>160</v>
      </c>
      <c r="I1159" s="42" t="s">
        <v>46</v>
      </c>
    </row>
    <row r="1160" spans="1:9">
      <c r="A1160" s="42" t="s">
        <v>46</v>
      </c>
      <c r="B1160" s="42" t="s">
        <v>306</v>
      </c>
      <c r="C1160" s="42" t="s">
        <v>4325</v>
      </c>
      <c r="D1160" s="42" t="s">
        <v>5868</v>
      </c>
      <c r="E1160" s="44">
        <v>45258</v>
      </c>
      <c r="F1160" s="42" t="s">
        <v>3960</v>
      </c>
      <c r="G1160" s="42" t="s">
        <v>4340</v>
      </c>
      <c r="H1160" s="45">
        <v>120</v>
      </c>
      <c r="I1160" s="42" t="s">
        <v>46</v>
      </c>
    </row>
    <row r="1161" spans="1:9">
      <c r="A1161" s="42" t="s">
        <v>46</v>
      </c>
      <c r="B1161" s="42" t="s">
        <v>306</v>
      </c>
      <c r="C1161" s="42" t="s">
        <v>4325</v>
      </c>
      <c r="D1161" s="42" t="s">
        <v>5868</v>
      </c>
      <c r="E1161" s="44">
        <v>45258</v>
      </c>
      <c r="F1161" s="42" t="s">
        <v>3957</v>
      </c>
      <c r="G1161" s="42" t="s">
        <v>4341</v>
      </c>
      <c r="H1161" s="45">
        <v>872</v>
      </c>
      <c r="I1161" s="42" t="s">
        <v>46</v>
      </c>
    </row>
    <row r="1162" spans="1:9">
      <c r="A1162" s="42" t="s">
        <v>46</v>
      </c>
      <c r="B1162" s="42" t="s">
        <v>306</v>
      </c>
      <c r="C1162" s="42" t="s">
        <v>4325</v>
      </c>
      <c r="D1162" s="42" t="s">
        <v>5868</v>
      </c>
      <c r="E1162" s="44">
        <v>45257</v>
      </c>
      <c r="F1162" s="42" t="s">
        <v>3957</v>
      </c>
      <c r="G1162" s="42" t="s">
        <v>4342</v>
      </c>
      <c r="H1162" s="45">
        <v>80</v>
      </c>
      <c r="I1162" s="42" t="s">
        <v>46</v>
      </c>
    </row>
    <row r="1163" spans="1:9">
      <c r="A1163" s="42" t="s">
        <v>46</v>
      </c>
      <c r="B1163" s="42" t="s">
        <v>306</v>
      </c>
      <c r="C1163" s="42" t="s">
        <v>4325</v>
      </c>
      <c r="D1163" s="42" t="s">
        <v>5868</v>
      </c>
      <c r="E1163" s="44">
        <v>45257</v>
      </c>
      <c r="F1163" s="42" t="s">
        <v>3960</v>
      </c>
      <c r="G1163" s="42" t="s">
        <v>4343</v>
      </c>
      <c r="H1163" s="45">
        <v>40</v>
      </c>
      <c r="I1163" s="42" t="s">
        <v>46</v>
      </c>
    </row>
    <row r="1164" spans="1:9">
      <c r="A1164" s="42" t="s">
        <v>46</v>
      </c>
      <c r="B1164" s="42" t="s">
        <v>306</v>
      </c>
      <c r="C1164" s="42" t="s">
        <v>4325</v>
      </c>
      <c r="D1164" s="42" t="s">
        <v>5868</v>
      </c>
      <c r="E1164" s="44">
        <v>45257</v>
      </c>
      <c r="F1164" s="42" t="s">
        <v>3960</v>
      </c>
      <c r="G1164" s="42" t="s">
        <v>4344</v>
      </c>
      <c r="H1164" s="45">
        <v>152</v>
      </c>
      <c r="I1164" s="42" t="s">
        <v>46</v>
      </c>
    </row>
    <row r="1165" spans="1:9">
      <c r="A1165" s="42" t="s">
        <v>46</v>
      </c>
      <c r="B1165" s="42" t="s">
        <v>306</v>
      </c>
      <c r="C1165" s="42" t="s">
        <v>4325</v>
      </c>
      <c r="D1165" s="42" t="s">
        <v>5868</v>
      </c>
      <c r="E1165" s="44">
        <v>45229</v>
      </c>
      <c r="F1165" s="42" t="s">
        <v>3960</v>
      </c>
      <c r="G1165" s="42" t="s">
        <v>4345</v>
      </c>
      <c r="H1165" s="45">
        <v>80</v>
      </c>
      <c r="I1165" s="42" t="s">
        <v>46</v>
      </c>
    </row>
    <row r="1166" spans="1:9">
      <c r="A1166" s="42" t="s">
        <v>46</v>
      </c>
      <c r="B1166" s="42" t="s">
        <v>306</v>
      </c>
      <c r="C1166" s="42" t="s">
        <v>4325</v>
      </c>
      <c r="D1166" s="42" t="s">
        <v>5868</v>
      </c>
      <c r="E1166" s="44">
        <v>45229</v>
      </c>
      <c r="F1166" s="42" t="s">
        <v>3957</v>
      </c>
      <c r="G1166" s="42" t="s">
        <v>4346</v>
      </c>
      <c r="H1166" s="45">
        <v>80</v>
      </c>
      <c r="I1166" s="42" t="s">
        <v>46</v>
      </c>
    </row>
    <row r="1167" spans="1:9">
      <c r="A1167" s="42" t="s">
        <v>46</v>
      </c>
      <c r="B1167" s="42" t="s">
        <v>306</v>
      </c>
      <c r="C1167" s="42" t="s">
        <v>4325</v>
      </c>
      <c r="D1167" s="42" t="s">
        <v>5868</v>
      </c>
      <c r="E1167" s="44">
        <v>45229</v>
      </c>
      <c r="F1167" s="42" t="s">
        <v>3960</v>
      </c>
      <c r="G1167" s="42" t="s">
        <v>4347</v>
      </c>
      <c r="H1167" s="45">
        <v>80</v>
      </c>
      <c r="I1167" s="42" t="s">
        <v>46</v>
      </c>
    </row>
    <row r="1168" spans="1:9">
      <c r="A1168" s="42" t="s">
        <v>46</v>
      </c>
      <c r="B1168" s="42" t="s">
        <v>306</v>
      </c>
      <c r="C1168" s="42" t="s">
        <v>4325</v>
      </c>
      <c r="D1168" s="42" t="s">
        <v>5868</v>
      </c>
      <c r="E1168" s="44">
        <v>45229</v>
      </c>
      <c r="F1168" s="42" t="s">
        <v>3957</v>
      </c>
      <c r="G1168" s="42" t="s">
        <v>4348</v>
      </c>
      <c r="H1168" s="45">
        <v>160</v>
      </c>
      <c r="I1168" s="42" t="s">
        <v>46</v>
      </c>
    </row>
    <row r="1169" spans="1:9">
      <c r="A1169" s="42" t="s">
        <v>46</v>
      </c>
      <c r="B1169" s="42" t="s">
        <v>306</v>
      </c>
      <c r="C1169" s="42" t="s">
        <v>4325</v>
      </c>
      <c r="D1169" s="42" t="s">
        <v>5868</v>
      </c>
      <c r="E1169" s="44">
        <v>45229</v>
      </c>
      <c r="F1169" s="42" t="s">
        <v>3960</v>
      </c>
      <c r="G1169" s="42" t="s">
        <v>4349</v>
      </c>
      <c r="H1169" s="45">
        <v>120</v>
      </c>
      <c r="I1169" s="42" t="s">
        <v>46</v>
      </c>
    </row>
    <row r="1170" spans="1:9">
      <c r="A1170" s="42" t="s">
        <v>46</v>
      </c>
      <c r="B1170" s="42" t="s">
        <v>306</v>
      </c>
      <c r="C1170" s="42" t="s">
        <v>4325</v>
      </c>
      <c r="D1170" s="42" t="s">
        <v>5868</v>
      </c>
      <c r="E1170" s="44">
        <v>45229</v>
      </c>
      <c r="F1170" s="42" t="s">
        <v>3960</v>
      </c>
      <c r="G1170" s="42" t="s">
        <v>4350</v>
      </c>
      <c r="H1170" s="45">
        <v>96</v>
      </c>
      <c r="I1170" s="42" t="s">
        <v>46</v>
      </c>
    </row>
    <row r="1171" spans="1:9">
      <c r="A1171" s="42" t="s">
        <v>46</v>
      </c>
      <c r="B1171" s="42" t="s">
        <v>306</v>
      </c>
      <c r="C1171" s="42" t="s">
        <v>4325</v>
      </c>
      <c r="D1171" s="42" t="s">
        <v>5868</v>
      </c>
      <c r="E1171" s="44">
        <v>45229</v>
      </c>
      <c r="F1171" s="42" t="s">
        <v>3957</v>
      </c>
      <c r="G1171" s="42" t="s">
        <v>4351</v>
      </c>
      <c r="H1171" s="45">
        <v>40</v>
      </c>
      <c r="I1171" s="42" t="s">
        <v>46</v>
      </c>
    </row>
    <row r="1172" spans="1:9">
      <c r="A1172" s="42" t="s">
        <v>46</v>
      </c>
      <c r="B1172" s="42" t="s">
        <v>306</v>
      </c>
      <c r="C1172" s="42" t="s">
        <v>4325</v>
      </c>
      <c r="D1172" s="42" t="s">
        <v>5868</v>
      </c>
      <c r="E1172" s="44">
        <v>45229</v>
      </c>
      <c r="F1172" s="42" t="s">
        <v>3957</v>
      </c>
      <c r="G1172" s="42" t="s">
        <v>4352</v>
      </c>
      <c r="H1172" s="45">
        <v>40</v>
      </c>
      <c r="I1172" s="42" t="s">
        <v>46</v>
      </c>
    </row>
    <row r="1173" spans="1:9">
      <c r="A1173" s="42" t="s">
        <v>46</v>
      </c>
      <c r="B1173" s="42" t="s">
        <v>306</v>
      </c>
      <c r="C1173" s="42" t="s">
        <v>4325</v>
      </c>
      <c r="D1173" s="42" t="s">
        <v>5868</v>
      </c>
      <c r="E1173" s="44">
        <v>45229</v>
      </c>
      <c r="F1173" s="42" t="s">
        <v>3960</v>
      </c>
      <c r="G1173" s="42" t="s">
        <v>4353</v>
      </c>
      <c r="H1173" s="45">
        <v>40</v>
      </c>
      <c r="I1173" s="42" t="s">
        <v>46</v>
      </c>
    </row>
    <row r="1174" spans="1:9">
      <c r="A1174" s="42" t="s">
        <v>46</v>
      </c>
      <c r="B1174" s="42" t="s">
        <v>306</v>
      </c>
      <c r="C1174" s="42" t="s">
        <v>4325</v>
      </c>
      <c r="D1174" s="42" t="s">
        <v>5868</v>
      </c>
      <c r="E1174" s="44">
        <v>45229</v>
      </c>
      <c r="F1174" s="42" t="s">
        <v>3957</v>
      </c>
      <c r="G1174" s="42" t="s">
        <v>4354</v>
      </c>
      <c r="H1174" s="45">
        <v>40</v>
      </c>
      <c r="I1174" s="42" t="s">
        <v>46</v>
      </c>
    </row>
    <row r="1175" spans="1:9">
      <c r="A1175" s="42" t="s">
        <v>46</v>
      </c>
      <c r="B1175" s="42" t="s">
        <v>306</v>
      </c>
      <c r="C1175" s="42" t="s">
        <v>4325</v>
      </c>
      <c r="D1175" s="42" t="s">
        <v>5868</v>
      </c>
      <c r="E1175" s="44">
        <v>45229</v>
      </c>
      <c r="F1175" s="42" t="s">
        <v>3957</v>
      </c>
      <c r="G1175" s="42" t="s">
        <v>4355</v>
      </c>
      <c r="H1175" s="45">
        <v>40</v>
      </c>
      <c r="I1175" s="42" t="s">
        <v>46</v>
      </c>
    </row>
    <row r="1176" spans="1:9">
      <c r="A1176" s="42" t="s">
        <v>46</v>
      </c>
      <c r="B1176" s="42" t="s">
        <v>306</v>
      </c>
      <c r="C1176" s="42" t="s">
        <v>4325</v>
      </c>
      <c r="D1176" s="42" t="s">
        <v>5868</v>
      </c>
      <c r="E1176" s="44">
        <v>45229</v>
      </c>
      <c r="F1176" s="42" t="s">
        <v>3957</v>
      </c>
      <c r="G1176" s="42" t="s">
        <v>4356</v>
      </c>
      <c r="H1176" s="45">
        <v>80</v>
      </c>
      <c r="I1176" s="42" t="s">
        <v>46</v>
      </c>
    </row>
    <row r="1177" spans="1:9">
      <c r="A1177" s="42" t="s">
        <v>46</v>
      </c>
      <c r="B1177" s="42" t="s">
        <v>306</v>
      </c>
      <c r="C1177" s="42" t="s">
        <v>4325</v>
      </c>
      <c r="D1177" s="42" t="s">
        <v>5868</v>
      </c>
      <c r="E1177" s="44">
        <v>45229</v>
      </c>
      <c r="F1177" s="42" t="s">
        <v>3960</v>
      </c>
      <c r="G1177" s="42" t="s">
        <v>4357</v>
      </c>
      <c r="H1177" s="45">
        <v>80</v>
      </c>
      <c r="I1177" s="42" t="s">
        <v>46</v>
      </c>
    </row>
    <row r="1178" spans="1:9">
      <c r="A1178" s="42" t="s">
        <v>46</v>
      </c>
      <c r="B1178" s="42" t="s">
        <v>306</v>
      </c>
      <c r="C1178" s="42" t="s">
        <v>4325</v>
      </c>
      <c r="D1178" s="42" t="s">
        <v>5868</v>
      </c>
      <c r="E1178" s="44">
        <v>45229</v>
      </c>
      <c r="F1178" s="42" t="s">
        <v>3957</v>
      </c>
      <c r="G1178" s="42" t="s">
        <v>4358</v>
      </c>
      <c r="H1178" s="45">
        <v>160</v>
      </c>
      <c r="I1178" s="42" t="s">
        <v>46</v>
      </c>
    </row>
    <row r="1179" spans="1:9">
      <c r="A1179" s="42" t="s">
        <v>46</v>
      </c>
      <c r="B1179" s="42" t="s">
        <v>306</v>
      </c>
      <c r="C1179" s="42" t="s">
        <v>4325</v>
      </c>
      <c r="D1179" s="42" t="s">
        <v>5868</v>
      </c>
      <c r="E1179" s="44">
        <v>45229</v>
      </c>
      <c r="F1179" s="42" t="s">
        <v>3960</v>
      </c>
      <c r="G1179" s="42" t="s">
        <v>4359</v>
      </c>
      <c r="H1179" s="45">
        <v>120</v>
      </c>
      <c r="I1179" s="42" t="s">
        <v>46</v>
      </c>
    </row>
    <row r="1180" spans="1:9">
      <c r="A1180" s="42" t="s">
        <v>46</v>
      </c>
      <c r="B1180" s="42" t="s">
        <v>306</v>
      </c>
      <c r="C1180" s="42" t="s">
        <v>4325</v>
      </c>
      <c r="D1180" s="42" t="s">
        <v>5868</v>
      </c>
      <c r="E1180" s="44">
        <v>45229</v>
      </c>
      <c r="F1180" s="42" t="s">
        <v>3960</v>
      </c>
      <c r="G1180" s="42" t="s">
        <v>4360</v>
      </c>
      <c r="H1180" s="45">
        <v>72</v>
      </c>
      <c r="I1180" s="42" t="s">
        <v>46</v>
      </c>
    </row>
    <row r="1181" spans="1:9">
      <c r="A1181" s="42" t="s">
        <v>46</v>
      </c>
      <c r="B1181" s="42" t="s">
        <v>306</v>
      </c>
      <c r="C1181" s="42" t="s">
        <v>4325</v>
      </c>
      <c r="D1181" s="42" t="s">
        <v>5868</v>
      </c>
      <c r="E1181" s="44">
        <v>45229</v>
      </c>
      <c r="F1181" s="42" t="s">
        <v>3957</v>
      </c>
      <c r="G1181" s="42" t="s">
        <v>4361</v>
      </c>
      <c r="H1181" s="45">
        <v>80</v>
      </c>
      <c r="I1181" s="42" t="s">
        <v>46</v>
      </c>
    </row>
    <row r="1182" spans="1:9">
      <c r="A1182" s="42" t="s">
        <v>46</v>
      </c>
      <c r="B1182" s="42" t="s">
        <v>306</v>
      </c>
      <c r="C1182" s="42" t="s">
        <v>4325</v>
      </c>
      <c r="D1182" s="42" t="s">
        <v>5868</v>
      </c>
      <c r="E1182" s="44">
        <v>45229</v>
      </c>
      <c r="F1182" s="42" t="s">
        <v>3960</v>
      </c>
      <c r="G1182" s="42" t="s">
        <v>4362</v>
      </c>
      <c r="H1182" s="45">
        <v>160</v>
      </c>
      <c r="I1182" s="42" t="s">
        <v>46</v>
      </c>
    </row>
    <row r="1183" spans="1:9">
      <c r="A1183" s="42" t="s">
        <v>46</v>
      </c>
      <c r="B1183" s="42" t="s">
        <v>306</v>
      </c>
      <c r="C1183" s="42" t="s">
        <v>4325</v>
      </c>
      <c r="D1183" s="42" t="s">
        <v>5868</v>
      </c>
      <c r="E1183" s="44">
        <v>45229</v>
      </c>
      <c r="F1183" s="42" t="s">
        <v>3960</v>
      </c>
      <c r="G1183" s="42" t="s">
        <v>4363</v>
      </c>
      <c r="H1183" s="45">
        <v>280</v>
      </c>
      <c r="I1183" s="42" t="s">
        <v>46</v>
      </c>
    </row>
    <row r="1184" spans="1:9">
      <c r="A1184" s="42" t="s">
        <v>46</v>
      </c>
      <c r="B1184" s="42" t="s">
        <v>306</v>
      </c>
      <c r="C1184" s="42" t="s">
        <v>4325</v>
      </c>
      <c r="D1184" s="42" t="s">
        <v>5868</v>
      </c>
      <c r="E1184" s="44">
        <v>45229</v>
      </c>
      <c r="F1184" s="42" t="s">
        <v>3957</v>
      </c>
      <c r="G1184" s="42" t="s">
        <v>4364</v>
      </c>
      <c r="H1184" s="45">
        <v>80</v>
      </c>
      <c r="I1184" s="42" t="s">
        <v>46</v>
      </c>
    </row>
    <row r="1185" spans="1:9">
      <c r="A1185" s="42" t="s">
        <v>46</v>
      </c>
      <c r="B1185" s="42" t="s">
        <v>306</v>
      </c>
      <c r="C1185" s="42" t="s">
        <v>4325</v>
      </c>
      <c r="D1185" s="42" t="s">
        <v>5868</v>
      </c>
      <c r="E1185" s="44">
        <v>45229</v>
      </c>
      <c r="F1185" s="42" t="s">
        <v>3957</v>
      </c>
      <c r="G1185" s="42" t="s">
        <v>4365</v>
      </c>
      <c r="H1185" s="45">
        <v>240</v>
      </c>
      <c r="I1185" s="42" t="s">
        <v>46</v>
      </c>
    </row>
    <row r="1186" spans="1:9">
      <c r="A1186" s="42" t="s">
        <v>46</v>
      </c>
      <c r="B1186" s="42" t="s">
        <v>306</v>
      </c>
      <c r="C1186" s="42" t="s">
        <v>4325</v>
      </c>
      <c r="D1186" s="42" t="s">
        <v>5868</v>
      </c>
      <c r="E1186" s="44">
        <v>45229</v>
      </c>
      <c r="F1186" s="42" t="s">
        <v>3960</v>
      </c>
      <c r="G1186" s="42" t="s">
        <v>4366</v>
      </c>
      <c r="H1186" s="45">
        <v>40</v>
      </c>
      <c r="I1186" s="42" t="s">
        <v>46</v>
      </c>
    </row>
    <row r="1187" spans="1:9">
      <c r="A1187" s="42" t="s">
        <v>46</v>
      </c>
      <c r="B1187" s="42" t="s">
        <v>306</v>
      </c>
      <c r="C1187" s="42" t="s">
        <v>4325</v>
      </c>
      <c r="D1187" s="42" t="s">
        <v>5868</v>
      </c>
      <c r="E1187" s="44">
        <v>45229</v>
      </c>
      <c r="F1187" s="42" t="s">
        <v>3960</v>
      </c>
      <c r="G1187" s="42" t="s">
        <v>4367</v>
      </c>
      <c r="H1187" s="45">
        <v>80</v>
      </c>
      <c r="I1187" s="42" t="s">
        <v>46</v>
      </c>
    </row>
    <row r="1188" spans="1:9">
      <c r="A1188" s="42" t="s">
        <v>46</v>
      </c>
      <c r="B1188" s="42" t="s">
        <v>306</v>
      </c>
      <c r="C1188" s="42" t="s">
        <v>4325</v>
      </c>
      <c r="D1188" s="42" t="s">
        <v>5868</v>
      </c>
      <c r="E1188" s="44">
        <v>45198</v>
      </c>
      <c r="F1188" s="42" t="s">
        <v>3960</v>
      </c>
      <c r="G1188" s="42" t="s">
        <v>4368</v>
      </c>
      <c r="H1188" s="45">
        <v>80</v>
      </c>
      <c r="I1188" s="42" t="s">
        <v>46</v>
      </c>
    </row>
    <row r="1189" spans="1:9">
      <c r="A1189" s="42" t="s">
        <v>46</v>
      </c>
      <c r="B1189" s="42" t="s">
        <v>306</v>
      </c>
      <c r="C1189" s="42" t="s">
        <v>4325</v>
      </c>
      <c r="D1189" s="42" t="s">
        <v>5868</v>
      </c>
      <c r="E1189" s="44">
        <v>45198</v>
      </c>
      <c r="F1189" s="42" t="s">
        <v>3960</v>
      </c>
      <c r="G1189" s="42" t="s">
        <v>4369</v>
      </c>
      <c r="H1189" s="45">
        <v>240</v>
      </c>
      <c r="I1189" s="42" t="s">
        <v>46</v>
      </c>
    </row>
    <row r="1190" spans="1:9">
      <c r="A1190" s="42" t="s">
        <v>46</v>
      </c>
      <c r="B1190" s="42" t="s">
        <v>306</v>
      </c>
      <c r="C1190" s="42" t="s">
        <v>4325</v>
      </c>
      <c r="D1190" s="42" t="s">
        <v>5868</v>
      </c>
      <c r="E1190" s="44">
        <v>45198</v>
      </c>
      <c r="F1190" s="42" t="s">
        <v>3957</v>
      </c>
      <c r="G1190" s="42" t="s">
        <v>4370</v>
      </c>
      <c r="H1190" s="45">
        <v>40</v>
      </c>
      <c r="I1190" s="42" t="s">
        <v>46</v>
      </c>
    </row>
    <row r="1191" spans="1:9">
      <c r="A1191" s="42" t="s">
        <v>46</v>
      </c>
      <c r="B1191" s="42" t="s">
        <v>306</v>
      </c>
      <c r="C1191" s="42" t="s">
        <v>4325</v>
      </c>
      <c r="D1191" s="42" t="s">
        <v>5868</v>
      </c>
      <c r="E1191" s="44">
        <v>45198</v>
      </c>
      <c r="F1191" s="42" t="s">
        <v>3957</v>
      </c>
      <c r="G1191" s="42" t="s">
        <v>4371</v>
      </c>
      <c r="H1191" s="45">
        <v>320</v>
      </c>
      <c r="I1191" s="42" t="s">
        <v>46</v>
      </c>
    </row>
    <row r="1192" spans="1:9">
      <c r="A1192" s="42" t="s">
        <v>46</v>
      </c>
      <c r="B1192" s="42" t="s">
        <v>306</v>
      </c>
      <c r="C1192" s="42" t="s">
        <v>4325</v>
      </c>
      <c r="D1192" s="42" t="s">
        <v>5868</v>
      </c>
      <c r="E1192" s="44">
        <v>45198</v>
      </c>
      <c r="F1192" s="42" t="s">
        <v>3957</v>
      </c>
      <c r="G1192" s="42" t="s">
        <v>4372</v>
      </c>
      <c r="H1192" s="45">
        <v>120</v>
      </c>
      <c r="I1192" s="42" t="s">
        <v>46</v>
      </c>
    </row>
    <row r="1193" spans="1:9">
      <c r="A1193" s="42" t="s">
        <v>46</v>
      </c>
      <c r="B1193" s="42" t="s">
        <v>306</v>
      </c>
      <c r="C1193" s="42" t="s">
        <v>4325</v>
      </c>
      <c r="D1193" s="42" t="s">
        <v>5868</v>
      </c>
      <c r="E1193" s="44">
        <v>45198</v>
      </c>
      <c r="F1193" s="42" t="s">
        <v>3960</v>
      </c>
      <c r="G1193" s="42" t="s">
        <v>4373</v>
      </c>
      <c r="H1193" s="45">
        <v>160</v>
      </c>
      <c r="I1193" s="42" t="s">
        <v>46</v>
      </c>
    </row>
    <row r="1194" spans="1:9">
      <c r="A1194" s="42" t="s">
        <v>46</v>
      </c>
      <c r="B1194" s="42" t="s">
        <v>306</v>
      </c>
      <c r="C1194" s="42" t="s">
        <v>4325</v>
      </c>
      <c r="D1194" s="42" t="s">
        <v>5868</v>
      </c>
      <c r="E1194" s="44">
        <v>45198</v>
      </c>
      <c r="F1194" s="42" t="s">
        <v>3960</v>
      </c>
      <c r="G1194" s="42" t="s">
        <v>4374</v>
      </c>
      <c r="H1194" s="45">
        <v>24</v>
      </c>
      <c r="I1194" s="42" t="s">
        <v>46</v>
      </c>
    </row>
    <row r="1195" spans="1:9">
      <c r="A1195" s="42" t="s">
        <v>46</v>
      </c>
      <c r="B1195" s="42" t="s">
        <v>306</v>
      </c>
      <c r="C1195" s="42" t="s">
        <v>4325</v>
      </c>
      <c r="D1195" s="42" t="s">
        <v>5868</v>
      </c>
      <c r="E1195" s="44">
        <v>45193</v>
      </c>
      <c r="F1195" s="42" t="s">
        <v>3957</v>
      </c>
      <c r="G1195" s="42" t="s">
        <v>4375</v>
      </c>
      <c r="H1195" s="45">
        <v>40</v>
      </c>
      <c r="I1195" s="42" t="s">
        <v>46</v>
      </c>
    </row>
    <row r="1196" spans="1:9">
      <c r="A1196" s="42" t="s">
        <v>46</v>
      </c>
      <c r="B1196" s="42" t="s">
        <v>306</v>
      </c>
      <c r="C1196" s="42" t="s">
        <v>4325</v>
      </c>
      <c r="D1196" s="42" t="s">
        <v>5868</v>
      </c>
      <c r="E1196" s="44">
        <v>45193</v>
      </c>
      <c r="F1196" s="42" t="s">
        <v>3960</v>
      </c>
      <c r="G1196" s="42" t="s">
        <v>4376</v>
      </c>
      <c r="H1196" s="45">
        <v>560</v>
      </c>
      <c r="I1196" s="42" t="s">
        <v>46</v>
      </c>
    </row>
    <row r="1197" spans="1:9">
      <c r="A1197" s="42" t="s">
        <v>46</v>
      </c>
      <c r="B1197" s="42" t="s">
        <v>306</v>
      </c>
      <c r="C1197" s="42" t="s">
        <v>4325</v>
      </c>
      <c r="D1197" s="42" t="s">
        <v>5868</v>
      </c>
      <c r="E1197" s="44">
        <v>45193</v>
      </c>
      <c r="F1197" s="42" t="s">
        <v>3960</v>
      </c>
      <c r="G1197" s="42" t="s">
        <v>4377</v>
      </c>
      <c r="H1197" s="45">
        <v>80</v>
      </c>
      <c r="I1197" s="42" t="s">
        <v>46</v>
      </c>
    </row>
    <row r="1198" spans="1:9">
      <c r="A1198" s="42" t="s">
        <v>46</v>
      </c>
      <c r="B1198" s="42" t="s">
        <v>306</v>
      </c>
      <c r="C1198" s="42" t="s">
        <v>4325</v>
      </c>
      <c r="D1198" s="42" t="s">
        <v>5868</v>
      </c>
      <c r="E1198" s="44">
        <v>45193</v>
      </c>
      <c r="F1198" s="42" t="s">
        <v>3960</v>
      </c>
      <c r="G1198" s="42" t="s">
        <v>4378</v>
      </c>
      <c r="H1198" s="45">
        <v>80</v>
      </c>
      <c r="I1198" s="42" t="s">
        <v>46</v>
      </c>
    </row>
    <row r="1199" spans="1:9">
      <c r="A1199" s="42" t="s">
        <v>46</v>
      </c>
      <c r="B1199" s="42" t="s">
        <v>306</v>
      </c>
      <c r="C1199" s="42" t="s">
        <v>4325</v>
      </c>
      <c r="D1199" s="42" t="s">
        <v>5868</v>
      </c>
      <c r="E1199" s="44">
        <v>45193</v>
      </c>
      <c r="F1199" s="42" t="s">
        <v>3957</v>
      </c>
      <c r="G1199" s="42" t="s">
        <v>4379</v>
      </c>
      <c r="H1199" s="45">
        <v>40</v>
      </c>
      <c r="I1199" s="42" t="s">
        <v>46</v>
      </c>
    </row>
    <row r="1200" spans="1:9">
      <c r="A1200" s="42" t="s">
        <v>46</v>
      </c>
      <c r="B1200" s="42" t="s">
        <v>306</v>
      </c>
      <c r="C1200" s="42" t="s">
        <v>4325</v>
      </c>
      <c r="D1200" s="42" t="s">
        <v>5868</v>
      </c>
      <c r="E1200" s="44">
        <v>45193</v>
      </c>
      <c r="F1200" s="42" t="s">
        <v>3957</v>
      </c>
      <c r="G1200" s="42" t="s">
        <v>4380</v>
      </c>
      <c r="H1200" s="45">
        <v>40</v>
      </c>
      <c r="I1200" s="42" t="s">
        <v>46</v>
      </c>
    </row>
    <row r="1201" spans="1:9">
      <c r="A1201" s="42" t="s">
        <v>46</v>
      </c>
      <c r="B1201" s="42" t="s">
        <v>306</v>
      </c>
      <c r="C1201" s="42" t="s">
        <v>4325</v>
      </c>
      <c r="D1201" s="42" t="s">
        <v>5868</v>
      </c>
      <c r="E1201" s="44">
        <v>45193</v>
      </c>
      <c r="F1201" s="42" t="s">
        <v>3957</v>
      </c>
      <c r="G1201" s="42" t="s">
        <v>4381</v>
      </c>
      <c r="H1201" s="45">
        <v>40</v>
      </c>
      <c r="I1201" s="42" t="s">
        <v>46</v>
      </c>
    </row>
    <row r="1202" spans="1:9">
      <c r="A1202" s="42" t="s">
        <v>46</v>
      </c>
      <c r="B1202" s="42" t="s">
        <v>306</v>
      </c>
      <c r="C1202" s="42" t="s">
        <v>4325</v>
      </c>
      <c r="D1202" s="42" t="s">
        <v>5868</v>
      </c>
      <c r="E1202" s="44">
        <v>45193</v>
      </c>
      <c r="F1202" s="42" t="s">
        <v>3957</v>
      </c>
      <c r="G1202" s="42" t="s">
        <v>4382</v>
      </c>
      <c r="H1202" s="45">
        <v>120</v>
      </c>
      <c r="I1202" s="42" t="s">
        <v>46</v>
      </c>
    </row>
    <row r="1203" spans="1:9">
      <c r="A1203" s="42" t="s">
        <v>46</v>
      </c>
      <c r="B1203" s="42" t="s">
        <v>306</v>
      </c>
      <c r="C1203" s="42" t="s">
        <v>4325</v>
      </c>
      <c r="D1203" s="42" t="s">
        <v>5868</v>
      </c>
      <c r="E1203" s="44">
        <v>45193</v>
      </c>
      <c r="F1203" s="42" t="s">
        <v>3957</v>
      </c>
      <c r="G1203" s="42" t="s">
        <v>4383</v>
      </c>
      <c r="H1203" s="45">
        <v>40</v>
      </c>
      <c r="I1203" s="42" t="s">
        <v>46</v>
      </c>
    </row>
    <row r="1204" spans="1:9">
      <c r="A1204" s="42" t="s">
        <v>46</v>
      </c>
      <c r="B1204" s="42" t="s">
        <v>306</v>
      </c>
      <c r="C1204" s="42" t="s">
        <v>4325</v>
      </c>
      <c r="D1204" s="42" t="s">
        <v>5868</v>
      </c>
      <c r="E1204" s="44">
        <v>45193</v>
      </c>
      <c r="F1204" s="42" t="s">
        <v>3960</v>
      </c>
      <c r="G1204" s="42" t="s">
        <v>4384</v>
      </c>
      <c r="H1204" s="45">
        <v>312</v>
      </c>
      <c r="I1204" s="42" t="s">
        <v>46</v>
      </c>
    </row>
    <row r="1205" spans="1:9">
      <c r="A1205" s="42" t="s">
        <v>46</v>
      </c>
      <c r="B1205" s="42" t="s">
        <v>306</v>
      </c>
      <c r="C1205" s="42" t="s">
        <v>4325</v>
      </c>
      <c r="D1205" s="42" t="s">
        <v>5868</v>
      </c>
      <c r="E1205" s="44">
        <v>45193</v>
      </c>
      <c r="F1205" s="42" t="s">
        <v>3960</v>
      </c>
      <c r="G1205" s="42" t="s">
        <v>4385</v>
      </c>
      <c r="H1205" s="45">
        <v>120</v>
      </c>
      <c r="I1205" s="42" t="s">
        <v>46</v>
      </c>
    </row>
    <row r="1206" spans="1:9">
      <c r="A1206" s="42" t="s">
        <v>46</v>
      </c>
      <c r="B1206" s="42" t="s">
        <v>306</v>
      </c>
      <c r="C1206" s="42" t="s">
        <v>4325</v>
      </c>
      <c r="D1206" s="42" t="s">
        <v>5868</v>
      </c>
      <c r="E1206" s="44">
        <v>45193</v>
      </c>
      <c r="F1206" s="42" t="s">
        <v>3960</v>
      </c>
      <c r="G1206" s="42" t="s">
        <v>4386</v>
      </c>
      <c r="H1206" s="45">
        <v>120</v>
      </c>
      <c r="I1206" s="42" t="s">
        <v>46</v>
      </c>
    </row>
    <row r="1207" spans="1:9">
      <c r="A1207" s="42" t="s">
        <v>46</v>
      </c>
      <c r="B1207" s="42" t="s">
        <v>306</v>
      </c>
      <c r="C1207" s="42" t="s">
        <v>4325</v>
      </c>
      <c r="D1207" s="42" t="s">
        <v>5868</v>
      </c>
      <c r="E1207" s="44">
        <v>45193</v>
      </c>
      <c r="F1207" s="42" t="s">
        <v>3957</v>
      </c>
      <c r="G1207" s="42" t="s">
        <v>4387</v>
      </c>
      <c r="H1207" s="45">
        <v>40</v>
      </c>
      <c r="I1207" s="42" t="s">
        <v>46</v>
      </c>
    </row>
    <row r="1208" spans="1:9">
      <c r="A1208" s="42" t="s">
        <v>46</v>
      </c>
      <c r="B1208" s="42" t="s">
        <v>306</v>
      </c>
      <c r="C1208" s="42" t="s">
        <v>4325</v>
      </c>
      <c r="D1208" s="42" t="s">
        <v>5868</v>
      </c>
      <c r="E1208" s="44">
        <v>45193</v>
      </c>
      <c r="F1208" s="42" t="s">
        <v>3957</v>
      </c>
      <c r="G1208" s="42" t="s">
        <v>4388</v>
      </c>
      <c r="H1208" s="45">
        <v>320</v>
      </c>
      <c r="I1208" s="42" t="s">
        <v>46</v>
      </c>
    </row>
    <row r="1209" spans="1:9">
      <c r="A1209" s="42" t="s">
        <v>46</v>
      </c>
      <c r="B1209" s="42" t="s">
        <v>306</v>
      </c>
      <c r="C1209" s="42" t="s">
        <v>4325</v>
      </c>
      <c r="D1209" s="42" t="s">
        <v>5868</v>
      </c>
      <c r="E1209" s="44">
        <v>45193</v>
      </c>
      <c r="F1209" s="42" t="s">
        <v>3957</v>
      </c>
      <c r="G1209" s="42" t="s">
        <v>4389</v>
      </c>
      <c r="H1209" s="45">
        <v>280</v>
      </c>
      <c r="I1209" s="42" t="s">
        <v>46</v>
      </c>
    </row>
    <row r="1210" spans="1:9">
      <c r="A1210" s="42" t="s">
        <v>46</v>
      </c>
      <c r="B1210" s="42" t="s">
        <v>306</v>
      </c>
      <c r="C1210" s="42" t="s">
        <v>4325</v>
      </c>
      <c r="D1210" s="42" t="s">
        <v>5868</v>
      </c>
      <c r="E1210" s="44">
        <v>45193</v>
      </c>
      <c r="F1210" s="42" t="s">
        <v>3957</v>
      </c>
      <c r="G1210" s="42" t="s">
        <v>4390</v>
      </c>
      <c r="H1210" s="45">
        <v>360</v>
      </c>
      <c r="I1210" s="42" t="s">
        <v>46</v>
      </c>
    </row>
    <row r="1211" spans="1:9">
      <c r="A1211" s="42" t="s">
        <v>46</v>
      </c>
      <c r="B1211" s="42" t="s">
        <v>306</v>
      </c>
      <c r="C1211" s="42" t="s">
        <v>4325</v>
      </c>
      <c r="D1211" s="42" t="s">
        <v>5868</v>
      </c>
      <c r="E1211" s="44">
        <v>45193</v>
      </c>
      <c r="F1211" s="42" t="s">
        <v>3960</v>
      </c>
      <c r="G1211" s="42" t="s">
        <v>4391</v>
      </c>
      <c r="H1211" s="45">
        <v>152</v>
      </c>
      <c r="I1211" s="42" t="s">
        <v>46</v>
      </c>
    </row>
    <row r="1212" spans="1:9">
      <c r="A1212" s="42" t="s">
        <v>46</v>
      </c>
      <c r="B1212" s="42" t="s">
        <v>306</v>
      </c>
      <c r="C1212" s="42" t="s">
        <v>4325</v>
      </c>
      <c r="D1212" s="42" t="s">
        <v>5868</v>
      </c>
      <c r="E1212" s="44">
        <v>45193</v>
      </c>
      <c r="F1212" s="42" t="s">
        <v>3960</v>
      </c>
      <c r="G1212" s="42" t="s">
        <v>4392</v>
      </c>
      <c r="H1212" s="45">
        <v>80</v>
      </c>
      <c r="I1212" s="42" t="s">
        <v>46</v>
      </c>
    </row>
    <row r="1213" spans="1:9">
      <c r="A1213" s="42" t="s">
        <v>46</v>
      </c>
      <c r="B1213" s="42" t="s">
        <v>306</v>
      </c>
      <c r="C1213" s="42" t="s">
        <v>4325</v>
      </c>
      <c r="D1213" s="42" t="s">
        <v>5868</v>
      </c>
      <c r="E1213" s="44">
        <v>45193</v>
      </c>
      <c r="F1213" s="42" t="s">
        <v>3960</v>
      </c>
      <c r="G1213" s="42" t="s">
        <v>4393</v>
      </c>
      <c r="H1213" s="45">
        <v>152</v>
      </c>
      <c r="I1213" s="42" t="s">
        <v>46</v>
      </c>
    </row>
    <row r="1214" spans="1:9">
      <c r="A1214" s="42" t="s">
        <v>46</v>
      </c>
      <c r="B1214" s="42" t="s">
        <v>306</v>
      </c>
      <c r="C1214" s="42" t="s">
        <v>4325</v>
      </c>
      <c r="D1214" s="42" t="s">
        <v>5868</v>
      </c>
      <c r="E1214" s="44">
        <v>45193</v>
      </c>
      <c r="F1214" s="42" t="s">
        <v>3960</v>
      </c>
      <c r="G1214" s="42" t="s">
        <v>4394</v>
      </c>
      <c r="H1214" s="45">
        <v>80</v>
      </c>
      <c r="I1214" s="42" t="s">
        <v>46</v>
      </c>
    </row>
    <row r="1215" spans="1:9">
      <c r="A1215" s="42" t="s">
        <v>46</v>
      </c>
      <c r="B1215" s="42" t="s">
        <v>306</v>
      </c>
      <c r="C1215" s="42" t="s">
        <v>4325</v>
      </c>
      <c r="D1215" s="42" t="s">
        <v>5868</v>
      </c>
      <c r="E1215" s="44">
        <v>45193</v>
      </c>
      <c r="F1215" s="42" t="s">
        <v>3957</v>
      </c>
      <c r="G1215" s="42" t="s">
        <v>4395</v>
      </c>
      <c r="H1215" s="45">
        <v>32</v>
      </c>
      <c r="I1215" s="42" t="s">
        <v>46</v>
      </c>
    </row>
    <row r="1216" spans="1:9">
      <c r="A1216" s="42" t="s">
        <v>46</v>
      </c>
      <c r="B1216" s="42" t="s">
        <v>306</v>
      </c>
      <c r="C1216" s="42" t="s">
        <v>4325</v>
      </c>
      <c r="D1216" s="42" t="s">
        <v>5868</v>
      </c>
      <c r="E1216" s="44">
        <v>45193</v>
      </c>
      <c r="F1216" s="42" t="s">
        <v>3957</v>
      </c>
      <c r="G1216" s="42" t="s">
        <v>4396</v>
      </c>
      <c r="H1216" s="45">
        <v>40</v>
      </c>
      <c r="I1216" s="42" t="s">
        <v>46</v>
      </c>
    </row>
    <row r="1217" spans="1:9">
      <c r="A1217" s="42" t="s">
        <v>46</v>
      </c>
      <c r="B1217" s="42" t="s">
        <v>306</v>
      </c>
      <c r="C1217" s="42" t="s">
        <v>4325</v>
      </c>
      <c r="D1217" s="42" t="s">
        <v>5868</v>
      </c>
      <c r="E1217" s="44">
        <v>45193</v>
      </c>
      <c r="F1217" s="42" t="s">
        <v>3960</v>
      </c>
      <c r="G1217" s="42" t="s">
        <v>4397</v>
      </c>
      <c r="H1217" s="45">
        <v>200</v>
      </c>
      <c r="I1217" s="42" t="s">
        <v>46</v>
      </c>
    </row>
    <row r="1218" spans="1:9">
      <c r="A1218" s="42" t="s">
        <v>46</v>
      </c>
      <c r="B1218" s="42" t="s">
        <v>306</v>
      </c>
      <c r="C1218" s="42" t="s">
        <v>4325</v>
      </c>
      <c r="D1218" s="42" t="s">
        <v>5868</v>
      </c>
      <c r="E1218" s="44">
        <v>45193</v>
      </c>
      <c r="F1218" s="42" t="s">
        <v>3960</v>
      </c>
      <c r="G1218" s="42" t="s">
        <v>4398</v>
      </c>
      <c r="H1218" s="45">
        <v>80</v>
      </c>
      <c r="I1218" s="42" t="s">
        <v>46</v>
      </c>
    </row>
    <row r="1219" spans="1:9">
      <c r="A1219" s="42" t="s">
        <v>46</v>
      </c>
      <c r="B1219" s="42" t="s">
        <v>306</v>
      </c>
      <c r="C1219" s="42" t="s">
        <v>4325</v>
      </c>
      <c r="D1219" s="42" t="s">
        <v>5868</v>
      </c>
      <c r="E1219" s="44">
        <v>45193</v>
      </c>
      <c r="F1219" s="42" t="s">
        <v>3957</v>
      </c>
      <c r="G1219" s="42" t="s">
        <v>4399</v>
      </c>
      <c r="H1219" s="45">
        <v>40</v>
      </c>
      <c r="I1219" s="42" t="s">
        <v>46</v>
      </c>
    </row>
    <row r="1220" spans="1:9">
      <c r="A1220" s="42" t="s">
        <v>46</v>
      </c>
      <c r="B1220" s="42" t="s">
        <v>306</v>
      </c>
      <c r="C1220" s="42" t="s">
        <v>4325</v>
      </c>
      <c r="D1220" s="42" t="s">
        <v>5868</v>
      </c>
      <c r="E1220" s="44">
        <v>45193</v>
      </c>
      <c r="F1220" s="42" t="s">
        <v>3960</v>
      </c>
      <c r="G1220" s="42" t="s">
        <v>4400</v>
      </c>
      <c r="H1220" s="45">
        <v>40</v>
      </c>
      <c r="I1220" s="42" t="s">
        <v>46</v>
      </c>
    </row>
    <row r="1221" spans="1:9">
      <c r="A1221" s="42" t="s">
        <v>46</v>
      </c>
      <c r="B1221" s="42" t="s">
        <v>306</v>
      </c>
      <c r="C1221" s="42" t="s">
        <v>4325</v>
      </c>
      <c r="D1221" s="42" t="s">
        <v>5868</v>
      </c>
      <c r="E1221" s="44">
        <v>45193</v>
      </c>
      <c r="F1221" s="42" t="s">
        <v>3960</v>
      </c>
      <c r="G1221" s="42" t="s">
        <v>4401</v>
      </c>
      <c r="H1221" s="45">
        <v>80</v>
      </c>
      <c r="I1221" s="42" t="s">
        <v>46</v>
      </c>
    </row>
    <row r="1222" spans="1:9">
      <c r="A1222" s="42" t="s">
        <v>46</v>
      </c>
      <c r="B1222" s="42" t="s">
        <v>306</v>
      </c>
      <c r="C1222" s="42" t="s">
        <v>4325</v>
      </c>
      <c r="D1222" s="42" t="s">
        <v>5868</v>
      </c>
      <c r="E1222" s="44">
        <v>45166</v>
      </c>
      <c r="F1222" s="42" t="s">
        <v>3957</v>
      </c>
      <c r="G1222" s="42" t="s">
        <v>4402</v>
      </c>
      <c r="H1222" s="45">
        <v>328</v>
      </c>
      <c r="I1222" s="42" t="s">
        <v>46</v>
      </c>
    </row>
    <row r="1223" spans="1:9">
      <c r="A1223" s="42" t="s">
        <v>46</v>
      </c>
      <c r="B1223" s="42" t="s">
        <v>306</v>
      </c>
      <c r="C1223" s="42" t="s">
        <v>4325</v>
      </c>
      <c r="D1223" s="42" t="s">
        <v>5868</v>
      </c>
      <c r="E1223" s="44">
        <v>45166</v>
      </c>
      <c r="F1223" s="42" t="s">
        <v>3957</v>
      </c>
      <c r="G1223" s="42" t="s">
        <v>4403</v>
      </c>
      <c r="H1223" s="45">
        <v>120</v>
      </c>
      <c r="I1223" s="42" t="s">
        <v>46</v>
      </c>
    </row>
    <row r="1224" spans="1:9">
      <c r="A1224" s="42" t="s">
        <v>46</v>
      </c>
      <c r="B1224" s="42" t="s">
        <v>306</v>
      </c>
      <c r="C1224" s="42" t="s">
        <v>4325</v>
      </c>
      <c r="D1224" s="42" t="s">
        <v>5868</v>
      </c>
      <c r="E1224" s="44">
        <v>45166</v>
      </c>
      <c r="F1224" s="42" t="s">
        <v>3957</v>
      </c>
      <c r="G1224" s="42" t="s">
        <v>4404</v>
      </c>
      <c r="H1224" s="45">
        <v>120</v>
      </c>
      <c r="I1224" s="42" t="s">
        <v>46</v>
      </c>
    </row>
    <row r="1225" spans="1:9">
      <c r="A1225" s="42" t="s">
        <v>46</v>
      </c>
      <c r="B1225" s="42" t="s">
        <v>306</v>
      </c>
      <c r="C1225" s="42" t="s">
        <v>4325</v>
      </c>
      <c r="D1225" s="42" t="s">
        <v>5868</v>
      </c>
      <c r="E1225" s="44">
        <v>45166</v>
      </c>
      <c r="F1225" s="42" t="s">
        <v>3957</v>
      </c>
      <c r="G1225" s="42" t="s">
        <v>4405</v>
      </c>
      <c r="H1225" s="45">
        <v>80</v>
      </c>
      <c r="I1225" s="42" t="s">
        <v>46</v>
      </c>
    </row>
    <row r="1226" spans="1:9">
      <c r="A1226" s="42" t="s">
        <v>46</v>
      </c>
      <c r="B1226" s="42" t="s">
        <v>306</v>
      </c>
      <c r="C1226" s="42" t="s">
        <v>4325</v>
      </c>
      <c r="D1226" s="42" t="s">
        <v>5868</v>
      </c>
      <c r="E1226" s="44">
        <v>45166</v>
      </c>
      <c r="F1226" s="42" t="s">
        <v>3957</v>
      </c>
      <c r="G1226" s="42" t="s">
        <v>4406</v>
      </c>
      <c r="H1226" s="45">
        <v>240</v>
      </c>
      <c r="I1226" s="42" t="s">
        <v>46</v>
      </c>
    </row>
    <row r="1227" spans="1:9">
      <c r="A1227" s="42" t="s">
        <v>46</v>
      </c>
      <c r="B1227" s="42" t="s">
        <v>306</v>
      </c>
      <c r="C1227" s="42" t="s">
        <v>4325</v>
      </c>
      <c r="D1227" s="42" t="s">
        <v>5868</v>
      </c>
      <c r="E1227" s="44">
        <v>45166</v>
      </c>
      <c r="F1227" s="42" t="s">
        <v>3957</v>
      </c>
      <c r="G1227" s="42" t="s">
        <v>4407</v>
      </c>
      <c r="H1227" s="45">
        <v>736</v>
      </c>
      <c r="I1227" s="42" t="s">
        <v>46</v>
      </c>
    </row>
    <row r="1228" spans="1:9">
      <c r="A1228" s="42" t="s">
        <v>46</v>
      </c>
      <c r="B1228" s="42" t="s">
        <v>306</v>
      </c>
      <c r="C1228" s="42" t="s">
        <v>4325</v>
      </c>
      <c r="D1228" s="42" t="s">
        <v>5868</v>
      </c>
      <c r="E1228" s="44">
        <v>45166</v>
      </c>
      <c r="F1228" s="42" t="s">
        <v>3957</v>
      </c>
      <c r="G1228" s="42" t="s">
        <v>4408</v>
      </c>
      <c r="H1228" s="45">
        <v>104</v>
      </c>
      <c r="I1228" s="42" t="s">
        <v>46</v>
      </c>
    </row>
    <row r="1229" spans="1:9">
      <c r="A1229" s="42" t="s">
        <v>46</v>
      </c>
      <c r="B1229" s="42" t="s">
        <v>306</v>
      </c>
      <c r="C1229" s="42" t="s">
        <v>4325</v>
      </c>
      <c r="D1229" s="42" t="s">
        <v>5868</v>
      </c>
      <c r="E1229" s="44">
        <v>45166</v>
      </c>
      <c r="F1229" s="42" t="s">
        <v>3957</v>
      </c>
      <c r="G1229" s="42" t="s">
        <v>4409</v>
      </c>
      <c r="H1229" s="45">
        <v>760</v>
      </c>
      <c r="I1229" s="42" t="s">
        <v>46</v>
      </c>
    </row>
    <row r="1230" spans="1:9">
      <c r="A1230" s="42" t="s">
        <v>46</v>
      </c>
      <c r="B1230" s="42" t="s">
        <v>306</v>
      </c>
      <c r="C1230" s="42" t="s">
        <v>4325</v>
      </c>
      <c r="D1230" s="42" t="s">
        <v>5868</v>
      </c>
      <c r="E1230" s="44">
        <v>45134</v>
      </c>
      <c r="F1230" s="42" t="s">
        <v>3957</v>
      </c>
      <c r="G1230" s="42" t="s">
        <v>4410</v>
      </c>
      <c r="H1230" s="45">
        <v>120</v>
      </c>
      <c r="I1230" s="42" t="s">
        <v>46</v>
      </c>
    </row>
    <row r="1231" spans="1:9">
      <c r="A1231" s="42" t="s">
        <v>46</v>
      </c>
      <c r="B1231" s="42" t="s">
        <v>306</v>
      </c>
      <c r="C1231" s="42" t="s">
        <v>4325</v>
      </c>
      <c r="D1231" s="42" t="s">
        <v>5868</v>
      </c>
      <c r="E1231" s="44">
        <v>45134</v>
      </c>
      <c r="F1231" s="42" t="s">
        <v>3957</v>
      </c>
      <c r="G1231" s="42" t="s">
        <v>4411</v>
      </c>
      <c r="H1231" s="45">
        <v>240</v>
      </c>
      <c r="I1231" s="42" t="s">
        <v>46</v>
      </c>
    </row>
    <row r="1232" spans="1:9">
      <c r="A1232" s="42" t="s">
        <v>46</v>
      </c>
      <c r="B1232" s="42" t="s">
        <v>306</v>
      </c>
      <c r="C1232" s="42" t="s">
        <v>4325</v>
      </c>
      <c r="D1232" s="42" t="s">
        <v>5868</v>
      </c>
      <c r="E1232" s="44">
        <v>45134</v>
      </c>
      <c r="F1232" s="42" t="s">
        <v>3957</v>
      </c>
      <c r="G1232" s="42" t="s">
        <v>4412</v>
      </c>
      <c r="H1232" s="45">
        <v>40</v>
      </c>
      <c r="I1232" s="42" t="s">
        <v>46</v>
      </c>
    </row>
    <row r="1233" spans="1:9">
      <c r="A1233" s="42" t="s">
        <v>46</v>
      </c>
      <c r="B1233" s="42" t="s">
        <v>306</v>
      </c>
      <c r="C1233" s="42" t="s">
        <v>4325</v>
      </c>
      <c r="D1233" s="42" t="s">
        <v>5868</v>
      </c>
      <c r="E1233" s="44">
        <v>45134</v>
      </c>
      <c r="F1233" s="42" t="s">
        <v>3957</v>
      </c>
      <c r="G1233" s="42" t="s">
        <v>4413</v>
      </c>
      <c r="H1233" s="45">
        <v>224</v>
      </c>
      <c r="I1233" s="42" t="s">
        <v>46</v>
      </c>
    </row>
    <row r="1234" spans="1:9">
      <c r="A1234" s="42" t="s">
        <v>46</v>
      </c>
      <c r="B1234" s="42" t="s">
        <v>306</v>
      </c>
      <c r="C1234" s="42" t="s">
        <v>4325</v>
      </c>
      <c r="D1234" s="42" t="s">
        <v>5868</v>
      </c>
      <c r="E1234" s="44">
        <v>45134</v>
      </c>
      <c r="F1234" s="42" t="s">
        <v>3957</v>
      </c>
      <c r="G1234" s="42" t="s">
        <v>4414</v>
      </c>
      <c r="H1234" s="45">
        <v>240</v>
      </c>
      <c r="I1234" s="42" t="s">
        <v>46</v>
      </c>
    </row>
    <row r="1235" spans="1:9">
      <c r="A1235" s="42" t="s">
        <v>46</v>
      </c>
      <c r="B1235" s="42" t="s">
        <v>306</v>
      </c>
      <c r="C1235" s="42" t="s">
        <v>4325</v>
      </c>
      <c r="D1235" s="42" t="s">
        <v>5868</v>
      </c>
      <c r="E1235" s="44">
        <v>45134</v>
      </c>
      <c r="F1235" s="42" t="s">
        <v>3957</v>
      </c>
      <c r="G1235" s="42" t="s">
        <v>4415</v>
      </c>
      <c r="H1235" s="45">
        <v>200</v>
      </c>
      <c r="I1235" s="42" t="s">
        <v>46</v>
      </c>
    </row>
    <row r="1236" spans="1:9">
      <c r="A1236" s="42" t="s">
        <v>46</v>
      </c>
      <c r="B1236" s="42" t="s">
        <v>306</v>
      </c>
      <c r="C1236" s="42" t="s">
        <v>4325</v>
      </c>
      <c r="D1236" s="42" t="s">
        <v>5868</v>
      </c>
      <c r="E1236" s="44">
        <v>45134</v>
      </c>
      <c r="F1236" s="42" t="s">
        <v>3957</v>
      </c>
      <c r="G1236" s="42" t="s">
        <v>4416</v>
      </c>
      <c r="H1236" s="45">
        <v>120</v>
      </c>
      <c r="I1236" s="42" t="s">
        <v>46</v>
      </c>
    </row>
    <row r="1237" spans="1:9">
      <c r="A1237" s="42" t="s">
        <v>46</v>
      </c>
      <c r="B1237" s="42" t="s">
        <v>306</v>
      </c>
      <c r="C1237" s="42" t="s">
        <v>4325</v>
      </c>
      <c r="D1237" s="42" t="s">
        <v>5868</v>
      </c>
      <c r="E1237" s="44">
        <v>45134</v>
      </c>
      <c r="F1237" s="42" t="s">
        <v>3957</v>
      </c>
      <c r="G1237" s="42" t="s">
        <v>4417</v>
      </c>
      <c r="H1237" s="45">
        <v>160</v>
      </c>
      <c r="I1237" s="42" t="s">
        <v>46</v>
      </c>
    </row>
    <row r="1238" spans="1:9">
      <c r="A1238" s="42" t="s">
        <v>46</v>
      </c>
      <c r="B1238" s="42" t="s">
        <v>306</v>
      </c>
      <c r="C1238" s="42" t="s">
        <v>4325</v>
      </c>
      <c r="D1238" s="42" t="s">
        <v>5868</v>
      </c>
      <c r="E1238" s="44">
        <v>45134</v>
      </c>
      <c r="F1238" s="42" t="s">
        <v>3957</v>
      </c>
      <c r="G1238" s="42" t="s">
        <v>4418</v>
      </c>
      <c r="H1238" s="45">
        <v>88</v>
      </c>
      <c r="I1238" s="42" t="s">
        <v>46</v>
      </c>
    </row>
    <row r="1239" spans="1:9">
      <c r="A1239" s="42" t="s">
        <v>46</v>
      </c>
      <c r="B1239" s="42" t="s">
        <v>306</v>
      </c>
      <c r="C1239" s="42" t="s">
        <v>4325</v>
      </c>
      <c r="D1239" s="42" t="s">
        <v>5868</v>
      </c>
      <c r="E1239" s="44">
        <v>45134</v>
      </c>
      <c r="F1239" s="42" t="s">
        <v>3957</v>
      </c>
      <c r="G1239" s="42" t="s">
        <v>4419</v>
      </c>
      <c r="H1239" s="45">
        <v>320</v>
      </c>
      <c r="I1239" s="42" t="s">
        <v>46</v>
      </c>
    </row>
    <row r="1240" spans="1:9">
      <c r="A1240" s="42" t="s">
        <v>46</v>
      </c>
      <c r="B1240" s="42" t="s">
        <v>306</v>
      </c>
      <c r="C1240" s="42" t="s">
        <v>4325</v>
      </c>
      <c r="D1240" s="42" t="s">
        <v>5868</v>
      </c>
      <c r="E1240" s="44">
        <v>45134</v>
      </c>
      <c r="F1240" s="42" t="s">
        <v>3957</v>
      </c>
      <c r="G1240" s="42" t="s">
        <v>4420</v>
      </c>
      <c r="H1240" s="45">
        <v>168</v>
      </c>
      <c r="I1240" s="42" t="s">
        <v>46</v>
      </c>
    </row>
    <row r="1241" spans="1:9">
      <c r="A1241" s="42" t="s">
        <v>46</v>
      </c>
      <c r="B1241" s="42" t="s">
        <v>306</v>
      </c>
      <c r="C1241" s="42" t="s">
        <v>4325</v>
      </c>
      <c r="D1241" s="42" t="s">
        <v>5868</v>
      </c>
      <c r="E1241" s="44">
        <v>45134</v>
      </c>
      <c r="F1241" s="42" t="s">
        <v>3957</v>
      </c>
      <c r="G1241" s="42" t="s">
        <v>4421</v>
      </c>
      <c r="H1241" s="45">
        <v>304</v>
      </c>
      <c r="I1241" s="42" t="s">
        <v>46</v>
      </c>
    </row>
    <row r="1242" spans="1:9">
      <c r="A1242" s="42" t="s">
        <v>46</v>
      </c>
      <c r="B1242" s="42" t="s">
        <v>306</v>
      </c>
      <c r="C1242" s="42" t="s">
        <v>4325</v>
      </c>
      <c r="D1242" s="42" t="s">
        <v>5868</v>
      </c>
      <c r="E1242" s="44">
        <v>45134</v>
      </c>
      <c r="F1242" s="42" t="s">
        <v>3957</v>
      </c>
      <c r="G1242" s="42" t="s">
        <v>4422</v>
      </c>
      <c r="H1242" s="45">
        <v>40</v>
      </c>
      <c r="I1242" s="42" t="s">
        <v>46</v>
      </c>
    </row>
    <row r="1243" spans="1:9">
      <c r="A1243" s="42" t="s">
        <v>46</v>
      </c>
      <c r="B1243" s="42" t="s">
        <v>306</v>
      </c>
      <c r="C1243" s="42" t="s">
        <v>4325</v>
      </c>
      <c r="D1243" s="42" t="s">
        <v>5868</v>
      </c>
      <c r="E1243" s="44">
        <v>45134</v>
      </c>
      <c r="F1243" s="42" t="s">
        <v>3957</v>
      </c>
      <c r="G1243" s="42" t="s">
        <v>4423</v>
      </c>
      <c r="H1243" s="45">
        <v>160</v>
      </c>
      <c r="I1243" s="42" t="s">
        <v>46</v>
      </c>
    </row>
    <row r="1244" spans="1:9">
      <c r="A1244" s="42" t="s">
        <v>46</v>
      </c>
      <c r="B1244" s="42" t="s">
        <v>306</v>
      </c>
      <c r="C1244" s="42" t="s">
        <v>4325</v>
      </c>
      <c r="D1244" s="42" t="s">
        <v>5868</v>
      </c>
      <c r="E1244" s="44">
        <v>45134</v>
      </c>
      <c r="F1244" s="42" t="s">
        <v>3957</v>
      </c>
      <c r="G1244" s="42" t="s">
        <v>4424</v>
      </c>
      <c r="H1244" s="45">
        <v>160</v>
      </c>
      <c r="I1244" s="42" t="s">
        <v>46</v>
      </c>
    </row>
    <row r="1245" spans="1:9">
      <c r="A1245" s="42" t="s">
        <v>46</v>
      </c>
      <c r="B1245" s="42" t="s">
        <v>306</v>
      </c>
      <c r="C1245" s="42" t="s">
        <v>4325</v>
      </c>
      <c r="D1245" s="42" t="s">
        <v>5868</v>
      </c>
      <c r="E1245" s="44">
        <v>45134</v>
      </c>
      <c r="F1245" s="42" t="s">
        <v>3957</v>
      </c>
      <c r="G1245" s="42" t="s">
        <v>4425</v>
      </c>
      <c r="H1245" s="45">
        <v>80</v>
      </c>
      <c r="I1245" s="42" t="s">
        <v>46</v>
      </c>
    </row>
    <row r="1246" spans="1:9">
      <c r="A1246" s="42" t="s">
        <v>46</v>
      </c>
      <c r="B1246" s="42" t="s">
        <v>306</v>
      </c>
      <c r="C1246" s="42" t="s">
        <v>4325</v>
      </c>
      <c r="D1246" s="42" t="s">
        <v>5868</v>
      </c>
      <c r="E1246" s="44">
        <v>45105</v>
      </c>
      <c r="F1246" s="42" t="s">
        <v>3957</v>
      </c>
      <c r="G1246" s="42" t="s">
        <v>4426</v>
      </c>
      <c r="H1246" s="45">
        <v>320</v>
      </c>
      <c r="I1246" s="42" t="s">
        <v>46</v>
      </c>
    </row>
    <row r="1247" spans="1:9">
      <c r="A1247" s="42" t="s">
        <v>46</v>
      </c>
      <c r="B1247" s="42" t="s">
        <v>306</v>
      </c>
      <c r="C1247" s="42" t="s">
        <v>4325</v>
      </c>
      <c r="D1247" s="42" t="s">
        <v>5868</v>
      </c>
      <c r="E1247" s="44">
        <v>45105</v>
      </c>
      <c r="F1247" s="42" t="s">
        <v>3957</v>
      </c>
      <c r="G1247" s="42" t="s">
        <v>4427</v>
      </c>
      <c r="H1247" s="45">
        <v>72</v>
      </c>
      <c r="I1247" s="42" t="s">
        <v>46</v>
      </c>
    </row>
    <row r="1248" spans="1:9">
      <c r="A1248" s="42" t="s">
        <v>46</v>
      </c>
      <c r="B1248" s="42" t="s">
        <v>306</v>
      </c>
      <c r="C1248" s="42" t="s">
        <v>4325</v>
      </c>
      <c r="D1248" s="42" t="s">
        <v>5868</v>
      </c>
      <c r="E1248" s="44">
        <v>45105</v>
      </c>
      <c r="F1248" s="42" t="s">
        <v>3957</v>
      </c>
      <c r="G1248" s="42" t="s">
        <v>4428</v>
      </c>
      <c r="H1248" s="45">
        <v>416</v>
      </c>
      <c r="I1248" s="42" t="s">
        <v>46</v>
      </c>
    </row>
    <row r="1249" spans="1:9">
      <c r="A1249" s="42" t="s">
        <v>46</v>
      </c>
      <c r="B1249" s="42" t="s">
        <v>306</v>
      </c>
      <c r="C1249" s="42" t="s">
        <v>4325</v>
      </c>
      <c r="D1249" s="42" t="s">
        <v>5868</v>
      </c>
      <c r="E1249" s="44">
        <v>45105</v>
      </c>
      <c r="F1249" s="42" t="s">
        <v>3957</v>
      </c>
      <c r="G1249" s="42" t="s">
        <v>4429</v>
      </c>
      <c r="H1249" s="45">
        <v>584</v>
      </c>
      <c r="I1249" s="42" t="s">
        <v>46</v>
      </c>
    </row>
    <row r="1250" spans="1:9">
      <c r="A1250" s="42" t="s">
        <v>46</v>
      </c>
      <c r="B1250" s="42" t="s">
        <v>306</v>
      </c>
      <c r="C1250" s="42" t="s">
        <v>4325</v>
      </c>
      <c r="D1250" s="42" t="s">
        <v>5868</v>
      </c>
      <c r="E1250" s="44">
        <v>45105</v>
      </c>
      <c r="F1250" s="42" t="s">
        <v>3957</v>
      </c>
      <c r="G1250" s="42" t="s">
        <v>4430</v>
      </c>
      <c r="H1250" s="45">
        <v>240</v>
      </c>
      <c r="I1250" s="42" t="s">
        <v>46</v>
      </c>
    </row>
    <row r="1251" spans="1:9">
      <c r="A1251" s="42" t="s">
        <v>46</v>
      </c>
      <c r="B1251" s="42" t="s">
        <v>306</v>
      </c>
      <c r="C1251" s="42" t="s">
        <v>4325</v>
      </c>
      <c r="D1251" s="42" t="s">
        <v>5868</v>
      </c>
      <c r="E1251" s="44">
        <v>45105</v>
      </c>
      <c r="F1251" s="42" t="s">
        <v>3957</v>
      </c>
      <c r="G1251" s="42" t="s">
        <v>4431</v>
      </c>
      <c r="H1251" s="45">
        <v>200</v>
      </c>
      <c r="I1251" s="42" t="s">
        <v>46</v>
      </c>
    </row>
    <row r="1252" spans="1:9">
      <c r="A1252" s="42" t="s">
        <v>46</v>
      </c>
      <c r="B1252" s="42" t="s">
        <v>306</v>
      </c>
      <c r="C1252" s="42" t="s">
        <v>4325</v>
      </c>
      <c r="D1252" s="42" t="s">
        <v>5868</v>
      </c>
      <c r="E1252" s="44">
        <v>45105</v>
      </c>
      <c r="F1252" s="42" t="s">
        <v>3957</v>
      </c>
      <c r="G1252" s="42" t="s">
        <v>4432</v>
      </c>
      <c r="H1252" s="45">
        <v>520</v>
      </c>
      <c r="I1252" s="42" t="s">
        <v>46</v>
      </c>
    </row>
    <row r="1253" spans="1:9">
      <c r="A1253" s="42" t="s">
        <v>46</v>
      </c>
      <c r="B1253" s="42" t="s">
        <v>306</v>
      </c>
      <c r="C1253" s="42" t="s">
        <v>4325</v>
      </c>
      <c r="D1253" s="42" t="s">
        <v>5868</v>
      </c>
      <c r="E1253" s="44">
        <v>45105</v>
      </c>
      <c r="F1253" s="42" t="s">
        <v>3957</v>
      </c>
      <c r="G1253" s="42" t="s">
        <v>4433</v>
      </c>
      <c r="H1253" s="45">
        <v>480</v>
      </c>
      <c r="I1253" s="42" t="s">
        <v>46</v>
      </c>
    </row>
    <row r="1254" spans="1:9">
      <c r="A1254" s="42" t="s">
        <v>46</v>
      </c>
      <c r="B1254" s="42" t="s">
        <v>306</v>
      </c>
      <c r="C1254" s="42" t="s">
        <v>4325</v>
      </c>
      <c r="D1254" s="42" t="s">
        <v>5868</v>
      </c>
      <c r="E1254" s="44">
        <v>45105</v>
      </c>
      <c r="F1254" s="42" t="s">
        <v>3957</v>
      </c>
      <c r="G1254" s="42" t="s">
        <v>4434</v>
      </c>
      <c r="H1254" s="45">
        <v>440</v>
      </c>
      <c r="I1254" s="42" t="s">
        <v>46</v>
      </c>
    </row>
    <row r="1255" spans="1:9">
      <c r="A1255" s="42" t="s">
        <v>46</v>
      </c>
      <c r="B1255" s="42" t="s">
        <v>306</v>
      </c>
      <c r="C1255" s="42" t="s">
        <v>4325</v>
      </c>
      <c r="D1255" s="42" t="s">
        <v>5868</v>
      </c>
      <c r="E1255" s="44">
        <v>45105</v>
      </c>
      <c r="F1255" s="42" t="s">
        <v>3957</v>
      </c>
      <c r="G1255" s="42" t="s">
        <v>4435</v>
      </c>
      <c r="H1255" s="45">
        <v>320</v>
      </c>
      <c r="I1255" s="42" t="s">
        <v>46</v>
      </c>
    </row>
    <row r="1256" spans="1:9">
      <c r="A1256" s="42" t="s">
        <v>46</v>
      </c>
      <c r="B1256" s="42" t="s">
        <v>306</v>
      </c>
      <c r="C1256" s="42" t="s">
        <v>4325</v>
      </c>
      <c r="D1256" s="42" t="s">
        <v>5868</v>
      </c>
      <c r="E1256" s="44">
        <v>45105</v>
      </c>
      <c r="F1256" s="42" t="s">
        <v>3957</v>
      </c>
      <c r="G1256" s="42" t="s">
        <v>4436</v>
      </c>
      <c r="H1256" s="45">
        <v>704</v>
      </c>
      <c r="I1256" s="42" t="s">
        <v>46</v>
      </c>
    </row>
    <row r="1257" spans="1:9">
      <c r="A1257" s="42" t="s">
        <v>46</v>
      </c>
      <c r="B1257" s="42" t="s">
        <v>306</v>
      </c>
      <c r="C1257" s="42" t="s">
        <v>4325</v>
      </c>
      <c r="D1257" s="42" t="s">
        <v>5868</v>
      </c>
      <c r="E1257" s="44">
        <v>45105</v>
      </c>
      <c r="F1257" s="42" t="s">
        <v>3957</v>
      </c>
      <c r="G1257" s="42" t="s">
        <v>4437</v>
      </c>
      <c r="H1257" s="45">
        <v>440</v>
      </c>
      <c r="I1257" s="42" t="s">
        <v>46</v>
      </c>
    </row>
    <row r="1258" spans="1:9">
      <c r="A1258" s="42" t="s">
        <v>46</v>
      </c>
      <c r="B1258" s="42" t="s">
        <v>306</v>
      </c>
      <c r="C1258" s="42" t="s">
        <v>4325</v>
      </c>
      <c r="D1258" s="42" t="s">
        <v>5868</v>
      </c>
      <c r="E1258" s="44">
        <v>45105</v>
      </c>
      <c r="F1258" s="42" t="s">
        <v>3957</v>
      </c>
      <c r="G1258" s="42" t="s">
        <v>4438</v>
      </c>
      <c r="H1258" s="45">
        <v>280</v>
      </c>
      <c r="I1258" s="42" t="s">
        <v>46</v>
      </c>
    </row>
    <row r="1259" spans="1:9">
      <c r="A1259" s="42" t="s">
        <v>46</v>
      </c>
      <c r="B1259" s="42" t="s">
        <v>306</v>
      </c>
      <c r="C1259" s="42" t="s">
        <v>4325</v>
      </c>
      <c r="D1259" s="42" t="s">
        <v>5868</v>
      </c>
      <c r="E1259" s="44">
        <v>45015</v>
      </c>
      <c r="F1259" s="42" t="s">
        <v>3957</v>
      </c>
      <c r="G1259" s="42" t="s">
        <v>4439</v>
      </c>
      <c r="H1259" s="45">
        <v>136</v>
      </c>
      <c r="I1259" s="42" t="s">
        <v>46</v>
      </c>
    </row>
    <row r="1260" spans="1:9">
      <c r="A1260" s="42" t="s">
        <v>46</v>
      </c>
      <c r="B1260" s="42" t="s">
        <v>306</v>
      </c>
      <c r="C1260" s="42" t="s">
        <v>4325</v>
      </c>
      <c r="D1260" s="42" t="s">
        <v>5868</v>
      </c>
      <c r="E1260" s="44">
        <v>45015</v>
      </c>
      <c r="F1260" s="42" t="s">
        <v>3957</v>
      </c>
      <c r="G1260" s="42" t="s">
        <v>4440</v>
      </c>
      <c r="H1260" s="45">
        <v>368</v>
      </c>
      <c r="I1260" s="42" t="s">
        <v>46</v>
      </c>
    </row>
    <row r="1261" spans="1:9">
      <c r="A1261" s="42" t="s">
        <v>46</v>
      </c>
      <c r="B1261" s="42" t="s">
        <v>677</v>
      </c>
      <c r="C1261" s="42" t="s">
        <v>4441</v>
      </c>
      <c r="D1261" s="42" t="s">
        <v>5869</v>
      </c>
      <c r="E1261" s="44">
        <v>45254</v>
      </c>
      <c r="F1261" s="42" t="s">
        <v>3457</v>
      </c>
      <c r="G1261" s="42" t="s">
        <v>4442</v>
      </c>
      <c r="H1261" s="45">
        <v>318</v>
      </c>
      <c r="I1261" s="42" t="s">
        <v>46</v>
      </c>
    </row>
    <row r="1262" spans="1:9">
      <c r="A1262" s="42" t="s">
        <v>46</v>
      </c>
      <c r="B1262" s="42" t="s">
        <v>677</v>
      </c>
      <c r="C1262" s="42" t="s">
        <v>4441</v>
      </c>
      <c r="D1262" s="42" t="s">
        <v>5869</v>
      </c>
      <c r="E1262" s="44">
        <v>45227</v>
      </c>
      <c r="F1262" s="42" t="s">
        <v>3457</v>
      </c>
      <c r="G1262" s="42" t="s">
        <v>4443</v>
      </c>
      <c r="H1262" s="45">
        <v>200</v>
      </c>
      <c r="I1262" s="42" t="s">
        <v>46</v>
      </c>
    </row>
    <row r="1263" spans="1:9">
      <c r="A1263" s="42" t="s">
        <v>46</v>
      </c>
      <c r="B1263" s="42" t="s">
        <v>677</v>
      </c>
      <c r="C1263" s="42" t="s">
        <v>4441</v>
      </c>
      <c r="D1263" s="42" t="s">
        <v>5869</v>
      </c>
      <c r="E1263" s="44">
        <v>45222</v>
      </c>
      <c r="F1263" s="42" t="s">
        <v>3457</v>
      </c>
      <c r="G1263" s="42" t="s">
        <v>4444</v>
      </c>
      <c r="H1263" s="45">
        <v>1</v>
      </c>
      <c r="I1263" s="42" t="s">
        <v>46</v>
      </c>
    </row>
    <row r="1264" spans="1:9">
      <c r="A1264" s="42" t="s">
        <v>46</v>
      </c>
      <c r="B1264" s="42" t="s">
        <v>677</v>
      </c>
      <c r="C1264" s="42" t="s">
        <v>4441</v>
      </c>
      <c r="D1264" s="42" t="s">
        <v>5869</v>
      </c>
      <c r="E1264" s="44">
        <v>45222</v>
      </c>
      <c r="F1264" s="42" t="s">
        <v>3457</v>
      </c>
      <c r="G1264" s="42" t="s">
        <v>4445</v>
      </c>
      <c r="H1264" s="45">
        <v>2</v>
      </c>
      <c r="I1264" s="42" t="s">
        <v>46</v>
      </c>
    </row>
    <row r="1265" spans="1:9">
      <c r="A1265" s="42" t="s">
        <v>46</v>
      </c>
      <c r="B1265" s="42" t="s">
        <v>677</v>
      </c>
      <c r="C1265" s="42" t="s">
        <v>4441</v>
      </c>
      <c r="D1265" s="42" t="s">
        <v>5869</v>
      </c>
      <c r="E1265" s="44">
        <v>45217</v>
      </c>
      <c r="F1265" s="42" t="s">
        <v>3457</v>
      </c>
      <c r="G1265" s="42" t="s">
        <v>4446</v>
      </c>
      <c r="H1265" s="45">
        <v>1383</v>
      </c>
      <c r="I1265" s="42" t="s">
        <v>46</v>
      </c>
    </row>
    <row r="1266" spans="1:9">
      <c r="A1266" s="42" t="s">
        <v>46</v>
      </c>
      <c r="B1266" s="42" t="s">
        <v>677</v>
      </c>
      <c r="C1266" s="42" t="s">
        <v>4441</v>
      </c>
      <c r="D1266" s="42" t="s">
        <v>5869</v>
      </c>
      <c r="E1266" s="44">
        <v>45215</v>
      </c>
      <c r="F1266" s="42" t="s">
        <v>3457</v>
      </c>
      <c r="G1266" s="42" t="s">
        <v>4447</v>
      </c>
      <c r="H1266" s="45">
        <v>291</v>
      </c>
      <c r="I1266" s="42" t="s">
        <v>46</v>
      </c>
    </row>
    <row r="1267" spans="1:9">
      <c r="A1267" s="42" t="s">
        <v>46</v>
      </c>
      <c r="B1267" s="42" t="s">
        <v>677</v>
      </c>
      <c r="C1267" s="42" t="s">
        <v>4441</v>
      </c>
      <c r="D1267" s="42" t="s">
        <v>5869</v>
      </c>
      <c r="E1267" s="44">
        <v>45212</v>
      </c>
      <c r="F1267" s="42" t="s">
        <v>3457</v>
      </c>
      <c r="G1267" s="42" t="s">
        <v>4448</v>
      </c>
      <c r="H1267" s="45">
        <v>54</v>
      </c>
      <c r="I1267" s="42" t="s">
        <v>46</v>
      </c>
    </row>
    <row r="1268" spans="1:9">
      <c r="A1268" s="42" t="s">
        <v>46</v>
      </c>
      <c r="B1268" s="42" t="s">
        <v>677</v>
      </c>
      <c r="C1268" s="42" t="s">
        <v>4441</v>
      </c>
      <c r="D1268" s="42" t="s">
        <v>5869</v>
      </c>
      <c r="E1268" s="44">
        <v>45185</v>
      </c>
      <c r="F1268" s="42" t="s">
        <v>3457</v>
      </c>
      <c r="G1268" s="42" t="s">
        <v>4449</v>
      </c>
      <c r="H1268" s="45">
        <v>2218</v>
      </c>
      <c r="I1268" s="42" t="s">
        <v>46</v>
      </c>
    </row>
    <row r="1269" spans="1:9">
      <c r="A1269" s="42" t="s">
        <v>46</v>
      </c>
      <c r="B1269" s="42" t="s">
        <v>677</v>
      </c>
      <c r="C1269" s="42" t="s">
        <v>4441</v>
      </c>
      <c r="D1269" s="42" t="s">
        <v>5869</v>
      </c>
      <c r="E1269" s="44">
        <v>45185</v>
      </c>
      <c r="F1269" s="42" t="s">
        <v>3457</v>
      </c>
      <c r="G1269" s="42" t="s">
        <v>4450</v>
      </c>
      <c r="H1269" s="45">
        <v>2481</v>
      </c>
      <c r="I1269" s="42" t="s">
        <v>46</v>
      </c>
    </row>
    <row r="1270" spans="1:9">
      <c r="A1270" s="42" t="s">
        <v>46</v>
      </c>
      <c r="B1270" s="42" t="s">
        <v>677</v>
      </c>
      <c r="C1270" s="42" t="s">
        <v>4441</v>
      </c>
      <c r="D1270" s="42" t="s">
        <v>5869</v>
      </c>
      <c r="E1270" s="44">
        <v>45185</v>
      </c>
      <c r="F1270" s="42" t="s">
        <v>3457</v>
      </c>
      <c r="G1270" s="42" t="s">
        <v>4451</v>
      </c>
      <c r="H1270" s="45">
        <v>1952</v>
      </c>
      <c r="I1270" s="42" t="s">
        <v>46</v>
      </c>
    </row>
    <row r="1271" spans="1:9">
      <c r="A1271" s="42" t="s">
        <v>46</v>
      </c>
      <c r="B1271" s="42" t="s">
        <v>677</v>
      </c>
      <c r="C1271" s="42" t="s">
        <v>4441</v>
      </c>
      <c r="D1271" s="42" t="s">
        <v>5869</v>
      </c>
      <c r="E1271" s="44">
        <v>45182</v>
      </c>
      <c r="F1271" s="42" t="s">
        <v>3457</v>
      </c>
      <c r="G1271" s="42" t="s">
        <v>4452</v>
      </c>
      <c r="H1271" s="45">
        <v>4449</v>
      </c>
      <c r="I1271" s="42" t="s">
        <v>46</v>
      </c>
    </row>
    <row r="1272" spans="1:9">
      <c r="A1272" s="42" t="s">
        <v>46</v>
      </c>
      <c r="B1272" s="42" t="s">
        <v>677</v>
      </c>
      <c r="C1272" s="42" t="s">
        <v>4441</v>
      </c>
      <c r="D1272" s="42" t="s">
        <v>5869</v>
      </c>
      <c r="E1272" s="44">
        <v>45156</v>
      </c>
      <c r="F1272" s="42" t="s">
        <v>3457</v>
      </c>
      <c r="G1272" s="42" t="s">
        <v>4453</v>
      </c>
      <c r="H1272" s="45">
        <v>614</v>
      </c>
      <c r="I1272" s="42" t="s">
        <v>46</v>
      </c>
    </row>
    <row r="1273" spans="1:9">
      <c r="A1273" s="42" t="s">
        <v>46</v>
      </c>
      <c r="B1273" s="42" t="s">
        <v>677</v>
      </c>
      <c r="C1273" s="42" t="s">
        <v>4441</v>
      </c>
      <c r="D1273" s="42" t="s">
        <v>5869</v>
      </c>
      <c r="E1273" s="44">
        <v>45148</v>
      </c>
      <c r="F1273" s="42" t="s">
        <v>3457</v>
      </c>
      <c r="G1273" s="42" t="s">
        <v>4454</v>
      </c>
      <c r="H1273" s="45">
        <v>16</v>
      </c>
      <c r="I1273" s="42" t="s">
        <v>46</v>
      </c>
    </row>
    <row r="1274" spans="1:9">
      <c r="A1274" s="42" t="s">
        <v>46</v>
      </c>
      <c r="B1274" s="42" t="s">
        <v>677</v>
      </c>
      <c r="C1274" s="42" t="s">
        <v>4441</v>
      </c>
      <c r="D1274" s="42" t="s">
        <v>5869</v>
      </c>
      <c r="E1274" s="44">
        <v>45147</v>
      </c>
      <c r="F1274" s="42" t="s">
        <v>3457</v>
      </c>
      <c r="G1274" s="42" t="s">
        <v>4455</v>
      </c>
      <c r="H1274" s="45">
        <v>19</v>
      </c>
      <c r="I1274" s="42" t="s">
        <v>46</v>
      </c>
    </row>
    <row r="1275" spans="1:9">
      <c r="A1275" s="42" t="s">
        <v>46</v>
      </c>
      <c r="B1275" s="42" t="s">
        <v>677</v>
      </c>
      <c r="C1275" s="42" t="s">
        <v>4441</v>
      </c>
      <c r="D1275" s="42" t="s">
        <v>5869</v>
      </c>
      <c r="E1275" s="44">
        <v>45126</v>
      </c>
      <c r="F1275" s="42" t="s">
        <v>3457</v>
      </c>
      <c r="G1275" s="42" t="s">
        <v>4456</v>
      </c>
      <c r="H1275" s="45">
        <v>301</v>
      </c>
      <c r="I1275" s="42" t="s">
        <v>46</v>
      </c>
    </row>
    <row r="1276" spans="1:9">
      <c r="A1276" s="42" t="s">
        <v>46</v>
      </c>
      <c r="B1276" s="42" t="s">
        <v>677</v>
      </c>
      <c r="C1276" s="42" t="s">
        <v>4441</v>
      </c>
      <c r="D1276" s="42" t="s">
        <v>5869</v>
      </c>
      <c r="E1276" s="44">
        <v>45115</v>
      </c>
      <c r="F1276" s="42" t="s">
        <v>3457</v>
      </c>
      <c r="G1276" s="42" t="s">
        <v>4457</v>
      </c>
      <c r="H1276" s="45">
        <v>588</v>
      </c>
      <c r="I1276" s="42" t="s">
        <v>46</v>
      </c>
    </row>
    <row r="1277" spans="1:9">
      <c r="A1277" s="42" t="s">
        <v>46</v>
      </c>
      <c r="B1277" s="42" t="s">
        <v>677</v>
      </c>
      <c r="C1277" s="42" t="s">
        <v>4441</v>
      </c>
      <c r="D1277" s="42" t="s">
        <v>5869</v>
      </c>
      <c r="E1277" s="44">
        <v>45115</v>
      </c>
      <c r="F1277" s="42" t="s">
        <v>3457</v>
      </c>
      <c r="G1277" s="42" t="s">
        <v>4458</v>
      </c>
      <c r="H1277" s="45">
        <v>139</v>
      </c>
      <c r="I1277" s="42" t="s">
        <v>46</v>
      </c>
    </row>
    <row r="1278" spans="1:9">
      <c r="A1278" s="42" t="s">
        <v>46</v>
      </c>
      <c r="B1278" s="42" t="s">
        <v>677</v>
      </c>
      <c r="C1278" s="42" t="s">
        <v>4441</v>
      </c>
      <c r="D1278" s="42" t="s">
        <v>5869</v>
      </c>
      <c r="E1278" s="44">
        <v>45115</v>
      </c>
      <c r="F1278" s="42" t="s">
        <v>3457</v>
      </c>
      <c r="G1278" s="42" t="s">
        <v>4459</v>
      </c>
      <c r="H1278" s="45">
        <v>103</v>
      </c>
      <c r="I1278" s="42" t="s">
        <v>46</v>
      </c>
    </row>
    <row r="1279" spans="1:9">
      <c r="A1279" s="42" t="s">
        <v>46</v>
      </c>
      <c r="B1279" s="42" t="s">
        <v>677</v>
      </c>
      <c r="C1279" s="42" t="s">
        <v>4441</v>
      </c>
      <c r="D1279" s="42" t="s">
        <v>5869</v>
      </c>
      <c r="E1279" s="44">
        <v>45115</v>
      </c>
      <c r="F1279" s="42" t="s">
        <v>3457</v>
      </c>
      <c r="G1279" s="42" t="s">
        <v>4460</v>
      </c>
      <c r="H1279" s="45">
        <v>78</v>
      </c>
      <c r="I1279" s="42" t="s">
        <v>46</v>
      </c>
    </row>
    <row r="1280" spans="1:9">
      <c r="A1280" s="42" t="s">
        <v>46</v>
      </c>
      <c r="B1280" s="42" t="s">
        <v>677</v>
      </c>
      <c r="C1280" s="42" t="s">
        <v>4441</v>
      </c>
      <c r="D1280" s="42" t="s">
        <v>5869</v>
      </c>
      <c r="E1280" s="44">
        <v>45115</v>
      </c>
      <c r="F1280" s="42" t="s">
        <v>3457</v>
      </c>
      <c r="G1280" s="42" t="s">
        <v>4461</v>
      </c>
      <c r="H1280" s="45">
        <v>262</v>
      </c>
      <c r="I1280" s="42" t="s">
        <v>46</v>
      </c>
    </row>
    <row r="1281" spans="1:9">
      <c r="A1281" s="42" t="s">
        <v>46</v>
      </c>
      <c r="B1281" s="42" t="s">
        <v>677</v>
      </c>
      <c r="C1281" s="42" t="s">
        <v>4441</v>
      </c>
      <c r="D1281" s="42" t="s">
        <v>5869</v>
      </c>
      <c r="E1281" s="44">
        <v>45115</v>
      </c>
      <c r="F1281" s="42" t="s">
        <v>3457</v>
      </c>
      <c r="G1281" s="42" t="s">
        <v>4462</v>
      </c>
      <c r="H1281" s="45">
        <v>69</v>
      </c>
      <c r="I1281" s="42" t="s">
        <v>46</v>
      </c>
    </row>
    <row r="1282" spans="1:9">
      <c r="A1282" s="42" t="s">
        <v>46</v>
      </c>
      <c r="B1282" s="42" t="s">
        <v>677</v>
      </c>
      <c r="C1282" s="42" t="s">
        <v>4441</v>
      </c>
      <c r="D1282" s="42" t="s">
        <v>5869</v>
      </c>
      <c r="E1282" s="44">
        <v>45102</v>
      </c>
      <c r="F1282" s="42" t="s">
        <v>3457</v>
      </c>
      <c r="G1282" s="42" t="s">
        <v>4463</v>
      </c>
      <c r="H1282" s="45">
        <v>2303</v>
      </c>
      <c r="I1282" s="42" t="s">
        <v>46</v>
      </c>
    </row>
    <row r="1283" spans="1:9">
      <c r="A1283" s="42" t="s">
        <v>46</v>
      </c>
      <c r="B1283" s="42" t="s">
        <v>677</v>
      </c>
      <c r="C1283" s="42" t="s">
        <v>4441</v>
      </c>
      <c r="D1283" s="42" t="s">
        <v>5869</v>
      </c>
      <c r="E1283" s="44">
        <v>45050</v>
      </c>
      <c r="F1283" s="42" t="s">
        <v>3457</v>
      </c>
      <c r="G1283" s="42" t="s">
        <v>4464</v>
      </c>
      <c r="H1283" s="45">
        <v>837</v>
      </c>
      <c r="I1283" s="42" t="s">
        <v>46</v>
      </c>
    </row>
    <row r="1284" spans="1:9">
      <c r="A1284" s="42" t="s">
        <v>46</v>
      </c>
      <c r="B1284" s="42" t="s">
        <v>677</v>
      </c>
      <c r="C1284" s="42" t="s">
        <v>4441</v>
      </c>
      <c r="D1284" s="42" t="s">
        <v>5869</v>
      </c>
      <c r="E1284" s="44">
        <v>45050</v>
      </c>
      <c r="F1284" s="42" t="s">
        <v>3457</v>
      </c>
      <c r="G1284" s="42" t="s">
        <v>4465</v>
      </c>
      <c r="H1284" s="45">
        <v>692</v>
      </c>
      <c r="I1284" s="42" t="s">
        <v>46</v>
      </c>
    </row>
    <row r="1285" spans="1:9">
      <c r="A1285" s="42" t="s">
        <v>46</v>
      </c>
      <c r="B1285" s="42" t="s">
        <v>677</v>
      </c>
      <c r="C1285" s="42" t="s">
        <v>4441</v>
      </c>
      <c r="D1285" s="42" t="s">
        <v>5869</v>
      </c>
      <c r="E1285" s="44">
        <v>45040</v>
      </c>
      <c r="F1285" s="42" t="s">
        <v>3457</v>
      </c>
      <c r="G1285" s="42" t="s">
        <v>4466</v>
      </c>
      <c r="H1285" s="45">
        <v>1256</v>
      </c>
      <c r="I1285" s="42" t="s">
        <v>46</v>
      </c>
    </row>
    <row r="1286" spans="1:9">
      <c r="A1286" s="42" t="s">
        <v>46</v>
      </c>
      <c r="B1286" s="42" t="s">
        <v>677</v>
      </c>
      <c r="C1286" s="42" t="s">
        <v>4441</v>
      </c>
      <c r="D1286" s="42" t="s">
        <v>5869</v>
      </c>
      <c r="E1286" s="44">
        <v>45040</v>
      </c>
      <c r="F1286" s="42" t="s">
        <v>3457</v>
      </c>
      <c r="G1286" s="42" t="s">
        <v>4467</v>
      </c>
      <c r="H1286" s="45">
        <v>498</v>
      </c>
      <c r="I1286" s="42" t="s">
        <v>46</v>
      </c>
    </row>
    <row r="1287" spans="1:9">
      <c r="A1287" s="42" t="s">
        <v>46</v>
      </c>
      <c r="B1287" s="42" t="s">
        <v>677</v>
      </c>
      <c r="C1287" s="42" t="s">
        <v>4441</v>
      </c>
      <c r="D1287" s="42" t="s">
        <v>5869</v>
      </c>
      <c r="E1287" s="44">
        <v>45040</v>
      </c>
      <c r="F1287" s="42" t="s">
        <v>3457</v>
      </c>
      <c r="G1287" s="42" t="s">
        <v>4468</v>
      </c>
      <c r="H1287" s="45">
        <v>81</v>
      </c>
      <c r="I1287" s="42" t="s">
        <v>46</v>
      </c>
    </row>
    <row r="1288" spans="1:9">
      <c r="A1288" s="42" t="s">
        <v>46</v>
      </c>
      <c r="B1288" s="42" t="s">
        <v>677</v>
      </c>
      <c r="C1288" s="42" t="s">
        <v>4441</v>
      </c>
      <c r="D1288" s="42" t="s">
        <v>5869</v>
      </c>
      <c r="E1288" s="44">
        <v>45040</v>
      </c>
      <c r="F1288" s="42" t="s">
        <v>3457</v>
      </c>
      <c r="G1288" s="42" t="s">
        <v>4469</v>
      </c>
      <c r="H1288" s="45">
        <v>382</v>
      </c>
      <c r="I1288" s="42" t="s">
        <v>46</v>
      </c>
    </row>
    <row r="1289" spans="1:9">
      <c r="A1289" s="42" t="s">
        <v>46</v>
      </c>
      <c r="B1289" s="42" t="s">
        <v>677</v>
      </c>
      <c r="C1289" s="42" t="s">
        <v>4441</v>
      </c>
      <c r="D1289" s="42" t="s">
        <v>5869</v>
      </c>
      <c r="E1289" s="44">
        <v>45040</v>
      </c>
      <c r="F1289" s="42" t="s">
        <v>3457</v>
      </c>
      <c r="G1289" s="42" t="s">
        <v>4470</v>
      </c>
      <c r="H1289" s="45">
        <v>71</v>
      </c>
      <c r="I1289" s="42" t="s">
        <v>46</v>
      </c>
    </row>
    <row r="1290" spans="1:9">
      <c r="A1290" s="42" t="s">
        <v>46</v>
      </c>
      <c r="B1290" s="42" t="s">
        <v>677</v>
      </c>
      <c r="C1290" s="42" t="s">
        <v>4441</v>
      </c>
      <c r="D1290" s="42" t="s">
        <v>5869</v>
      </c>
      <c r="E1290" s="44">
        <v>45040</v>
      </c>
      <c r="F1290" s="42" t="s">
        <v>3457</v>
      </c>
      <c r="G1290" s="42" t="s">
        <v>4471</v>
      </c>
      <c r="H1290" s="45">
        <v>30</v>
      </c>
      <c r="I1290" s="42" t="s">
        <v>46</v>
      </c>
    </row>
    <row r="1291" spans="1:9">
      <c r="A1291" s="42" t="s">
        <v>46</v>
      </c>
      <c r="B1291" s="42" t="s">
        <v>677</v>
      </c>
      <c r="C1291" s="42" t="s">
        <v>4441</v>
      </c>
      <c r="D1291" s="42" t="s">
        <v>5869</v>
      </c>
      <c r="E1291" s="44">
        <v>45040</v>
      </c>
      <c r="F1291" s="42" t="s">
        <v>3457</v>
      </c>
      <c r="G1291" s="42" t="s">
        <v>4472</v>
      </c>
      <c r="H1291" s="45">
        <v>16</v>
      </c>
      <c r="I1291" s="42" t="s">
        <v>46</v>
      </c>
    </row>
    <row r="1292" spans="1:9">
      <c r="A1292" s="42" t="s">
        <v>46</v>
      </c>
      <c r="B1292" s="42" t="s">
        <v>677</v>
      </c>
      <c r="C1292" s="42" t="s">
        <v>4441</v>
      </c>
      <c r="D1292" s="42" t="s">
        <v>5869</v>
      </c>
      <c r="E1292" s="44">
        <v>45040</v>
      </c>
      <c r="F1292" s="42" t="s">
        <v>3457</v>
      </c>
      <c r="G1292" s="42" t="s">
        <v>4473</v>
      </c>
      <c r="H1292" s="45">
        <v>115</v>
      </c>
      <c r="I1292" s="42" t="s">
        <v>46</v>
      </c>
    </row>
    <row r="1293" spans="1:9">
      <c r="A1293" s="42" t="s">
        <v>46</v>
      </c>
      <c r="B1293" s="42" t="s">
        <v>677</v>
      </c>
      <c r="C1293" s="42" t="s">
        <v>4441</v>
      </c>
      <c r="D1293" s="42" t="s">
        <v>5869</v>
      </c>
      <c r="E1293" s="44">
        <v>45016</v>
      </c>
      <c r="F1293" s="42" t="s">
        <v>3457</v>
      </c>
      <c r="G1293" s="42" t="s">
        <v>4474</v>
      </c>
      <c r="H1293" s="45">
        <v>1499</v>
      </c>
      <c r="I1293" s="42" t="s">
        <v>46</v>
      </c>
    </row>
    <row r="1294" spans="1:9">
      <c r="A1294" s="42" t="s">
        <v>46</v>
      </c>
      <c r="B1294" s="42" t="s">
        <v>677</v>
      </c>
      <c r="C1294" s="42" t="s">
        <v>4441</v>
      </c>
      <c r="D1294" s="42" t="s">
        <v>5869</v>
      </c>
      <c r="E1294" s="44">
        <v>45012</v>
      </c>
      <c r="F1294" s="42" t="s">
        <v>3457</v>
      </c>
      <c r="G1294" s="42" t="s">
        <v>4475</v>
      </c>
      <c r="H1294" s="45">
        <v>459</v>
      </c>
      <c r="I1294" s="42" t="s">
        <v>46</v>
      </c>
    </row>
    <row r="1295" spans="1:9">
      <c r="A1295" s="42" t="s">
        <v>46</v>
      </c>
      <c r="B1295" s="42" t="s">
        <v>677</v>
      </c>
      <c r="C1295" s="42" t="s">
        <v>4441</v>
      </c>
      <c r="D1295" s="42" t="s">
        <v>5869</v>
      </c>
      <c r="E1295" s="44">
        <v>44974</v>
      </c>
      <c r="F1295" s="42" t="s">
        <v>3457</v>
      </c>
      <c r="G1295" s="42" t="s">
        <v>4476</v>
      </c>
      <c r="H1295" s="45">
        <v>525</v>
      </c>
      <c r="I1295" s="42" t="s">
        <v>46</v>
      </c>
    </row>
    <row r="1296" spans="1:9">
      <c r="A1296" s="42" t="s">
        <v>46</v>
      </c>
      <c r="B1296" s="42" t="s">
        <v>677</v>
      </c>
      <c r="C1296" s="42" t="s">
        <v>4441</v>
      </c>
      <c r="D1296" s="42" t="s">
        <v>5869</v>
      </c>
      <c r="E1296" s="44">
        <v>44963</v>
      </c>
      <c r="F1296" s="42" t="s">
        <v>3457</v>
      </c>
      <c r="G1296" s="42" t="s">
        <v>4477</v>
      </c>
      <c r="H1296" s="45">
        <v>263</v>
      </c>
      <c r="I1296" s="42" t="s">
        <v>46</v>
      </c>
    </row>
    <row r="1297" spans="1:9">
      <c r="A1297" s="42" t="s">
        <v>46</v>
      </c>
      <c r="B1297" s="42" t="s">
        <v>677</v>
      </c>
      <c r="C1297" s="42" t="s">
        <v>4441</v>
      </c>
      <c r="D1297" s="42" t="s">
        <v>5869</v>
      </c>
      <c r="E1297" s="44">
        <v>44963</v>
      </c>
      <c r="F1297" s="42" t="s">
        <v>3457</v>
      </c>
      <c r="G1297" s="42" t="s">
        <v>4478</v>
      </c>
      <c r="H1297" s="45">
        <v>69</v>
      </c>
      <c r="I1297" s="42" t="s">
        <v>46</v>
      </c>
    </row>
    <row r="1298" spans="1:9">
      <c r="A1298" s="42" t="s">
        <v>46</v>
      </c>
      <c r="B1298" s="42" t="s">
        <v>677</v>
      </c>
      <c r="C1298" s="42" t="s">
        <v>4441</v>
      </c>
      <c r="D1298" s="42" t="s">
        <v>5869</v>
      </c>
      <c r="E1298" s="44">
        <v>44963</v>
      </c>
      <c r="F1298" s="42" t="s">
        <v>3457</v>
      </c>
      <c r="G1298" s="42" t="s">
        <v>4479</v>
      </c>
      <c r="H1298" s="45">
        <v>324</v>
      </c>
      <c r="I1298" s="42" t="s">
        <v>46</v>
      </c>
    </row>
    <row r="1299" spans="1:9">
      <c r="A1299" s="42" t="s">
        <v>46</v>
      </c>
      <c r="B1299" s="42" t="s">
        <v>677</v>
      </c>
      <c r="C1299" s="42" t="s">
        <v>4441</v>
      </c>
      <c r="D1299" s="42" t="s">
        <v>5869</v>
      </c>
      <c r="E1299" s="44">
        <v>44963</v>
      </c>
      <c r="F1299" s="42" t="s">
        <v>3457</v>
      </c>
      <c r="G1299" s="42" t="s">
        <v>4480</v>
      </c>
      <c r="H1299" s="45">
        <v>104</v>
      </c>
      <c r="I1299" s="42" t="s">
        <v>46</v>
      </c>
    </row>
    <row r="1300" spans="1:9">
      <c r="A1300" s="42" t="s">
        <v>46</v>
      </c>
      <c r="B1300" s="42" t="s">
        <v>677</v>
      </c>
      <c r="C1300" s="42" t="s">
        <v>4441</v>
      </c>
      <c r="D1300" s="42" t="s">
        <v>5869</v>
      </c>
      <c r="E1300" s="44">
        <v>44963</v>
      </c>
      <c r="F1300" s="42" t="s">
        <v>3457</v>
      </c>
      <c r="G1300" s="42" t="s">
        <v>4481</v>
      </c>
      <c r="H1300" s="45">
        <v>208</v>
      </c>
      <c r="I1300" s="42" t="s">
        <v>46</v>
      </c>
    </row>
    <row r="1301" spans="1:9">
      <c r="A1301" s="42" t="s">
        <v>46</v>
      </c>
      <c r="B1301" s="42" t="s">
        <v>677</v>
      </c>
      <c r="C1301" s="42" t="s">
        <v>4441</v>
      </c>
      <c r="D1301" s="42" t="s">
        <v>5869</v>
      </c>
      <c r="E1301" s="44">
        <v>44954</v>
      </c>
      <c r="F1301" s="42" t="s">
        <v>3457</v>
      </c>
      <c r="G1301" s="42" t="s">
        <v>4482</v>
      </c>
      <c r="H1301" s="45">
        <v>808</v>
      </c>
      <c r="I1301" s="42" t="s">
        <v>46</v>
      </c>
    </row>
    <row r="1302" spans="1:9">
      <c r="A1302" s="42" t="s">
        <v>46</v>
      </c>
      <c r="B1302" s="42" t="s">
        <v>677</v>
      </c>
      <c r="C1302" s="42" t="s">
        <v>4441</v>
      </c>
      <c r="D1302" s="42" t="s">
        <v>5869</v>
      </c>
      <c r="E1302" s="44">
        <v>44954</v>
      </c>
      <c r="F1302" s="42" t="s">
        <v>3457</v>
      </c>
      <c r="G1302" s="42" t="s">
        <v>4483</v>
      </c>
      <c r="H1302" s="45">
        <v>565</v>
      </c>
      <c r="I1302" s="42" t="s">
        <v>46</v>
      </c>
    </row>
    <row r="1303" spans="1:9">
      <c r="A1303" s="42" t="s">
        <v>46</v>
      </c>
      <c r="B1303" s="42" t="s">
        <v>677</v>
      </c>
      <c r="C1303" s="42" t="s">
        <v>4441</v>
      </c>
      <c r="D1303" s="42" t="s">
        <v>5869</v>
      </c>
      <c r="E1303" s="44">
        <v>44954</v>
      </c>
      <c r="F1303" s="42" t="s">
        <v>3457</v>
      </c>
      <c r="G1303" s="42" t="s">
        <v>4484</v>
      </c>
      <c r="H1303" s="45">
        <v>111</v>
      </c>
      <c r="I1303" s="42" t="s">
        <v>46</v>
      </c>
    </row>
    <row r="1304" spans="1:9">
      <c r="A1304" s="42" t="s">
        <v>46</v>
      </c>
      <c r="B1304" s="42" t="s">
        <v>677</v>
      </c>
      <c r="C1304" s="42" t="s">
        <v>4441</v>
      </c>
      <c r="D1304" s="42" t="s">
        <v>5869</v>
      </c>
      <c r="E1304" s="44">
        <v>44954</v>
      </c>
      <c r="F1304" s="42" t="s">
        <v>3457</v>
      </c>
      <c r="G1304" s="42" t="s">
        <v>4485</v>
      </c>
      <c r="H1304" s="45">
        <v>280</v>
      </c>
      <c r="I1304" s="42" t="s">
        <v>46</v>
      </c>
    </row>
    <row r="1305" spans="1:9">
      <c r="A1305" s="42" t="s">
        <v>46</v>
      </c>
      <c r="B1305" s="42" t="s">
        <v>677</v>
      </c>
      <c r="C1305" s="42" t="s">
        <v>4441</v>
      </c>
      <c r="D1305" s="42" t="s">
        <v>5869</v>
      </c>
      <c r="E1305" s="44">
        <v>44954</v>
      </c>
      <c r="F1305" s="42" t="s">
        <v>3457</v>
      </c>
      <c r="G1305" s="42" t="s">
        <v>4486</v>
      </c>
      <c r="H1305" s="45">
        <v>318</v>
      </c>
      <c r="I1305" s="42" t="s">
        <v>46</v>
      </c>
    </row>
    <row r="1306" spans="1:9">
      <c r="A1306" s="42" t="s">
        <v>46</v>
      </c>
      <c r="B1306" s="42" t="s">
        <v>677</v>
      </c>
      <c r="C1306" s="42" t="s">
        <v>4441</v>
      </c>
      <c r="D1306" s="42" t="s">
        <v>5869</v>
      </c>
      <c r="E1306" s="44">
        <v>44939</v>
      </c>
      <c r="F1306" s="42" t="s">
        <v>3457</v>
      </c>
      <c r="G1306" s="42" t="s">
        <v>4487</v>
      </c>
      <c r="H1306" s="45">
        <v>2000</v>
      </c>
      <c r="I1306" s="42" t="s">
        <v>46</v>
      </c>
    </row>
    <row r="1307" spans="1:9">
      <c r="A1307" s="42" t="s">
        <v>46</v>
      </c>
      <c r="B1307" s="42" t="s">
        <v>677</v>
      </c>
      <c r="C1307" s="42" t="s">
        <v>4441</v>
      </c>
      <c r="D1307" s="42" t="s">
        <v>5869</v>
      </c>
      <c r="E1307" s="44">
        <v>44936</v>
      </c>
      <c r="F1307" s="42" t="s">
        <v>3457</v>
      </c>
      <c r="G1307" s="42" t="s">
        <v>4488</v>
      </c>
      <c r="H1307" s="45">
        <v>32</v>
      </c>
      <c r="I1307" s="42" t="s">
        <v>46</v>
      </c>
    </row>
    <row r="1308" spans="1:9">
      <c r="A1308" s="42" t="s">
        <v>46</v>
      </c>
      <c r="B1308" s="42" t="s">
        <v>677</v>
      </c>
      <c r="C1308" s="42" t="s">
        <v>4441</v>
      </c>
      <c r="D1308" s="42" t="s">
        <v>5869</v>
      </c>
      <c r="E1308" s="44">
        <v>44936</v>
      </c>
      <c r="F1308" s="42" t="s">
        <v>3457</v>
      </c>
      <c r="G1308" s="42" t="s">
        <v>4489</v>
      </c>
      <c r="H1308" s="45">
        <v>1496</v>
      </c>
      <c r="I1308" s="42" t="s">
        <v>46</v>
      </c>
    </row>
    <row r="1309" spans="1:9">
      <c r="A1309" s="42" t="s">
        <v>46</v>
      </c>
      <c r="B1309" s="42" t="s">
        <v>677</v>
      </c>
      <c r="C1309" s="42" t="s">
        <v>4441</v>
      </c>
      <c r="D1309" s="42" t="s">
        <v>5869</v>
      </c>
      <c r="E1309" s="44">
        <v>44936</v>
      </c>
      <c r="F1309" s="42" t="s">
        <v>3457</v>
      </c>
      <c r="G1309" s="42" t="s">
        <v>4490</v>
      </c>
      <c r="H1309" s="45">
        <v>32</v>
      </c>
      <c r="I1309" s="42" t="s">
        <v>46</v>
      </c>
    </row>
    <row r="1310" spans="1:9">
      <c r="A1310" s="42" t="s">
        <v>46</v>
      </c>
      <c r="B1310" s="42" t="s">
        <v>677</v>
      </c>
      <c r="C1310" s="42" t="s">
        <v>4441</v>
      </c>
      <c r="D1310" s="42" t="s">
        <v>5869</v>
      </c>
      <c r="E1310" s="44">
        <v>44936</v>
      </c>
      <c r="F1310" s="42" t="s">
        <v>3457</v>
      </c>
      <c r="G1310" s="42" t="s">
        <v>4491</v>
      </c>
      <c r="H1310" s="45">
        <v>473</v>
      </c>
      <c r="I1310" s="42" t="s">
        <v>46</v>
      </c>
    </row>
    <row r="1311" spans="1:9">
      <c r="A1311" s="42" t="s">
        <v>46</v>
      </c>
      <c r="B1311" s="42" t="s">
        <v>677</v>
      </c>
      <c r="C1311" s="42" t="s">
        <v>4441</v>
      </c>
      <c r="D1311" s="42" t="s">
        <v>5869</v>
      </c>
      <c r="E1311" s="44">
        <v>44936</v>
      </c>
      <c r="F1311" s="42" t="s">
        <v>3457</v>
      </c>
      <c r="G1311" s="42" t="s">
        <v>4492</v>
      </c>
      <c r="H1311" s="45">
        <v>30</v>
      </c>
      <c r="I1311" s="42" t="s">
        <v>46</v>
      </c>
    </row>
    <row r="1312" spans="1:9">
      <c r="A1312" s="42" t="s">
        <v>46</v>
      </c>
      <c r="B1312" s="42" t="s">
        <v>677</v>
      </c>
      <c r="C1312" s="42" t="s">
        <v>4441</v>
      </c>
      <c r="D1312" s="42" t="s">
        <v>5869</v>
      </c>
      <c r="E1312" s="44">
        <v>44930</v>
      </c>
      <c r="F1312" s="42" t="s">
        <v>3457</v>
      </c>
      <c r="G1312" s="42" t="s">
        <v>4493</v>
      </c>
      <c r="H1312" s="45">
        <v>989</v>
      </c>
      <c r="I1312" s="42" t="s">
        <v>46</v>
      </c>
    </row>
    <row r="1313" spans="1:9">
      <c r="A1313" s="42" t="s">
        <v>46</v>
      </c>
      <c r="B1313" s="42" t="s">
        <v>307</v>
      </c>
      <c r="C1313" s="42" t="s">
        <v>4494</v>
      </c>
      <c r="D1313" s="42" t="s">
        <v>5869</v>
      </c>
      <c r="E1313" s="44">
        <v>44980</v>
      </c>
      <c r="F1313" s="42" t="s">
        <v>4495</v>
      </c>
      <c r="G1313" s="42" t="s">
        <v>4496</v>
      </c>
      <c r="H1313" s="45">
        <v>100</v>
      </c>
      <c r="I1313" s="42" t="s">
        <v>46</v>
      </c>
    </row>
    <row r="1314" spans="1:9">
      <c r="A1314" s="42" t="s">
        <v>46</v>
      </c>
      <c r="B1314" s="42" t="s">
        <v>308</v>
      </c>
      <c r="C1314" s="42" t="s">
        <v>4497</v>
      </c>
      <c r="D1314" s="42" t="s">
        <v>5869</v>
      </c>
      <c r="E1314" s="44">
        <v>45269</v>
      </c>
      <c r="F1314" s="42" t="s">
        <v>3231</v>
      </c>
      <c r="G1314" s="42" t="s">
        <v>4498</v>
      </c>
      <c r="H1314" s="45">
        <v>768</v>
      </c>
      <c r="I1314" s="42" t="s">
        <v>46</v>
      </c>
    </row>
    <row r="1315" spans="1:9">
      <c r="A1315" s="42" t="s">
        <v>46</v>
      </c>
      <c r="B1315" s="42" t="s">
        <v>308</v>
      </c>
      <c r="C1315" s="42" t="s">
        <v>4497</v>
      </c>
      <c r="D1315" s="42" t="s">
        <v>5869</v>
      </c>
      <c r="E1315" s="44">
        <v>45269</v>
      </c>
      <c r="F1315" s="42" t="s">
        <v>3231</v>
      </c>
      <c r="G1315" s="42" t="s">
        <v>4499</v>
      </c>
      <c r="H1315" s="45">
        <v>768</v>
      </c>
      <c r="I1315" s="42" t="s">
        <v>46</v>
      </c>
    </row>
    <row r="1316" spans="1:9">
      <c r="A1316" s="42" t="s">
        <v>46</v>
      </c>
      <c r="B1316" s="42" t="s">
        <v>308</v>
      </c>
      <c r="C1316" s="42" t="s">
        <v>4497</v>
      </c>
      <c r="D1316" s="42" t="s">
        <v>5869</v>
      </c>
      <c r="E1316" s="44">
        <v>45268</v>
      </c>
      <c r="F1316" s="42" t="s">
        <v>3221</v>
      </c>
      <c r="G1316" s="42" t="s">
        <v>4500</v>
      </c>
      <c r="H1316" s="45">
        <v>195</v>
      </c>
      <c r="I1316" s="42" t="s">
        <v>46</v>
      </c>
    </row>
    <row r="1317" spans="1:9">
      <c r="A1317" s="42" t="s">
        <v>46</v>
      </c>
      <c r="B1317" s="42" t="s">
        <v>308</v>
      </c>
      <c r="C1317" s="42" t="s">
        <v>4497</v>
      </c>
      <c r="D1317" s="42" t="s">
        <v>5869</v>
      </c>
      <c r="E1317" s="44">
        <v>45258</v>
      </c>
      <c r="F1317" s="42" t="s">
        <v>3231</v>
      </c>
      <c r="G1317" s="42" t="s">
        <v>4501</v>
      </c>
      <c r="H1317" s="45">
        <v>520</v>
      </c>
      <c r="I1317" s="42" t="s">
        <v>46</v>
      </c>
    </row>
    <row r="1318" spans="1:9">
      <c r="A1318" s="42" t="s">
        <v>46</v>
      </c>
      <c r="B1318" s="42" t="s">
        <v>308</v>
      </c>
      <c r="C1318" s="42" t="s">
        <v>4497</v>
      </c>
      <c r="D1318" s="42" t="s">
        <v>5869</v>
      </c>
      <c r="E1318" s="44">
        <v>45215</v>
      </c>
      <c r="F1318" s="42" t="s">
        <v>3231</v>
      </c>
      <c r="G1318" s="42" t="s">
        <v>4502</v>
      </c>
      <c r="H1318" s="45">
        <v>960</v>
      </c>
      <c r="I1318" s="42" t="s">
        <v>46</v>
      </c>
    </row>
    <row r="1319" spans="1:9">
      <c r="A1319" s="42" t="s">
        <v>46</v>
      </c>
      <c r="B1319" s="42" t="s">
        <v>308</v>
      </c>
      <c r="C1319" s="42" t="s">
        <v>4497</v>
      </c>
      <c r="D1319" s="42" t="s">
        <v>5869</v>
      </c>
      <c r="E1319" s="44">
        <v>45187</v>
      </c>
      <c r="F1319" s="42" t="s">
        <v>3231</v>
      </c>
      <c r="G1319" s="42" t="s">
        <v>4503</v>
      </c>
      <c r="H1319" s="45">
        <v>1000</v>
      </c>
      <c r="I1319" s="42" t="s">
        <v>46</v>
      </c>
    </row>
    <row r="1320" spans="1:9">
      <c r="A1320" s="42" t="s">
        <v>46</v>
      </c>
      <c r="B1320" s="42" t="s">
        <v>308</v>
      </c>
      <c r="C1320" s="42" t="s">
        <v>4497</v>
      </c>
      <c r="D1320" s="42" t="s">
        <v>5869</v>
      </c>
      <c r="E1320" s="44">
        <v>45175</v>
      </c>
      <c r="F1320" s="42" t="s">
        <v>3231</v>
      </c>
      <c r="G1320" s="42" t="s">
        <v>4504</v>
      </c>
      <c r="H1320" s="45">
        <v>20</v>
      </c>
      <c r="I1320" s="42" t="s">
        <v>46</v>
      </c>
    </row>
    <row r="1321" spans="1:9">
      <c r="A1321" s="42" t="s">
        <v>46</v>
      </c>
      <c r="B1321" s="42" t="s">
        <v>308</v>
      </c>
      <c r="C1321" s="42" t="s">
        <v>4497</v>
      </c>
      <c r="D1321" s="42" t="s">
        <v>5869</v>
      </c>
      <c r="E1321" s="44">
        <v>45175</v>
      </c>
      <c r="F1321" s="42" t="s">
        <v>3231</v>
      </c>
      <c r="G1321" s="42" t="s">
        <v>4505</v>
      </c>
      <c r="H1321" s="45">
        <v>550</v>
      </c>
      <c r="I1321" s="42" t="s">
        <v>46</v>
      </c>
    </row>
    <row r="1322" spans="1:9">
      <c r="A1322" s="42" t="s">
        <v>46</v>
      </c>
      <c r="B1322" s="42" t="s">
        <v>308</v>
      </c>
      <c r="C1322" s="42" t="s">
        <v>4497</v>
      </c>
      <c r="D1322" s="42" t="s">
        <v>5869</v>
      </c>
      <c r="E1322" s="44">
        <v>45043</v>
      </c>
      <c r="F1322" s="42" t="s">
        <v>3244</v>
      </c>
      <c r="G1322" s="42" t="s">
        <v>4506</v>
      </c>
      <c r="H1322" s="45">
        <v>170</v>
      </c>
      <c r="I1322" s="42" t="s">
        <v>46</v>
      </c>
    </row>
    <row r="1323" spans="1:9">
      <c r="A1323" s="42" t="s">
        <v>46</v>
      </c>
      <c r="B1323" s="42" t="s">
        <v>308</v>
      </c>
      <c r="C1323" s="42" t="s">
        <v>4497</v>
      </c>
      <c r="D1323" s="42" t="s">
        <v>5869</v>
      </c>
      <c r="E1323" s="44">
        <v>45015</v>
      </c>
      <c r="F1323" s="42" t="s">
        <v>3244</v>
      </c>
      <c r="G1323" s="42" t="s">
        <v>4507</v>
      </c>
      <c r="H1323" s="45">
        <v>1078</v>
      </c>
      <c r="I1323" s="42" t="s">
        <v>46</v>
      </c>
    </row>
    <row r="1324" spans="1:9">
      <c r="A1324" s="42" t="s">
        <v>46</v>
      </c>
      <c r="B1324" s="42" t="s">
        <v>308</v>
      </c>
      <c r="C1324" s="42" t="s">
        <v>4497</v>
      </c>
      <c r="D1324" s="42" t="s">
        <v>5869</v>
      </c>
      <c r="E1324" s="44">
        <v>44991</v>
      </c>
      <c r="F1324" s="42" t="s">
        <v>3244</v>
      </c>
      <c r="G1324" s="42" t="s">
        <v>4508</v>
      </c>
      <c r="H1324" s="45">
        <v>487</v>
      </c>
      <c r="I1324" s="42" t="s">
        <v>46</v>
      </c>
    </row>
    <row r="1325" spans="1:9">
      <c r="A1325" s="42" t="s">
        <v>46</v>
      </c>
      <c r="B1325" s="42" t="s">
        <v>308</v>
      </c>
      <c r="C1325" s="42" t="s">
        <v>4497</v>
      </c>
      <c r="D1325" s="42" t="s">
        <v>5869</v>
      </c>
      <c r="E1325" s="44">
        <v>44991</v>
      </c>
      <c r="F1325" s="42" t="s">
        <v>3244</v>
      </c>
      <c r="G1325" s="42" t="s">
        <v>4509</v>
      </c>
      <c r="H1325" s="45">
        <v>513</v>
      </c>
      <c r="I1325" s="42" t="s">
        <v>46</v>
      </c>
    </row>
    <row r="1326" spans="1:9">
      <c r="A1326" s="42" t="s">
        <v>46</v>
      </c>
      <c r="B1326" s="42" t="s">
        <v>308</v>
      </c>
      <c r="C1326" s="42" t="s">
        <v>4497</v>
      </c>
      <c r="D1326" s="42" t="s">
        <v>5869</v>
      </c>
      <c r="E1326" s="44">
        <v>44973</v>
      </c>
      <c r="F1326" s="42" t="s">
        <v>3244</v>
      </c>
      <c r="G1326" s="42" t="s">
        <v>4510</v>
      </c>
      <c r="H1326" s="45">
        <v>43</v>
      </c>
      <c r="I1326" s="42" t="s">
        <v>46</v>
      </c>
    </row>
    <row r="1327" spans="1:9">
      <c r="A1327" s="42" t="s">
        <v>46</v>
      </c>
      <c r="B1327" s="42" t="s">
        <v>308</v>
      </c>
      <c r="C1327" s="42" t="s">
        <v>4497</v>
      </c>
      <c r="D1327" s="42" t="s">
        <v>5869</v>
      </c>
      <c r="E1327" s="44">
        <v>44973</v>
      </c>
      <c r="F1327" s="42" t="s">
        <v>3244</v>
      </c>
      <c r="G1327" s="42" t="s">
        <v>4511</v>
      </c>
      <c r="H1327" s="45">
        <v>657</v>
      </c>
      <c r="I1327" s="42" t="s">
        <v>46</v>
      </c>
    </row>
    <row r="1328" spans="1:9">
      <c r="A1328" s="42" t="s">
        <v>46</v>
      </c>
      <c r="B1328" s="42" t="s">
        <v>308</v>
      </c>
      <c r="C1328" s="42" t="s">
        <v>4497</v>
      </c>
      <c r="D1328" s="42" t="s">
        <v>5869</v>
      </c>
      <c r="E1328" s="44">
        <v>44938</v>
      </c>
      <c r="F1328" s="42" t="s">
        <v>3237</v>
      </c>
      <c r="G1328" s="42" t="s">
        <v>4512</v>
      </c>
      <c r="H1328" s="45">
        <v>36</v>
      </c>
      <c r="I1328" s="42" t="s">
        <v>46</v>
      </c>
    </row>
    <row r="1329" spans="1:9">
      <c r="A1329" s="42" t="s">
        <v>46</v>
      </c>
      <c r="B1329" s="42" t="s">
        <v>308</v>
      </c>
      <c r="C1329" s="42" t="s">
        <v>4497</v>
      </c>
      <c r="D1329" s="42" t="s">
        <v>5869</v>
      </c>
      <c r="E1329" s="44">
        <v>44935</v>
      </c>
      <c r="F1329" s="42" t="s">
        <v>3244</v>
      </c>
      <c r="G1329" s="42" t="s">
        <v>4513</v>
      </c>
      <c r="H1329" s="45">
        <v>1660</v>
      </c>
      <c r="I1329" s="42" t="s">
        <v>46</v>
      </c>
    </row>
    <row r="1330" spans="1:9">
      <c r="A1330" s="42" t="s">
        <v>46</v>
      </c>
      <c r="B1330" s="42" t="s">
        <v>313</v>
      </c>
      <c r="C1330" s="42" t="s">
        <v>4514</v>
      </c>
      <c r="D1330" s="42" t="s">
        <v>5868</v>
      </c>
      <c r="E1330" s="44">
        <v>45228</v>
      </c>
      <c r="F1330" s="42" t="s">
        <v>3062</v>
      </c>
      <c r="G1330" s="42" t="s">
        <v>3616</v>
      </c>
      <c r="H1330" s="45">
        <v>115</v>
      </c>
      <c r="I1330" s="42" t="s">
        <v>46</v>
      </c>
    </row>
    <row r="1331" spans="1:9">
      <c r="A1331" s="42" t="s">
        <v>46</v>
      </c>
      <c r="B1331" s="42" t="s">
        <v>313</v>
      </c>
      <c r="C1331" s="42" t="s">
        <v>4514</v>
      </c>
      <c r="D1331" s="42" t="s">
        <v>5868</v>
      </c>
      <c r="E1331" s="44">
        <v>45166</v>
      </c>
      <c r="F1331" s="42" t="s">
        <v>3062</v>
      </c>
      <c r="G1331" s="42" t="s">
        <v>4515</v>
      </c>
      <c r="H1331" s="45">
        <v>110</v>
      </c>
      <c r="I1331" s="42" t="s">
        <v>46</v>
      </c>
    </row>
    <row r="1332" spans="1:9">
      <c r="A1332" s="42" t="s">
        <v>46</v>
      </c>
      <c r="B1332" s="42" t="s">
        <v>313</v>
      </c>
      <c r="C1332" s="42" t="s">
        <v>4514</v>
      </c>
      <c r="D1332" s="42" t="s">
        <v>5868</v>
      </c>
      <c r="E1332" s="44">
        <v>45140</v>
      </c>
      <c r="F1332" s="42" t="s">
        <v>3062</v>
      </c>
      <c r="G1332" s="42" t="s">
        <v>3735</v>
      </c>
      <c r="H1332" s="45">
        <v>145</v>
      </c>
      <c r="I1332" s="42" t="s">
        <v>46</v>
      </c>
    </row>
    <row r="1333" spans="1:9">
      <c r="A1333" s="42" t="s">
        <v>46</v>
      </c>
      <c r="B1333" s="42" t="s">
        <v>313</v>
      </c>
      <c r="C1333" s="42" t="s">
        <v>4514</v>
      </c>
      <c r="D1333" s="42" t="s">
        <v>5868</v>
      </c>
      <c r="E1333" s="44">
        <v>45057</v>
      </c>
      <c r="F1333" s="42" t="s">
        <v>3062</v>
      </c>
      <c r="G1333" s="42" t="s">
        <v>4516</v>
      </c>
      <c r="H1333" s="45">
        <v>25</v>
      </c>
      <c r="I1333" s="42" t="s">
        <v>46</v>
      </c>
    </row>
    <row r="1334" spans="1:9">
      <c r="A1334" s="42" t="s">
        <v>46</v>
      </c>
      <c r="B1334" s="42" t="s">
        <v>679</v>
      </c>
      <c r="C1334" s="42" t="s">
        <v>4517</v>
      </c>
      <c r="D1334" s="42" t="s">
        <v>5869</v>
      </c>
      <c r="E1334" s="44">
        <v>45260</v>
      </c>
      <c r="F1334" s="42" t="s">
        <v>3945</v>
      </c>
      <c r="G1334" s="42" t="s">
        <v>4518</v>
      </c>
      <c r="H1334" s="45">
        <v>112</v>
      </c>
      <c r="I1334" s="42" t="s">
        <v>46</v>
      </c>
    </row>
    <row r="1335" spans="1:9">
      <c r="A1335" s="42" t="s">
        <v>46</v>
      </c>
      <c r="B1335" s="42" t="s">
        <v>679</v>
      </c>
      <c r="C1335" s="42" t="s">
        <v>4517</v>
      </c>
      <c r="D1335" s="42" t="s">
        <v>5869</v>
      </c>
      <c r="E1335" s="44">
        <v>45238</v>
      </c>
      <c r="F1335" s="42" t="s">
        <v>3945</v>
      </c>
      <c r="G1335" s="42" t="s">
        <v>4519</v>
      </c>
      <c r="H1335" s="45">
        <v>144</v>
      </c>
      <c r="I1335" s="42" t="s">
        <v>46</v>
      </c>
    </row>
    <row r="1336" spans="1:9">
      <c r="A1336" s="42" t="s">
        <v>46</v>
      </c>
      <c r="B1336" s="42" t="s">
        <v>679</v>
      </c>
      <c r="C1336" s="42" t="s">
        <v>4517</v>
      </c>
      <c r="D1336" s="42" t="s">
        <v>5869</v>
      </c>
      <c r="E1336" s="44">
        <v>45230</v>
      </c>
      <c r="F1336" s="42" t="s">
        <v>3945</v>
      </c>
      <c r="G1336" s="42" t="s">
        <v>4520</v>
      </c>
      <c r="H1336" s="45">
        <v>6</v>
      </c>
      <c r="I1336" s="42" t="s">
        <v>46</v>
      </c>
    </row>
    <row r="1337" spans="1:9">
      <c r="A1337" s="42" t="s">
        <v>46</v>
      </c>
      <c r="B1337" s="42" t="s">
        <v>679</v>
      </c>
      <c r="C1337" s="42" t="s">
        <v>4517</v>
      </c>
      <c r="D1337" s="42" t="s">
        <v>5869</v>
      </c>
      <c r="E1337" s="44">
        <v>45230</v>
      </c>
      <c r="F1337" s="42" t="s">
        <v>3945</v>
      </c>
      <c r="G1337" s="42" t="s">
        <v>4521</v>
      </c>
      <c r="H1337" s="45">
        <v>124</v>
      </c>
      <c r="I1337" s="42" t="s">
        <v>46</v>
      </c>
    </row>
    <row r="1338" spans="1:9">
      <c r="A1338" s="42" t="s">
        <v>46</v>
      </c>
      <c r="B1338" s="42" t="s">
        <v>679</v>
      </c>
      <c r="C1338" s="42" t="s">
        <v>4517</v>
      </c>
      <c r="D1338" s="42" t="s">
        <v>5869</v>
      </c>
      <c r="E1338" s="44">
        <v>45230</v>
      </c>
      <c r="F1338" s="42" t="s">
        <v>3945</v>
      </c>
      <c r="G1338" s="42" t="s">
        <v>4522</v>
      </c>
      <c r="H1338" s="45">
        <v>128</v>
      </c>
      <c r="I1338" s="42" t="s">
        <v>46</v>
      </c>
    </row>
    <row r="1339" spans="1:9">
      <c r="A1339" s="42" t="s">
        <v>46</v>
      </c>
      <c r="B1339" s="42" t="s">
        <v>679</v>
      </c>
      <c r="C1339" s="42" t="s">
        <v>4517</v>
      </c>
      <c r="D1339" s="42" t="s">
        <v>5869</v>
      </c>
      <c r="E1339" s="44">
        <v>45215</v>
      </c>
      <c r="F1339" s="42" t="s">
        <v>3945</v>
      </c>
      <c r="G1339" s="42" t="s">
        <v>4523</v>
      </c>
      <c r="H1339" s="45">
        <v>48</v>
      </c>
      <c r="I1339" s="42" t="s">
        <v>46</v>
      </c>
    </row>
    <row r="1340" spans="1:9">
      <c r="A1340" s="42" t="s">
        <v>46</v>
      </c>
      <c r="B1340" s="42" t="s">
        <v>679</v>
      </c>
      <c r="C1340" s="42" t="s">
        <v>4517</v>
      </c>
      <c r="D1340" s="42" t="s">
        <v>5869</v>
      </c>
      <c r="E1340" s="44">
        <v>45215</v>
      </c>
      <c r="F1340" s="42" t="s">
        <v>3945</v>
      </c>
      <c r="G1340" s="42" t="s">
        <v>4524</v>
      </c>
      <c r="H1340" s="45">
        <v>48</v>
      </c>
      <c r="I1340" s="42" t="s">
        <v>46</v>
      </c>
    </row>
    <row r="1341" spans="1:9">
      <c r="A1341" s="42" t="s">
        <v>46</v>
      </c>
      <c r="B1341" s="42" t="s">
        <v>679</v>
      </c>
      <c r="C1341" s="42" t="s">
        <v>4517</v>
      </c>
      <c r="D1341" s="42" t="s">
        <v>5869</v>
      </c>
      <c r="E1341" s="44">
        <v>45215</v>
      </c>
      <c r="F1341" s="42" t="s">
        <v>3945</v>
      </c>
      <c r="G1341" s="42" t="s">
        <v>4525</v>
      </c>
      <c r="H1341" s="45">
        <v>64</v>
      </c>
      <c r="I1341" s="42" t="s">
        <v>46</v>
      </c>
    </row>
    <row r="1342" spans="1:9">
      <c r="A1342" s="42" t="s">
        <v>46</v>
      </c>
      <c r="B1342" s="42" t="s">
        <v>679</v>
      </c>
      <c r="C1342" s="42" t="s">
        <v>4517</v>
      </c>
      <c r="D1342" s="42" t="s">
        <v>5869</v>
      </c>
      <c r="E1342" s="44">
        <v>45187</v>
      </c>
      <c r="F1342" s="42" t="s">
        <v>3945</v>
      </c>
      <c r="G1342" s="42" t="s">
        <v>4526</v>
      </c>
      <c r="H1342" s="45">
        <v>96</v>
      </c>
      <c r="I1342" s="42" t="s">
        <v>46</v>
      </c>
    </row>
    <row r="1343" spans="1:9">
      <c r="A1343" s="42" t="s">
        <v>46</v>
      </c>
      <c r="B1343" s="42" t="s">
        <v>679</v>
      </c>
      <c r="C1343" s="42" t="s">
        <v>4517</v>
      </c>
      <c r="D1343" s="42" t="s">
        <v>5869</v>
      </c>
      <c r="E1343" s="44">
        <v>45187</v>
      </c>
      <c r="F1343" s="42" t="s">
        <v>3945</v>
      </c>
      <c r="G1343" s="42" t="s">
        <v>4527</v>
      </c>
      <c r="H1343" s="45">
        <v>34</v>
      </c>
      <c r="I1343" s="42" t="s">
        <v>46</v>
      </c>
    </row>
    <row r="1344" spans="1:9">
      <c r="A1344" s="42" t="s">
        <v>46</v>
      </c>
      <c r="B1344" s="42" t="s">
        <v>679</v>
      </c>
      <c r="C1344" s="42" t="s">
        <v>4517</v>
      </c>
      <c r="D1344" s="42" t="s">
        <v>5869</v>
      </c>
      <c r="E1344" s="44">
        <v>45181</v>
      </c>
      <c r="F1344" s="42" t="s">
        <v>3945</v>
      </c>
      <c r="G1344" s="42" t="s">
        <v>4528</v>
      </c>
      <c r="H1344" s="45">
        <v>96</v>
      </c>
      <c r="I1344" s="42" t="s">
        <v>46</v>
      </c>
    </row>
    <row r="1345" spans="1:9">
      <c r="A1345" s="42" t="s">
        <v>46</v>
      </c>
      <c r="B1345" s="42" t="s">
        <v>679</v>
      </c>
      <c r="C1345" s="42" t="s">
        <v>4517</v>
      </c>
      <c r="D1345" s="42" t="s">
        <v>5869</v>
      </c>
      <c r="E1345" s="44">
        <v>45160</v>
      </c>
      <c r="F1345" s="42" t="s">
        <v>3945</v>
      </c>
      <c r="G1345" s="42" t="s">
        <v>4529</v>
      </c>
      <c r="H1345" s="45">
        <v>286</v>
      </c>
      <c r="I1345" s="42" t="s">
        <v>46</v>
      </c>
    </row>
    <row r="1346" spans="1:9">
      <c r="A1346" s="42" t="s">
        <v>46</v>
      </c>
      <c r="B1346" s="42" t="s">
        <v>679</v>
      </c>
      <c r="C1346" s="42" t="s">
        <v>4517</v>
      </c>
      <c r="D1346" s="42" t="s">
        <v>5869</v>
      </c>
      <c r="E1346" s="44">
        <v>45157</v>
      </c>
      <c r="F1346" s="42" t="s">
        <v>3945</v>
      </c>
      <c r="G1346" s="42" t="s">
        <v>4530</v>
      </c>
      <c r="H1346" s="45">
        <v>375</v>
      </c>
      <c r="I1346" s="42" t="s">
        <v>46</v>
      </c>
    </row>
    <row r="1347" spans="1:9">
      <c r="A1347" s="42" t="s">
        <v>46</v>
      </c>
      <c r="B1347" s="42" t="s">
        <v>679</v>
      </c>
      <c r="C1347" s="42" t="s">
        <v>4517</v>
      </c>
      <c r="D1347" s="42" t="s">
        <v>5869</v>
      </c>
      <c r="E1347" s="44">
        <v>45157</v>
      </c>
      <c r="F1347" s="42" t="s">
        <v>3945</v>
      </c>
      <c r="G1347" s="42" t="s">
        <v>4531</v>
      </c>
      <c r="H1347" s="45">
        <v>240</v>
      </c>
      <c r="I1347" s="42" t="s">
        <v>46</v>
      </c>
    </row>
    <row r="1348" spans="1:9">
      <c r="A1348" s="42" t="s">
        <v>46</v>
      </c>
      <c r="B1348" s="42" t="s">
        <v>679</v>
      </c>
      <c r="C1348" s="42" t="s">
        <v>4517</v>
      </c>
      <c r="D1348" s="42" t="s">
        <v>5869</v>
      </c>
      <c r="E1348" s="44">
        <v>45157</v>
      </c>
      <c r="F1348" s="42" t="s">
        <v>3945</v>
      </c>
      <c r="G1348" s="42" t="s">
        <v>4532</v>
      </c>
      <c r="H1348" s="45">
        <v>96</v>
      </c>
      <c r="I1348" s="42" t="s">
        <v>46</v>
      </c>
    </row>
    <row r="1349" spans="1:9">
      <c r="A1349" s="42" t="s">
        <v>46</v>
      </c>
      <c r="B1349" s="42" t="s">
        <v>679</v>
      </c>
      <c r="C1349" s="42" t="s">
        <v>4517</v>
      </c>
      <c r="D1349" s="42" t="s">
        <v>5869</v>
      </c>
      <c r="E1349" s="44">
        <v>45157</v>
      </c>
      <c r="F1349" s="42" t="s">
        <v>3945</v>
      </c>
      <c r="G1349" s="42" t="s">
        <v>4533</v>
      </c>
      <c r="H1349" s="45">
        <v>266</v>
      </c>
      <c r="I1349" s="42" t="s">
        <v>46</v>
      </c>
    </row>
    <row r="1350" spans="1:9">
      <c r="A1350" s="42" t="s">
        <v>46</v>
      </c>
      <c r="B1350" s="42" t="s">
        <v>679</v>
      </c>
      <c r="C1350" s="42" t="s">
        <v>4517</v>
      </c>
      <c r="D1350" s="42" t="s">
        <v>5869</v>
      </c>
      <c r="E1350" s="44">
        <v>45157</v>
      </c>
      <c r="F1350" s="42" t="s">
        <v>3945</v>
      </c>
      <c r="G1350" s="42" t="s">
        <v>4534</v>
      </c>
      <c r="H1350" s="45">
        <v>179</v>
      </c>
      <c r="I1350" s="42" t="s">
        <v>46</v>
      </c>
    </row>
    <row r="1351" spans="1:9">
      <c r="A1351" s="42" t="s">
        <v>46</v>
      </c>
      <c r="B1351" s="42" t="s">
        <v>679</v>
      </c>
      <c r="C1351" s="42" t="s">
        <v>4517</v>
      </c>
      <c r="D1351" s="42" t="s">
        <v>5869</v>
      </c>
      <c r="E1351" s="44">
        <v>45157</v>
      </c>
      <c r="F1351" s="42" t="s">
        <v>3945</v>
      </c>
      <c r="G1351" s="42" t="s">
        <v>4535</v>
      </c>
      <c r="H1351" s="45">
        <v>4</v>
      </c>
      <c r="I1351" s="42" t="s">
        <v>46</v>
      </c>
    </row>
    <row r="1352" spans="1:9">
      <c r="A1352" s="42" t="s">
        <v>46</v>
      </c>
      <c r="B1352" s="42" t="s">
        <v>679</v>
      </c>
      <c r="C1352" s="42" t="s">
        <v>4517</v>
      </c>
      <c r="D1352" s="42" t="s">
        <v>5869</v>
      </c>
      <c r="E1352" s="44">
        <v>45147</v>
      </c>
      <c r="F1352" s="42" t="s">
        <v>3945</v>
      </c>
      <c r="G1352" s="42" t="s">
        <v>4536</v>
      </c>
      <c r="H1352" s="45">
        <v>768</v>
      </c>
      <c r="I1352" s="42" t="s">
        <v>46</v>
      </c>
    </row>
    <row r="1353" spans="1:9">
      <c r="A1353" s="42" t="s">
        <v>46</v>
      </c>
      <c r="B1353" s="42" t="s">
        <v>679</v>
      </c>
      <c r="C1353" s="42" t="s">
        <v>4517</v>
      </c>
      <c r="D1353" s="42" t="s">
        <v>5869</v>
      </c>
      <c r="E1353" s="44">
        <v>45147</v>
      </c>
      <c r="F1353" s="42" t="s">
        <v>3945</v>
      </c>
      <c r="G1353" s="42" t="s">
        <v>4537</v>
      </c>
      <c r="H1353" s="45">
        <v>1152</v>
      </c>
      <c r="I1353" s="42" t="s">
        <v>46</v>
      </c>
    </row>
    <row r="1354" spans="1:9">
      <c r="A1354" s="42" t="s">
        <v>46</v>
      </c>
      <c r="B1354" s="42" t="s">
        <v>679</v>
      </c>
      <c r="C1354" s="42" t="s">
        <v>4517</v>
      </c>
      <c r="D1354" s="42" t="s">
        <v>5869</v>
      </c>
      <c r="E1354" s="44">
        <v>45147</v>
      </c>
      <c r="F1354" s="42" t="s">
        <v>3945</v>
      </c>
      <c r="G1354" s="42" t="s">
        <v>4538</v>
      </c>
      <c r="H1354" s="45">
        <v>64</v>
      </c>
      <c r="I1354" s="42" t="s">
        <v>46</v>
      </c>
    </row>
    <row r="1355" spans="1:9">
      <c r="A1355" s="42" t="s">
        <v>46</v>
      </c>
      <c r="B1355" s="42" t="s">
        <v>679</v>
      </c>
      <c r="C1355" s="42" t="s">
        <v>4517</v>
      </c>
      <c r="D1355" s="42" t="s">
        <v>5869</v>
      </c>
      <c r="E1355" s="44">
        <v>45138</v>
      </c>
      <c r="F1355" s="42" t="s">
        <v>3945</v>
      </c>
      <c r="G1355" s="42" t="s">
        <v>4539</v>
      </c>
      <c r="H1355" s="45">
        <v>2216</v>
      </c>
      <c r="I1355" s="42" t="s">
        <v>46</v>
      </c>
    </row>
    <row r="1356" spans="1:9">
      <c r="A1356" s="42" t="s">
        <v>46</v>
      </c>
      <c r="B1356" s="42" t="s">
        <v>679</v>
      </c>
      <c r="C1356" s="42" t="s">
        <v>4517</v>
      </c>
      <c r="D1356" s="42" t="s">
        <v>5869</v>
      </c>
      <c r="E1356" s="44">
        <v>45138</v>
      </c>
      <c r="F1356" s="42" t="s">
        <v>3945</v>
      </c>
      <c r="G1356" s="42" t="s">
        <v>4540</v>
      </c>
      <c r="H1356" s="45">
        <v>94</v>
      </c>
      <c r="I1356" s="42" t="s">
        <v>46</v>
      </c>
    </row>
    <row r="1357" spans="1:9">
      <c r="A1357" s="42" t="s">
        <v>46</v>
      </c>
      <c r="B1357" s="42" t="s">
        <v>679</v>
      </c>
      <c r="C1357" s="42" t="s">
        <v>4517</v>
      </c>
      <c r="D1357" s="42" t="s">
        <v>5869</v>
      </c>
      <c r="E1357" s="44">
        <v>45138</v>
      </c>
      <c r="F1357" s="42" t="s">
        <v>3945</v>
      </c>
      <c r="G1357" s="42" t="s">
        <v>4541</v>
      </c>
      <c r="H1357" s="45">
        <v>96</v>
      </c>
      <c r="I1357" s="42" t="s">
        <v>46</v>
      </c>
    </row>
    <row r="1358" spans="1:9">
      <c r="A1358" s="42" t="s">
        <v>46</v>
      </c>
      <c r="B1358" s="42" t="s">
        <v>679</v>
      </c>
      <c r="C1358" s="42" t="s">
        <v>4517</v>
      </c>
      <c r="D1358" s="42" t="s">
        <v>5869</v>
      </c>
      <c r="E1358" s="44">
        <v>45133</v>
      </c>
      <c r="F1358" s="42" t="s">
        <v>3945</v>
      </c>
      <c r="G1358" s="42" t="s">
        <v>4542</v>
      </c>
      <c r="H1358" s="45">
        <v>1000</v>
      </c>
      <c r="I1358" s="42" t="s">
        <v>46</v>
      </c>
    </row>
    <row r="1359" spans="1:9">
      <c r="A1359" s="42" t="s">
        <v>46</v>
      </c>
      <c r="B1359" s="42" t="s">
        <v>679</v>
      </c>
      <c r="C1359" s="42" t="s">
        <v>4517</v>
      </c>
      <c r="D1359" s="42" t="s">
        <v>5869</v>
      </c>
      <c r="E1359" s="44">
        <v>45132</v>
      </c>
      <c r="F1359" s="42" t="s">
        <v>3945</v>
      </c>
      <c r="G1359" s="42" t="s">
        <v>4543</v>
      </c>
      <c r="H1359" s="45">
        <v>342</v>
      </c>
      <c r="I1359" s="42" t="s">
        <v>46</v>
      </c>
    </row>
    <row r="1360" spans="1:9">
      <c r="A1360" s="42" t="s">
        <v>46</v>
      </c>
      <c r="B1360" s="42" t="s">
        <v>679</v>
      </c>
      <c r="C1360" s="42" t="s">
        <v>4517</v>
      </c>
      <c r="D1360" s="42" t="s">
        <v>5869</v>
      </c>
      <c r="E1360" s="44">
        <v>45132</v>
      </c>
      <c r="F1360" s="42" t="s">
        <v>3945</v>
      </c>
      <c r="G1360" s="42" t="s">
        <v>4544</v>
      </c>
      <c r="H1360" s="45">
        <v>192</v>
      </c>
      <c r="I1360" s="42" t="s">
        <v>46</v>
      </c>
    </row>
    <row r="1361" spans="1:9">
      <c r="A1361" s="42" t="s">
        <v>46</v>
      </c>
      <c r="B1361" s="42" t="s">
        <v>679</v>
      </c>
      <c r="C1361" s="42" t="s">
        <v>4517</v>
      </c>
      <c r="D1361" s="42" t="s">
        <v>5869</v>
      </c>
      <c r="E1361" s="44">
        <v>45126</v>
      </c>
      <c r="F1361" s="42" t="s">
        <v>3945</v>
      </c>
      <c r="G1361" s="42" t="s">
        <v>4545</v>
      </c>
      <c r="H1361" s="45">
        <v>163</v>
      </c>
      <c r="I1361" s="42" t="s">
        <v>46</v>
      </c>
    </row>
    <row r="1362" spans="1:9">
      <c r="A1362" s="42" t="s">
        <v>46</v>
      </c>
      <c r="B1362" s="42" t="s">
        <v>679</v>
      </c>
      <c r="C1362" s="42" t="s">
        <v>4517</v>
      </c>
      <c r="D1362" s="42" t="s">
        <v>5869</v>
      </c>
      <c r="E1362" s="44">
        <v>45120</v>
      </c>
      <c r="F1362" s="42" t="s">
        <v>3945</v>
      </c>
      <c r="G1362" s="42" t="s">
        <v>4546</v>
      </c>
      <c r="H1362" s="45">
        <v>96</v>
      </c>
      <c r="I1362" s="42" t="s">
        <v>46</v>
      </c>
    </row>
    <row r="1363" spans="1:9">
      <c r="A1363" s="42" t="s">
        <v>46</v>
      </c>
      <c r="B1363" s="42" t="s">
        <v>679</v>
      </c>
      <c r="C1363" s="42" t="s">
        <v>4517</v>
      </c>
      <c r="D1363" s="42" t="s">
        <v>5869</v>
      </c>
      <c r="E1363" s="44">
        <v>45117</v>
      </c>
      <c r="F1363" s="42" t="s">
        <v>3945</v>
      </c>
      <c r="G1363" s="42" t="s">
        <v>4547</v>
      </c>
      <c r="H1363" s="45">
        <v>418</v>
      </c>
      <c r="I1363" s="42" t="s">
        <v>46</v>
      </c>
    </row>
    <row r="1364" spans="1:9">
      <c r="A1364" s="42" t="s">
        <v>46</v>
      </c>
      <c r="B1364" s="42" t="s">
        <v>679</v>
      </c>
      <c r="C1364" s="42" t="s">
        <v>4517</v>
      </c>
      <c r="D1364" s="42" t="s">
        <v>5869</v>
      </c>
      <c r="E1364" s="44">
        <v>45112</v>
      </c>
      <c r="F1364" s="42" t="s">
        <v>3945</v>
      </c>
      <c r="G1364" s="42" t="s">
        <v>4548</v>
      </c>
      <c r="H1364" s="45">
        <v>128</v>
      </c>
      <c r="I1364" s="42" t="s">
        <v>46</v>
      </c>
    </row>
    <row r="1365" spans="1:9">
      <c r="A1365" s="42" t="s">
        <v>46</v>
      </c>
      <c r="B1365" s="42" t="s">
        <v>679</v>
      </c>
      <c r="C1365" s="42" t="s">
        <v>4517</v>
      </c>
      <c r="D1365" s="42" t="s">
        <v>5869</v>
      </c>
      <c r="E1365" s="44">
        <v>45111</v>
      </c>
      <c r="F1365" s="42" t="s">
        <v>3945</v>
      </c>
      <c r="G1365" s="42" t="s">
        <v>4549</v>
      </c>
      <c r="H1365" s="45">
        <v>8</v>
      </c>
      <c r="I1365" s="42" t="s">
        <v>46</v>
      </c>
    </row>
    <row r="1366" spans="1:9">
      <c r="A1366" s="42" t="s">
        <v>46</v>
      </c>
      <c r="B1366" s="42" t="s">
        <v>679</v>
      </c>
      <c r="C1366" s="42" t="s">
        <v>4517</v>
      </c>
      <c r="D1366" s="42" t="s">
        <v>5869</v>
      </c>
      <c r="E1366" s="44">
        <v>45107</v>
      </c>
      <c r="F1366" s="42" t="s">
        <v>3945</v>
      </c>
      <c r="G1366" s="42" t="s">
        <v>4550</v>
      </c>
      <c r="H1366" s="45">
        <v>27</v>
      </c>
      <c r="I1366" s="42" t="s">
        <v>46</v>
      </c>
    </row>
    <row r="1367" spans="1:9">
      <c r="A1367" s="42" t="s">
        <v>46</v>
      </c>
      <c r="B1367" s="42" t="s">
        <v>679</v>
      </c>
      <c r="C1367" s="42" t="s">
        <v>4517</v>
      </c>
      <c r="D1367" s="42" t="s">
        <v>5869</v>
      </c>
      <c r="E1367" s="44">
        <v>45106</v>
      </c>
      <c r="F1367" s="42" t="s">
        <v>3945</v>
      </c>
      <c r="G1367" s="42" t="s">
        <v>4551</v>
      </c>
      <c r="H1367" s="45">
        <v>64</v>
      </c>
      <c r="I1367" s="42" t="s">
        <v>46</v>
      </c>
    </row>
    <row r="1368" spans="1:9">
      <c r="A1368" s="42" t="s">
        <v>46</v>
      </c>
      <c r="B1368" s="42" t="s">
        <v>679</v>
      </c>
      <c r="C1368" s="42" t="s">
        <v>4517</v>
      </c>
      <c r="D1368" s="42" t="s">
        <v>5869</v>
      </c>
      <c r="E1368" s="44">
        <v>45103</v>
      </c>
      <c r="F1368" s="42" t="s">
        <v>3945</v>
      </c>
      <c r="G1368" s="42" t="s">
        <v>4552</v>
      </c>
      <c r="H1368" s="45">
        <v>3300</v>
      </c>
      <c r="I1368" s="42" t="s">
        <v>46</v>
      </c>
    </row>
    <row r="1369" spans="1:9">
      <c r="A1369" s="42" t="s">
        <v>46</v>
      </c>
      <c r="B1369" s="42" t="s">
        <v>679</v>
      </c>
      <c r="C1369" s="42" t="s">
        <v>4517</v>
      </c>
      <c r="D1369" s="42" t="s">
        <v>5869</v>
      </c>
      <c r="E1369" s="44">
        <v>45085</v>
      </c>
      <c r="F1369" s="42" t="s">
        <v>3945</v>
      </c>
      <c r="G1369" s="42" t="s">
        <v>4553</v>
      </c>
      <c r="H1369" s="45">
        <v>18</v>
      </c>
      <c r="I1369" s="42" t="s">
        <v>46</v>
      </c>
    </row>
    <row r="1370" spans="1:9">
      <c r="A1370" s="42" t="s">
        <v>46</v>
      </c>
      <c r="B1370" s="42" t="s">
        <v>679</v>
      </c>
      <c r="C1370" s="42" t="s">
        <v>4517</v>
      </c>
      <c r="D1370" s="42" t="s">
        <v>5869</v>
      </c>
      <c r="E1370" s="44">
        <v>45068</v>
      </c>
      <c r="F1370" s="42" t="s">
        <v>3945</v>
      </c>
      <c r="G1370" s="42" t="s">
        <v>4554</v>
      </c>
      <c r="H1370" s="45">
        <v>20</v>
      </c>
      <c r="I1370" s="42" t="s">
        <v>46</v>
      </c>
    </row>
    <row r="1371" spans="1:9">
      <c r="A1371" s="42" t="s">
        <v>46</v>
      </c>
      <c r="B1371" s="42" t="s">
        <v>679</v>
      </c>
      <c r="C1371" s="42" t="s">
        <v>4517</v>
      </c>
      <c r="D1371" s="42" t="s">
        <v>5869</v>
      </c>
      <c r="E1371" s="44">
        <v>45066</v>
      </c>
      <c r="F1371" s="42" t="s">
        <v>3945</v>
      </c>
      <c r="G1371" s="42" t="s">
        <v>4555</v>
      </c>
      <c r="H1371" s="45">
        <v>3200</v>
      </c>
      <c r="I1371" s="42" t="s">
        <v>46</v>
      </c>
    </row>
    <row r="1372" spans="1:9">
      <c r="A1372" s="42" t="s">
        <v>46</v>
      </c>
      <c r="B1372" s="42" t="s">
        <v>679</v>
      </c>
      <c r="C1372" s="42" t="s">
        <v>4517</v>
      </c>
      <c r="D1372" s="42" t="s">
        <v>5869</v>
      </c>
      <c r="E1372" s="44">
        <v>45066</v>
      </c>
      <c r="F1372" s="42" t="s">
        <v>3945</v>
      </c>
      <c r="G1372" s="42" t="s">
        <v>4556</v>
      </c>
      <c r="H1372" s="45">
        <v>30</v>
      </c>
      <c r="I1372" s="42" t="s">
        <v>46</v>
      </c>
    </row>
    <row r="1373" spans="1:9">
      <c r="A1373" s="42" t="s">
        <v>46</v>
      </c>
      <c r="B1373" s="42" t="s">
        <v>679</v>
      </c>
      <c r="C1373" s="42" t="s">
        <v>4517</v>
      </c>
      <c r="D1373" s="42" t="s">
        <v>5869</v>
      </c>
      <c r="E1373" s="44">
        <v>45066</v>
      </c>
      <c r="F1373" s="42" t="s">
        <v>3945</v>
      </c>
      <c r="G1373" s="42" t="s">
        <v>4557</v>
      </c>
      <c r="H1373" s="45">
        <v>132</v>
      </c>
      <c r="I1373" s="42" t="s">
        <v>46</v>
      </c>
    </row>
    <row r="1374" spans="1:9">
      <c r="A1374" s="42" t="s">
        <v>46</v>
      </c>
      <c r="B1374" s="42" t="s">
        <v>679</v>
      </c>
      <c r="C1374" s="42" t="s">
        <v>4517</v>
      </c>
      <c r="D1374" s="42" t="s">
        <v>5869</v>
      </c>
      <c r="E1374" s="44">
        <v>45066</v>
      </c>
      <c r="F1374" s="42" t="s">
        <v>3945</v>
      </c>
      <c r="G1374" s="42" t="s">
        <v>4558</v>
      </c>
      <c r="H1374" s="45">
        <v>22</v>
      </c>
      <c r="I1374" s="42" t="s">
        <v>46</v>
      </c>
    </row>
    <row r="1375" spans="1:9">
      <c r="A1375" s="42" t="s">
        <v>46</v>
      </c>
      <c r="B1375" s="42" t="s">
        <v>679</v>
      </c>
      <c r="C1375" s="42" t="s">
        <v>4517</v>
      </c>
      <c r="D1375" s="42" t="s">
        <v>5869</v>
      </c>
      <c r="E1375" s="44">
        <v>45055</v>
      </c>
      <c r="F1375" s="42" t="s">
        <v>3945</v>
      </c>
      <c r="G1375" s="42" t="s">
        <v>4559</v>
      </c>
      <c r="H1375" s="45">
        <v>3500</v>
      </c>
      <c r="I1375" s="42" t="s">
        <v>46</v>
      </c>
    </row>
    <row r="1376" spans="1:9">
      <c r="A1376" s="42" t="s">
        <v>46</v>
      </c>
      <c r="B1376" s="42" t="s">
        <v>679</v>
      </c>
      <c r="C1376" s="42" t="s">
        <v>4517</v>
      </c>
      <c r="D1376" s="42" t="s">
        <v>5869</v>
      </c>
      <c r="E1376" s="44">
        <v>45052</v>
      </c>
      <c r="F1376" s="42" t="s">
        <v>3945</v>
      </c>
      <c r="G1376" s="42" t="s">
        <v>4560</v>
      </c>
      <c r="H1376" s="45">
        <v>1500</v>
      </c>
      <c r="I1376" s="42" t="s">
        <v>46</v>
      </c>
    </row>
    <row r="1377" spans="1:9">
      <c r="A1377" s="42" t="s">
        <v>46</v>
      </c>
      <c r="B1377" s="42" t="s">
        <v>679</v>
      </c>
      <c r="C1377" s="42" t="s">
        <v>4517</v>
      </c>
      <c r="D1377" s="42" t="s">
        <v>5869</v>
      </c>
      <c r="E1377" s="44">
        <v>45036</v>
      </c>
      <c r="F1377" s="42" t="s">
        <v>3945</v>
      </c>
      <c r="G1377" s="42" t="s">
        <v>4561</v>
      </c>
      <c r="H1377" s="45">
        <v>525</v>
      </c>
      <c r="I1377" s="42" t="s">
        <v>46</v>
      </c>
    </row>
    <row r="1378" spans="1:9">
      <c r="A1378" s="42" t="s">
        <v>46</v>
      </c>
      <c r="B1378" s="42" t="s">
        <v>679</v>
      </c>
      <c r="C1378" s="42" t="s">
        <v>4517</v>
      </c>
      <c r="D1378" s="42" t="s">
        <v>5869</v>
      </c>
      <c r="E1378" s="44">
        <v>44998</v>
      </c>
      <c r="F1378" s="42" t="s">
        <v>3151</v>
      </c>
      <c r="G1378" s="42" t="s">
        <v>4562</v>
      </c>
      <c r="H1378" s="45">
        <v>10</v>
      </c>
      <c r="I1378" s="42" t="s">
        <v>46</v>
      </c>
    </row>
    <row r="1379" spans="1:9">
      <c r="A1379" s="42" t="s">
        <v>46</v>
      </c>
      <c r="B1379" s="42" t="s">
        <v>679</v>
      </c>
      <c r="C1379" s="42" t="s">
        <v>4517</v>
      </c>
      <c r="D1379" s="42" t="s">
        <v>5869</v>
      </c>
      <c r="E1379" s="44">
        <v>44998</v>
      </c>
      <c r="F1379" s="42" t="s">
        <v>3151</v>
      </c>
      <c r="G1379" s="42" t="s">
        <v>4563</v>
      </c>
      <c r="H1379" s="45">
        <v>160</v>
      </c>
      <c r="I1379" s="42" t="s">
        <v>46</v>
      </c>
    </row>
    <row r="1380" spans="1:9">
      <c r="A1380" s="42" t="s">
        <v>46</v>
      </c>
      <c r="B1380" s="42" t="s">
        <v>679</v>
      </c>
      <c r="C1380" s="42" t="s">
        <v>4517</v>
      </c>
      <c r="D1380" s="42" t="s">
        <v>5869</v>
      </c>
      <c r="E1380" s="44">
        <v>44998</v>
      </c>
      <c r="F1380" s="42" t="s">
        <v>3151</v>
      </c>
      <c r="G1380" s="42" t="s">
        <v>4564</v>
      </c>
      <c r="H1380" s="45">
        <v>330</v>
      </c>
      <c r="I1380" s="42" t="s">
        <v>46</v>
      </c>
    </row>
    <row r="1381" spans="1:9">
      <c r="A1381" s="42" t="s">
        <v>46</v>
      </c>
      <c r="B1381" s="42" t="s">
        <v>679</v>
      </c>
      <c r="C1381" s="42" t="s">
        <v>4517</v>
      </c>
      <c r="D1381" s="42" t="s">
        <v>5869</v>
      </c>
      <c r="E1381" s="44">
        <v>44995</v>
      </c>
      <c r="F1381" s="42" t="s">
        <v>3075</v>
      </c>
      <c r="G1381" s="42" t="s">
        <v>4565</v>
      </c>
      <c r="H1381" s="45">
        <v>62</v>
      </c>
      <c r="I1381" s="42" t="s">
        <v>46</v>
      </c>
    </row>
    <row r="1382" spans="1:9">
      <c r="A1382" s="42" t="s">
        <v>46</v>
      </c>
      <c r="B1382" s="42" t="s">
        <v>679</v>
      </c>
      <c r="C1382" s="42" t="s">
        <v>4517</v>
      </c>
      <c r="D1382" s="42" t="s">
        <v>5869</v>
      </c>
      <c r="E1382" s="44">
        <v>44967</v>
      </c>
      <c r="F1382" s="42" t="s">
        <v>3151</v>
      </c>
      <c r="G1382" s="42" t="s">
        <v>4566</v>
      </c>
      <c r="H1382" s="45">
        <v>300</v>
      </c>
      <c r="I1382" s="42" t="s">
        <v>46</v>
      </c>
    </row>
    <row r="1383" spans="1:9">
      <c r="A1383" s="42" t="s">
        <v>46</v>
      </c>
      <c r="B1383" s="42" t="s">
        <v>314</v>
      </c>
      <c r="C1383" s="42" t="s">
        <v>4567</v>
      </c>
      <c r="D1383" s="42" t="s">
        <v>5869</v>
      </c>
      <c r="E1383" s="44">
        <v>45253</v>
      </c>
      <c r="F1383" s="42" t="s">
        <v>4568</v>
      </c>
      <c r="G1383" s="42" t="s">
        <v>4569</v>
      </c>
      <c r="H1383" s="45">
        <v>120</v>
      </c>
      <c r="I1383" s="42" t="s">
        <v>46</v>
      </c>
    </row>
    <row r="1384" spans="1:9">
      <c r="A1384" s="42" t="s">
        <v>46</v>
      </c>
      <c r="B1384" s="42" t="s">
        <v>314</v>
      </c>
      <c r="C1384" s="42" t="s">
        <v>4567</v>
      </c>
      <c r="D1384" s="42" t="s">
        <v>5869</v>
      </c>
      <c r="E1384" s="44">
        <v>45253</v>
      </c>
      <c r="F1384" s="42" t="s">
        <v>4568</v>
      </c>
      <c r="G1384" s="42" t="s">
        <v>4570</v>
      </c>
      <c r="H1384" s="45">
        <v>64</v>
      </c>
      <c r="I1384" s="42" t="s">
        <v>46</v>
      </c>
    </row>
    <row r="1385" spans="1:9">
      <c r="A1385" s="42" t="s">
        <v>46</v>
      </c>
      <c r="B1385" s="42" t="s">
        <v>314</v>
      </c>
      <c r="C1385" s="42" t="s">
        <v>4567</v>
      </c>
      <c r="D1385" s="42" t="s">
        <v>5869</v>
      </c>
      <c r="E1385" s="44">
        <v>45253</v>
      </c>
      <c r="F1385" s="42" t="s">
        <v>4568</v>
      </c>
      <c r="G1385" s="42" t="s">
        <v>4571</v>
      </c>
      <c r="H1385" s="45">
        <v>16</v>
      </c>
      <c r="I1385" s="42" t="s">
        <v>46</v>
      </c>
    </row>
    <row r="1386" spans="1:9">
      <c r="A1386" s="42" t="s">
        <v>46</v>
      </c>
      <c r="B1386" s="42" t="s">
        <v>314</v>
      </c>
      <c r="C1386" s="42" t="s">
        <v>4567</v>
      </c>
      <c r="D1386" s="42" t="s">
        <v>5869</v>
      </c>
      <c r="E1386" s="44">
        <v>45253</v>
      </c>
      <c r="F1386" s="42" t="s">
        <v>4572</v>
      </c>
      <c r="G1386" s="42" t="s">
        <v>4573</v>
      </c>
      <c r="H1386" s="45">
        <v>16</v>
      </c>
      <c r="I1386" s="42" t="s">
        <v>46</v>
      </c>
    </row>
    <row r="1387" spans="1:9">
      <c r="A1387" s="42" t="s">
        <v>46</v>
      </c>
      <c r="B1387" s="42" t="s">
        <v>314</v>
      </c>
      <c r="C1387" s="42" t="s">
        <v>4567</v>
      </c>
      <c r="D1387" s="42" t="s">
        <v>5869</v>
      </c>
      <c r="E1387" s="44">
        <v>45253</v>
      </c>
      <c r="F1387" s="42" t="s">
        <v>4572</v>
      </c>
      <c r="G1387" s="42" t="s">
        <v>4574</v>
      </c>
      <c r="H1387" s="45">
        <v>8</v>
      </c>
      <c r="I1387" s="42" t="s">
        <v>46</v>
      </c>
    </row>
    <row r="1388" spans="1:9">
      <c r="A1388" s="42" t="s">
        <v>46</v>
      </c>
      <c r="B1388" s="42" t="s">
        <v>314</v>
      </c>
      <c r="C1388" s="42" t="s">
        <v>4567</v>
      </c>
      <c r="D1388" s="42" t="s">
        <v>5869</v>
      </c>
      <c r="E1388" s="44">
        <v>45253</v>
      </c>
      <c r="F1388" s="42" t="s">
        <v>4572</v>
      </c>
      <c r="G1388" s="42" t="s">
        <v>4575</v>
      </c>
      <c r="H1388" s="45">
        <v>8</v>
      </c>
      <c r="I1388" s="42" t="s">
        <v>46</v>
      </c>
    </row>
    <row r="1389" spans="1:9">
      <c r="A1389" s="42" t="s">
        <v>46</v>
      </c>
      <c r="B1389" s="42" t="s">
        <v>314</v>
      </c>
      <c r="C1389" s="42" t="s">
        <v>4567</v>
      </c>
      <c r="D1389" s="42" t="s">
        <v>5869</v>
      </c>
      <c r="E1389" s="44">
        <v>45253</v>
      </c>
      <c r="F1389" s="42" t="s">
        <v>4572</v>
      </c>
      <c r="G1389" s="42" t="s">
        <v>4576</v>
      </c>
      <c r="H1389" s="45">
        <v>32</v>
      </c>
      <c r="I1389" s="42" t="s">
        <v>46</v>
      </c>
    </row>
    <row r="1390" spans="1:9">
      <c r="A1390" s="42" t="s">
        <v>46</v>
      </c>
      <c r="B1390" s="42" t="s">
        <v>314</v>
      </c>
      <c r="C1390" s="42" t="s">
        <v>4567</v>
      </c>
      <c r="D1390" s="42" t="s">
        <v>5869</v>
      </c>
      <c r="E1390" s="44">
        <v>45253</v>
      </c>
      <c r="F1390" s="42" t="s">
        <v>4572</v>
      </c>
      <c r="G1390" s="42" t="s">
        <v>4577</v>
      </c>
      <c r="H1390" s="45">
        <v>13</v>
      </c>
      <c r="I1390" s="42" t="s">
        <v>46</v>
      </c>
    </row>
    <row r="1391" spans="1:9">
      <c r="A1391" s="42" t="s">
        <v>46</v>
      </c>
      <c r="B1391" s="42" t="s">
        <v>314</v>
      </c>
      <c r="C1391" s="42" t="s">
        <v>4567</v>
      </c>
      <c r="D1391" s="42" t="s">
        <v>5869</v>
      </c>
      <c r="E1391" s="44">
        <v>45253</v>
      </c>
      <c r="F1391" s="42" t="s">
        <v>4572</v>
      </c>
      <c r="G1391" s="42" t="s">
        <v>4578</v>
      </c>
      <c r="H1391" s="45">
        <v>64</v>
      </c>
      <c r="I1391" s="42" t="s">
        <v>46</v>
      </c>
    </row>
    <row r="1392" spans="1:9">
      <c r="A1392" s="42" t="s">
        <v>46</v>
      </c>
      <c r="B1392" s="42" t="s">
        <v>314</v>
      </c>
      <c r="C1392" s="42" t="s">
        <v>4567</v>
      </c>
      <c r="D1392" s="42" t="s">
        <v>5869</v>
      </c>
      <c r="E1392" s="44">
        <v>45253</v>
      </c>
      <c r="F1392" s="42" t="s">
        <v>4572</v>
      </c>
      <c r="G1392" s="42" t="s">
        <v>4579</v>
      </c>
      <c r="H1392" s="45">
        <v>64</v>
      </c>
      <c r="I1392" s="42" t="s">
        <v>46</v>
      </c>
    </row>
    <row r="1393" spans="1:9">
      <c r="A1393" s="42" t="s">
        <v>46</v>
      </c>
      <c r="B1393" s="42" t="s">
        <v>314</v>
      </c>
      <c r="C1393" s="42" t="s">
        <v>4567</v>
      </c>
      <c r="D1393" s="42" t="s">
        <v>5869</v>
      </c>
      <c r="E1393" s="44">
        <v>45253</v>
      </c>
      <c r="F1393" s="42" t="s">
        <v>4568</v>
      </c>
      <c r="G1393" s="42" t="s">
        <v>4580</v>
      </c>
      <c r="H1393" s="45">
        <v>32</v>
      </c>
      <c r="I1393" s="42" t="s">
        <v>46</v>
      </c>
    </row>
    <row r="1394" spans="1:9">
      <c r="A1394" s="42" t="s">
        <v>46</v>
      </c>
      <c r="B1394" s="42" t="s">
        <v>314</v>
      </c>
      <c r="C1394" s="42" t="s">
        <v>4567</v>
      </c>
      <c r="D1394" s="42" t="s">
        <v>5869</v>
      </c>
      <c r="E1394" s="44">
        <v>45253</v>
      </c>
      <c r="F1394" s="42" t="s">
        <v>4572</v>
      </c>
      <c r="G1394" s="42" t="s">
        <v>4581</v>
      </c>
      <c r="H1394" s="45">
        <v>256</v>
      </c>
      <c r="I1394" s="42" t="s">
        <v>46</v>
      </c>
    </row>
    <row r="1395" spans="1:9">
      <c r="A1395" s="42" t="s">
        <v>46</v>
      </c>
      <c r="B1395" s="42" t="s">
        <v>314</v>
      </c>
      <c r="C1395" s="42" t="s">
        <v>4567</v>
      </c>
      <c r="D1395" s="42" t="s">
        <v>5869</v>
      </c>
      <c r="E1395" s="44">
        <v>45253</v>
      </c>
      <c r="F1395" s="42" t="s">
        <v>4572</v>
      </c>
      <c r="G1395" s="42" t="s">
        <v>4582</v>
      </c>
      <c r="H1395" s="45">
        <v>16</v>
      </c>
      <c r="I1395" s="42" t="s">
        <v>46</v>
      </c>
    </row>
    <row r="1396" spans="1:9">
      <c r="A1396" s="42" t="s">
        <v>46</v>
      </c>
      <c r="B1396" s="42" t="s">
        <v>314</v>
      </c>
      <c r="C1396" s="42" t="s">
        <v>4567</v>
      </c>
      <c r="D1396" s="42" t="s">
        <v>5869</v>
      </c>
      <c r="E1396" s="44">
        <v>45253</v>
      </c>
      <c r="F1396" s="42" t="s">
        <v>4572</v>
      </c>
      <c r="G1396" s="42" t="s">
        <v>4583</v>
      </c>
      <c r="H1396" s="45">
        <v>32</v>
      </c>
      <c r="I1396" s="42" t="s">
        <v>46</v>
      </c>
    </row>
    <row r="1397" spans="1:9">
      <c r="A1397" s="42" t="s">
        <v>46</v>
      </c>
      <c r="B1397" s="42" t="s">
        <v>314</v>
      </c>
      <c r="C1397" s="42" t="s">
        <v>4567</v>
      </c>
      <c r="D1397" s="42" t="s">
        <v>5869</v>
      </c>
      <c r="E1397" s="44">
        <v>45253</v>
      </c>
      <c r="F1397" s="42" t="s">
        <v>4572</v>
      </c>
      <c r="G1397" s="42" t="s">
        <v>4584</v>
      </c>
      <c r="H1397" s="45">
        <v>64</v>
      </c>
      <c r="I1397" s="42" t="s">
        <v>46</v>
      </c>
    </row>
    <row r="1398" spans="1:9">
      <c r="A1398" s="42" t="s">
        <v>46</v>
      </c>
      <c r="B1398" s="42" t="s">
        <v>314</v>
      </c>
      <c r="C1398" s="42" t="s">
        <v>4567</v>
      </c>
      <c r="D1398" s="42" t="s">
        <v>5869</v>
      </c>
      <c r="E1398" s="44">
        <v>45253</v>
      </c>
      <c r="F1398" s="42" t="s">
        <v>4572</v>
      </c>
      <c r="G1398" s="42" t="s">
        <v>4585</v>
      </c>
      <c r="H1398" s="45">
        <v>58</v>
      </c>
      <c r="I1398" s="42" t="s">
        <v>46</v>
      </c>
    </row>
    <row r="1399" spans="1:9">
      <c r="A1399" s="42" t="s">
        <v>46</v>
      </c>
      <c r="B1399" s="42" t="s">
        <v>314</v>
      </c>
      <c r="C1399" s="42" t="s">
        <v>4567</v>
      </c>
      <c r="D1399" s="42" t="s">
        <v>5869</v>
      </c>
      <c r="E1399" s="44">
        <v>45253</v>
      </c>
      <c r="F1399" s="42" t="s">
        <v>4572</v>
      </c>
      <c r="G1399" s="42" t="s">
        <v>4586</v>
      </c>
      <c r="H1399" s="45">
        <v>60</v>
      </c>
      <c r="I1399" s="42" t="s">
        <v>46</v>
      </c>
    </row>
    <row r="1400" spans="1:9">
      <c r="A1400" s="42" t="s">
        <v>46</v>
      </c>
      <c r="B1400" s="42" t="s">
        <v>314</v>
      </c>
      <c r="C1400" s="42" t="s">
        <v>4567</v>
      </c>
      <c r="D1400" s="42" t="s">
        <v>5869</v>
      </c>
      <c r="E1400" s="44">
        <v>45253</v>
      </c>
      <c r="F1400" s="42" t="s">
        <v>4568</v>
      </c>
      <c r="G1400" s="42" t="s">
        <v>4587</v>
      </c>
      <c r="H1400" s="45">
        <v>16</v>
      </c>
      <c r="I1400" s="42" t="s">
        <v>46</v>
      </c>
    </row>
    <row r="1401" spans="1:9">
      <c r="A1401" s="42" t="s">
        <v>46</v>
      </c>
      <c r="B1401" s="42" t="s">
        <v>314</v>
      </c>
      <c r="C1401" s="42" t="s">
        <v>4567</v>
      </c>
      <c r="D1401" s="42" t="s">
        <v>5869</v>
      </c>
      <c r="E1401" s="44">
        <v>45252</v>
      </c>
      <c r="F1401" s="42" t="s">
        <v>4588</v>
      </c>
      <c r="G1401" s="42" t="s">
        <v>4589</v>
      </c>
      <c r="H1401" s="45">
        <v>28</v>
      </c>
      <c r="I1401" s="42" t="s">
        <v>46</v>
      </c>
    </row>
    <row r="1402" spans="1:9">
      <c r="A1402" s="42" t="s">
        <v>46</v>
      </c>
      <c r="B1402" s="42" t="s">
        <v>314</v>
      </c>
      <c r="C1402" s="42" t="s">
        <v>4567</v>
      </c>
      <c r="D1402" s="42" t="s">
        <v>5869</v>
      </c>
      <c r="E1402" s="44">
        <v>45252</v>
      </c>
      <c r="F1402" s="42" t="s">
        <v>4590</v>
      </c>
      <c r="G1402" s="42" t="s">
        <v>4591</v>
      </c>
      <c r="H1402" s="45">
        <v>127</v>
      </c>
      <c r="I1402" s="42" t="s">
        <v>46</v>
      </c>
    </row>
    <row r="1403" spans="1:9">
      <c r="A1403" s="42" t="s">
        <v>46</v>
      </c>
      <c r="B1403" s="42" t="s">
        <v>314</v>
      </c>
      <c r="C1403" s="42" t="s">
        <v>4567</v>
      </c>
      <c r="D1403" s="42" t="s">
        <v>5869</v>
      </c>
      <c r="E1403" s="44">
        <v>45252</v>
      </c>
      <c r="F1403" s="42" t="s">
        <v>4592</v>
      </c>
      <c r="G1403" s="42" t="s">
        <v>4593</v>
      </c>
      <c r="H1403" s="45">
        <v>16</v>
      </c>
      <c r="I1403" s="42" t="s">
        <v>46</v>
      </c>
    </row>
    <row r="1404" spans="1:9">
      <c r="A1404" s="42" t="s">
        <v>46</v>
      </c>
      <c r="B1404" s="42" t="s">
        <v>314</v>
      </c>
      <c r="C1404" s="42" t="s">
        <v>4567</v>
      </c>
      <c r="D1404" s="42" t="s">
        <v>5869</v>
      </c>
      <c r="E1404" s="44">
        <v>45252</v>
      </c>
      <c r="F1404" s="42" t="s">
        <v>4592</v>
      </c>
      <c r="G1404" s="42" t="s">
        <v>4594</v>
      </c>
      <c r="H1404" s="45">
        <v>16</v>
      </c>
      <c r="I1404" s="42" t="s">
        <v>46</v>
      </c>
    </row>
    <row r="1405" spans="1:9">
      <c r="A1405" s="42" t="s">
        <v>46</v>
      </c>
      <c r="B1405" s="42" t="s">
        <v>314</v>
      </c>
      <c r="C1405" s="42" t="s">
        <v>4567</v>
      </c>
      <c r="D1405" s="42" t="s">
        <v>5869</v>
      </c>
      <c r="E1405" s="44">
        <v>45252</v>
      </c>
      <c r="F1405" s="42" t="s">
        <v>4592</v>
      </c>
      <c r="G1405" s="42" t="s">
        <v>4595</v>
      </c>
      <c r="H1405" s="45">
        <v>64</v>
      </c>
      <c r="I1405" s="42" t="s">
        <v>46</v>
      </c>
    </row>
    <row r="1406" spans="1:9">
      <c r="A1406" s="42" t="s">
        <v>46</v>
      </c>
      <c r="B1406" s="42" t="s">
        <v>314</v>
      </c>
      <c r="C1406" s="42" t="s">
        <v>4567</v>
      </c>
      <c r="D1406" s="42" t="s">
        <v>5869</v>
      </c>
      <c r="E1406" s="44">
        <v>45252</v>
      </c>
      <c r="F1406" s="42" t="s">
        <v>4592</v>
      </c>
      <c r="G1406" s="42" t="s">
        <v>4596</v>
      </c>
      <c r="H1406" s="45">
        <v>64</v>
      </c>
      <c r="I1406" s="42" t="s">
        <v>46</v>
      </c>
    </row>
    <row r="1407" spans="1:9">
      <c r="A1407" s="42" t="s">
        <v>46</v>
      </c>
      <c r="B1407" s="42" t="s">
        <v>314</v>
      </c>
      <c r="C1407" s="42" t="s">
        <v>4567</v>
      </c>
      <c r="D1407" s="42" t="s">
        <v>5869</v>
      </c>
      <c r="E1407" s="44">
        <v>45252</v>
      </c>
      <c r="F1407" s="42" t="s">
        <v>4592</v>
      </c>
      <c r="G1407" s="42" t="s">
        <v>4597</v>
      </c>
      <c r="H1407" s="45">
        <v>80</v>
      </c>
      <c r="I1407" s="42" t="s">
        <v>46</v>
      </c>
    </row>
    <row r="1408" spans="1:9">
      <c r="A1408" s="42" t="s">
        <v>46</v>
      </c>
      <c r="B1408" s="42" t="s">
        <v>314</v>
      </c>
      <c r="C1408" s="42" t="s">
        <v>4567</v>
      </c>
      <c r="D1408" s="42" t="s">
        <v>5869</v>
      </c>
      <c r="E1408" s="44">
        <v>45252</v>
      </c>
      <c r="F1408" s="42" t="s">
        <v>4588</v>
      </c>
      <c r="G1408" s="42" t="s">
        <v>4598</v>
      </c>
      <c r="H1408" s="45">
        <v>16</v>
      </c>
      <c r="I1408" s="42" t="s">
        <v>46</v>
      </c>
    </row>
    <row r="1409" spans="1:9">
      <c r="A1409" s="42" t="s">
        <v>46</v>
      </c>
      <c r="B1409" s="42" t="s">
        <v>314</v>
      </c>
      <c r="C1409" s="42" t="s">
        <v>4567</v>
      </c>
      <c r="D1409" s="42" t="s">
        <v>5869</v>
      </c>
      <c r="E1409" s="44">
        <v>45252</v>
      </c>
      <c r="F1409" s="42" t="s">
        <v>4588</v>
      </c>
      <c r="G1409" s="42" t="s">
        <v>4599</v>
      </c>
      <c r="H1409" s="45">
        <v>13</v>
      </c>
      <c r="I1409" s="42" t="s">
        <v>46</v>
      </c>
    </row>
    <row r="1410" spans="1:9">
      <c r="A1410" s="42" t="s">
        <v>46</v>
      </c>
      <c r="B1410" s="42" t="s">
        <v>314</v>
      </c>
      <c r="C1410" s="42" t="s">
        <v>4567</v>
      </c>
      <c r="D1410" s="42" t="s">
        <v>5869</v>
      </c>
      <c r="E1410" s="44">
        <v>45252</v>
      </c>
      <c r="F1410" s="42" t="s">
        <v>4588</v>
      </c>
      <c r="G1410" s="42" t="s">
        <v>4600</v>
      </c>
      <c r="H1410" s="45">
        <v>16</v>
      </c>
      <c r="I1410" s="42" t="s">
        <v>46</v>
      </c>
    </row>
    <row r="1411" spans="1:9">
      <c r="A1411" s="42" t="s">
        <v>46</v>
      </c>
      <c r="B1411" s="42" t="s">
        <v>314</v>
      </c>
      <c r="C1411" s="42" t="s">
        <v>4567</v>
      </c>
      <c r="D1411" s="42" t="s">
        <v>5869</v>
      </c>
      <c r="E1411" s="44">
        <v>45252</v>
      </c>
      <c r="F1411" s="42" t="s">
        <v>4588</v>
      </c>
      <c r="G1411" s="42" t="s">
        <v>4601</v>
      </c>
      <c r="H1411" s="45">
        <v>64</v>
      </c>
      <c r="I1411" s="42" t="s">
        <v>46</v>
      </c>
    </row>
    <row r="1412" spans="1:9">
      <c r="A1412" s="42" t="s">
        <v>46</v>
      </c>
      <c r="B1412" s="42" t="s">
        <v>314</v>
      </c>
      <c r="C1412" s="42" t="s">
        <v>4567</v>
      </c>
      <c r="D1412" s="42" t="s">
        <v>5869</v>
      </c>
      <c r="E1412" s="44">
        <v>45252</v>
      </c>
      <c r="F1412" s="42" t="s">
        <v>4588</v>
      </c>
      <c r="G1412" s="42" t="s">
        <v>4602</v>
      </c>
      <c r="H1412" s="45">
        <v>64</v>
      </c>
      <c r="I1412" s="42" t="s">
        <v>46</v>
      </c>
    </row>
    <row r="1413" spans="1:9">
      <c r="A1413" s="42" t="s">
        <v>46</v>
      </c>
      <c r="B1413" s="42" t="s">
        <v>314</v>
      </c>
      <c r="C1413" s="42" t="s">
        <v>4567</v>
      </c>
      <c r="D1413" s="42" t="s">
        <v>5869</v>
      </c>
      <c r="E1413" s="44">
        <v>45252</v>
      </c>
      <c r="F1413" s="42" t="s">
        <v>4588</v>
      </c>
      <c r="G1413" s="42" t="s">
        <v>4603</v>
      </c>
      <c r="H1413" s="45">
        <v>128</v>
      </c>
      <c r="I1413" s="42" t="s">
        <v>46</v>
      </c>
    </row>
    <row r="1414" spans="1:9">
      <c r="A1414" s="42" t="s">
        <v>46</v>
      </c>
      <c r="B1414" s="42" t="s">
        <v>314</v>
      </c>
      <c r="C1414" s="42" t="s">
        <v>4567</v>
      </c>
      <c r="D1414" s="42" t="s">
        <v>5869</v>
      </c>
      <c r="E1414" s="44">
        <v>45252</v>
      </c>
      <c r="F1414" s="42" t="s">
        <v>4588</v>
      </c>
      <c r="G1414" s="42" t="s">
        <v>4604</v>
      </c>
      <c r="H1414" s="45">
        <v>32</v>
      </c>
      <c r="I1414" s="42" t="s">
        <v>46</v>
      </c>
    </row>
    <row r="1415" spans="1:9">
      <c r="A1415" s="42" t="s">
        <v>46</v>
      </c>
      <c r="B1415" s="42" t="s">
        <v>314</v>
      </c>
      <c r="C1415" s="42" t="s">
        <v>4567</v>
      </c>
      <c r="D1415" s="42" t="s">
        <v>5869</v>
      </c>
      <c r="E1415" s="44">
        <v>45252</v>
      </c>
      <c r="F1415" s="42" t="s">
        <v>4592</v>
      </c>
      <c r="G1415" s="42" t="s">
        <v>4605</v>
      </c>
      <c r="H1415" s="45">
        <v>2</v>
      </c>
      <c r="I1415" s="42" t="s">
        <v>46</v>
      </c>
    </row>
    <row r="1416" spans="1:9">
      <c r="A1416" s="42" t="s">
        <v>46</v>
      </c>
      <c r="B1416" s="42" t="s">
        <v>314</v>
      </c>
      <c r="C1416" s="42" t="s">
        <v>4567</v>
      </c>
      <c r="D1416" s="42" t="s">
        <v>5869</v>
      </c>
      <c r="E1416" s="44">
        <v>45252</v>
      </c>
      <c r="F1416" s="42" t="s">
        <v>4590</v>
      </c>
      <c r="G1416" s="42" t="s">
        <v>4606</v>
      </c>
      <c r="H1416" s="45">
        <v>191</v>
      </c>
      <c r="I1416" s="42" t="s">
        <v>46</v>
      </c>
    </row>
    <row r="1417" spans="1:9">
      <c r="A1417" s="42" t="s">
        <v>46</v>
      </c>
      <c r="B1417" s="42" t="s">
        <v>314</v>
      </c>
      <c r="C1417" s="42" t="s">
        <v>4567</v>
      </c>
      <c r="D1417" s="42" t="s">
        <v>5869</v>
      </c>
      <c r="E1417" s="44">
        <v>45252</v>
      </c>
      <c r="F1417" s="42" t="s">
        <v>4607</v>
      </c>
      <c r="G1417" s="42" t="s">
        <v>4608</v>
      </c>
      <c r="H1417" s="45">
        <v>112</v>
      </c>
      <c r="I1417" s="42" t="s">
        <v>46</v>
      </c>
    </row>
    <row r="1418" spans="1:9">
      <c r="A1418" s="42" t="s">
        <v>46</v>
      </c>
      <c r="B1418" s="42" t="s">
        <v>314</v>
      </c>
      <c r="C1418" s="42" t="s">
        <v>4567</v>
      </c>
      <c r="D1418" s="42" t="s">
        <v>5869</v>
      </c>
      <c r="E1418" s="44">
        <v>45252</v>
      </c>
      <c r="F1418" s="42" t="s">
        <v>4590</v>
      </c>
      <c r="G1418" s="42" t="s">
        <v>4609</v>
      </c>
      <c r="H1418" s="45">
        <v>65</v>
      </c>
      <c r="I1418" s="42" t="s">
        <v>46</v>
      </c>
    </row>
    <row r="1419" spans="1:9">
      <c r="A1419" s="42" t="s">
        <v>46</v>
      </c>
      <c r="B1419" s="42" t="s">
        <v>314</v>
      </c>
      <c r="C1419" s="42" t="s">
        <v>4567</v>
      </c>
      <c r="D1419" s="42" t="s">
        <v>5869</v>
      </c>
      <c r="E1419" s="44">
        <v>45252</v>
      </c>
      <c r="F1419" s="42" t="s">
        <v>4588</v>
      </c>
      <c r="G1419" s="42" t="s">
        <v>4610</v>
      </c>
      <c r="H1419" s="45">
        <v>32</v>
      </c>
      <c r="I1419" s="42" t="s">
        <v>46</v>
      </c>
    </row>
    <row r="1420" spans="1:9">
      <c r="A1420" s="42" t="s">
        <v>46</v>
      </c>
      <c r="B1420" s="42" t="s">
        <v>314</v>
      </c>
      <c r="C1420" s="42" t="s">
        <v>4567</v>
      </c>
      <c r="D1420" s="42" t="s">
        <v>5869</v>
      </c>
      <c r="E1420" s="44">
        <v>45132</v>
      </c>
      <c r="F1420" s="42" t="s">
        <v>3945</v>
      </c>
      <c r="G1420" s="42" t="s">
        <v>4611</v>
      </c>
      <c r="H1420" s="45">
        <v>2500</v>
      </c>
      <c r="I1420" s="42" t="s">
        <v>46</v>
      </c>
    </row>
    <row r="1421" spans="1:9">
      <c r="A1421" s="42" t="s">
        <v>46</v>
      </c>
      <c r="B1421" s="42" t="s">
        <v>314</v>
      </c>
      <c r="C1421" s="42" t="s">
        <v>4567</v>
      </c>
      <c r="D1421" s="42" t="s">
        <v>5869</v>
      </c>
      <c r="E1421" s="44">
        <v>45127</v>
      </c>
      <c r="F1421" s="42" t="s">
        <v>3945</v>
      </c>
      <c r="G1421" s="42" t="s">
        <v>4612</v>
      </c>
      <c r="H1421" s="45">
        <v>192</v>
      </c>
      <c r="I1421" s="42" t="s">
        <v>46</v>
      </c>
    </row>
    <row r="1422" spans="1:9">
      <c r="A1422" s="42" t="s">
        <v>46</v>
      </c>
      <c r="B1422" s="42" t="s">
        <v>314</v>
      </c>
      <c r="C1422" s="42" t="s">
        <v>4567</v>
      </c>
      <c r="D1422" s="42" t="s">
        <v>5869</v>
      </c>
      <c r="E1422" s="44">
        <v>45127</v>
      </c>
      <c r="F1422" s="42" t="s">
        <v>3945</v>
      </c>
      <c r="G1422" s="42" t="s">
        <v>4613</v>
      </c>
      <c r="H1422" s="45">
        <v>192</v>
      </c>
      <c r="I1422" s="42" t="s">
        <v>46</v>
      </c>
    </row>
    <row r="1423" spans="1:9">
      <c r="A1423" s="42" t="s">
        <v>46</v>
      </c>
      <c r="B1423" s="42" t="s">
        <v>314</v>
      </c>
      <c r="C1423" s="42" t="s">
        <v>4567</v>
      </c>
      <c r="D1423" s="42" t="s">
        <v>5869</v>
      </c>
      <c r="E1423" s="44">
        <v>45126</v>
      </c>
      <c r="F1423" s="42" t="s">
        <v>3945</v>
      </c>
      <c r="G1423" s="42" t="s">
        <v>4614</v>
      </c>
      <c r="H1423" s="45">
        <v>256</v>
      </c>
      <c r="I1423" s="42" t="s">
        <v>46</v>
      </c>
    </row>
    <row r="1424" spans="1:9">
      <c r="A1424" s="42" t="s">
        <v>46</v>
      </c>
      <c r="B1424" s="42" t="s">
        <v>314</v>
      </c>
      <c r="C1424" s="42" t="s">
        <v>4567</v>
      </c>
      <c r="D1424" s="42" t="s">
        <v>5869</v>
      </c>
      <c r="E1424" s="44">
        <v>45125</v>
      </c>
      <c r="F1424" s="42" t="s">
        <v>3945</v>
      </c>
      <c r="G1424" s="42" t="s">
        <v>4615</v>
      </c>
      <c r="H1424" s="45">
        <v>40</v>
      </c>
      <c r="I1424" s="42" t="s">
        <v>46</v>
      </c>
    </row>
    <row r="1425" spans="1:9">
      <c r="A1425" s="42" t="s">
        <v>46</v>
      </c>
      <c r="B1425" s="42" t="s">
        <v>314</v>
      </c>
      <c r="C1425" s="42" t="s">
        <v>4567</v>
      </c>
      <c r="D1425" s="42" t="s">
        <v>5869</v>
      </c>
      <c r="E1425" s="44">
        <v>45125</v>
      </c>
      <c r="F1425" s="42" t="s">
        <v>3945</v>
      </c>
      <c r="G1425" s="42" t="s">
        <v>4616</v>
      </c>
      <c r="H1425" s="45">
        <v>32</v>
      </c>
      <c r="I1425" s="42" t="s">
        <v>46</v>
      </c>
    </row>
    <row r="1426" spans="1:9">
      <c r="A1426" s="42" t="s">
        <v>46</v>
      </c>
      <c r="B1426" s="42" t="s">
        <v>314</v>
      </c>
      <c r="C1426" s="42" t="s">
        <v>4567</v>
      </c>
      <c r="D1426" s="42" t="s">
        <v>5869</v>
      </c>
      <c r="E1426" s="44">
        <v>45125</v>
      </c>
      <c r="F1426" s="42" t="s">
        <v>3945</v>
      </c>
      <c r="G1426" s="42" t="s">
        <v>4617</v>
      </c>
      <c r="H1426" s="45">
        <v>21</v>
      </c>
      <c r="I1426" s="42" t="s">
        <v>46</v>
      </c>
    </row>
    <row r="1427" spans="1:9">
      <c r="A1427" s="42" t="s">
        <v>46</v>
      </c>
      <c r="B1427" s="42" t="s">
        <v>314</v>
      </c>
      <c r="C1427" s="42" t="s">
        <v>4567</v>
      </c>
      <c r="D1427" s="42" t="s">
        <v>5869</v>
      </c>
      <c r="E1427" s="44">
        <v>45125</v>
      </c>
      <c r="F1427" s="42" t="s">
        <v>3945</v>
      </c>
      <c r="G1427" s="42" t="s">
        <v>4618</v>
      </c>
      <c r="H1427" s="45">
        <v>45</v>
      </c>
      <c r="I1427" s="42" t="s">
        <v>46</v>
      </c>
    </row>
    <row r="1428" spans="1:9">
      <c r="A1428" s="42" t="s">
        <v>46</v>
      </c>
      <c r="B1428" s="42" t="s">
        <v>314</v>
      </c>
      <c r="C1428" s="42" t="s">
        <v>4567</v>
      </c>
      <c r="D1428" s="42" t="s">
        <v>5869</v>
      </c>
      <c r="E1428" s="44">
        <v>45125</v>
      </c>
      <c r="F1428" s="42" t="s">
        <v>3945</v>
      </c>
      <c r="G1428" s="42" t="s">
        <v>4619</v>
      </c>
      <c r="H1428" s="45">
        <v>96</v>
      </c>
      <c r="I1428" s="42" t="s">
        <v>46</v>
      </c>
    </row>
    <row r="1429" spans="1:9">
      <c r="A1429" s="42" t="s">
        <v>46</v>
      </c>
      <c r="B1429" s="42" t="s">
        <v>314</v>
      </c>
      <c r="C1429" s="42" t="s">
        <v>4567</v>
      </c>
      <c r="D1429" s="42" t="s">
        <v>5869</v>
      </c>
      <c r="E1429" s="44">
        <v>45125</v>
      </c>
      <c r="F1429" s="42" t="s">
        <v>3945</v>
      </c>
      <c r="G1429" s="42" t="s">
        <v>4620</v>
      </c>
      <c r="H1429" s="45">
        <v>78</v>
      </c>
      <c r="I1429" s="42" t="s">
        <v>46</v>
      </c>
    </row>
    <row r="1430" spans="1:9">
      <c r="A1430" s="42" t="s">
        <v>46</v>
      </c>
      <c r="B1430" s="42" t="s">
        <v>314</v>
      </c>
      <c r="C1430" s="42" t="s">
        <v>4567</v>
      </c>
      <c r="D1430" s="42" t="s">
        <v>5869</v>
      </c>
      <c r="E1430" s="44">
        <v>45125</v>
      </c>
      <c r="F1430" s="42" t="s">
        <v>3945</v>
      </c>
      <c r="G1430" s="42" t="s">
        <v>4621</v>
      </c>
      <c r="H1430" s="45">
        <v>144</v>
      </c>
      <c r="I1430" s="42" t="s">
        <v>46</v>
      </c>
    </row>
    <row r="1431" spans="1:9">
      <c r="A1431" s="42" t="s">
        <v>46</v>
      </c>
      <c r="B1431" s="42" t="s">
        <v>314</v>
      </c>
      <c r="C1431" s="42" t="s">
        <v>4567</v>
      </c>
      <c r="D1431" s="42" t="s">
        <v>5869</v>
      </c>
      <c r="E1431" s="44">
        <v>45124</v>
      </c>
      <c r="F1431" s="42" t="s">
        <v>3945</v>
      </c>
      <c r="G1431" s="42" t="s">
        <v>4622</v>
      </c>
      <c r="H1431" s="45">
        <v>1500</v>
      </c>
      <c r="I1431" s="42" t="s">
        <v>46</v>
      </c>
    </row>
    <row r="1432" spans="1:9">
      <c r="A1432" s="42" t="s">
        <v>46</v>
      </c>
      <c r="B1432" s="42" t="s">
        <v>314</v>
      </c>
      <c r="C1432" s="42" t="s">
        <v>4567</v>
      </c>
      <c r="D1432" s="42" t="s">
        <v>5869</v>
      </c>
      <c r="E1432" s="44">
        <v>45121</v>
      </c>
      <c r="F1432" s="42" t="s">
        <v>3945</v>
      </c>
      <c r="G1432" s="42" t="s">
        <v>4623</v>
      </c>
      <c r="H1432" s="45">
        <v>1000</v>
      </c>
      <c r="I1432" s="42" t="s">
        <v>46</v>
      </c>
    </row>
    <row r="1433" spans="1:9">
      <c r="A1433" s="42" t="s">
        <v>46</v>
      </c>
      <c r="B1433" s="42" t="s">
        <v>314</v>
      </c>
      <c r="C1433" s="42" t="s">
        <v>4567</v>
      </c>
      <c r="D1433" s="42" t="s">
        <v>5869</v>
      </c>
      <c r="E1433" s="44">
        <v>45114</v>
      </c>
      <c r="F1433" s="42" t="s">
        <v>3945</v>
      </c>
      <c r="G1433" s="42" t="s">
        <v>4624</v>
      </c>
      <c r="H1433" s="45">
        <v>1000</v>
      </c>
      <c r="I1433" s="42" t="s">
        <v>46</v>
      </c>
    </row>
    <row r="1434" spans="1:9">
      <c r="A1434" s="42" t="s">
        <v>46</v>
      </c>
      <c r="B1434" s="42" t="s">
        <v>314</v>
      </c>
      <c r="C1434" s="42" t="s">
        <v>4567</v>
      </c>
      <c r="D1434" s="42" t="s">
        <v>5869</v>
      </c>
      <c r="E1434" s="44">
        <v>45113</v>
      </c>
      <c r="F1434" s="42" t="s">
        <v>3945</v>
      </c>
      <c r="G1434" s="42" t="s">
        <v>4625</v>
      </c>
      <c r="H1434" s="45">
        <v>1000</v>
      </c>
      <c r="I1434" s="42" t="s">
        <v>46</v>
      </c>
    </row>
    <row r="1435" spans="1:9">
      <c r="A1435" s="42" t="s">
        <v>46</v>
      </c>
      <c r="B1435" s="42" t="s">
        <v>314</v>
      </c>
      <c r="C1435" s="42" t="s">
        <v>4567</v>
      </c>
      <c r="D1435" s="42" t="s">
        <v>5869</v>
      </c>
      <c r="E1435" s="44">
        <v>45104</v>
      </c>
      <c r="F1435" s="42" t="s">
        <v>3945</v>
      </c>
      <c r="G1435" s="42" t="s">
        <v>4626</v>
      </c>
      <c r="H1435" s="45">
        <v>1000</v>
      </c>
      <c r="I1435" s="42" t="s">
        <v>46</v>
      </c>
    </row>
    <row r="1436" spans="1:9">
      <c r="A1436" s="42" t="s">
        <v>46</v>
      </c>
      <c r="B1436" s="42" t="s">
        <v>314</v>
      </c>
      <c r="C1436" s="42" t="s">
        <v>4567</v>
      </c>
      <c r="D1436" s="42" t="s">
        <v>5869</v>
      </c>
      <c r="E1436" s="44">
        <v>44938</v>
      </c>
      <c r="F1436" s="42" t="s">
        <v>3945</v>
      </c>
      <c r="G1436" s="42" t="s">
        <v>4627</v>
      </c>
      <c r="H1436" s="45">
        <v>52</v>
      </c>
      <c r="I1436" s="42" t="s">
        <v>46</v>
      </c>
    </row>
    <row r="1437" spans="1:9">
      <c r="A1437" s="42" t="s">
        <v>46</v>
      </c>
      <c r="B1437" s="42" t="s">
        <v>315</v>
      </c>
      <c r="C1437" s="42" t="s">
        <v>4628</v>
      </c>
      <c r="D1437" s="42" t="s">
        <v>5869</v>
      </c>
      <c r="E1437" s="44">
        <v>44938</v>
      </c>
      <c r="F1437" s="42" t="s">
        <v>3945</v>
      </c>
      <c r="G1437" s="42" t="s">
        <v>4629</v>
      </c>
      <c r="H1437" s="45">
        <v>128</v>
      </c>
      <c r="I1437" s="42" t="s">
        <v>46</v>
      </c>
    </row>
    <row r="1438" spans="1:9">
      <c r="A1438" s="42" t="s">
        <v>46</v>
      </c>
      <c r="B1438" s="42" t="s">
        <v>315</v>
      </c>
      <c r="C1438" s="42" t="s">
        <v>4628</v>
      </c>
      <c r="D1438" s="42" t="s">
        <v>5869</v>
      </c>
      <c r="E1438" s="44">
        <v>44938</v>
      </c>
      <c r="F1438" s="42" t="s">
        <v>3945</v>
      </c>
      <c r="G1438" s="42" t="s">
        <v>4630</v>
      </c>
      <c r="H1438" s="45">
        <v>256</v>
      </c>
      <c r="I1438" s="42" t="s">
        <v>46</v>
      </c>
    </row>
    <row r="1439" spans="1:9">
      <c r="A1439" s="42" t="s">
        <v>46</v>
      </c>
      <c r="B1439" s="42" t="s">
        <v>315</v>
      </c>
      <c r="C1439" s="42" t="s">
        <v>4628</v>
      </c>
      <c r="D1439" s="42" t="s">
        <v>5869</v>
      </c>
      <c r="E1439" s="44">
        <v>44938</v>
      </c>
      <c r="F1439" s="42" t="s">
        <v>3945</v>
      </c>
      <c r="G1439" s="42" t="s">
        <v>4631</v>
      </c>
      <c r="H1439" s="45">
        <v>256</v>
      </c>
      <c r="I1439" s="42" t="s">
        <v>46</v>
      </c>
    </row>
    <row r="1440" spans="1:9">
      <c r="A1440" s="42" t="s">
        <v>46</v>
      </c>
      <c r="B1440" s="42" t="s">
        <v>315</v>
      </c>
      <c r="C1440" s="42" t="s">
        <v>4628</v>
      </c>
      <c r="D1440" s="42" t="s">
        <v>5869</v>
      </c>
      <c r="E1440" s="44">
        <v>44938</v>
      </c>
      <c r="F1440" s="42" t="s">
        <v>3945</v>
      </c>
      <c r="G1440" s="42" t="s">
        <v>4632</v>
      </c>
      <c r="H1440" s="45">
        <v>32</v>
      </c>
      <c r="I1440" s="42" t="s">
        <v>46</v>
      </c>
    </row>
    <row r="1441" spans="1:9">
      <c r="A1441" s="42" t="s">
        <v>46</v>
      </c>
      <c r="B1441" s="42" t="s">
        <v>315</v>
      </c>
      <c r="C1441" s="42" t="s">
        <v>4628</v>
      </c>
      <c r="D1441" s="42" t="s">
        <v>5869</v>
      </c>
      <c r="E1441" s="44">
        <v>44938</v>
      </c>
      <c r="F1441" s="42" t="s">
        <v>3945</v>
      </c>
      <c r="G1441" s="42" t="s">
        <v>4633</v>
      </c>
      <c r="H1441" s="45">
        <v>32</v>
      </c>
      <c r="I1441" s="42" t="s">
        <v>46</v>
      </c>
    </row>
    <row r="1442" spans="1:9">
      <c r="A1442" s="42" t="s">
        <v>46</v>
      </c>
      <c r="B1442" s="42" t="s">
        <v>315</v>
      </c>
      <c r="C1442" s="42" t="s">
        <v>4628</v>
      </c>
      <c r="D1442" s="42" t="s">
        <v>5869</v>
      </c>
      <c r="E1442" s="44">
        <v>44938</v>
      </c>
      <c r="F1442" s="42" t="s">
        <v>3945</v>
      </c>
      <c r="G1442" s="42" t="s">
        <v>4634</v>
      </c>
      <c r="H1442" s="45">
        <v>32</v>
      </c>
      <c r="I1442" s="42" t="s">
        <v>46</v>
      </c>
    </row>
    <row r="1443" spans="1:9">
      <c r="A1443" s="42" t="s">
        <v>46</v>
      </c>
      <c r="B1443" s="42" t="s">
        <v>315</v>
      </c>
      <c r="C1443" s="42" t="s">
        <v>4628</v>
      </c>
      <c r="D1443" s="42" t="s">
        <v>5869</v>
      </c>
      <c r="E1443" s="44">
        <v>44937</v>
      </c>
      <c r="F1443" s="42" t="s">
        <v>3945</v>
      </c>
      <c r="G1443" s="42" t="s">
        <v>4635</v>
      </c>
      <c r="H1443" s="45">
        <v>128</v>
      </c>
      <c r="I1443" s="42" t="s">
        <v>46</v>
      </c>
    </row>
    <row r="1444" spans="1:9">
      <c r="A1444" s="42" t="s">
        <v>46</v>
      </c>
      <c r="B1444" s="42" t="s">
        <v>315</v>
      </c>
      <c r="C1444" s="42" t="s">
        <v>4628</v>
      </c>
      <c r="D1444" s="42" t="s">
        <v>5869</v>
      </c>
      <c r="E1444" s="44">
        <v>44937</v>
      </c>
      <c r="F1444" s="42" t="s">
        <v>3945</v>
      </c>
      <c r="G1444" s="42" t="s">
        <v>4636</v>
      </c>
      <c r="H1444" s="45">
        <v>4</v>
      </c>
      <c r="I1444" s="42" t="s">
        <v>46</v>
      </c>
    </row>
    <row r="1445" spans="1:9">
      <c r="A1445" s="42" t="s">
        <v>46</v>
      </c>
      <c r="B1445" s="42" t="s">
        <v>315</v>
      </c>
      <c r="C1445" s="42" t="s">
        <v>4628</v>
      </c>
      <c r="D1445" s="42" t="s">
        <v>5869</v>
      </c>
      <c r="E1445" s="44">
        <v>44937</v>
      </c>
      <c r="F1445" s="42" t="s">
        <v>3945</v>
      </c>
      <c r="G1445" s="42" t="s">
        <v>4637</v>
      </c>
      <c r="H1445" s="45">
        <v>16</v>
      </c>
      <c r="I1445" s="42" t="s">
        <v>46</v>
      </c>
    </row>
    <row r="1446" spans="1:9">
      <c r="A1446" s="42" t="s">
        <v>46</v>
      </c>
      <c r="B1446" s="42" t="s">
        <v>680</v>
      </c>
      <c r="C1446" s="42" t="s">
        <v>4638</v>
      </c>
      <c r="D1446" s="42" t="s">
        <v>5869</v>
      </c>
      <c r="E1446" s="44">
        <v>45173</v>
      </c>
      <c r="F1446" s="42" t="s">
        <v>4639</v>
      </c>
      <c r="G1446" s="42" t="s">
        <v>4640</v>
      </c>
      <c r="H1446" s="45">
        <v>50</v>
      </c>
      <c r="I1446" s="42" t="s">
        <v>46</v>
      </c>
    </row>
    <row r="1447" spans="1:9">
      <c r="A1447" s="42" t="s">
        <v>46</v>
      </c>
      <c r="B1447" s="42" t="s">
        <v>680</v>
      </c>
      <c r="C1447" s="42" t="s">
        <v>4638</v>
      </c>
      <c r="D1447" s="42" t="s">
        <v>5869</v>
      </c>
      <c r="E1447" s="44">
        <v>45030</v>
      </c>
      <c r="F1447" s="42" t="s">
        <v>4495</v>
      </c>
      <c r="G1447" s="42" t="s">
        <v>4641</v>
      </c>
      <c r="H1447" s="45">
        <v>150</v>
      </c>
      <c r="I1447" s="42" t="s">
        <v>46</v>
      </c>
    </row>
    <row r="1448" spans="1:9">
      <c r="A1448" s="42" t="s">
        <v>46</v>
      </c>
      <c r="B1448" s="42" t="s">
        <v>316</v>
      </c>
      <c r="C1448" s="42" t="s">
        <v>4642</v>
      </c>
      <c r="D1448" s="42" t="s">
        <v>5869</v>
      </c>
      <c r="E1448" s="44">
        <v>44938</v>
      </c>
      <c r="F1448" s="42" t="s">
        <v>3146</v>
      </c>
      <c r="G1448" s="42" t="s">
        <v>4643</v>
      </c>
      <c r="H1448" s="45">
        <v>8</v>
      </c>
      <c r="I1448" s="42" t="s">
        <v>46</v>
      </c>
    </row>
    <row r="1449" spans="1:9">
      <c r="A1449" s="42" t="s">
        <v>46</v>
      </c>
      <c r="B1449" s="42" t="s">
        <v>681</v>
      </c>
      <c r="C1449" s="42" t="s">
        <v>4644</v>
      </c>
      <c r="D1449" s="42" t="s">
        <v>5868</v>
      </c>
      <c r="E1449" s="44">
        <v>45258</v>
      </c>
      <c r="F1449" s="42" t="s">
        <v>3957</v>
      </c>
      <c r="G1449" s="42" t="s">
        <v>4645</v>
      </c>
      <c r="H1449" s="45">
        <v>80</v>
      </c>
      <c r="I1449" s="42" t="s">
        <v>46</v>
      </c>
    </row>
    <row r="1450" spans="1:9">
      <c r="A1450" s="42" t="s">
        <v>46</v>
      </c>
      <c r="B1450" s="42" t="s">
        <v>681</v>
      </c>
      <c r="C1450" s="42" t="s">
        <v>4644</v>
      </c>
      <c r="D1450" s="42" t="s">
        <v>5868</v>
      </c>
      <c r="E1450" s="44">
        <v>45258</v>
      </c>
      <c r="F1450" s="42" t="s">
        <v>3957</v>
      </c>
      <c r="G1450" s="42" t="s">
        <v>4646</v>
      </c>
      <c r="H1450" s="45">
        <v>35</v>
      </c>
      <c r="I1450" s="42" t="s">
        <v>46</v>
      </c>
    </row>
    <row r="1451" spans="1:9">
      <c r="A1451" s="42" t="s">
        <v>46</v>
      </c>
      <c r="B1451" s="42" t="s">
        <v>681</v>
      </c>
      <c r="C1451" s="42" t="s">
        <v>4644</v>
      </c>
      <c r="D1451" s="42" t="s">
        <v>5868</v>
      </c>
      <c r="E1451" s="44">
        <v>45258</v>
      </c>
      <c r="F1451" s="42" t="s">
        <v>3957</v>
      </c>
      <c r="G1451" s="42" t="s">
        <v>4647</v>
      </c>
      <c r="H1451" s="45">
        <v>5</v>
      </c>
      <c r="I1451" s="42" t="s">
        <v>46</v>
      </c>
    </row>
    <row r="1452" spans="1:9">
      <c r="A1452" s="42" t="s">
        <v>46</v>
      </c>
      <c r="B1452" s="42" t="s">
        <v>681</v>
      </c>
      <c r="C1452" s="42" t="s">
        <v>4644</v>
      </c>
      <c r="D1452" s="42" t="s">
        <v>5868</v>
      </c>
      <c r="E1452" s="44">
        <v>45258</v>
      </c>
      <c r="F1452" s="42" t="s">
        <v>3957</v>
      </c>
      <c r="G1452" s="42" t="s">
        <v>4648</v>
      </c>
      <c r="H1452" s="45">
        <v>35</v>
      </c>
      <c r="I1452" s="42" t="s">
        <v>46</v>
      </c>
    </row>
    <row r="1453" spans="1:9">
      <c r="A1453" s="42" t="s">
        <v>46</v>
      </c>
      <c r="B1453" s="42" t="s">
        <v>681</v>
      </c>
      <c r="C1453" s="42" t="s">
        <v>4644</v>
      </c>
      <c r="D1453" s="42" t="s">
        <v>5868</v>
      </c>
      <c r="E1453" s="44">
        <v>45258</v>
      </c>
      <c r="F1453" s="42" t="s">
        <v>3957</v>
      </c>
      <c r="G1453" s="42" t="s">
        <v>4649</v>
      </c>
      <c r="H1453" s="45">
        <v>65</v>
      </c>
      <c r="I1453" s="42" t="s">
        <v>46</v>
      </c>
    </row>
    <row r="1454" spans="1:9">
      <c r="A1454" s="42" t="s">
        <v>46</v>
      </c>
      <c r="B1454" s="42" t="s">
        <v>681</v>
      </c>
      <c r="C1454" s="42" t="s">
        <v>4644</v>
      </c>
      <c r="D1454" s="42" t="s">
        <v>5868</v>
      </c>
      <c r="E1454" s="44">
        <v>45258</v>
      </c>
      <c r="F1454" s="42" t="s">
        <v>3957</v>
      </c>
      <c r="G1454" s="42" t="s">
        <v>4650</v>
      </c>
      <c r="H1454" s="45">
        <v>40</v>
      </c>
      <c r="I1454" s="42" t="s">
        <v>46</v>
      </c>
    </row>
    <row r="1455" spans="1:9">
      <c r="A1455" s="42" t="s">
        <v>46</v>
      </c>
      <c r="B1455" s="42" t="s">
        <v>681</v>
      </c>
      <c r="C1455" s="42" t="s">
        <v>4644</v>
      </c>
      <c r="D1455" s="42" t="s">
        <v>5868</v>
      </c>
      <c r="E1455" s="44">
        <v>45258</v>
      </c>
      <c r="F1455" s="42" t="s">
        <v>3960</v>
      </c>
      <c r="G1455" s="42" t="s">
        <v>4651</v>
      </c>
      <c r="H1455" s="45">
        <v>320</v>
      </c>
      <c r="I1455" s="42" t="s">
        <v>46</v>
      </c>
    </row>
    <row r="1456" spans="1:9">
      <c r="A1456" s="42" t="s">
        <v>46</v>
      </c>
      <c r="B1456" s="42" t="s">
        <v>681</v>
      </c>
      <c r="C1456" s="42" t="s">
        <v>4644</v>
      </c>
      <c r="D1456" s="42" t="s">
        <v>5868</v>
      </c>
      <c r="E1456" s="44">
        <v>45258</v>
      </c>
      <c r="F1456" s="42" t="s">
        <v>3960</v>
      </c>
      <c r="G1456" s="42" t="s">
        <v>4652</v>
      </c>
      <c r="H1456" s="45">
        <v>160</v>
      </c>
      <c r="I1456" s="42" t="s">
        <v>46</v>
      </c>
    </row>
    <row r="1457" spans="1:9">
      <c r="A1457" s="42" t="s">
        <v>46</v>
      </c>
      <c r="B1457" s="42" t="s">
        <v>681</v>
      </c>
      <c r="C1457" s="42" t="s">
        <v>4644</v>
      </c>
      <c r="D1457" s="42" t="s">
        <v>5868</v>
      </c>
      <c r="E1457" s="44">
        <v>45258</v>
      </c>
      <c r="F1457" s="42" t="s">
        <v>3957</v>
      </c>
      <c r="G1457" s="42" t="s">
        <v>4653</v>
      </c>
      <c r="H1457" s="45">
        <v>15</v>
      </c>
      <c r="I1457" s="42" t="s">
        <v>46</v>
      </c>
    </row>
    <row r="1458" spans="1:9">
      <c r="A1458" s="42" t="s">
        <v>46</v>
      </c>
      <c r="B1458" s="42" t="s">
        <v>681</v>
      </c>
      <c r="C1458" s="42" t="s">
        <v>4644</v>
      </c>
      <c r="D1458" s="42" t="s">
        <v>5868</v>
      </c>
      <c r="E1458" s="44">
        <v>45229</v>
      </c>
      <c r="F1458" s="42" t="s">
        <v>3957</v>
      </c>
      <c r="G1458" s="42" t="s">
        <v>4654</v>
      </c>
      <c r="H1458" s="45">
        <v>90</v>
      </c>
      <c r="I1458" s="42" t="s">
        <v>46</v>
      </c>
    </row>
    <row r="1459" spans="1:9">
      <c r="A1459" s="42" t="s">
        <v>46</v>
      </c>
      <c r="B1459" s="42" t="s">
        <v>681</v>
      </c>
      <c r="C1459" s="42" t="s">
        <v>4644</v>
      </c>
      <c r="D1459" s="42" t="s">
        <v>5868</v>
      </c>
      <c r="E1459" s="44">
        <v>45229</v>
      </c>
      <c r="F1459" s="42" t="s">
        <v>3960</v>
      </c>
      <c r="G1459" s="42" t="s">
        <v>4655</v>
      </c>
      <c r="H1459" s="45">
        <v>40</v>
      </c>
      <c r="I1459" s="42" t="s">
        <v>46</v>
      </c>
    </row>
    <row r="1460" spans="1:9">
      <c r="A1460" s="42" t="s">
        <v>46</v>
      </c>
      <c r="B1460" s="42" t="s">
        <v>681</v>
      </c>
      <c r="C1460" s="42" t="s">
        <v>4644</v>
      </c>
      <c r="D1460" s="42" t="s">
        <v>5868</v>
      </c>
      <c r="E1460" s="44">
        <v>45229</v>
      </c>
      <c r="F1460" s="42" t="s">
        <v>3960</v>
      </c>
      <c r="G1460" s="42" t="s">
        <v>4656</v>
      </c>
      <c r="H1460" s="45">
        <v>40</v>
      </c>
      <c r="I1460" s="42" t="s">
        <v>46</v>
      </c>
    </row>
    <row r="1461" spans="1:9">
      <c r="A1461" s="42" t="s">
        <v>46</v>
      </c>
      <c r="B1461" s="42" t="s">
        <v>681</v>
      </c>
      <c r="C1461" s="42" t="s">
        <v>4644</v>
      </c>
      <c r="D1461" s="42" t="s">
        <v>5868</v>
      </c>
      <c r="E1461" s="44">
        <v>45229</v>
      </c>
      <c r="F1461" s="42" t="s">
        <v>3960</v>
      </c>
      <c r="G1461" s="42" t="s">
        <v>4657</v>
      </c>
      <c r="H1461" s="45">
        <v>40</v>
      </c>
      <c r="I1461" s="42" t="s">
        <v>46</v>
      </c>
    </row>
    <row r="1462" spans="1:9">
      <c r="A1462" s="42" t="s">
        <v>46</v>
      </c>
      <c r="B1462" s="42" t="s">
        <v>681</v>
      </c>
      <c r="C1462" s="42" t="s">
        <v>4644</v>
      </c>
      <c r="D1462" s="42" t="s">
        <v>5868</v>
      </c>
      <c r="E1462" s="44">
        <v>45229</v>
      </c>
      <c r="F1462" s="42" t="s">
        <v>3960</v>
      </c>
      <c r="G1462" s="42" t="s">
        <v>4658</v>
      </c>
      <c r="H1462" s="45">
        <v>40</v>
      </c>
      <c r="I1462" s="42" t="s">
        <v>46</v>
      </c>
    </row>
    <row r="1463" spans="1:9">
      <c r="A1463" s="42" t="s">
        <v>46</v>
      </c>
      <c r="B1463" s="42" t="s">
        <v>681</v>
      </c>
      <c r="C1463" s="42" t="s">
        <v>4644</v>
      </c>
      <c r="D1463" s="42" t="s">
        <v>5868</v>
      </c>
      <c r="E1463" s="44">
        <v>45229</v>
      </c>
      <c r="F1463" s="42" t="s">
        <v>3960</v>
      </c>
      <c r="G1463" s="42" t="s">
        <v>4659</v>
      </c>
      <c r="H1463" s="45">
        <v>80</v>
      </c>
      <c r="I1463" s="42" t="s">
        <v>46</v>
      </c>
    </row>
    <row r="1464" spans="1:9">
      <c r="A1464" s="42" t="s">
        <v>46</v>
      </c>
      <c r="B1464" s="42" t="s">
        <v>681</v>
      </c>
      <c r="C1464" s="42" t="s">
        <v>4644</v>
      </c>
      <c r="D1464" s="42" t="s">
        <v>5868</v>
      </c>
      <c r="E1464" s="44">
        <v>45198</v>
      </c>
      <c r="F1464" s="42" t="s">
        <v>3957</v>
      </c>
      <c r="G1464" s="42" t="s">
        <v>4660</v>
      </c>
      <c r="H1464" s="45">
        <v>60</v>
      </c>
      <c r="I1464" s="42" t="s">
        <v>46</v>
      </c>
    </row>
    <row r="1465" spans="1:9">
      <c r="A1465" s="42" t="s">
        <v>46</v>
      </c>
      <c r="B1465" s="42" t="s">
        <v>681</v>
      </c>
      <c r="C1465" s="42" t="s">
        <v>4644</v>
      </c>
      <c r="D1465" s="42" t="s">
        <v>5868</v>
      </c>
      <c r="E1465" s="44">
        <v>45193</v>
      </c>
      <c r="F1465" s="42" t="s">
        <v>3957</v>
      </c>
      <c r="G1465" s="42" t="s">
        <v>4661</v>
      </c>
      <c r="H1465" s="45">
        <v>40</v>
      </c>
      <c r="I1465" s="42" t="s">
        <v>46</v>
      </c>
    </row>
    <row r="1466" spans="1:9">
      <c r="A1466" s="42" t="s">
        <v>46</v>
      </c>
      <c r="B1466" s="42" t="s">
        <v>681</v>
      </c>
      <c r="C1466" s="42" t="s">
        <v>4644</v>
      </c>
      <c r="D1466" s="42" t="s">
        <v>5868</v>
      </c>
      <c r="E1466" s="44">
        <v>45193</v>
      </c>
      <c r="F1466" s="42" t="s">
        <v>3957</v>
      </c>
      <c r="G1466" s="42" t="s">
        <v>4662</v>
      </c>
      <c r="H1466" s="45">
        <v>20</v>
      </c>
      <c r="I1466" s="42" t="s">
        <v>46</v>
      </c>
    </row>
    <row r="1467" spans="1:9">
      <c r="A1467" s="42" t="s">
        <v>46</v>
      </c>
      <c r="B1467" s="42" t="s">
        <v>681</v>
      </c>
      <c r="C1467" s="42" t="s">
        <v>4644</v>
      </c>
      <c r="D1467" s="42" t="s">
        <v>5868</v>
      </c>
      <c r="E1467" s="44">
        <v>45193</v>
      </c>
      <c r="F1467" s="42" t="s">
        <v>3957</v>
      </c>
      <c r="G1467" s="42" t="s">
        <v>4663</v>
      </c>
      <c r="H1467" s="45">
        <v>80</v>
      </c>
      <c r="I1467" s="42" t="s">
        <v>46</v>
      </c>
    </row>
    <row r="1468" spans="1:9">
      <c r="A1468" s="42" t="s">
        <v>46</v>
      </c>
      <c r="B1468" s="42" t="s">
        <v>681</v>
      </c>
      <c r="C1468" s="42" t="s">
        <v>4644</v>
      </c>
      <c r="D1468" s="42" t="s">
        <v>5868</v>
      </c>
      <c r="E1468" s="44">
        <v>45193</v>
      </c>
      <c r="F1468" s="42" t="s">
        <v>3960</v>
      </c>
      <c r="G1468" s="42" t="s">
        <v>4664</v>
      </c>
      <c r="H1468" s="45">
        <v>115</v>
      </c>
      <c r="I1468" s="42" t="s">
        <v>46</v>
      </c>
    </row>
    <row r="1469" spans="1:9">
      <c r="A1469" s="42" t="s">
        <v>46</v>
      </c>
      <c r="B1469" s="42" t="s">
        <v>681</v>
      </c>
      <c r="C1469" s="42" t="s">
        <v>4644</v>
      </c>
      <c r="D1469" s="42" t="s">
        <v>5868</v>
      </c>
      <c r="E1469" s="44">
        <v>45166</v>
      </c>
      <c r="F1469" s="42" t="s">
        <v>3957</v>
      </c>
      <c r="G1469" s="42" t="s">
        <v>4665</v>
      </c>
      <c r="H1469" s="45">
        <v>40</v>
      </c>
      <c r="I1469" s="42" t="s">
        <v>46</v>
      </c>
    </row>
    <row r="1470" spans="1:9">
      <c r="A1470" s="42" t="s">
        <v>46</v>
      </c>
      <c r="B1470" s="42" t="s">
        <v>681</v>
      </c>
      <c r="C1470" s="42" t="s">
        <v>4644</v>
      </c>
      <c r="D1470" s="42" t="s">
        <v>5868</v>
      </c>
      <c r="E1470" s="44">
        <v>45134</v>
      </c>
      <c r="F1470" s="42" t="s">
        <v>3957</v>
      </c>
      <c r="G1470" s="42" t="s">
        <v>4666</v>
      </c>
      <c r="H1470" s="45">
        <v>40</v>
      </c>
      <c r="I1470" s="42" t="s">
        <v>46</v>
      </c>
    </row>
    <row r="1471" spans="1:9">
      <c r="A1471" s="42" t="s">
        <v>46</v>
      </c>
      <c r="B1471" s="42" t="s">
        <v>681</v>
      </c>
      <c r="C1471" s="42" t="s">
        <v>4644</v>
      </c>
      <c r="D1471" s="42" t="s">
        <v>5868</v>
      </c>
      <c r="E1471" s="44">
        <v>45134</v>
      </c>
      <c r="F1471" s="42" t="s">
        <v>3957</v>
      </c>
      <c r="G1471" s="42" t="s">
        <v>4667</v>
      </c>
      <c r="H1471" s="45">
        <v>50</v>
      </c>
      <c r="I1471" s="42" t="s">
        <v>46</v>
      </c>
    </row>
    <row r="1472" spans="1:9">
      <c r="A1472" s="42" t="s">
        <v>46</v>
      </c>
      <c r="B1472" s="42" t="s">
        <v>681</v>
      </c>
      <c r="C1472" s="42" t="s">
        <v>4644</v>
      </c>
      <c r="D1472" s="42" t="s">
        <v>5868</v>
      </c>
      <c r="E1472" s="44">
        <v>45134</v>
      </c>
      <c r="F1472" s="42" t="s">
        <v>3957</v>
      </c>
      <c r="G1472" s="42" t="s">
        <v>4668</v>
      </c>
      <c r="H1472" s="45">
        <v>10</v>
      </c>
      <c r="I1472" s="42" t="s">
        <v>46</v>
      </c>
    </row>
    <row r="1473" spans="1:9">
      <c r="A1473" s="42" t="s">
        <v>46</v>
      </c>
      <c r="B1473" s="42" t="s">
        <v>681</v>
      </c>
      <c r="C1473" s="42" t="s">
        <v>4644</v>
      </c>
      <c r="D1473" s="42" t="s">
        <v>5868</v>
      </c>
      <c r="E1473" s="44">
        <v>45134</v>
      </c>
      <c r="F1473" s="42" t="s">
        <v>3957</v>
      </c>
      <c r="G1473" s="42" t="s">
        <v>4669</v>
      </c>
      <c r="H1473" s="45">
        <v>10</v>
      </c>
      <c r="I1473" s="42" t="s">
        <v>46</v>
      </c>
    </row>
    <row r="1474" spans="1:9">
      <c r="A1474" s="42" t="s">
        <v>46</v>
      </c>
      <c r="B1474" s="42" t="s">
        <v>681</v>
      </c>
      <c r="C1474" s="42" t="s">
        <v>4644</v>
      </c>
      <c r="D1474" s="42" t="s">
        <v>5868</v>
      </c>
      <c r="E1474" s="44">
        <v>45134</v>
      </c>
      <c r="F1474" s="42" t="s">
        <v>3957</v>
      </c>
      <c r="G1474" s="42" t="s">
        <v>4670</v>
      </c>
      <c r="H1474" s="45">
        <v>40</v>
      </c>
      <c r="I1474" s="42" t="s">
        <v>46</v>
      </c>
    </row>
    <row r="1475" spans="1:9">
      <c r="A1475" s="42" t="s">
        <v>46</v>
      </c>
      <c r="B1475" s="42" t="s">
        <v>681</v>
      </c>
      <c r="C1475" s="42" t="s">
        <v>4644</v>
      </c>
      <c r="D1475" s="42" t="s">
        <v>5868</v>
      </c>
      <c r="E1475" s="44">
        <v>45134</v>
      </c>
      <c r="F1475" s="42" t="s">
        <v>3957</v>
      </c>
      <c r="G1475" s="42" t="s">
        <v>4671</v>
      </c>
      <c r="H1475" s="45">
        <v>40</v>
      </c>
      <c r="I1475" s="42" t="s">
        <v>46</v>
      </c>
    </row>
    <row r="1476" spans="1:9">
      <c r="A1476" s="42" t="s">
        <v>46</v>
      </c>
      <c r="B1476" s="42" t="s">
        <v>681</v>
      </c>
      <c r="C1476" s="42" t="s">
        <v>4644</v>
      </c>
      <c r="D1476" s="42" t="s">
        <v>5868</v>
      </c>
      <c r="E1476" s="44">
        <v>45107</v>
      </c>
      <c r="F1476" s="42" t="s">
        <v>3957</v>
      </c>
      <c r="G1476" s="42" t="s">
        <v>4672</v>
      </c>
      <c r="H1476" s="45">
        <v>40</v>
      </c>
      <c r="I1476" s="42" t="s">
        <v>46</v>
      </c>
    </row>
    <row r="1477" spans="1:9">
      <c r="A1477" s="42" t="s">
        <v>46</v>
      </c>
      <c r="B1477" s="42" t="s">
        <v>681</v>
      </c>
      <c r="C1477" s="42" t="s">
        <v>4644</v>
      </c>
      <c r="D1477" s="42" t="s">
        <v>5868</v>
      </c>
      <c r="E1477" s="44">
        <v>45107</v>
      </c>
      <c r="F1477" s="42" t="s">
        <v>3957</v>
      </c>
      <c r="G1477" s="42" t="s">
        <v>4673</v>
      </c>
      <c r="H1477" s="45">
        <v>5</v>
      </c>
      <c r="I1477" s="42" t="s">
        <v>46</v>
      </c>
    </row>
    <row r="1478" spans="1:9">
      <c r="A1478" s="42" t="s">
        <v>46</v>
      </c>
      <c r="B1478" s="42" t="s">
        <v>681</v>
      </c>
      <c r="C1478" s="42" t="s">
        <v>4644</v>
      </c>
      <c r="D1478" s="42" t="s">
        <v>5868</v>
      </c>
      <c r="E1478" s="44">
        <v>45105</v>
      </c>
      <c r="F1478" s="42" t="s">
        <v>3957</v>
      </c>
      <c r="G1478" s="42" t="s">
        <v>4674</v>
      </c>
      <c r="H1478" s="45">
        <v>9</v>
      </c>
      <c r="I1478" s="42" t="s">
        <v>46</v>
      </c>
    </row>
    <row r="1479" spans="1:9">
      <c r="A1479" s="42" t="s">
        <v>46</v>
      </c>
      <c r="B1479" s="42" t="s">
        <v>681</v>
      </c>
      <c r="C1479" s="42" t="s">
        <v>4644</v>
      </c>
      <c r="D1479" s="42" t="s">
        <v>5868</v>
      </c>
      <c r="E1479" s="44">
        <v>45069</v>
      </c>
      <c r="F1479" s="42" t="s">
        <v>3957</v>
      </c>
      <c r="G1479" s="42" t="s">
        <v>4675</v>
      </c>
      <c r="H1479" s="45">
        <v>40</v>
      </c>
      <c r="I1479" s="42" t="s">
        <v>46</v>
      </c>
    </row>
    <row r="1480" spans="1:9">
      <c r="A1480" s="42" t="s">
        <v>46</v>
      </c>
      <c r="B1480" s="42" t="s">
        <v>681</v>
      </c>
      <c r="C1480" s="42" t="s">
        <v>4644</v>
      </c>
      <c r="D1480" s="42" t="s">
        <v>5868</v>
      </c>
      <c r="E1480" s="44">
        <v>45069</v>
      </c>
      <c r="F1480" s="42" t="s">
        <v>3957</v>
      </c>
      <c r="G1480" s="42" t="s">
        <v>4676</v>
      </c>
      <c r="H1480" s="45">
        <v>40</v>
      </c>
      <c r="I1480" s="42" t="s">
        <v>46</v>
      </c>
    </row>
    <row r="1481" spans="1:9">
      <c r="A1481" s="42" t="s">
        <v>46</v>
      </c>
      <c r="B1481" s="42" t="s">
        <v>681</v>
      </c>
      <c r="C1481" s="42" t="s">
        <v>4644</v>
      </c>
      <c r="D1481" s="42" t="s">
        <v>5868</v>
      </c>
      <c r="E1481" s="44">
        <v>45043</v>
      </c>
      <c r="F1481" s="42" t="s">
        <v>3957</v>
      </c>
      <c r="G1481" s="42" t="s">
        <v>4677</v>
      </c>
      <c r="H1481" s="45">
        <v>40</v>
      </c>
      <c r="I1481" s="42" t="s">
        <v>46</v>
      </c>
    </row>
    <row r="1482" spans="1:9">
      <c r="A1482" s="42" t="s">
        <v>46</v>
      </c>
      <c r="B1482" s="42" t="s">
        <v>681</v>
      </c>
      <c r="C1482" s="42" t="s">
        <v>4644</v>
      </c>
      <c r="D1482" s="42" t="s">
        <v>5868</v>
      </c>
      <c r="E1482" s="44">
        <v>45037</v>
      </c>
      <c r="F1482" s="42" t="s">
        <v>3957</v>
      </c>
      <c r="G1482" s="42" t="s">
        <v>4678</v>
      </c>
      <c r="H1482" s="45">
        <v>40</v>
      </c>
      <c r="I1482" s="42" t="s">
        <v>46</v>
      </c>
    </row>
    <row r="1483" spans="1:9">
      <c r="A1483" s="42" t="s">
        <v>46</v>
      </c>
      <c r="B1483" s="42" t="s">
        <v>681</v>
      </c>
      <c r="C1483" s="42" t="s">
        <v>4644</v>
      </c>
      <c r="D1483" s="42" t="s">
        <v>5868</v>
      </c>
      <c r="E1483" s="44">
        <v>45037</v>
      </c>
      <c r="F1483" s="42" t="s">
        <v>3957</v>
      </c>
      <c r="G1483" s="42" t="s">
        <v>4679</v>
      </c>
      <c r="H1483" s="45">
        <v>40</v>
      </c>
      <c r="I1483" s="42" t="s">
        <v>46</v>
      </c>
    </row>
    <row r="1484" spans="1:9">
      <c r="A1484" s="42" t="s">
        <v>46</v>
      </c>
      <c r="B1484" s="42" t="s">
        <v>681</v>
      </c>
      <c r="C1484" s="42" t="s">
        <v>4644</v>
      </c>
      <c r="D1484" s="42" t="s">
        <v>5868</v>
      </c>
      <c r="E1484" s="44">
        <v>45009</v>
      </c>
      <c r="F1484" s="42" t="s">
        <v>3960</v>
      </c>
      <c r="G1484" s="42" t="s">
        <v>4680</v>
      </c>
      <c r="H1484" s="45">
        <v>56</v>
      </c>
      <c r="I1484" s="42" t="s">
        <v>46</v>
      </c>
    </row>
    <row r="1485" spans="1:9">
      <c r="A1485" s="42" t="s">
        <v>46</v>
      </c>
      <c r="B1485" s="42" t="s">
        <v>681</v>
      </c>
      <c r="C1485" s="42" t="s">
        <v>4644</v>
      </c>
      <c r="D1485" s="42" t="s">
        <v>5868</v>
      </c>
      <c r="E1485" s="44">
        <v>45009</v>
      </c>
      <c r="F1485" s="42" t="s">
        <v>3960</v>
      </c>
      <c r="G1485" s="42" t="s">
        <v>4681</v>
      </c>
      <c r="H1485" s="45">
        <v>480</v>
      </c>
      <c r="I1485" s="42" t="s">
        <v>46</v>
      </c>
    </row>
    <row r="1486" spans="1:9">
      <c r="A1486" s="42" t="s">
        <v>46</v>
      </c>
      <c r="B1486" s="42" t="s">
        <v>681</v>
      </c>
      <c r="C1486" s="42" t="s">
        <v>4644</v>
      </c>
      <c r="D1486" s="42" t="s">
        <v>5868</v>
      </c>
      <c r="E1486" s="44">
        <v>45009</v>
      </c>
      <c r="F1486" s="42" t="s">
        <v>3960</v>
      </c>
      <c r="G1486" s="42" t="s">
        <v>4682</v>
      </c>
      <c r="H1486" s="45">
        <v>80</v>
      </c>
      <c r="I1486" s="42" t="s">
        <v>46</v>
      </c>
    </row>
    <row r="1487" spans="1:9">
      <c r="A1487" s="42" t="s">
        <v>46</v>
      </c>
      <c r="B1487" s="42" t="s">
        <v>681</v>
      </c>
      <c r="C1487" s="42" t="s">
        <v>4644</v>
      </c>
      <c r="D1487" s="42" t="s">
        <v>5868</v>
      </c>
      <c r="E1487" s="44">
        <v>45009</v>
      </c>
      <c r="F1487" s="42" t="s">
        <v>3960</v>
      </c>
      <c r="G1487" s="42" t="s">
        <v>4683</v>
      </c>
      <c r="H1487" s="45">
        <v>320</v>
      </c>
      <c r="I1487" s="42" t="s">
        <v>46</v>
      </c>
    </row>
    <row r="1488" spans="1:9">
      <c r="A1488" s="42" t="s">
        <v>46</v>
      </c>
      <c r="B1488" s="42" t="s">
        <v>681</v>
      </c>
      <c r="C1488" s="42" t="s">
        <v>4644</v>
      </c>
      <c r="D1488" s="42" t="s">
        <v>5868</v>
      </c>
      <c r="E1488" s="44">
        <v>45009</v>
      </c>
      <c r="F1488" s="42" t="s">
        <v>3960</v>
      </c>
      <c r="G1488" s="42" t="s">
        <v>4684</v>
      </c>
      <c r="H1488" s="45">
        <v>88</v>
      </c>
      <c r="I1488" s="42" t="s">
        <v>46</v>
      </c>
    </row>
    <row r="1489" spans="1:9">
      <c r="A1489" s="42" t="s">
        <v>46</v>
      </c>
      <c r="B1489" s="42" t="s">
        <v>681</v>
      </c>
      <c r="C1489" s="42" t="s">
        <v>4644</v>
      </c>
      <c r="D1489" s="42" t="s">
        <v>5868</v>
      </c>
      <c r="E1489" s="44">
        <v>45009</v>
      </c>
      <c r="F1489" s="42" t="s">
        <v>3960</v>
      </c>
      <c r="G1489" s="42" t="s">
        <v>4685</v>
      </c>
      <c r="H1489" s="45">
        <v>56</v>
      </c>
      <c r="I1489" s="42" t="s">
        <v>46</v>
      </c>
    </row>
    <row r="1490" spans="1:9">
      <c r="A1490" s="42" t="s">
        <v>46</v>
      </c>
      <c r="B1490" s="42" t="s">
        <v>681</v>
      </c>
      <c r="C1490" s="42" t="s">
        <v>4644</v>
      </c>
      <c r="D1490" s="42" t="s">
        <v>5868</v>
      </c>
      <c r="E1490" s="44">
        <v>45009</v>
      </c>
      <c r="F1490" s="42" t="s">
        <v>3960</v>
      </c>
      <c r="G1490" s="42" t="s">
        <v>4686</v>
      </c>
      <c r="H1490" s="45">
        <v>8</v>
      </c>
      <c r="I1490" s="42" t="s">
        <v>46</v>
      </c>
    </row>
    <row r="1491" spans="1:9">
      <c r="A1491" s="42" t="s">
        <v>46</v>
      </c>
      <c r="B1491" s="42" t="s">
        <v>681</v>
      </c>
      <c r="C1491" s="42" t="s">
        <v>4644</v>
      </c>
      <c r="D1491" s="42" t="s">
        <v>5868</v>
      </c>
      <c r="E1491" s="44">
        <v>45009</v>
      </c>
      <c r="F1491" s="42" t="s">
        <v>3960</v>
      </c>
      <c r="G1491" s="42" t="s">
        <v>4687</v>
      </c>
      <c r="H1491" s="45">
        <v>80</v>
      </c>
      <c r="I1491" s="42" t="s">
        <v>46</v>
      </c>
    </row>
    <row r="1492" spans="1:9">
      <c r="A1492" s="42" t="s">
        <v>46</v>
      </c>
      <c r="B1492" s="42" t="s">
        <v>681</v>
      </c>
      <c r="C1492" s="42" t="s">
        <v>4644</v>
      </c>
      <c r="D1492" s="42" t="s">
        <v>5868</v>
      </c>
      <c r="E1492" s="44">
        <v>45009</v>
      </c>
      <c r="F1492" s="42" t="s">
        <v>3960</v>
      </c>
      <c r="G1492" s="42" t="s">
        <v>4688</v>
      </c>
      <c r="H1492" s="45">
        <v>24</v>
      </c>
      <c r="I1492" s="42" t="s">
        <v>46</v>
      </c>
    </row>
    <row r="1493" spans="1:9">
      <c r="A1493" s="42" t="s">
        <v>46</v>
      </c>
      <c r="B1493" s="42" t="s">
        <v>681</v>
      </c>
      <c r="C1493" s="42" t="s">
        <v>4644</v>
      </c>
      <c r="D1493" s="42" t="s">
        <v>5868</v>
      </c>
      <c r="E1493" s="44">
        <v>45009</v>
      </c>
      <c r="F1493" s="42" t="s">
        <v>3960</v>
      </c>
      <c r="G1493" s="42" t="s">
        <v>4689</v>
      </c>
      <c r="H1493" s="45">
        <v>72</v>
      </c>
      <c r="I1493" s="42" t="s">
        <v>46</v>
      </c>
    </row>
    <row r="1494" spans="1:9">
      <c r="A1494" s="42" t="s">
        <v>46</v>
      </c>
      <c r="B1494" s="42" t="s">
        <v>681</v>
      </c>
      <c r="C1494" s="42" t="s">
        <v>4644</v>
      </c>
      <c r="D1494" s="42" t="s">
        <v>5868</v>
      </c>
      <c r="E1494" s="44">
        <v>45009</v>
      </c>
      <c r="F1494" s="42" t="s">
        <v>3960</v>
      </c>
      <c r="G1494" s="42" t="s">
        <v>4690</v>
      </c>
      <c r="H1494" s="45">
        <v>24</v>
      </c>
      <c r="I1494" s="42" t="s">
        <v>46</v>
      </c>
    </row>
    <row r="1495" spans="1:9">
      <c r="A1495" s="42" t="s">
        <v>46</v>
      </c>
      <c r="B1495" s="42" t="s">
        <v>681</v>
      </c>
      <c r="C1495" s="42" t="s">
        <v>4644</v>
      </c>
      <c r="D1495" s="42" t="s">
        <v>5868</v>
      </c>
      <c r="E1495" s="44">
        <v>45009</v>
      </c>
      <c r="F1495" s="42" t="s">
        <v>3960</v>
      </c>
      <c r="G1495" s="42" t="s">
        <v>4691</v>
      </c>
      <c r="H1495" s="45">
        <v>16</v>
      </c>
      <c r="I1495" s="42" t="s">
        <v>46</v>
      </c>
    </row>
    <row r="1496" spans="1:9">
      <c r="A1496" s="42" t="s">
        <v>46</v>
      </c>
      <c r="B1496" s="42" t="s">
        <v>681</v>
      </c>
      <c r="C1496" s="42" t="s">
        <v>4644</v>
      </c>
      <c r="D1496" s="42" t="s">
        <v>5868</v>
      </c>
      <c r="E1496" s="44">
        <v>45009</v>
      </c>
      <c r="F1496" s="42" t="s">
        <v>3960</v>
      </c>
      <c r="G1496" s="42" t="s">
        <v>4692</v>
      </c>
      <c r="H1496" s="45">
        <v>72</v>
      </c>
      <c r="I1496" s="42" t="s">
        <v>46</v>
      </c>
    </row>
    <row r="1497" spans="1:9">
      <c r="A1497" s="42" t="s">
        <v>46</v>
      </c>
      <c r="B1497" s="42" t="s">
        <v>681</v>
      </c>
      <c r="C1497" s="42" t="s">
        <v>4644</v>
      </c>
      <c r="D1497" s="42" t="s">
        <v>5868</v>
      </c>
      <c r="E1497" s="44">
        <v>45009</v>
      </c>
      <c r="F1497" s="42" t="s">
        <v>3960</v>
      </c>
      <c r="G1497" s="42" t="s">
        <v>4693</v>
      </c>
      <c r="H1497" s="45">
        <v>64</v>
      </c>
      <c r="I1497" s="42" t="s">
        <v>46</v>
      </c>
    </row>
    <row r="1498" spans="1:9">
      <c r="A1498" s="42" t="s">
        <v>46</v>
      </c>
      <c r="B1498" s="42" t="s">
        <v>681</v>
      </c>
      <c r="C1498" s="42" t="s">
        <v>4644</v>
      </c>
      <c r="D1498" s="42" t="s">
        <v>5868</v>
      </c>
      <c r="E1498" s="44">
        <v>45009</v>
      </c>
      <c r="F1498" s="42" t="s">
        <v>3960</v>
      </c>
      <c r="G1498" s="42" t="s">
        <v>4694</v>
      </c>
      <c r="H1498" s="45">
        <v>200</v>
      </c>
      <c r="I1498" s="42" t="s">
        <v>46</v>
      </c>
    </row>
    <row r="1499" spans="1:9">
      <c r="A1499" s="42" t="s">
        <v>46</v>
      </c>
      <c r="B1499" s="42" t="s">
        <v>681</v>
      </c>
      <c r="C1499" s="42" t="s">
        <v>4644</v>
      </c>
      <c r="D1499" s="42" t="s">
        <v>5868</v>
      </c>
      <c r="E1499" s="44">
        <v>45009</v>
      </c>
      <c r="F1499" s="42" t="s">
        <v>3960</v>
      </c>
      <c r="G1499" s="42" t="s">
        <v>4695</v>
      </c>
      <c r="H1499" s="45">
        <v>24</v>
      </c>
      <c r="I1499" s="42" t="s">
        <v>46</v>
      </c>
    </row>
    <row r="1500" spans="1:9">
      <c r="A1500" s="42" t="s">
        <v>46</v>
      </c>
      <c r="B1500" s="42" t="s">
        <v>681</v>
      </c>
      <c r="C1500" s="42" t="s">
        <v>4644</v>
      </c>
      <c r="D1500" s="42" t="s">
        <v>5868</v>
      </c>
      <c r="E1500" s="44">
        <v>45009</v>
      </c>
      <c r="F1500" s="42" t="s">
        <v>3960</v>
      </c>
      <c r="G1500" s="42" t="s">
        <v>4696</v>
      </c>
      <c r="H1500" s="45">
        <v>24</v>
      </c>
      <c r="I1500" s="42" t="s">
        <v>46</v>
      </c>
    </row>
    <row r="1501" spans="1:9">
      <c r="A1501" s="42" t="s">
        <v>46</v>
      </c>
      <c r="B1501" s="42" t="s">
        <v>681</v>
      </c>
      <c r="C1501" s="42" t="s">
        <v>4644</v>
      </c>
      <c r="D1501" s="42" t="s">
        <v>5868</v>
      </c>
      <c r="E1501" s="44">
        <v>45009</v>
      </c>
      <c r="F1501" s="42" t="s">
        <v>3960</v>
      </c>
      <c r="G1501" s="42" t="s">
        <v>4697</v>
      </c>
      <c r="H1501" s="45">
        <v>160</v>
      </c>
      <c r="I1501" s="42" t="s">
        <v>46</v>
      </c>
    </row>
    <row r="1502" spans="1:9">
      <c r="A1502" s="42" t="s">
        <v>46</v>
      </c>
      <c r="B1502" s="42" t="s">
        <v>681</v>
      </c>
      <c r="C1502" s="42" t="s">
        <v>4644</v>
      </c>
      <c r="D1502" s="42" t="s">
        <v>5868</v>
      </c>
      <c r="E1502" s="44">
        <v>45009</v>
      </c>
      <c r="F1502" s="42" t="s">
        <v>3957</v>
      </c>
      <c r="G1502" s="42" t="s">
        <v>4698</v>
      </c>
      <c r="H1502" s="45">
        <v>40</v>
      </c>
      <c r="I1502" s="42" t="s">
        <v>46</v>
      </c>
    </row>
    <row r="1503" spans="1:9">
      <c r="A1503" s="42" t="s">
        <v>46</v>
      </c>
      <c r="B1503" s="42" t="s">
        <v>681</v>
      </c>
      <c r="C1503" s="42" t="s">
        <v>4644</v>
      </c>
      <c r="D1503" s="42" t="s">
        <v>5868</v>
      </c>
      <c r="E1503" s="44">
        <v>44984</v>
      </c>
      <c r="F1503" s="42" t="s">
        <v>3957</v>
      </c>
      <c r="G1503" s="42" t="s">
        <v>4699</v>
      </c>
      <c r="H1503" s="45">
        <v>160</v>
      </c>
      <c r="I1503" s="42" t="s">
        <v>46</v>
      </c>
    </row>
    <row r="1504" spans="1:9">
      <c r="A1504" s="42" t="s">
        <v>46</v>
      </c>
      <c r="B1504" s="42" t="s">
        <v>681</v>
      </c>
      <c r="C1504" s="42" t="s">
        <v>4644</v>
      </c>
      <c r="D1504" s="42" t="s">
        <v>5868</v>
      </c>
      <c r="E1504" s="44">
        <v>44984</v>
      </c>
      <c r="F1504" s="42" t="s">
        <v>3957</v>
      </c>
      <c r="G1504" s="42" t="s">
        <v>4700</v>
      </c>
      <c r="H1504" s="45">
        <v>8</v>
      </c>
      <c r="I1504" s="42" t="s">
        <v>46</v>
      </c>
    </row>
    <row r="1505" spans="1:9">
      <c r="A1505" s="42" t="s">
        <v>46</v>
      </c>
      <c r="B1505" s="42" t="s">
        <v>681</v>
      </c>
      <c r="C1505" s="42" t="s">
        <v>4644</v>
      </c>
      <c r="D1505" s="42" t="s">
        <v>5868</v>
      </c>
      <c r="E1505" s="44">
        <v>44984</v>
      </c>
      <c r="F1505" s="42" t="s">
        <v>3957</v>
      </c>
      <c r="G1505" s="42" t="s">
        <v>4701</v>
      </c>
      <c r="H1505" s="45">
        <v>40</v>
      </c>
      <c r="I1505" s="42" t="s">
        <v>46</v>
      </c>
    </row>
    <row r="1506" spans="1:9">
      <c r="A1506" s="42" t="s">
        <v>46</v>
      </c>
      <c r="B1506" s="42" t="s">
        <v>681</v>
      </c>
      <c r="C1506" s="42" t="s">
        <v>4644</v>
      </c>
      <c r="D1506" s="42" t="s">
        <v>5868</v>
      </c>
      <c r="E1506" s="44">
        <v>44984</v>
      </c>
      <c r="F1506" s="42" t="s">
        <v>3957</v>
      </c>
      <c r="G1506" s="42" t="s">
        <v>4702</v>
      </c>
      <c r="H1506" s="45">
        <v>80</v>
      </c>
      <c r="I1506" s="42" t="s">
        <v>46</v>
      </c>
    </row>
    <row r="1507" spans="1:9">
      <c r="A1507" s="42" t="s">
        <v>46</v>
      </c>
      <c r="B1507" s="42" t="s">
        <v>681</v>
      </c>
      <c r="C1507" s="42" t="s">
        <v>4644</v>
      </c>
      <c r="D1507" s="42" t="s">
        <v>5868</v>
      </c>
      <c r="E1507" s="44">
        <v>44984</v>
      </c>
      <c r="F1507" s="42" t="s">
        <v>3957</v>
      </c>
      <c r="G1507" s="42" t="s">
        <v>4703</v>
      </c>
      <c r="H1507" s="45">
        <v>40</v>
      </c>
      <c r="I1507" s="42" t="s">
        <v>46</v>
      </c>
    </row>
    <row r="1508" spans="1:9">
      <c r="A1508" s="42" t="s">
        <v>46</v>
      </c>
      <c r="B1508" s="42" t="s">
        <v>681</v>
      </c>
      <c r="C1508" s="42" t="s">
        <v>4644</v>
      </c>
      <c r="D1508" s="42" t="s">
        <v>5868</v>
      </c>
      <c r="E1508" s="44">
        <v>44984</v>
      </c>
      <c r="F1508" s="42" t="s">
        <v>3957</v>
      </c>
      <c r="G1508" s="42" t="s">
        <v>4704</v>
      </c>
      <c r="H1508" s="45">
        <v>8</v>
      </c>
      <c r="I1508" s="42" t="s">
        <v>46</v>
      </c>
    </row>
    <row r="1509" spans="1:9">
      <c r="A1509" s="42" t="s">
        <v>46</v>
      </c>
      <c r="B1509" s="42" t="s">
        <v>681</v>
      </c>
      <c r="C1509" s="42" t="s">
        <v>4644</v>
      </c>
      <c r="D1509" s="42" t="s">
        <v>5868</v>
      </c>
      <c r="E1509" s="44">
        <v>44984</v>
      </c>
      <c r="F1509" s="42" t="s">
        <v>3957</v>
      </c>
      <c r="G1509" s="42" t="s">
        <v>4705</v>
      </c>
      <c r="H1509" s="45">
        <v>40</v>
      </c>
      <c r="I1509" s="42" t="s">
        <v>46</v>
      </c>
    </row>
    <row r="1510" spans="1:9">
      <c r="A1510" s="42" t="s">
        <v>46</v>
      </c>
      <c r="B1510" s="42" t="s">
        <v>681</v>
      </c>
      <c r="C1510" s="42" t="s">
        <v>4644</v>
      </c>
      <c r="D1510" s="42" t="s">
        <v>5868</v>
      </c>
      <c r="E1510" s="44">
        <v>44956</v>
      </c>
      <c r="F1510" s="42" t="s">
        <v>3957</v>
      </c>
      <c r="G1510" s="42" t="s">
        <v>4706</v>
      </c>
      <c r="H1510" s="45">
        <v>40</v>
      </c>
      <c r="I1510" s="42" t="s">
        <v>46</v>
      </c>
    </row>
    <row r="1511" spans="1:9">
      <c r="A1511" s="42" t="s">
        <v>46</v>
      </c>
      <c r="B1511" s="42" t="s">
        <v>681</v>
      </c>
      <c r="C1511" s="42" t="s">
        <v>4644</v>
      </c>
      <c r="D1511" s="42" t="s">
        <v>5868</v>
      </c>
      <c r="E1511" s="44">
        <v>44956</v>
      </c>
      <c r="F1511" s="42" t="s">
        <v>3957</v>
      </c>
      <c r="G1511" s="42" t="s">
        <v>4707</v>
      </c>
      <c r="H1511" s="45">
        <v>8</v>
      </c>
      <c r="I1511" s="42" t="s">
        <v>46</v>
      </c>
    </row>
    <row r="1512" spans="1:9">
      <c r="A1512" s="42" t="s">
        <v>46</v>
      </c>
      <c r="B1512" s="42" t="s">
        <v>681</v>
      </c>
      <c r="C1512" s="42" t="s">
        <v>4644</v>
      </c>
      <c r="D1512" s="42" t="s">
        <v>5868</v>
      </c>
      <c r="E1512" s="44">
        <v>44956</v>
      </c>
      <c r="F1512" s="42" t="s">
        <v>3957</v>
      </c>
      <c r="G1512" s="42" t="s">
        <v>4708</v>
      </c>
      <c r="H1512" s="45">
        <v>8</v>
      </c>
      <c r="I1512" s="42" t="s">
        <v>46</v>
      </c>
    </row>
    <row r="1513" spans="1:9">
      <c r="A1513" s="42" t="s">
        <v>46</v>
      </c>
      <c r="B1513" s="42" t="s">
        <v>681</v>
      </c>
      <c r="C1513" s="42" t="s">
        <v>4644</v>
      </c>
      <c r="D1513" s="42" t="s">
        <v>5868</v>
      </c>
      <c r="E1513" s="44">
        <v>44956</v>
      </c>
      <c r="F1513" s="42" t="s">
        <v>3957</v>
      </c>
      <c r="G1513" s="42" t="s">
        <v>4709</v>
      </c>
      <c r="H1513" s="45">
        <v>8</v>
      </c>
      <c r="I1513" s="42" t="s">
        <v>46</v>
      </c>
    </row>
    <row r="1514" spans="1:9">
      <c r="A1514" s="42" t="s">
        <v>46</v>
      </c>
      <c r="B1514" s="42" t="s">
        <v>681</v>
      </c>
      <c r="C1514" s="42" t="s">
        <v>4644</v>
      </c>
      <c r="D1514" s="42" t="s">
        <v>5868</v>
      </c>
      <c r="E1514" s="44">
        <v>44956</v>
      </c>
      <c r="F1514" s="42" t="s">
        <v>3957</v>
      </c>
      <c r="G1514" s="42" t="s">
        <v>4710</v>
      </c>
      <c r="H1514" s="45">
        <v>8</v>
      </c>
      <c r="I1514" s="42" t="s">
        <v>46</v>
      </c>
    </row>
    <row r="1515" spans="1:9">
      <c r="A1515" s="42" t="s">
        <v>46</v>
      </c>
      <c r="B1515" s="42" t="s">
        <v>681</v>
      </c>
      <c r="C1515" s="42" t="s">
        <v>4644</v>
      </c>
      <c r="D1515" s="42" t="s">
        <v>5868</v>
      </c>
      <c r="E1515" s="44">
        <v>44956</v>
      </c>
      <c r="F1515" s="42" t="s">
        <v>3957</v>
      </c>
      <c r="G1515" s="42" t="s">
        <v>4711</v>
      </c>
      <c r="H1515" s="45">
        <v>8</v>
      </c>
      <c r="I1515" s="42" t="s">
        <v>46</v>
      </c>
    </row>
    <row r="1516" spans="1:9">
      <c r="A1516" s="42" t="s">
        <v>46</v>
      </c>
      <c r="B1516" s="42" t="s">
        <v>681</v>
      </c>
      <c r="C1516" s="42" t="s">
        <v>4644</v>
      </c>
      <c r="D1516" s="42" t="s">
        <v>5868</v>
      </c>
      <c r="E1516" s="44">
        <v>44956</v>
      </c>
      <c r="F1516" s="42" t="s">
        <v>3957</v>
      </c>
      <c r="G1516" s="42" t="s">
        <v>4712</v>
      </c>
      <c r="H1516" s="45">
        <v>8</v>
      </c>
      <c r="I1516" s="42" t="s">
        <v>46</v>
      </c>
    </row>
    <row r="1517" spans="1:9">
      <c r="A1517" s="42" t="s">
        <v>46</v>
      </c>
      <c r="B1517" s="42" t="s">
        <v>681</v>
      </c>
      <c r="C1517" s="42" t="s">
        <v>4644</v>
      </c>
      <c r="D1517" s="42" t="s">
        <v>5868</v>
      </c>
      <c r="E1517" s="44">
        <v>44956</v>
      </c>
      <c r="F1517" s="42" t="s">
        <v>3957</v>
      </c>
      <c r="G1517" s="42" t="s">
        <v>4713</v>
      </c>
      <c r="H1517" s="45">
        <v>8</v>
      </c>
      <c r="I1517" s="42" t="s">
        <v>46</v>
      </c>
    </row>
    <row r="1518" spans="1:9">
      <c r="A1518" s="42" t="s">
        <v>46</v>
      </c>
      <c r="B1518" s="42" t="s">
        <v>681</v>
      </c>
      <c r="C1518" s="42" t="s">
        <v>4644</v>
      </c>
      <c r="D1518" s="42" t="s">
        <v>5868</v>
      </c>
      <c r="E1518" s="44">
        <v>44956</v>
      </c>
      <c r="F1518" s="42" t="s">
        <v>3957</v>
      </c>
      <c r="G1518" s="42" t="s">
        <v>4714</v>
      </c>
      <c r="H1518" s="45">
        <v>8</v>
      </c>
      <c r="I1518" s="42" t="s">
        <v>46</v>
      </c>
    </row>
    <row r="1519" spans="1:9">
      <c r="A1519" s="42" t="s">
        <v>46</v>
      </c>
      <c r="B1519" s="42" t="s">
        <v>681</v>
      </c>
      <c r="C1519" s="42" t="s">
        <v>4644</v>
      </c>
      <c r="D1519" s="42" t="s">
        <v>5868</v>
      </c>
      <c r="E1519" s="44">
        <v>44956</v>
      </c>
      <c r="F1519" s="42" t="s">
        <v>3957</v>
      </c>
      <c r="G1519" s="42" t="s">
        <v>4715</v>
      </c>
      <c r="H1519" s="45">
        <v>8</v>
      </c>
      <c r="I1519" s="42" t="s">
        <v>46</v>
      </c>
    </row>
    <row r="1520" spans="1:9">
      <c r="A1520" s="42" t="s">
        <v>46</v>
      </c>
      <c r="B1520" s="42" t="s">
        <v>681</v>
      </c>
      <c r="C1520" s="42" t="s">
        <v>4644</v>
      </c>
      <c r="D1520" s="42" t="s">
        <v>5868</v>
      </c>
      <c r="E1520" s="44">
        <v>44956</v>
      </c>
      <c r="F1520" s="42" t="s">
        <v>3957</v>
      </c>
      <c r="G1520" s="42" t="s">
        <v>4716</v>
      </c>
      <c r="H1520" s="45">
        <v>8</v>
      </c>
      <c r="I1520" s="42" t="s">
        <v>46</v>
      </c>
    </row>
    <row r="1521" spans="1:9">
      <c r="A1521" s="42" t="s">
        <v>46</v>
      </c>
      <c r="B1521" s="42" t="s">
        <v>681</v>
      </c>
      <c r="C1521" s="42" t="s">
        <v>4644</v>
      </c>
      <c r="D1521" s="42" t="s">
        <v>5868</v>
      </c>
      <c r="E1521" s="44">
        <v>44956</v>
      </c>
      <c r="F1521" s="42" t="s">
        <v>3957</v>
      </c>
      <c r="G1521" s="42" t="s">
        <v>4717</v>
      </c>
      <c r="H1521" s="45">
        <v>8</v>
      </c>
      <c r="I1521" s="42" t="s">
        <v>46</v>
      </c>
    </row>
    <row r="1522" spans="1:9">
      <c r="A1522" s="42" t="s">
        <v>46</v>
      </c>
      <c r="B1522" s="42" t="s">
        <v>681</v>
      </c>
      <c r="C1522" s="42" t="s">
        <v>4644</v>
      </c>
      <c r="D1522" s="42" t="s">
        <v>5868</v>
      </c>
      <c r="E1522" s="44">
        <v>44956</v>
      </c>
      <c r="F1522" s="42" t="s">
        <v>3957</v>
      </c>
      <c r="G1522" s="42" t="s">
        <v>4718</v>
      </c>
      <c r="H1522" s="45">
        <v>8</v>
      </c>
      <c r="I1522" s="42" t="s">
        <v>46</v>
      </c>
    </row>
    <row r="1523" spans="1:9">
      <c r="A1523" s="42" t="s">
        <v>46</v>
      </c>
      <c r="B1523" s="42" t="s">
        <v>681</v>
      </c>
      <c r="C1523" s="42" t="s">
        <v>4644</v>
      </c>
      <c r="D1523" s="42" t="s">
        <v>5868</v>
      </c>
      <c r="E1523" s="44">
        <v>44956</v>
      </c>
      <c r="F1523" s="42" t="s">
        <v>3957</v>
      </c>
      <c r="G1523" s="42" t="s">
        <v>4719</v>
      </c>
      <c r="H1523" s="45">
        <v>8</v>
      </c>
      <c r="I1523" s="42" t="s">
        <v>46</v>
      </c>
    </row>
    <row r="1524" spans="1:9">
      <c r="A1524" s="42" t="s">
        <v>46</v>
      </c>
      <c r="B1524" s="42" t="s">
        <v>681</v>
      </c>
      <c r="C1524" s="42" t="s">
        <v>4644</v>
      </c>
      <c r="D1524" s="42" t="s">
        <v>5868</v>
      </c>
      <c r="E1524" s="44">
        <v>44956</v>
      </c>
      <c r="F1524" s="42" t="s">
        <v>3957</v>
      </c>
      <c r="G1524" s="42" t="s">
        <v>4720</v>
      </c>
      <c r="H1524" s="45">
        <v>40</v>
      </c>
      <c r="I1524" s="42" t="s">
        <v>46</v>
      </c>
    </row>
    <row r="1525" spans="1:9">
      <c r="A1525" s="42" t="s">
        <v>46</v>
      </c>
      <c r="B1525" s="42" t="s">
        <v>681</v>
      </c>
      <c r="C1525" s="42" t="s">
        <v>4644</v>
      </c>
      <c r="D1525" s="42" t="s">
        <v>5868</v>
      </c>
      <c r="E1525" s="44">
        <v>44956</v>
      </c>
      <c r="F1525" s="42" t="s">
        <v>3957</v>
      </c>
      <c r="G1525" s="42" t="s">
        <v>4721</v>
      </c>
      <c r="H1525" s="45">
        <v>80</v>
      </c>
      <c r="I1525" s="42" t="s">
        <v>46</v>
      </c>
    </row>
    <row r="1526" spans="1:9">
      <c r="A1526" s="42" t="s">
        <v>46</v>
      </c>
      <c r="B1526" s="42" t="s">
        <v>681</v>
      </c>
      <c r="C1526" s="42" t="s">
        <v>4644</v>
      </c>
      <c r="D1526" s="42" t="s">
        <v>5868</v>
      </c>
      <c r="E1526" s="44">
        <v>44956</v>
      </c>
      <c r="F1526" s="42" t="s">
        <v>3957</v>
      </c>
      <c r="G1526" s="42" t="s">
        <v>4722</v>
      </c>
      <c r="H1526" s="45">
        <v>8</v>
      </c>
      <c r="I1526" s="42" t="s">
        <v>46</v>
      </c>
    </row>
    <row r="1527" spans="1:9">
      <c r="A1527" s="42" t="s">
        <v>46</v>
      </c>
      <c r="B1527" s="42" t="s">
        <v>681</v>
      </c>
      <c r="C1527" s="42" t="s">
        <v>4644</v>
      </c>
      <c r="D1527" s="42" t="s">
        <v>5868</v>
      </c>
      <c r="E1527" s="44">
        <v>44956</v>
      </c>
      <c r="F1527" s="42" t="s">
        <v>3957</v>
      </c>
      <c r="G1527" s="42" t="s">
        <v>4723</v>
      </c>
      <c r="H1527" s="45">
        <v>8</v>
      </c>
      <c r="I1527" s="42" t="s">
        <v>46</v>
      </c>
    </row>
    <row r="1528" spans="1:9">
      <c r="A1528" s="42" t="s">
        <v>46</v>
      </c>
      <c r="B1528" s="42" t="s">
        <v>681</v>
      </c>
      <c r="C1528" s="42" t="s">
        <v>4644</v>
      </c>
      <c r="D1528" s="42" t="s">
        <v>5868</v>
      </c>
      <c r="E1528" s="44">
        <v>44956</v>
      </c>
      <c r="F1528" s="42" t="s">
        <v>3957</v>
      </c>
      <c r="G1528" s="42" t="s">
        <v>4724</v>
      </c>
      <c r="H1528" s="45">
        <v>8</v>
      </c>
      <c r="I1528" s="42" t="s">
        <v>46</v>
      </c>
    </row>
    <row r="1529" spans="1:9">
      <c r="A1529" s="42" t="s">
        <v>46</v>
      </c>
      <c r="B1529" s="42" t="s">
        <v>681</v>
      </c>
      <c r="C1529" s="42" t="s">
        <v>4644</v>
      </c>
      <c r="D1529" s="42" t="s">
        <v>5868</v>
      </c>
      <c r="E1529" s="44">
        <v>44956</v>
      </c>
      <c r="F1529" s="42" t="s">
        <v>3957</v>
      </c>
      <c r="G1529" s="42" t="s">
        <v>4725</v>
      </c>
      <c r="H1529" s="45">
        <v>8</v>
      </c>
      <c r="I1529" s="42" t="s">
        <v>46</v>
      </c>
    </row>
    <row r="1530" spans="1:9">
      <c r="A1530" s="42" t="s">
        <v>46</v>
      </c>
      <c r="B1530" s="42" t="s">
        <v>681</v>
      </c>
      <c r="C1530" s="42" t="s">
        <v>4644</v>
      </c>
      <c r="D1530" s="42" t="s">
        <v>5868</v>
      </c>
      <c r="E1530" s="44">
        <v>44956</v>
      </c>
      <c r="F1530" s="42" t="s">
        <v>3957</v>
      </c>
      <c r="G1530" s="42" t="s">
        <v>4726</v>
      </c>
      <c r="H1530" s="45">
        <v>8</v>
      </c>
      <c r="I1530" s="42" t="s">
        <v>46</v>
      </c>
    </row>
    <row r="1531" spans="1:9">
      <c r="A1531" s="42" t="s">
        <v>46</v>
      </c>
      <c r="B1531" s="42" t="s">
        <v>681</v>
      </c>
      <c r="C1531" s="42" t="s">
        <v>4644</v>
      </c>
      <c r="D1531" s="42" t="s">
        <v>5868</v>
      </c>
      <c r="E1531" s="44">
        <v>44956</v>
      </c>
      <c r="F1531" s="42" t="s">
        <v>3957</v>
      </c>
      <c r="G1531" s="42" t="s">
        <v>4727</v>
      </c>
      <c r="H1531" s="45">
        <v>8</v>
      </c>
      <c r="I1531" s="42" t="s">
        <v>46</v>
      </c>
    </row>
    <row r="1532" spans="1:9">
      <c r="A1532" s="42" t="s">
        <v>46</v>
      </c>
      <c r="B1532" s="42" t="s">
        <v>681</v>
      </c>
      <c r="C1532" s="42" t="s">
        <v>4644</v>
      </c>
      <c r="D1532" s="42" t="s">
        <v>5868</v>
      </c>
      <c r="E1532" s="44">
        <v>44956</v>
      </c>
      <c r="F1532" s="42" t="s">
        <v>3957</v>
      </c>
      <c r="G1532" s="42" t="s">
        <v>4728</v>
      </c>
      <c r="H1532" s="45">
        <v>8</v>
      </c>
      <c r="I1532" s="42" t="s">
        <v>46</v>
      </c>
    </row>
    <row r="1533" spans="1:9">
      <c r="A1533" s="42" t="s">
        <v>46</v>
      </c>
      <c r="B1533" s="42" t="s">
        <v>681</v>
      </c>
      <c r="C1533" s="42" t="s">
        <v>4644</v>
      </c>
      <c r="D1533" s="42" t="s">
        <v>5868</v>
      </c>
      <c r="E1533" s="44">
        <v>44956</v>
      </c>
      <c r="F1533" s="42" t="s">
        <v>3957</v>
      </c>
      <c r="G1533" s="42" t="s">
        <v>4729</v>
      </c>
      <c r="H1533" s="45">
        <v>40</v>
      </c>
      <c r="I1533" s="42" t="s">
        <v>46</v>
      </c>
    </row>
    <row r="1534" spans="1:9">
      <c r="A1534" s="42" t="s">
        <v>46</v>
      </c>
      <c r="B1534" s="42" t="s">
        <v>681</v>
      </c>
      <c r="C1534" s="42" t="s">
        <v>4644</v>
      </c>
      <c r="D1534" s="42" t="s">
        <v>5868</v>
      </c>
      <c r="E1534" s="44">
        <v>44956</v>
      </c>
      <c r="F1534" s="42" t="s">
        <v>3957</v>
      </c>
      <c r="G1534" s="42" t="s">
        <v>4730</v>
      </c>
      <c r="H1534" s="45">
        <v>8</v>
      </c>
      <c r="I1534" s="42" t="s">
        <v>46</v>
      </c>
    </row>
    <row r="1535" spans="1:9">
      <c r="A1535" s="42" t="s">
        <v>46</v>
      </c>
      <c r="B1535" s="42" t="s">
        <v>681</v>
      </c>
      <c r="C1535" s="42" t="s">
        <v>4644</v>
      </c>
      <c r="D1535" s="42" t="s">
        <v>5868</v>
      </c>
      <c r="E1535" s="44">
        <v>44956</v>
      </c>
      <c r="F1535" s="42" t="s">
        <v>3957</v>
      </c>
      <c r="G1535" s="42" t="s">
        <v>4731</v>
      </c>
      <c r="H1535" s="45">
        <v>8</v>
      </c>
      <c r="I1535" s="42" t="s">
        <v>46</v>
      </c>
    </row>
    <row r="1536" spans="1:9">
      <c r="A1536" s="42" t="s">
        <v>46</v>
      </c>
      <c r="B1536" s="42" t="s">
        <v>681</v>
      </c>
      <c r="C1536" s="42" t="s">
        <v>4644</v>
      </c>
      <c r="D1536" s="42" t="s">
        <v>5868</v>
      </c>
      <c r="E1536" s="44">
        <v>44956</v>
      </c>
      <c r="F1536" s="42" t="s">
        <v>3957</v>
      </c>
      <c r="G1536" s="42" t="s">
        <v>4732</v>
      </c>
      <c r="H1536" s="45">
        <v>8</v>
      </c>
      <c r="I1536" s="42" t="s">
        <v>46</v>
      </c>
    </row>
    <row r="1537" spans="1:9">
      <c r="A1537" s="42" t="s">
        <v>46</v>
      </c>
      <c r="B1537" s="42" t="s">
        <v>681</v>
      </c>
      <c r="C1537" s="42" t="s">
        <v>4644</v>
      </c>
      <c r="D1537" s="42" t="s">
        <v>5868</v>
      </c>
      <c r="E1537" s="44">
        <v>44956</v>
      </c>
      <c r="F1537" s="42" t="s">
        <v>3957</v>
      </c>
      <c r="G1537" s="42" t="s">
        <v>4733</v>
      </c>
      <c r="H1537" s="45">
        <v>8</v>
      </c>
      <c r="I1537" s="42" t="s">
        <v>46</v>
      </c>
    </row>
    <row r="1538" spans="1:9">
      <c r="A1538" s="42" t="s">
        <v>46</v>
      </c>
      <c r="B1538" s="42" t="s">
        <v>681</v>
      </c>
      <c r="C1538" s="42" t="s">
        <v>4644</v>
      </c>
      <c r="D1538" s="42" t="s">
        <v>5868</v>
      </c>
      <c r="E1538" s="44">
        <v>44956</v>
      </c>
      <c r="F1538" s="42" t="s">
        <v>3957</v>
      </c>
      <c r="G1538" s="42" t="s">
        <v>4734</v>
      </c>
      <c r="H1538" s="45">
        <v>8</v>
      </c>
      <c r="I1538" s="42" t="s">
        <v>46</v>
      </c>
    </row>
    <row r="1539" spans="1:9">
      <c r="A1539" s="42" t="s">
        <v>46</v>
      </c>
      <c r="B1539" s="42" t="s">
        <v>681</v>
      </c>
      <c r="C1539" s="42" t="s">
        <v>4644</v>
      </c>
      <c r="D1539" s="42" t="s">
        <v>5868</v>
      </c>
      <c r="E1539" s="44">
        <v>44956</v>
      </c>
      <c r="F1539" s="42" t="s">
        <v>3957</v>
      </c>
      <c r="G1539" s="42" t="s">
        <v>4735</v>
      </c>
      <c r="H1539" s="45">
        <v>8</v>
      </c>
      <c r="I1539" s="42" t="s">
        <v>46</v>
      </c>
    </row>
    <row r="1540" spans="1:9">
      <c r="A1540" s="42" t="s">
        <v>46</v>
      </c>
      <c r="B1540" s="42" t="s">
        <v>681</v>
      </c>
      <c r="C1540" s="42" t="s">
        <v>4644</v>
      </c>
      <c r="D1540" s="42" t="s">
        <v>5868</v>
      </c>
      <c r="E1540" s="44">
        <v>44951</v>
      </c>
      <c r="F1540" s="42" t="s">
        <v>3957</v>
      </c>
      <c r="G1540" s="42" t="s">
        <v>4736</v>
      </c>
      <c r="H1540" s="45">
        <v>8</v>
      </c>
      <c r="I1540" s="42" t="s">
        <v>46</v>
      </c>
    </row>
    <row r="1541" spans="1:9">
      <c r="A1541" s="42" t="s">
        <v>46</v>
      </c>
      <c r="B1541" s="42" t="s">
        <v>681</v>
      </c>
      <c r="C1541" s="42" t="s">
        <v>4644</v>
      </c>
      <c r="D1541" s="42" t="s">
        <v>5868</v>
      </c>
      <c r="E1541" s="44">
        <v>44951</v>
      </c>
      <c r="F1541" s="42" t="s">
        <v>3957</v>
      </c>
      <c r="G1541" s="42" t="s">
        <v>4737</v>
      </c>
      <c r="H1541" s="45">
        <v>8</v>
      </c>
      <c r="I1541" s="42" t="s">
        <v>46</v>
      </c>
    </row>
    <row r="1542" spans="1:9">
      <c r="A1542" s="42" t="s">
        <v>46</v>
      </c>
      <c r="B1542" s="42" t="s">
        <v>681</v>
      </c>
      <c r="C1542" s="42" t="s">
        <v>4644</v>
      </c>
      <c r="D1542" s="42" t="s">
        <v>5868</v>
      </c>
      <c r="E1542" s="44">
        <v>44951</v>
      </c>
      <c r="F1542" s="42" t="s">
        <v>3957</v>
      </c>
      <c r="G1542" s="42" t="s">
        <v>4738</v>
      </c>
      <c r="H1542" s="45">
        <v>8</v>
      </c>
      <c r="I1542" s="42" t="s">
        <v>46</v>
      </c>
    </row>
    <row r="1543" spans="1:9">
      <c r="A1543" s="42" t="s">
        <v>46</v>
      </c>
      <c r="B1543" s="42" t="s">
        <v>681</v>
      </c>
      <c r="C1543" s="42" t="s">
        <v>4644</v>
      </c>
      <c r="D1543" s="42" t="s">
        <v>5868</v>
      </c>
      <c r="E1543" s="44">
        <v>44951</v>
      </c>
      <c r="F1543" s="42" t="s">
        <v>3957</v>
      </c>
      <c r="G1543" s="42" t="s">
        <v>4739</v>
      </c>
      <c r="H1543" s="45">
        <v>8</v>
      </c>
      <c r="I1543" s="42" t="s">
        <v>46</v>
      </c>
    </row>
    <row r="1544" spans="1:9">
      <c r="A1544" s="42" t="s">
        <v>46</v>
      </c>
      <c r="B1544" s="42" t="s">
        <v>681</v>
      </c>
      <c r="C1544" s="42" t="s">
        <v>4644</v>
      </c>
      <c r="D1544" s="42" t="s">
        <v>5868</v>
      </c>
      <c r="E1544" s="44">
        <v>44951</v>
      </c>
      <c r="F1544" s="42" t="s">
        <v>3957</v>
      </c>
      <c r="G1544" s="42" t="s">
        <v>4740</v>
      </c>
      <c r="H1544" s="45">
        <v>8</v>
      </c>
      <c r="I1544" s="42" t="s">
        <v>46</v>
      </c>
    </row>
    <row r="1545" spans="1:9">
      <c r="A1545" s="42" t="s">
        <v>46</v>
      </c>
      <c r="B1545" s="42" t="s">
        <v>681</v>
      </c>
      <c r="C1545" s="42" t="s">
        <v>4644</v>
      </c>
      <c r="D1545" s="42" t="s">
        <v>5868</v>
      </c>
      <c r="E1545" s="44">
        <v>44951</v>
      </c>
      <c r="F1545" s="42" t="s">
        <v>3957</v>
      </c>
      <c r="G1545" s="42" t="s">
        <v>4741</v>
      </c>
      <c r="H1545" s="45">
        <v>8</v>
      </c>
      <c r="I1545" s="42" t="s">
        <v>46</v>
      </c>
    </row>
    <row r="1546" spans="1:9">
      <c r="A1546" s="42" t="s">
        <v>46</v>
      </c>
      <c r="B1546" s="42" t="s">
        <v>682</v>
      </c>
      <c r="C1546" s="42" t="s">
        <v>4742</v>
      </c>
      <c r="D1546" s="42" t="s">
        <v>5868</v>
      </c>
      <c r="E1546" s="44">
        <v>45258</v>
      </c>
      <c r="F1546" s="42" t="s">
        <v>3960</v>
      </c>
      <c r="G1546" s="42" t="s">
        <v>4743</v>
      </c>
      <c r="H1546" s="45">
        <v>40</v>
      </c>
      <c r="I1546" s="42" t="s">
        <v>46</v>
      </c>
    </row>
    <row r="1547" spans="1:9">
      <c r="A1547" s="42" t="s">
        <v>46</v>
      </c>
      <c r="B1547" s="42" t="s">
        <v>682</v>
      </c>
      <c r="C1547" s="42" t="s">
        <v>4742</v>
      </c>
      <c r="D1547" s="42" t="s">
        <v>5868</v>
      </c>
      <c r="E1547" s="44">
        <v>45258</v>
      </c>
      <c r="F1547" s="42" t="s">
        <v>3957</v>
      </c>
      <c r="G1547" s="42" t="s">
        <v>4744</v>
      </c>
      <c r="H1547" s="45">
        <v>95</v>
      </c>
      <c r="I1547" s="42" t="s">
        <v>46</v>
      </c>
    </row>
    <row r="1548" spans="1:9">
      <c r="A1548" s="42" t="s">
        <v>46</v>
      </c>
      <c r="B1548" s="42" t="s">
        <v>682</v>
      </c>
      <c r="C1548" s="42" t="s">
        <v>4742</v>
      </c>
      <c r="D1548" s="42" t="s">
        <v>5868</v>
      </c>
      <c r="E1548" s="44">
        <v>45258</v>
      </c>
      <c r="F1548" s="42" t="s">
        <v>3957</v>
      </c>
      <c r="G1548" s="42" t="s">
        <v>4745</v>
      </c>
      <c r="H1548" s="45">
        <v>10</v>
      </c>
      <c r="I1548" s="42" t="s">
        <v>46</v>
      </c>
    </row>
    <row r="1549" spans="1:9">
      <c r="A1549" s="42" t="s">
        <v>46</v>
      </c>
      <c r="B1549" s="42" t="s">
        <v>682</v>
      </c>
      <c r="C1549" s="42" t="s">
        <v>4742</v>
      </c>
      <c r="D1549" s="42" t="s">
        <v>5868</v>
      </c>
      <c r="E1549" s="44">
        <v>45258</v>
      </c>
      <c r="F1549" s="42" t="s">
        <v>3957</v>
      </c>
      <c r="G1549" s="42" t="s">
        <v>4746</v>
      </c>
      <c r="H1549" s="45">
        <v>40</v>
      </c>
      <c r="I1549" s="42" t="s">
        <v>46</v>
      </c>
    </row>
    <row r="1550" spans="1:9">
      <c r="A1550" s="42" t="s">
        <v>46</v>
      </c>
      <c r="B1550" s="42" t="s">
        <v>682</v>
      </c>
      <c r="C1550" s="42" t="s">
        <v>4742</v>
      </c>
      <c r="D1550" s="42" t="s">
        <v>5868</v>
      </c>
      <c r="E1550" s="44">
        <v>45258</v>
      </c>
      <c r="F1550" s="42" t="s">
        <v>3957</v>
      </c>
      <c r="G1550" s="42" t="s">
        <v>4747</v>
      </c>
      <c r="H1550" s="45">
        <v>40</v>
      </c>
      <c r="I1550" s="42" t="s">
        <v>46</v>
      </c>
    </row>
    <row r="1551" spans="1:9">
      <c r="A1551" s="42" t="s">
        <v>46</v>
      </c>
      <c r="B1551" s="42" t="s">
        <v>682</v>
      </c>
      <c r="C1551" s="42" t="s">
        <v>4742</v>
      </c>
      <c r="D1551" s="42" t="s">
        <v>5868</v>
      </c>
      <c r="E1551" s="44">
        <v>45258</v>
      </c>
      <c r="F1551" s="42" t="s">
        <v>3960</v>
      </c>
      <c r="G1551" s="42" t="s">
        <v>4748</v>
      </c>
      <c r="H1551" s="45">
        <v>40</v>
      </c>
      <c r="I1551" s="42" t="s">
        <v>46</v>
      </c>
    </row>
    <row r="1552" spans="1:9">
      <c r="A1552" s="42" t="s">
        <v>46</v>
      </c>
      <c r="B1552" s="42" t="s">
        <v>682</v>
      </c>
      <c r="C1552" s="42" t="s">
        <v>4742</v>
      </c>
      <c r="D1552" s="42" t="s">
        <v>5868</v>
      </c>
      <c r="E1552" s="44">
        <v>45258</v>
      </c>
      <c r="F1552" s="42" t="s">
        <v>3960</v>
      </c>
      <c r="G1552" s="42" t="s">
        <v>4749</v>
      </c>
      <c r="H1552" s="45">
        <v>200</v>
      </c>
      <c r="I1552" s="42" t="s">
        <v>46</v>
      </c>
    </row>
    <row r="1553" spans="1:9">
      <c r="A1553" s="42" t="s">
        <v>46</v>
      </c>
      <c r="B1553" s="42" t="s">
        <v>682</v>
      </c>
      <c r="C1553" s="42" t="s">
        <v>4742</v>
      </c>
      <c r="D1553" s="42" t="s">
        <v>5868</v>
      </c>
      <c r="E1553" s="44">
        <v>45258</v>
      </c>
      <c r="F1553" s="42" t="s">
        <v>3957</v>
      </c>
      <c r="G1553" s="42" t="s">
        <v>4750</v>
      </c>
      <c r="H1553" s="45">
        <v>180</v>
      </c>
      <c r="I1553" s="42" t="s">
        <v>46</v>
      </c>
    </row>
    <row r="1554" spans="1:9">
      <c r="A1554" s="42" t="s">
        <v>46</v>
      </c>
      <c r="B1554" s="42" t="s">
        <v>682</v>
      </c>
      <c r="C1554" s="42" t="s">
        <v>4742</v>
      </c>
      <c r="D1554" s="42" t="s">
        <v>5868</v>
      </c>
      <c r="E1554" s="44">
        <v>45229</v>
      </c>
      <c r="F1554" s="42" t="s">
        <v>3960</v>
      </c>
      <c r="G1554" s="42" t="s">
        <v>4751</v>
      </c>
      <c r="H1554" s="45">
        <v>200</v>
      </c>
      <c r="I1554" s="42" t="s">
        <v>46</v>
      </c>
    </row>
    <row r="1555" spans="1:9">
      <c r="A1555" s="42" t="s">
        <v>46</v>
      </c>
      <c r="B1555" s="42" t="s">
        <v>682</v>
      </c>
      <c r="C1555" s="42" t="s">
        <v>4742</v>
      </c>
      <c r="D1555" s="42" t="s">
        <v>5868</v>
      </c>
      <c r="E1555" s="44">
        <v>45229</v>
      </c>
      <c r="F1555" s="42" t="s">
        <v>3960</v>
      </c>
      <c r="G1555" s="42" t="s">
        <v>4752</v>
      </c>
      <c r="H1555" s="45">
        <v>90</v>
      </c>
      <c r="I1555" s="42" t="s">
        <v>46</v>
      </c>
    </row>
    <row r="1556" spans="1:9">
      <c r="A1556" s="42" t="s">
        <v>46</v>
      </c>
      <c r="B1556" s="42" t="s">
        <v>682</v>
      </c>
      <c r="C1556" s="42" t="s">
        <v>4742</v>
      </c>
      <c r="D1556" s="42" t="s">
        <v>5868</v>
      </c>
      <c r="E1556" s="44">
        <v>45229</v>
      </c>
      <c r="F1556" s="42" t="s">
        <v>3960</v>
      </c>
      <c r="G1556" s="42" t="s">
        <v>4753</v>
      </c>
      <c r="H1556" s="45">
        <v>40</v>
      </c>
      <c r="I1556" s="42" t="s">
        <v>46</v>
      </c>
    </row>
    <row r="1557" spans="1:9">
      <c r="A1557" s="42" t="s">
        <v>46</v>
      </c>
      <c r="B1557" s="42" t="s">
        <v>682</v>
      </c>
      <c r="C1557" s="42" t="s">
        <v>4742</v>
      </c>
      <c r="D1557" s="42" t="s">
        <v>5868</v>
      </c>
      <c r="E1557" s="44">
        <v>45229</v>
      </c>
      <c r="F1557" s="42" t="s">
        <v>3960</v>
      </c>
      <c r="G1557" s="42" t="s">
        <v>4754</v>
      </c>
      <c r="H1557" s="45">
        <v>160</v>
      </c>
      <c r="I1557" s="42" t="s">
        <v>46</v>
      </c>
    </row>
    <row r="1558" spans="1:9">
      <c r="A1558" s="42" t="s">
        <v>46</v>
      </c>
      <c r="B1558" s="42" t="s">
        <v>682</v>
      </c>
      <c r="C1558" s="42" t="s">
        <v>4742</v>
      </c>
      <c r="D1558" s="42" t="s">
        <v>5868</v>
      </c>
      <c r="E1558" s="44">
        <v>45229</v>
      </c>
      <c r="F1558" s="42" t="s">
        <v>3960</v>
      </c>
      <c r="G1558" s="42" t="s">
        <v>4755</v>
      </c>
      <c r="H1558" s="45">
        <v>120</v>
      </c>
      <c r="I1558" s="42" t="s">
        <v>46</v>
      </c>
    </row>
    <row r="1559" spans="1:9">
      <c r="A1559" s="42" t="s">
        <v>46</v>
      </c>
      <c r="B1559" s="42" t="s">
        <v>682</v>
      </c>
      <c r="C1559" s="42" t="s">
        <v>4742</v>
      </c>
      <c r="D1559" s="42" t="s">
        <v>5868</v>
      </c>
      <c r="E1559" s="44">
        <v>45198</v>
      </c>
      <c r="F1559" s="42" t="s">
        <v>3960</v>
      </c>
      <c r="G1559" s="42" t="s">
        <v>4756</v>
      </c>
      <c r="H1559" s="45">
        <v>75</v>
      </c>
      <c r="I1559" s="42" t="s">
        <v>46</v>
      </c>
    </row>
    <row r="1560" spans="1:9">
      <c r="A1560" s="42" t="s">
        <v>46</v>
      </c>
      <c r="B1560" s="42" t="s">
        <v>682</v>
      </c>
      <c r="C1560" s="42" t="s">
        <v>4742</v>
      </c>
      <c r="D1560" s="42" t="s">
        <v>5868</v>
      </c>
      <c r="E1560" s="44">
        <v>45193</v>
      </c>
      <c r="F1560" s="42" t="s">
        <v>3960</v>
      </c>
      <c r="G1560" s="42" t="s">
        <v>4757</v>
      </c>
      <c r="H1560" s="45">
        <v>5</v>
      </c>
      <c r="I1560" s="42" t="s">
        <v>46</v>
      </c>
    </row>
    <row r="1561" spans="1:9">
      <c r="A1561" s="42" t="s">
        <v>46</v>
      </c>
      <c r="B1561" s="42" t="s">
        <v>682</v>
      </c>
      <c r="C1561" s="42" t="s">
        <v>4742</v>
      </c>
      <c r="D1561" s="42" t="s">
        <v>5868</v>
      </c>
      <c r="E1561" s="44">
        <v>45193</v>
      </c>
      <c r="F1561" s="42" t="s">
        <v>3960</v>
      </c>
      <c r="G1561" s="42" t="s">
        <v>4758</v>
      </c>
      <c r="H1561" s="45">
        <v>80</v>
      </c>
      <c r="I1561" s="42" t="s">
        <v>46</v>
      </c>
    </row>
    <row r="1562" spans="1:9">
      <c r="A1562" s="42" t="s">
        <v>46</v>
      </c>
      <c r="B1562" s="42" t="s">
        <v>682</v>
      </c>
      <c r="C1562" s="42" t="s">
        <v>4742</v>
      </c>
      <c r="D1562" s="42" t="s">
        <v>5868</v>
      </c>
      <c r="E1562" s="44">
        <v>45166</v>
      </c>
      <c r="F1562" s="42" t="s">
        <v>3960</v>
      </c>
      <c r="G1562" s="42" t="s">
        <v>4759</v>
      </c>
      <c r="H1562" s="45">
        <v>10</v>
      </c>
      <c r="I1562" s="42" t="s">
        <v>46</v>
      </c>
    </row>
    <row r="1563" spans="1:9">
      <c r="A1563" s="42" t="s">
        <v>46</v>
      </c>
      <c r="B1563" s="42" t="s">
        <v>682</v>
      </c>
      <c r="C1563" s="42" t="s">
        <v>4742</v>
      </c>
      <c r="D1563" s="42" t="s">
        <v>5868</v>
      </c>
      <c r="E1563" s="44">
        <v>45166</v>
      </c>
      <c r="F1563" s="42" t="s">
        <v>3960</v>
      </c>
      <c r="G1563" s="42" t="s">
        <v>4760</v>
      </c>
      <c r="H1563" s="45">
        <v>20</v>
      </c>
      <c r="I1563" s="42" t="s">
        <v>46</v>
      </c>
    </row>
    <row r="1564" spans="1:9">
      <c r="A1564" s="42" t="s">
        <v>46</v>
      </c>
      <c r="B1564" s="42" t="s">
        <v>682</v>
      </c>
      <c r="C1564" s="42" t="s">
        <v>4742</v>
      </c>
      <c r="D1564" s="42" t="s">
        <v>5868</v>
      </c>
      <c r="E1564" s="44">
        <v>45166</v>
      </c>
      <c r="F1564" s="42" t="s">
        <v>3960</v>
      </c>
      <c r="G1564" s="42" t="s">
        <v>4761</v>
      </c>
      <c r="H1564" s="45">
        <v>15</v>
      </c>
      <c r="I1564" s="42" t="s">
        <v>46</v>
      </c>
    </row>
    <row r="1565" spans="1:9">
      <c r="A1565" s="42" t="s">
        <v>46</v>
      </c>
      <c r="B1565" s="42" t="s">
        <v>682</v>
      </c>
      <c r="C1565" s="42" t="s">
        <v>4742</v>
      </c>
      <c r="D1565" s="42" t="s">
        <v>5868</v>
      </c>
      <c r="E1565" s="44">
        <v>45134</v>
      </c>
      <c r="F1565" s="42" t="s">
        <v>3957</v>
      </c>
      <c r="G1565" s="42" t="s">
        <v>4762</v>
      </c>
      <c r="H1565" s="45">
        <v>80</v>
      </c>
      <c r="I1565" s="42" t="s">
        <v>46</v>
      </c>
    </row>
    <row r="1566" spans="1:9">
      <c r="A1566" s="42" t="s">
        <v>46</v>
      </c>
      <c r="B1566" s="42" t="s">
        <v>682</v>
      </c>
      <c r="C1566" s="42" t="s">
        <v>4742</v>
      </c>
      <c r="D1566" s="42" t="s">
        <v>5868</v>
      </c>
      <c r="E1566" s="44">
        <v>45134</v>
      </c>
      <c r="F1566" s="42" t="s">
        <v>3957</v>
      </c>
      <c r="G1566" s="42" t="s">
        <v>4763</v>
      </c>
      <c r="H1566" s="45">
        <v>40</v>
      </c>
      <c r="I1566" s="42" t="s">
        <v>46</v>
      </c>
    </row>
    <row r="1567" spans="1:9">
      <c r="A1567" s="42" t="s">
        <v>46</v>
      </c>
      <c r="B1567" s="42" t="s">
        <v>682</v>
      </c>
      <c r="C1567" s="42" t="s">
        <v>4742</v>
      </c>
      <c r="D1567" s="42" t="s">
        <v>5868</v>
      </c>
      <c r="E1567" s="44">
        <v>45069</v>
      </c>
      <c r="F1567" s="42" t="s">
        <v>3957</v>
      </c>
      <c r="G1567" s="42" t="s">
        <v>4764</v>
      </c>
      <c r="H1567" s="45">
        <v>8</v>
      </c>
      <c r="I1567" s="42" t="s">
        <v>46</v>
      </c>
    </row>
    <row r="1568" spans="1:9">
      <c r="A1568" s="42" t="s">
        <v>46</v>
      </c>
      <c r="B1568" s="42" t="s">
        <v>682</v>
      </c>
      <c r="C1568" s="42" t="s">
        <v>4742</v>
      </c>
      <c r="D1568" s="42" t="s">
        <v>5868</v>
      </c>
      <c r="E1568" s="44">
        <v>45069</v>
      </c>
      <c r="F1568" s="42" t="s">
        <v>3957</v>
      </c>
      <c r="G1568" s="42" t="s">
        <v>4765</v>
      </c>
      <c r="H1568" s="45">
        <v>8</v>
      </c>
      <c r="I1568" s="42" t="s">
        <v>46</v>
      </c>
    </row>
    <row r="1569" spans="1:9">
      <c r="A1569" s="42" t="s">
        <v>46</v>
      </c>
      <c r="B1569" s="42" t="s">
        <v>682</v>
      </c>
      <c r="C1569" s="42" t="s">
        <v>4742</v>
      </c>
      <c r="D1569" s="42" t="s">
        <v>5868</v>
      </c>
      <c r="E1569" s="44">
        <v>45069</v>
      </c>
      <c r="F1569" s="42" t="s">
        <v>3957</v>
      </c>
      <c r="G1569" s="42" t="s">
        <v>4766</v>
      </c>
      <c r="H1569" s="45">
        <v>8</v>
      </c>
      <c r="I1569" s="42" t="s">
        <v>46</v>
      </c>
    </row>
    <row r="1570" spans="1:9">
      <c r="A1570" s="42" t="s">
        <v>46</v>
      </c>
      <c r="B1570" s="42" t="s">
        <v>682</v>
      </c>
      <c r="C1570" s="42" t="s">
        <v>4742</v>
      </c>
      <c r="D1570" s="42" t="s">
        <v>5868</v>
      </c>
      <c r="E1570" s="44">
        <v>45069</v>
      </c>
      <c r="F1570" s="42" t="s">
        <v>3957</v>
      </c>
      <c r="G1570" s="42" t="s">
        <v>4767</v>
      </c>
      <c r="H1570" s="45">
        <v>8</v>
      </c>
      <c r="I1570" s="42" t="s">
        <v>46</v>
      </c>
    </row>
    <row r="1571" spans="1:9">
      <c r="A1571" s="42" t="s">
        <v>46</v>
      </c>
      <c r="B1571" s="42" t="s">
        <v>682</v>
      </c>
      <c r="C1571" s="42" t="s">
        <v>4742</v>
      </c>
      <c r="D1571" s="42" t="s">
        <v>5868</v>
      </c>
      <c r="E1571" s="44">
        <v>45069</v>
      </c>
      <c r="F1571" s="42" t="s">
        <v>3957</v>
      </c>
      <c r="G1571" s="42" t="s">
        <v>4768</v>
      </c>
      <c r="H1571" s="45">
        <v>8</v>
      </c>
      <c r="I1571" s="42" t="s">
        <v>46</v>
      </c>
    </row>
    <row r="1572" spans="1:9">
      <c r="A1572" s="42" t="s">
        <v>46</v>
      </c>
      <c r="B1572" s="42" t="s">
        <v>682</v>
      </c>
      <c r="C1572" s="42" t="s">
        <v>4742</v>
      </c>
      <c r="D1572" s="42" t="s">
        <v>5868</v>
      </c>
      <c r="E1572" s="44">
        <v>45069</v>
      </c>
      <c r="F1572" s="42" t="s">
        <v>3957</v>
      </c>
      <c r="G1572" s="42" t="s">
        <v>4769</v>
      </c>
      <c r="H1572" s="45">
        <v>8</v>
      </c>
      <c r="I1572" s="42" t="s">
        <v>46</v>
      </c>
    </row>
    <row r="1573" spans="1:9">
      <c r="A1573" s="42" t="s">
        <v>46</v>
      </c>
      <c r="B1573" s="42" t="s">
        <v>682</v>
      </c>
      <c r="C1573" s="42" t="s">
        <v>4742</v>
      </c>
      <c r="D1573" s="42" t="s">
        <v>5868</v>
      </c>
      <c r="E1573" s="44">
        <v>45043</v>
      </c>
      <c r="F1573" s="42" t="s">
        <v>3960</v>
      </c>
      <c r="G1573" s="42" t="s">
        <v>4770</v>
      </c>
      <c r="H1573" s="45">
        <v>45</v>
      </c>
      <c r="I1573" s="42" t="s">
        <v>46</v>
      </c>
    </row>
    <row r="1574" spans="1:9">
      <c r="A1574" s="42" t="s">
        <v>46</v>
      </c>
      <c r="B1574" s="42" t="s">
        <v>682</v>
      </c>
      <c r="C1574" s="42" t="s">
        <v>4742</v>
      </c>
      <c r="D1574" s="42" t="s">
        <v>5868</v>
      </c>
      <c r="E1574" s="44">
        <v>45043</v>
      </c>
      <c r="F1574" s="42" t="s">
        <v>3960</v>
      </c>
      <c r="G1574" s="42" t="s">
        <v>4771</v>
      </c>
      <c r="H1574" s="45">
        <v>80</v>
      </c>
      <c r="I1574" s="42" t="s">
        <v>46</v>
      </c>
    </row>
    <row r="1575" spans="1:9">
      <c r="A1575" s="42" t="s">
        <v>46</v>
      </c>
      <c r="B1575" s="42" t="s">
        <v>682</v>
      </c>
      <c r="C1575" s="42" t="s">
        <v>4742</v>
      </c>
      <c r="D1575" s="42" t="s">
        <v>5868</v>
      </c>
      <c r="E1575" s="44">
        <v>45043</v>
      </c>
      <c r="F1575" s="42" t="s">
        <v>3960</v>
      </c>
      <c r="G1575" s="42" t="s">
        <v>4772</v>
      </c>
      <c r="H1575" s="45">
        <v>80</v>
      </c>
      <c r="I1575" s="42" t="s">
        <v>46</v>
      </c>
    </row>
    <row r="1576" spans="1:9">
      <c r="A1576" s="42" t="s">
        <v>46</v>
      </c>
      <c r="B1576" s="42" t="s">
        <v>682</v>
      </c>
      <c r="C1576" s="42" t="s">
        <v>4742</v>
      </c>
      <c r="D1576" s="42" t="s">
        <v>5868</v>
      </c>
      <c r="E1576" s="44">
        <v>45043</v>
      </c>
      <c r="F1576" s="42" t="s">
        <v>3960</v>
      </c>
      <c r="G1576" s="42" t="s">
        <v>4773</v>
      </c>
      <c r="H1576" s="45">
        <v>30</v>
      </c>
      <c r="I1576" s="42" t="s">
        <v>46</v>
      </c>
    </row>
    <row r="1577" spans="1:9">
      <c r="A1577" s="42" t="s">
        <v>46</v>
      </c>
      <c r="B1577" s="42" t="s">
        <v>682</v>
      </c>
      <c r="C1577" s="42" t="s">
        <v>4742</v>
      </c>
      <c r="D1577" s="42" t="s">
        <v>5868</v>
      </c>
      <c r="E1577" s="44">
        <v>45037</v>
      </c>
      <c r="F1577" s="42" t="s">
        <v>3957</v>
      </c>
      <c r="G1577" s="42" t="s">
        <v>4774</v>
      </c>
      <c r="H1577" s="45">
        <v>8</v>
      </c>
      <c r="I1577" s="42" t="s">
        <v>46</v>
      </c>
    </row>
    <row r="1578" spans="1:9">
      <c r="A1578" s="42" t="s">
        <v>46</v>
      </c>
      <c r="B1578" s="42" t="s">
        <v>682</v>
      </c>
      <c r="C1578" s="42" t="s">
        <v>4742</v>
      </c>
      <c r="D1578" s="42" t="s">
        <v>5868</v>
      </c>
      <c r="E1578" s="44">
        <v>45037</v>
      </c>
      <c r="F1578" s="42" t="s">
        <v>3957</v>
      </c>
      <c r="G1578" s="42" t="s">
        <v>4775</v>
      </c>
      <c r="H1578" s="45">
        <v>8</v>
      </c>
      <c r="I1578" s="42" t="s">
        <v>46</v>
      </c>
    </row>
    <row r="1579" spans="1:9">
      <c r="A1579" s="42" t="s">
        <v>46</v>
      </c>
      <c r="B1579" s="42" t="s">
        <v>682</v>
      </c>
      <c r="C1579" s="42" t="s">
        <v>4742</v>
      </c>
      <c r="D1579" s="42" t="s">
        <v>5868</v>
      </c>
      <c r="E1579" s="44">
        <v>45015</v>
      </c>
      <c r="F1579" s="42" t="s">
        <v>3957</v>
      </c>
      <c r="G1579" s="42" t="s">
        <v>4776</v>
      </c>
      <c r="H1579" s="45">
        <v>240</v>
      </c>
      <c r="I1579" s="42" t="s">
        <v>46</v>
      </c>
    </row>
    <row r="1580" spans="1:9">
      <c r="A1580" s="42" t="s">
        <v>46</v>
      </c>
      <c r="B1580" s="42" t="s">
        <v>682</v>
      </c>
      <c r="C1580" s="42" t="s">
        <v>4742</v>
      </c>
      <c r="D1580" s="42" t="s">
        <v>5868</v>
      </c>
      <c r="E1580" s="44">
        <v>45015</v>
      </c>
      <c r="F1580" s="42" t="s">
        <v>3957</v>
      </c>
      <c r="G1580" s="42" t="s">
        <v>4777</v>
      </c>
      <c r="H1580" s="45">
        <v>160</v>
      </c>
      <c r="I1580" s="42" t="s">
        <v>46</v>
      </c>
    </row>
    <row r="1581" spans="1:9">
      <c r="A1581" s="42" t="s">
        <v>46</v>
      </c>
      <c r="B1581" s="42" t="s">
        <v>682</v>
      </c>
      <c r="C1581" s="42" t="s">
        <v>4742</v>
      </c>
      <c r="D1581" s="42" t="s">
        <v>5868</v>
      </c>
      <c r="E1581" s="44">
        <v>45009</v>
      </c>
      <c r="F1581" s="42" t="s">
        <v>3957</v>
      </c>
      <c r="G1581" s="42" t="s">
        <v>4778</v>
      </c>
      <c r="H1581" s="45">
        <v>80</v>
      </c>
      <c r="I1581" s="42" t="s">
        <v>46</v>
      </c>
    </row>
    <row r="1582" spans="1:9">
      <c r="A1582" s="42" t="s">
        <v>46</v>
      </c>
      <c r="B1582" s="42" t="s">
        <v>682</v>
      </c>
      <c r="C1582" s="42" t="s">
        <v>4742</v>
      </c>
      <c r="D1582" s="42" t="s">
        <v>5868</v>
      </c>
      <c r="E1582" s="44">
        <v>45009</v>
      </c>
      <c r="F1582" s="42" t="s">
        <v>3957</v>
      </c>
      <c r="G1582" s="42" t="s">
        <v>4779</v>
      </c>
      <c r="H1582" s="45">
        <v>136</v>
      </c>
      <c r="I1582" s="42" t="s">
        <v>46</v>
      </c>
    </row>
    <row r="1583" spans="1:9">
      <c r="A1583" s="42" t="s">
        <v>46</v>
      </c>
      <c r="B1583" s="42" t="s">
        <v>682</v>
      </c>
      <c r="C1583" s="42" t="s">
        <v>4742</v>
      </c>
      <c r="D1583" s="42" t="s">
        <v>5868</v>
      </c>
      <c r="E1583" s="44">
        <v>45009</v>
      </c>
      <c r="F1583" s="42" t="s">
        <v>3960</v>
      </c>
      <c r="G1583" s="42" t="s">
        <v>4780</v>
      </c>
      <c r="H1583" s="45">
        <v>80</v>
      </c>
      <c r="I1583" s="42" t="s">
        <v>46</v>
      </c>
    </row>
    <row r="1584" spans="1:9">
      <c r="A1584" s="42" t="s">
        <v>46</v>
      </c>
      <c r="B1584" s="42" t="s">
        <v>682</v>
      </c>
      <c r="C1584" s="42" t="s">
        <v>4742</v>
      </c>
      <c r="D1584" s="42" t="s">
        <v>5868</v>
      </c>
      <c r="E1584" s="44">
        <v>45009</v>
      </c>
      <c r="F1584" s="42" t="s">
        <v>3960</v>
      </c>
      <c r="G1584" s="42" t="s">
        <v>4781</v>
      </c>
      <c r="H1584" s="45">
        <v>80</v>
      </c>
      <c r="I1584" s="42" t="s">
        <v>46</v>
      </c>
    </row>
    <row r="1585" spans="1:9">
      <c r="A1585" s="42" t="s">
        <v>46</v>
      </c>
      <c r="B1585" s="42" t="s">
        <v>682</v>
      </c>
      <c r="C1585" s="42" t="s">
        <v>4742</v>
      </c>
      <c r="D1585" s="42" t="s">
        <v>5868</v>
      </c>
      <c r="E1585" s="44">
        <v>45009</v>
      </c>
      <c r="F1585" s="42" t="s">
        <v>3960</v>
      </c>
      <c r="G1585" s="42" t="s">
        <v>4782</v>
      </c>
      <c r="H1585" s="45">
        <v>80</v>
      </c>
      <c r="I1585" s="42" t="s">
        <v>46</v>
      </c>
    </row>
    <row r="1586" spans="1:9">
      <c r="A1586" s="42" t="s">
        <v>46</v>
      </c>
      <c r="B1586" s="42" t="s">
        <v>682</v>
      </c>
      <c r="C1586" s="42" t="s">
        <v>4742</v>
      </c>
      <c r="D1586" s="42" t="s">
        <v>5868</v>
      </c>
      <c r="E1586" s="44">
        <v>45009</v>
      </c>
      <c r="F1586" s="42" t="s">
        <v>3960</v>
      </c>
      <c r="G1586" s="42" t="s">
        <v>4783</v>
      </c>
      <c r="H1586" s="45">
        <v>232</v>
      </c>
      <c r="I1586" s="42" t="s">
        <v>46</v>
      </c>
    </row>
    <row r="1587" spans="1:9">
      <c r="A1587" s="42" t="s">
        <v>46</v>
      </c>
      <c r="B1587" s="42" t="s">
        <v>682</v>
      </c>
      <c r="C1587" s="42" t="s">
        <v>4742</v>
      </c>
      <c r="D1587" s="42" t="s">
        <v>5868</v>
      </c>
      <c r="E1587" s="44">
        <v>45009</v>
      </c>
      <c r="F1587" s="42" t="s">
        <v>3960</v>
      </c>
      <c r="G1587" s="42" t="s">
        <v>4784</v>
      </c>
      <c r="H1587" s="45">
        <v>240</v>
      </c>
      <c r="I1587" s="42" t="s">
        <v>46</v>
      </c>
    </row>
    <row r="1588" spans="1:9">
      <c r="A1588" s="42" t="s">
        <v>46</v>
      </c>
      <c r="B1588" s="42" t="s">
        <v>682</v>
      </c>
      <c r="C1588" s="42" t="s">
        <v>4742</v>
      </c>
      <c r="D1588" s="42" t="s">
        <v>5868</v>
      </c>
      <c r="E1588" s="44">
        <v>45009</v>
      </c>
      <c r="F1588" s="42" t="s">
        <v>3960</v>
      </c>
      <c r="G1588" s="42" t="s">
        <v>4785</v>
      </c>
      <c r="H1588" s="45">
        <v>240</v>
      </c>
      <c r="I1588" s="42" t="s">
        <v>46</v>
      </c>
    </row>
    <row r="1589" spans="1:9">
      <c r="A1589" s="42" t="s">
        <v>46</v>
      </c>
      <c r="B1589" s="42" t="s">
        <v>682</v>
      </c>
      <c r="C1589" s="42" t="s">
        <v>4742</v>
      </c>
      <c r="D1589" s="42" t="s">
        <v>5868</v>
      </c>
      <c r="E1589" s="44">
        <v>45009</v>
      </c>
      <c r="F1589" s="42" t="s">
        <v>3960</v>
      </c>
      <c r="G1589" s="42" t="s">
        <v>4786</v>
      </c>
      <c r="H1589" s="45">
        <v>200</v>
      </c>
      <c r="I1589" s="42" t="s">
        <v>46</v>
      </c>
    </row>
    <row r="1590" spans="1:9">
      <c r="A1590" s="42" t="s">
        <v>46</v>
      </c>
      <c r="B1590" s="42" t="s">
        <v>682</v>
      </c>
      <c r="C1590" s="42" t="s">
        <v>4742</v>
      </c>
      <c r="D1590" s="42" t="s">
        <v>5868</v>
      </c>
      <c r="E1590" s="44">
        <v>44984</v>
      </c>
      <c r="F1590" s="42" t="s">
        <v>3960</v>
      </c>
      <c r="G1590" s="42" t="s">
        <v>4787</v>
      </c>
      <c r="H1590" s="45">
        <v>40</v>
      </c>
      <c r="I1590" s="42" t="s">
        <v>46</v>
      </c>
    </row>
    <row r="1591" spans="1:9">
      <c r="A1591" s="42" t="s">
        <v>46</v>
      </c>
      <c r="B1591" s="42" t="s">
        <v>682</v>
      </c>
      <c r="C1591" s="42" t="s">
        <v>4742</v>
      </c>
      <c r="D1591" s="42" t="s">
        <v>5868</v>
      </c>
      <c r="E1591" s="44">
        <v>44951</v>
      </c>
      <c r="F1591" s="42" t="s">
        <v>3957</v>
      </c>
      <c r="G1591" s="42" t="s">
        <v>4788</v>
      </c>
      <c r="H1591" s="45">
        <v>40</v>
      </c>
      <c r="I1591" s="42" t="s">
        <v>46</v>
      </c>
    </row>
    <row r="1592" spans="1:9">
      <c r="A1592" s="42" t="s">
        <v>46</v>
      </c>
      <c r="B1592" s="42" t="s">
        <v>682</v>
      </c>
      <c r="C1592" s="42" t="s">
        <v>4742</v>
      </c>
      <c r="D1592" s="42" t="s">
        <v>5868</v>
      </c>
      <c r="E1592" s="44">
        <v>44951</v>
      </c>
      <c r="F1592" s="42" t="s">
        <v>3957</v>
      </c>
      <c r="G1592" s="42" t="s">
        <v>4789</v>
      </c>
      <c r="H1592" s="45">
        <v>80</v>
      </c>
      <c r="I1592" s="42" t="s">
        <v>46</v>
      </c>
    </row>
    <row r="1593" spans="1:9">
      <c r="A1593" s="42" t="s">
        <v>46</v>
      </c>
      <c r="B1593" s="42" t="s">
        <v>682</v>
      </c>
      <c r="C1593" s="42" t="s">
        <v>4742</v>
      </c>
      <c r="D1593" s="42" t="s">
        <v>5868</v>
      </c>
      <c r="E1593" s="44">
        <v>44951</v>
      </c>
      <c r="F1593" s="42" t="s">
        <v>3957</v>
      </c>
      <c r="G1593" s="42" t="s">
        <v>4790</v>
      </c>
      <c r="H1593" s="45">
        <v>48</v>
      </c>
      <c r="I1593" s="42" t="s">
        <v>46</v>
      </c>
    </row>
    <row r="1594" spans="1:9">
      <c r="A1594" s="42" t="s">
        <v>46</v>
      </c>
      <c r="B1594" s="42" t="s">
        <v>682</v>
      </c>
      <c r="C1594" s="42" t="s">
        <v>4742</v>
      </c>
      <c r="D1594" s="42" t="s">
        <v>5868</v>
      </c>
      <c r="E1594" s="44">
        <v>44951</v>
      </c>
      <c r="F1594" s="42" t="s">
        <v>3957</v>
      </c>
      <c r="G1594" s="42" t="s">
        <v>4791</v>
      </c>
      <c r="H1594" s="45">
        <v>48</v>
      </c>
      <c r="I1594" s="42" t="s">
        <v>46</v>
      </c>
    </row>
    <row r="1595" spans="1:9">
      <c r="A1595" s="42" t="s">
        <v>46</v>
      </c>
      <c r="B1595" s="42" t="s">
        <v>682</v>
      </c>
      <c r="C1595" s="42" t="s">
        <v>4742</v>
      </c>
      <c r="D1595" s="42" t="s">
        <v>5868</v>
      </c>
      <c r="E1595" s="44">
        <v>44951</v>
      </c>
      <c r="F1595" s="42" t="s">
        <v>3957</v>
      </c>
      <c r="G1595" s="42" t="s">
        <v>4792</v>
      </c>
      <c r="H1595" s="45">
        <v>48</v>
      </c>
      <c r="I1595" s="42" t="s">
        <v>46</v>
      </c>
    </row>
    <row r="1596" spans="1:9">
      <c r="A1596" s="42" t="s">
        <v>46</v>
      </c>
      <c r="B1596" s="42" t="s">
        <v>682</v>
      </c>
      <c r="C1596" s="42" t="s">
        <v>4742</v>
      </c>
      <c r="D1596" s="42" t="s">
        <v>5868</v>
      </c>
      <c r="E1596" s="44">
        <v>44951</v>
      </c>
      <c r="F1596" s="42" t="s">
        <v>3957</v>
      </c>
      <c r="G1596" s="42" t="s">
        <v>4793</v>
      </c>
      <c r="H1596" s="45">
        <v>160</v>
      </c>
      <c r="I1596" s="42" t="s">
        <v>46</v>
      </c>
    </row>
    <row r="1597" spans="1:9">
      <c r="A1597" s="42" t="s">
        <v>46</v>
      </c>
      <c r="B1597" s="42" t="s">
        <v>683</v>
      </c>
      <c r="C1597" s="42" t="s">
        <v>4794</v>
      </c>
      <c r="D1597" s="42" t="s">
        <v>5868</v>
      </c>
      <c r="E1597" s="44">
        <v>45259</v>
      </c>
      <c r="F1597" s="42" t="s">
        <v>3957</v>
      </c>
      <c r="G1597" s="42" t="s">
        <v>4795</v>
      </c>
      <c r="H1597" s="45">
        <v>135</v>
      </c>
      <c r="I1597" s="42" t="s">
        <v>46</v>
      </c>
    </row>
    <row r="1598" spans="1:9">
      <c r="A1598" s="42" t="s">
        <v>46</v>
      </c>
      <c r="B1598" s="42" t="s">
        <v>683</v>
      </c>
      <c r="C1598" s="42" t="s">
        <v>4794</v>
      </c>
      <c r="D1598" s="42" t="s">
        <v>5868</v>
      </c>
      <c r="E1598" s="44">
        <v>45258</v>
      </c>
      <c r="F1598" s="42" t="s">
        <v>3957</v>
      </c>
      <c r="G1598" s="42" t="s">
        <v>4796</v>
      </c>
      <c r="H1598" s="45">
        <v>40</v>
      </c>
      <c r="I1598" s="42" t="s">
        <v>46</v>
      </c>
    </row>
    <row r="1599" spans="1:9">
      <c r="A1599" s="42" t="s">
        <v>46</v>
      </c>
      <c r="B1599" s="42" t="s">
        <v>683</v>
      </c>
      <c r="C1599" s="42" t="s">
        <v>4794</v>
      </c>
      <c r="D1599" s="42" t="s">
        <v>5868</v>
      </c>
      <c r="E1599" s="44">
        <v>45258</v>
      </c>
      <c r="F1599" s="42" t="s">
        <v>3957</v>
      </c>
      <c r="G1599" s="42" t="s">
        <v>4797</v>
      </c>
      <c r="H1599" s="45">
        <v>40</v>
      </c>
      <c r="I1599" s="42" t="s">
        <v>46</v>
      </c>
    </row>
    <row r="1600" spans="1:9">
      <c r="A1600" s="42" t="s">
        <v>46</v>
      </c>
      <c r="B1600" s="42" t="s">
        <v>683</v>
      </c>
      <c r="C1600" s="42" t="s">
        <v>4794</v>
      </c>
      <c r="D1600" s="42" t="s">
        <v>5868</v>
      </c>
      <c r="E1600" s="44">
        <v>45258</v>
      </c>
      <c r="F1600" s="42" t="s">
        <v>3957</v>
      </c>
      <c r="G1600" s="42" t="s">
        <v>4798</v>
      </c>
      <c r="H1600" s="45">
        <v>80</v>
      </c>
      <c r="I1600" s="42" t="s">
        <v>46</v>
      </c>
    </row>
    <row r="1601" spans="1:9">
      <c r="A1601" s="42" t="s">
        <v>46</v>
      </c>
      <c r="B1601" s="42" t="s">
        <v>683</v>
      </c>
      <c r="C1601" s="42" t="s">
        <v>4794</v>
      </c>
      <c r="D1601" s="42" t="s">
        <v>5868</v>
      </c>
      <c r="E1601" s="44">
        <v>45258</v>
      </c>
      <c r="F1601" s="42" t="s">
        <v>3960</v>
      </c>
      <c r="G1601" s="42" t="s">
        <v>4799</v>
      </c>
      <c r="H1601" s="45">
        <v>40</v>
      </c>
      <c r="I1601" s="42" t="s">
        <v>46</v>
      </c>
    </row>
    <row r="1602" spans="1:9">
      <c r="A1602" s="42" t="s">
        <v>46</v>
      </c>
      <c r="B1602" s="42" t="s">
        <v>683</v>
      </c>
      <c r="C1602" s="42" t="s">
        <v>4794</v>
      </c>
      <c r="D1602" s="42" t="s">
        <v>5868</v>
      </c>
      <c r="E1602" s="44">
        <v>45258</v>
      </c>
      <c r="F1602" s="42" t="s">
        <v>3960</v>
      </c>
      <c r="G1602" s="42" t="s">
        <v>4800</v>
      </c>
      <c r="H1602" s="45">
        <v>40</v>
      </c>
      <c r="I1602" s="42" t="s">
        <v>46</v>
      </c>
    </row>
    <row r="1603" spans="1:9">
      <c r="A1603" s="42" t="s">
        <v>46</v>
      </c>
      <c r="B1603" s="42" t="s">
        <v>683</v>
      </c>
      <c r="C1603" s="42" t="s">
        <v>4794</v>
      </c>
      <c r="D1603" s="42" t="s">
        <v>5868</v>
      </c>
      <c r="E1603" s="44">
        <v>45258</v>
      </c>
      <c r="F1603" s="42" t="s">
        <v>3960</v>
      </c>
      <c r="G1603" s="42" t="s">
        <v>4801</v>
      </c>
      <c r="H1603" s="45">
        <v>40</v>
      </c>
      <c r="I1603" s="42" t="s">
        <v>46</v>
      </c>
    </row>
    <row r="1604" spans="1:9">
      <c r="A1604" s="42" t="s">
        <v>46</v>
      </c>
      <c r="B1604" s="42" t="s">
        <v>683</v>
      </c>
      <c r="C1604" s="42" t="s">
        <v>4794</v>
      </c>
      <c r="D1604" s="42" t="s">
        <v>5868</v>
      </c>
      <c r="E1604" s="44">
        <v>45258</v>
      </c>
      <c r="F1604" s="42" t="s">
        <v>3960</v>
      </c>
      <c r="G1604" s="42" t="s">
        <v>4802</v>
      </c>
      <c r="H1604" s="45">
        <v>115</v>
      </c>
      <c r="I1604" s="42" t="s">
        <v>46</v>
      </c>
    </row>
    <row r="1605" spans="1:9">
      <c r="A1605" s="42" t="s">
        <v>46</v>
      </c>
      <c r="B1605" s="42" t="s">
        <v>683</v>
      </c>
      <c r="C1605" s="42" t="s">
        <v>4794</v>
      </c>
      <c r="D1605" s="42" t="s">
        <v>5868</v>
      </c>
      <c r="E1605" s="44">
        <v>45258</v>
      </c>
      <c r="F1605" s="42" t="s">
        <v>3960</v>
      </c>
      <c r="G1605" s="42" t="s">
        <v>4803</v>
      </c>
      <c r="H1605" s="45">
        <v>40</v>
      </c>
      <c r="I1605" s="42" t="s">
        <v>46</v>
      </c>
    </row>
    <row r="1606" spans="1:9">
      <c r="A1606" s="42" t="s">
        <v>46</v>
      </c>
      <c r="B1606" s="42" t="s">
        <v>683</v>
      </c>
      <c r="C1606" s="42" t="s">
        <v>4794</v>
      </c>
      <c r="D1606" s="42" t="s">
        <v>5868</v>
      </c>
      <c r="E1606" s="44">
        <v>45258</v>
      </c>
      <c r="F1606" s="42" t="s">
        <v>3960</v>
      </c>
      <c r="G1606" s="42" t="s">
        <v>4804</v>
      </c>
      <c r="H1606" s="45">
        <v>40</v>
      </c>
      <c r="I1606" s="42" t="s">
        <v>46</v>
      </c>
    </row>
    <row r="1607" spans="1:9">
      <c r="A1607" s="42" t="s">
        <v>46</v>
      </c>
      <c r="B1607" s="42" t="s">
        <v>683</v>
      </c>
      <c r="C1607" s="42" t="s">
        <v>4794</v>
      </c>
      <c r="D1607" s="42" t="s">
        <v>5868</v>
      </c>
      <c r="E1607" s="44">
        <v>45258</v>
      </c>
      <c r="F1607" s="42" t="s">
        <v>3957</v>
      </c>
      <c r="G1607" s="42" t="s">
        <v>4805</v>
      </c>
      <c r="H1607" s="45">
        <v>40</v>
      </c>
      <c r="I1607" s="42" t="s">
        <v>46</v>
      </c>
    </row>
    <row r="1608" spans="1:9">
      <c r="A1608" s="42" t="s">
        <v>46</v>
      </c>
      <c r="B1608" s="42" t="s">
        <v>683</v>
      </c>
      <c r="C1608" s="42" t="s">
        <v>4794</v>
      </c>
      <c r="D1608" s="42" t="s">
        <v>5868</v>
      </c>
      <c r="E1608" s="44">
        <v>45258</v>
      </c>
      <c r="F1608" s="42" t="s">
        <v>3957</v>
      </c>
      <c r="G1608" s="42" t="s">
        <v>4806</v>
      </c>
      <c r="H1608" s="45">
        <v>80</v>
      </c>
      <c r="I1608" s="42" t="s">
        <v>46</v>
      </c>
    </row>
    <row r="1609" spans="1:9">
      <c r="A1609" s="42" t="s">
        <v>46</v>
      </c>
      <c r="B1609" s="42" t="s">
        <v>683</v>
      </c>
      <c r="C1609" s="42" t="s">
        <v>4794</v>
      </c>
      <c r="D1609" s="42" t="s">
        <v>5868</v>
      </c>
      <c r="E1609" s="44">
        <v>45258</v>
      </c>
      <c r="F1609" s="42" t="s">
        <v>3957</v>
      </c>
      <c r="G1609" s="42" t="s">
        <v>4807</v>
      </c>
      <c r="H1609" s="45">
        <v>40</v>
      </c>
      <c r="I1609" s="42" t="s">
        <v>46</v>
      </c>
    </row>
    <row r="1610" spans="1:9">
      <c r="A1610" s="42" t="s">
        <v>46</v>
      </c>
      <c r="B1610" s="42" t="s">
        <v>683</v>
      </c>
      <c r="C1610" s="42" t="s">
        <v>4794</v>
      </c>
      <c r="D1610" s="42" t="s">
        <v>5868</v>
      </c>
      <c r="E1610" s="44">
        <v>45258</v>
      </c>
      <c r="F1610" s="42" t="s">
        <v>3957</v>
      </c>
      <c r="G1610" s="42" t="s">
        <v>4808</v>
      </c>
      <c r="H1610" s="45">
        <v>75</v>
      </c>
      <c r="I1610" s="42" t="s">
        <v>46</v>
      </c>
    </row>
    <row r="1611" spans="1:9">
      <c r="A1611" s="42" t="s">
        <v>46</v>
      </c>
      <c r="B1611" s="42" t="s">
        <v>683</v>
      </c>
      <c r="C1611" s="42" t="s">
        <v>4794</v>
      </c>
      <c r="D1611" s="42" t="s">
        <v>5868</v>
      </c>
      <c r="E1611" s="44">
        <v>45258</v>
      </c>
      <c r="F1611" s="42" t="s">
        <v>3957</v>
      </c>
      <c r="G1611" s="42" t="s">
        <v>4809</v>
      </c>
      <c r="H1611" s="45">
        <v>80</v>
      </c>
      <c r="I1611" s="42" t="s">
        <v>46</v>
      </c>
    </row>
    <row r="1612" spans="1:9">
      <c r="A1612" s="42" t="s">
        <v>46</v>
      </c>
      <c r="B1612" s="42" t="s">
        <v>683</v>
      </c>
      <c r="C1612" s="42" t="s">
        <v>4794</v>
      </c>
      <c r="D1612" s="42" t="s">
        <v>5868</v>
      </c>
      <c r="E1612" s="44">
        <v>45258</v>
      </c>
      <c r="F1612" s="42" t="s">
        <v>3957</v>
      </c>
      <c r="G1612" s="42" t="s">
        <v>4810</v>
      </c>
      <c r="H1612" s="45">
        <v>40</v>
      </c>
      <c r="I1612" s="42" t="s">
        <v>46</v>
      </c>
    </row>
    <row r="1613" spans="1:9">
      <c r="A1613" s="42" t="s">
        <v>46</v>
      </c>
      <c r="B1613" s="42" t="s">
        <v>683</v>
      </c>
      <c r="C1613" s="42" t="s">
        <v>4794</v>
      </c>
      <c r="D1613" s="42" t="s">
        <v>5868</v>
      </c>
      <c r="E1613" s="44">
        <v>45257</v>
      </c>
      <c r="F1613" s="42" t="s">
        <v>3960</v>
      </c>
      <c r="G1613" s="42" t="s">
        <v>4811</v>
      </c>
      <c r="H1613" s="45">
        <v>120</v>
      </c>
      <c r="I1613" s="42" t="s">
        <v>46</v>
      </c>
    </row>
    <row r="1614" spans="1:9">
      <c r="A1614" s="42" t="s">
        <v>46</v>
      </c>
      <c r="B1614" s="42" t="s">
        <v>683</v>
      </c>
      <c r="C1614" s="42" t="s">
        <v>4794</v>
      </c>
      <c r="D1614" s="42" t="s">
        <v>5868</v>
      </c>
      <c r="E1614" s="44">
        <v>45257</v>
      </c>
      <c r="F1614" s="42" t="s">
        <v>3960</v>
      </c>
      <c r="G1614" s="42" t="s">
        <v>4812</v>
      </c>
      <c r="H1614" s="45">
        <v>80</v>
      </c>
      <c r="I1614" s="42" t="s">
        <v>46</v>
      </c>
    </row>
    <row r="1615" spans="1:9">
      <c r="A1615" s="42" t="s">
        <v>46</v>
      </c>
      <c r="B1615" s="42" t="s">
        <v>683</v>
      </c>
      <c r="C1615" s="42" t="s">
        <v>4794</v>
      </c>
      <c r="D1615" s="42" t="s">
        <v>5868</v>
      </c>
      <c r="E1615" s="44">
        <v>45193</v>
      </c>
      <c r="F1615" s="42" t="s">
        <v>3960</v>
      </c>
      <c r="G1615" s="42" t="s">
        <v>4813</v>
      </c>
      <c r="H1615" s="45">
        <v>15</v>
      </c>
      <c r="I1615" s="42" t="s">
        <v>46</v>
      </c>
    </row>
    <row r="1616" spans="1:9">
      <c r="A1616" s="42" t="s">
        <v>46</v>
      </c>
      <c r="B1616" s="42" t="s">
        <v>683</v>
      </c>
      <c r="C1616" s="42" t="s">
        <v>4794</v>
      </c>
      <c r="D1616" s="42" t="s">
        <v>5868</v>
      </c>
      <c r="E1616" s="44">
        <v>45193</v>
      </c>
      <c r="F1616" s="42" t="s">
        <v>3960</v>
      </c>
      <c r="G1616" s="42" t="s">
        <v>4814</v>
      </c>
      <c r="H1616" s="45">
        <v>160</v>
      </c>
      <c r="I1616" s="42" t="s">
        <v>46</v>
      </c>
    </row>
    <row r="1617" spans="1:9">
      <c r="A1617" s="42" t="s">
        <v>46</v>
      </c>
      <c r="B1617" s="42" t="s">
        <v>683</v>
      </c>
      <c r="C1617" s="42" t="s">
        <v>4794</v>
      </c>
      <c r="D1617" s="42" t="s">
        <v>5868</v>
      </c>
      <c r="E1617" s="44">
        <v>45193</v>
      </c>
      <c r="F1617" s="42" t="s">
        <v>3960</v>
      </c>
      <c r="G1617" s="42" t="s">
        <v>4815</v>
      </c>
      <c r="H1617" s="45">
        <v>60</v>
      </c>
      <c r="I1617" s="42" t="s">
        <v>46</v>
      </c>
    </row>
    <row r="1618" spans="1:9">
      <c r="A1618" s="42" t="s">
        <v>46</v>
      </c>
      <c r="B1618" s="42" t="s">
        <v>683</v>
      </c>
      <c r="C1618" s="42" t="s">
        <v>4794</v>
      </c>
      <c r="D1618" s="42" t="s">
        <v>5868</v>
      </c>
      <c r="E1618" s="44">
        <v>45193</v>
      </c>
      <c r="F1618" s="42" t="s">
        <v>3960</v>
      </c>
      <c r="G1618" s="42" t="s">
        <v>4816</v>
      </c>
      <c r="H1618" s="45">
        <v>80</v>
      </c>
      <c r="I1618" s="42" t="s">
        <v>46</v>
      </c>
    </row>
    <row r="1619" spans="1:9">
      <c r="A1619" s="42" t="s">
        <v>46</v>
      </c>
      <c r="B1619" s="42" t="s">
        <v>683</v>
      </c>
      <c r="C1619" s="42" t="s">
        <v>4794</v>
      </c>
      <c r="D1619" s="42" t="s">
        <v>5868</v>
      </c>
      <c r="E1619" s="44">
        <v>45193</v>
      </c>
      <c r="F1619" s="42" t="s">
        <v>3957</v>
      </c>
      <c r="G1619" s="42" t="s">
        <v>4817</v>
      </c>
      <c r="H1619" s="45">
        <v>35</v>
      </c>
      <c r="I1619" s="42" t="s">
        <v>46</v>
      </c>
    </row>
    <row r="1620" spans="1:9">
      <c r="A1620" s="42" t="s">
        <v>46</v>
      </c>
      <c r="B1620" s="42" t="s">
        <v>683</v>
      </c>
      <c r="C1620" s="42" t="s">
        <v>4794</v>
      </c>
      <c r="D1620" s="42" t="s">
        <v>5868</v>
      </c>
      <c r="E1620" s="44">
        <v>45193</v>
      </c>
      <c r="F1620" s="42" t="s">
        <v>3957</v>
      </c>
      <c r="G1620" s="42" t="s">
        <v>4818</v>
      </c>
      <c r="H1620" s="45">
        <v>80</v>
      </c>
      <c r="I1620" s="42" t="s">
        <v>46</v>
      </c>
    </row>
    <row r="1621" spans="1:9">
      <c r="A1621" s="42" t="s">
        <v>46</v>
      </c>
      <c r="B1621" s="42" t="s">
        <v>683</v>
      </c>
      <c r="C1621" s="42" t="s">
        <v>4794</v>
      </c>
      <c r="D1621" s="42" t="s">
        <v>5868</v>
      </c>
      <c r="E1621" s="44">
        <v>45193</v>
      </c>
      <c r="F1621" s="42" t="s">
        <v>3957</v>
      </c>
      <c r="G1621" s="42" t="s">
        <v>4819</v>
      </c>
      <c r="H1621" s="45">
        <v>120</v>
      </c>
      <c r="I1621" s="42" t="s">
        <v>46</v>
      </c>
    </row>
    <row r="1622" spans="1:9">
      <c r="A1622" s="42" t="s">
        <v>46</v>
      </c>
      <c r="B1622" s="42" t="s">
        <v>683</v>
      </c>
      <c r="C1622" s="42" t="s">
        <v>4794</v>
      </c>
      <c r="D1622" s="42" t="s">
        <v>5868</v>
      </c>
      <c r="E1622" s="44">
        <v>45105</v>
      </c>
      <c r="F1622" s="42" t="s">
        <v>3957</v>
      </c>
      <c r="G1622" s="42" t="s">
        <v>4820</v>
      </c>
      <c r="H1622" s="45">
        <v>160</v>
      </c>
      <c r="I1622" s="42" t="s">
        <v>46</v>
      </c>
    </row>
    <row r="1623" spans="1:9">
      <c r="A1623" s="42" t="s">
        <v>46</v>
      </c>
      <c r="B1623" s="42" t="s">
        <v>683</v>
      </c>
      <c r="C1623" s="42" t="s">
        <v>4794</v>
      </c>
      <c r="D1623" s="42" t="s">
        <v>5868</v>
      </c>
      <c r="E1623" s="44">
        <v>45105</v>
      </c>
      <c r="F1623" s="42" t="s">
        <v>3957</v>
      </c>
      <c r="G1623" s="42" t="s">
        <v>4821</v>
      </c>
      <c r="H1623" s="45">
        <v>155</v>
      </c>
      <c r="I1623" s="42" t="s">
        <v>46</v>
      </c>
    </row>
    <row r="1624" spans="1:9">
      <c r="A1624" s="42" t="s">
        <v>46</v>
      </c>
      <c r="B1624" s="42" t="s">
        <v>683</v>
      </c>
      <c r="C1624" s="42" t="s">
        <v>4794</v>
      </c>
      <c r="D1624" s="42" t="s">
        <v>5868</v>
      </c>
      <c r="E1624" s="44">
        <v>45105</v>
      </c>
      <c r="F1624" s="42" t="s">
        <v>3957</v>
      </c>
      <c r="G1624" s="42" t="s">
        <v>4822</v>
      </c>
      <c r="H1624" s="45">
        <v>160</v>
      </c>
      <c r="I1624" s="42" t="s">
        <v>46</v>
      </c>
    </row>
    <row r="1625" spans="1:9">
      <c r="A1625" s="42" t="s">
        <v>46</v>
      </c>
      <c r="B1625" s="42" t="s">
        <v>683</v>
      </c>
      <c r="C1625" s="42" t="s">
        <v>4794</v>
      </c>
      <c r="D1625" s="42" t="s">
        <v>5868</v>
      </c>
      <c r="E1625" s="44">
        <v>45105</v>
      </c>
      <c r="F1625" s="42" t="s">
        <v>3957</v>
      </c>
      <c r="G1625" s="42" t="s">
        <v>4823</v>
      </c>
      <c r="H1625" s="45">
        <v>160</v>
      </c>
      <c r="I1625" s="42" t="s">
        <v>46</v>
      </c>
    </row>
    <row r="1626" spans="1:9">
      <c r="A1626" s="42" t="s">
        <v>46</v>
      </c>
      <c r="B1626" s="42" t="s">
        <v>683</v>
      </c>
      <c r="C1626" s="42" t="s">
        <v>4794</v>
      </c>
      <c r="D1626" s="42" t="s">
        <v>5868</v>
      </c>
      <c r="E1626" s="44">
        <v>45105</v>
      </c>
      <c r="F1626" s="42" t="s">
        <v>3957</v>
      </c>
      <c r="G1626" s="42" t="s">
        <v>4824</v>
      </c>
      <c r="H1626" s="45">
        <v>160</v>
      </c>
      <c r="I1626" s="42" t="s">
        <v>46</v>
      </c>
    </row>
    <row r="1627" spans="1:9">
      <c r="A1627" s="42" t="s">
        <v>46</v>
      </c>
      <c r="B1627" s="42" t="s">
        <v>683</v>
      </c>
      <c r="C1627" s="42" t="s">
        <v>4794</v>
      </c>
      <c r="D1627" s="42" t="s">
        <v>5868</v>
      </c>
      <c r="E1627" s="44">
        <v>45105</v>
      </c>
      <c r="F1627" s="42" t="s">
        <v>3957</v>
      </c>
      <c r="G1627" s="42" t="s">
        <v>4825</v>
      </c>
      <c r="H1627" s="45">
        <v>25</v>
      </c>
      <c r="I1627" s="42" t="s">
        <v>46</v>
      </c>
    </row>
    <row r="1628" spans="1:9">
      <c r="A1628" s="42" t="s">
        <v>46</v>
      </c>
      <c r="B1628" s="42" t="s">
        <v>683</v>
      </c>
      <c r="C1628" s="42" t="s">
        <v>4794</v>
      </c>
      <c r="D1628" s="42" t="s">
        <v>5868</v>
      </c>
      <c r="E1628" s="44">
        <v>45069</v>
      </c>
      <c r="F1628" s="42" t="s">
        <v>3957</v>
      </c>
      <c r="G1628" s="42" t="s">
        <v>4826</v>
      </c>
      <c r="H1628" s="45">
        <v>10</v>
      </c>
      <c r="I1628" s="42" t="s">
        <v>46</v>
      </c>
    </row>
    <row r="1629" spans="1:9">
      <c r="A1629" s="42" t="s">
        <v>46</v>
      </c>
      <c r="B1629" s="42" t="s">
        <v>683</v>
      </c>
      <c r="C1629" s="42" t="s">
        <v>4794</v>
      </c>
      <c r="D1629" s="42" t="s">
        <v>5868</v>
      </c>
      <c r="E1629" s="44">
        <v>45069</v>
      </c>
      <c r="F1629" s="42" t="s">
        <v>3957</v>
      </c>
      <c r="G1629" s="42" t="s">
        <v>4827</v>
      </c>
      <c r="H1629" s="45">
        <v>45</v>
      </c>
      <c r="I1629" s="42" t="s">
        <v>46</v>
      </c>
    </row>
    <row r="1630" spans="1:9">
      <c r="A1630" s="42" t="s">
        <v>46</v>
      </c>
      <c r="B1630" s="42" t="s">
        <v>683</v>
      </c>
      <c r="C1630" s="42" t="s">
        <v>4794</v>
      </c>
      <c r="D1630" s="42" t="s">
        <v>5868</v>
      </c>
      <c r="E1630" s="44">
        <v>45069</v>
      </c>
      <c r="F1630" s="42" t="s">
        <v>3957</v>
      </c>
      <c r="G1630" s="42" t="s">
        <v>4828</v>
      </c>
      <c r="H1630" s="45">
        <v>100</v>
      </c>
      <c r="I1630" s="42" t="s">
        <v>46</v>
      </c>
    </row>
    <row r="1631" spans="1:9">
      <c r="A1631" s="42" t="s">
        <v>46</v>
      </c>
      <c r="B1631" s="42" t="s">
        <v>683</v>
      </c>
      <c r="C1631" s="42" t="s">
        <v>4794</v>
      </c>
      <c r="D1631" s="42" t="s">
        <v>5868</v>
      </c>
      <c r="E1631" s="44">
        <v>45069</v>
      </c>
      <c r="F1631" s="42" t="s">
        <v>3957</v>
      </c>
      <c r="G1631" s="42" t="s">
        <v>4829</v>
      </c>
      <c r="H1631" s="45">
        <v>65</v>
      </c>
      <c r="I1631" s="42" t="s">
        <v>46</v>
      </c>
    </row>
    <row r="1632" spans="1:9">
      <c r="A1632" s="42" t="s">
        <v>46</v>
      </c>
      <c r="B1632" s="42" t="s">
        <v>683</v>
      </c>
      <c r="C1632" s="42" t="s">
        <v>4794</v>
      </c>
      <c r="D1632" s="42" t="s">
        <v>5868</v>
      </c>
      <c r="E1632" s="44">
        <v>45069</v>
      </c>
      <c r="F1632" s="42" t="s">
        <v>3957</v>
      </c>
      <c r="G1632" s="42" t="s">
        <v>4830</v>
      </c>
      <c r="H1632" s="45">
        <v>160</v>
      </c>
      <c r="I1632" s="42" t="s">
        <v>46</v>
      </c>
    </row>
    <row r="1633" spans="1:9">
      <c r="A1633" s="42" t="s">
        <v>46</v>
      </c>
      <c r="B1633" s="42" t="s">
        <v>683</v>
      </c>
      <c r="C1633" s="42" t="s">
        <v>4794</v>
      </c>
      <c r="D1633" s="42" t="s">
        <v>5868</v>
      </c>
      <c r="E1633" s="44">
        <v>45069</v>
      </c>
      <c r="F1633" s="42" t="s">
        <v>3957</v>
      </c>
      <c r="G1633" s="42" t="s">
        <v>4831</v>
      </c>
      <c r="H1633" s="45">
        <v>320</v>
      </c>
      <c r="I1633" s="42" t="s">
        <v>46</v>
      </c>
    </row>
    <row r="1634" spans="1:9">
      <c r="A1634" s="42" t="s">
        <v>46</v>
      </c>
      <c r="B1634" s="42" t="s">
        <v>683</v>
      </c>
      <c r="C1634" s="42" t="s">
        <v>4794</v>
      </c>
      <c r="D1634" s="42" t="s">
        <v>5868</v>
      </c>
      <c r="E1634" s="44">
        <v>45069</v>
      </c>
      <c r="F1634" s="42" t="s">
        <v>3957</v>
      </c>
      <c r="G1634" s="42" t="s">
        <v>4832</v>
      </c>
      <c r="H1634" s="45">
        <v>80</v>
      </c>
      <c r="I1634" s="42" t="s">
        <v>46</v>
      </c>
    </row>
    <row r="1635" spans="1:9">
      <c r="A1635" s="42" t="s">
        <v>46</v>
      </c>
      <c r="B1635" s="42" t="s">
        <v>683</v>
      </c>
      <c r="C1635" s="42" t="s">
        <v>4794</v>
      </c>
      <c r="D1635" s="42" t="s">
        <v>5868</v>
      </c>
      <c r="E1635" s="44">
        <v>45069</v>
      </c>
      <c r="F1635" s="42" t="s">
        <v>3957</v>
      </c>
      <c r="G1635" s="42" t="s">
        <v>4833</v>
      </c>
      <c r="H1635" s="45">
        <v>160</v>
      </c>
      <c r="I1635" s="42" t="s">
        <v>46</v>
      </c>
    </row>
    <row r="1636" spans="1:9">
      <c r="A1636" s="42" t="s">
        <v>46</v>
      </c>
      <c r="B1636" s="42" t="s">
        <v>683</v>
      </c>
      <c r="C1636" s="42" t="s">
        <v>4794</v>
      </c>
      <c r="D1636" s="42" t="s">
        <v>5868</v>
      </c>
      <c r="E1636" s="44">
        <v>45069</v>
      </c>
      <c r="F1636" s="42" t="s">
        <v>3957</v>
      </c>
      <c r="G1636" s="42" t="s">
        <v>4834</v>
      </c>
      <c r="H1636" s="45">
        <v>80</v>
      </c>
      <c r="I1636" s="42" t="s">
        <v>46</v>
      </c>
    </row>
    <row r="1637" spans="1:9">
      <c r="A1637" s="42" t="s">
        <v>46</v>
      </c>
      <c r="B1637" s="42" t="s">
        <v>683</v>
      </c>
      <c r="C1637" s="42" t="s">
        <v>4794</v>
      </c>
      <c r="D1637" s="42" t="s">
        <v>5868</v>
      </c>
      <c r="E1637" s="44">
        <v>45069</v>
      </c>
      <c r="F1637" s="42" t="s">
        <v>3957</v>
      </c>
      <c r="G1637" s="42" t="s">
        <v>4835</v>
      </c>
      <c r="H1637" s="45">
        <v>10</v>
      </c>
      <c r="I1637" s="42" t="s">
        <v>46</v>
      </c>
    </row>
    <row r="1638" spans="1:9">
      <c r="A1638" s="42" t="s">
        <v>46</v>
      </c>
      <c r="B1638" s="42" t="s">
        <v>683</v>
      </c>
      <c r="C1638" s="42" t="s">
        <v>4794</v>
      </c>
      <c r="D1638" s="42" t="s">
        <v>5868</v>
      </c>
      <c r="E1638" s="44">
        <v>45069</v>
      </c>
      <c r="F1638" s="42" t="s">
        <v>3957</v>
      </c>
      <c r="G1638" s="42" t="s">
        <v>4836</v>
      </c>
      <c r="H1638" s="45">
        <v>115</v>
      </c>
      <c r="I1638" s="42" t="s">
        <v>46</v>
      </c>
    </row>
    <row r="1639" spans="1:9">
      <c r="A1639" s="42" t="s">
        <v>46</v>
      </c>
      <c r="B1639" s="42" t="s">
        <v>683</v>
      </c>
      <c r="C1639" s="42" t="s">
        <v>4794</v>
      </c>
      <c r="D1639" s="42" t="s">
        <v>5868</v>
      </c>
      <c r="E1639" s="44">
        <v>45069</v>
      </c>
      <c r="F1639" s="42" t="s">
        <v>3957</v>
      </c>
      <c r="G1639" s="42" t="s">
        <v>4837</v>
      </c>
      <c r="H1639" s="45">
        <v>105</v>
      </c>
      <c r="I1639" s="42" t="s">
        <v>46</v>
      </c>
    </row>
    <row r="1640" spans="1:9">
      <c r="A1640" s="42" t="s">
        <v>46</v>
      </c>
      <c r="B1640" s="42" t="s">
        <v>683</v>
      </c>
      <c r="C1640" s="42" t="s">
        <v>4794</v>
      </c>
      <c r="D1640" s="42" t="s">
        <v>5868</v>
      </c>
      <c r="E1640" s="44">
        <v>45069</v>
      </c>
      <c r="F1640" s="42" t="s">
        <v>3957</v>
      </c>
      <c r="G1640" s="42" t="s">
        <v>4838</v>
      </c>
      <c r="H1640" s="45">
        <v>75</v>
      </c>
      <c r="I1640" s="42" t="s">
        <v>46</v>
      </c>
    </row>
    <row r="1641" spans="1:9">
      <c r="A1641" s="42" t="s">
        <v>46</v>
      </c>
      <c r="B1641" s="42" t="s">
        <v>683</v>
      </c>
      <c r="C1641" s="42" t="s">
        <v>4794</v>
      </c>
      <c r="D1641" s="42" t="s">
        <v>5868</v>
      </c>
      <c r="E1641" s="44">
        <v>45069</v>
      </c>
      <c r="F1641" s="42" t="s">
        <v>3957</v>
      </c>
      <c r="G1641" s="42" t="s">
        <v>4839</v>
      </c>
      <c r="H1641" s="45">
        <v>380</v>
      </c>
      <c r="I1641" s="42" t="s">
        <v>46</v>
      </c>
    </row>
    <row r="1642" spans="1:9">
      <c r="A1642" s="42" t="s">
        <v>46</v>
      </c>
      <c r="B1642" s="42" t="s">
        <v>683</v>
      </c>
      <c r="C1642" s="42" t="s">
        <v>4794</v>
      </c>
      <c r="D1642" s="42" t="s">
        <v>5868</v>
      </c>
      <c r="E1642" s="44">
        <v>45069</v>
      </c>
      <c r="F1642" s="42" t="s">
        <v>3957</v>
      </c>
      <c r="G1642" s="42" t="s">
        <v>4840</v>
      </c>
      <c r="H1642" s="45">
        <v>40</v>
      </c>
      <c r="I1642" s="42" t="s">
        <v>46</v>
      </c>
    </row>
    <row r="1643" spans="1:9">
      <c r="A1643" s="42" t="s">
        <v>46</v>
      </c>
      <c r="B1643" s="42" t="s">
        <v>683</v>
      </c>
      <c r="C1643" s="42" t="s">
        <v>4794</v>
      </c>
      <c r="D1643" s="42" t="s">
        <v>5868</v>
      </c>
      <c r="E1643" s="44">
        <v>45069</v>
      </c>
      <c r="F1643" s="42" t="s">
        <v>3957</v>
      </c>
      <c r="G1643" s="42" t="s">
        <v>4841</v>
      </c>
      <c r="H1643" s="45">
        <v>35</v>
      </c>
      <c r="I1643" s="42" t="s">
        <v>46</v>
      </c>
    </row>
    <row r="1644" spans="1:9">
      <c r="A1644" s="42" t="s">
        <v>46</v>
      </c>
      <c r="B1644" s="42" t="s">
        <v>683</v>
      </c>
      <c r="C1644" s="42" t="s">
        <v>4794</v>
      </c>
      <c r="D1644" s="42" t="s">
        <v>5868</v>
      </c>
      <c r="E1644" s="44">
        <v>45069</v>
      </c>
      <c r="F1644" s="42" t="s">
        <v>3957</v>
      </c>
      <c r="G1644" s="42" t="s">
        <v>4842</v>
      </c>
      <c r="H1644" s="45">
        <v>90</v>
      </c>
      <c r="I1644" s="42" t="s">
        <v>46</v>
      </c>
    </row>
    <row r="1645" spans="1:9">
      <c r="A1645" s="42" t="s">
        <v>46</v>
      </c>
      <c r="B1645" s="42" t="s">
        <v>683</v>
      </c>
      <c r="C1645" s="42" t="s">
        <v>4794</v>
      </c>
      <c r="D1645" s="42" t="s">
        <v>5868</v>
      </c>
      <c r="E1645" s="44">
        <v>45069</v>
      </c>
      <c r="F1645" s="42" t="s">
        <v>3957</v>
      </c>
      <c r="G1645" s="42" t="s">
        <v>4843</v>
      </c>
      <c r="H1645" s="45">
        <v>60</v>
      </c>
      <c r="I1645" s="42" t="s">
        <v>46</v>
      </c>
    </row>
    <row r="1646" spans="1:9">
      <c r="A1646" s="42" t="s">
        <v>46</v>
      </c>
      <c r="B1646" s="42" t="s">
        <v>683</v>
      </c>
      <c r="C1646" s="42" t="s">
        <v>4794</v>
      </c>
      <c r="D1646" s="42" t="s">
        <v>5868</v>
      </c>
      <c r="E1646" s="44">
        <v>45069</v>
      </c>
      <c r="F1646" s="42" t="s">
        <v>3957</v>
      </c>
      <c r="G1646" s="42" t="s">
        <v>4844</v>
      </c>
      <c r="H1646" s="45">
        <v>65</v>
      </c>
      <c r="I1646" s="42" t="s">
        <v>46</v>
      </c>
    </row>
    <row r="1647" spans="1:9">
      <c r="A1647" s="42" t="s">
        <v>46</v>
      </c>
      <c r="B1647" s="42" t="s">
        <v>683</v>
      </c>
      <c r="C1647" s="42" t="s">
        <v>4794</v>
      </c>
      <c r="D1647" s="42" t="s">
        <v>5868</v>
      </c>
      <c r="E1647" s="44">
        <v>45069</v>
      </c>
      <c r="F1647" s="42" t="s">
        <v>3957</v>
      </c>
      <c r="G1647" s="42" t="s">
        <v>4845</v>
      </c>
      <c r="H1647" s="45">
        <v>80</v>
      </c>
      <c r="I1647" s="42" t="s">
        <v>46</v>
      </c>
    </row>
    <row r="1648" spans="1:9">
      <c r="A1648" s="42" t="s">
        <v>46</v>
      </c>
      <c r="B1648" s="42" t="s">
        <v>683</v>
      </c>
      <c r="C1648" s="42" t="s">
        <v>4794</v>
      </c>
      <c r="D1648" s="42" t="s">
        <v>5868</v>
      </c>
      <c r="E1648" s="44">
        <v>45069</v>
      </c>
      <c r="F1648" s="42" t="s">
        <v>3957</v>
      </c>
      <c r="G1648" s="42" t="s">
        <v>4846</v>
      </c>
      <c r="H1648" s="45">
        <v>130</v>
      </c>
      <c r="I1648" s="42" t="s">
        <v>46</v>
      </c>
    </row>
    <row r="1649" spans="1:9">
      <c r="A1649" s="42" t="s">
        <v>46</v>
      </c>
      <c r="B1649" s="42" t="s">
        <v>683</v>
      </c>
      <c r="C1649" s="42" t="s">
        <v>4794</v>
      </c>
      <c r="D1649" s="42" t="s">
        <v>5868</v>
      </c>
      <c r="E1649" s="44">
        <v>45015</v>
      </c>
      <c r="F1649" s="42" t="s">
        <v>3957</v>
      </c>
      <c r="G1649" s="42" t="s">
        <v>4847</v>
      </c>
      <c r="H1649" s="45">
        <v>478</v>
      </c>
      <c r="I1649" s="42" t="s">
        <v>46</v>
      </c>
    </row>
    <row r="1650" spans="1:9">
      <c r="A1650" s="42" t="s">
        <v>46</v>
      </c>
      <c r="B1650" s="42" t="s">
        <v>683</v>
      </c>
      <c r="C1650" s="42" t="s">
        <v>4794</v>
      </c>
      <c r="D1650" s="42" t="s">
        <v>5868</v>
      </c>
      <c r="E1650" s="44">
        <v>45015</v>
      </c>
      <c r="F1650" s="42" t="s">
        <v>3960</v>
      </c>
      <c r="G1650" s="42" t="s">
        <v>4848</v>
      </c>
      <c r="H1650" s="45">
        <v>31</v>
      </c>
      <c r="I1650" s="42" t="s">
        <v>46</v>
      </c>
    </row>
    <row r="1651" spans="1:9">
      <c r="A1651" s="42" t="s">
        <v>46</v>
      </c>
      <c r="B1651" s="42" t="s">
        <v>683</v>
      </c>
      <c r="C1651" s="42" t="s">
        <v>4794</v>
      </c>
      <c r="D1651" s="42" t="s">
        <v>5868</v>
      </c>
      <c r="E1651" s="44">
        <v>45015</v>
      </c>
      <c r="F1651" s="42" t="s">
        <v>3960</v>
      </c>
      <c r="G1651" s="42" t="s">
        <v>4849</v>
      </c>
      <c r="H1651" s="45">
        <v>50</v>
      </c>
      <c r="I1651" s="42" t="s">
        <v>46</v>
      </c>
    </row>
    <row r="1652" spans="1:9">
      <c r="A1652" s="42" t="s">
        <v>46</v>
      </c>
      <c r="B1652" s="42" t="s">
        <v>683</v>
      </c>
      <c r="C1652" s="42" t="s">
        <v>4794</v>
      </c>
      <c r="D1652" s="42" t="s">
        <v>5868</v>
      </c>
      <c r="E1652" s="44">
        <v>45015</v>
      </c>
      <c r="F1652" s="42" t="s">
        <v>3960</v>
      </c>
      <c r="G1652" s="42" t="s">
        <v>4850</v>
      </c>
      <c r="H1652" s="45">
        <v>40</v>
      </c>
      <c r="I1652" s="42" t="s">
        <v>46</v>
      </c>
    </row>
    <row r="1653" spans="1:9">
      <c r="A1653" s="42" t="s">
        <v>46</v>
      </c>
      <c r="B1653" s="42" t="s">
        <v>683</v>
      </c>
      <c r="C1653" s="42" t="s">
        <v>4794</v>
      </c>
      <c r="D1653" s="42" t="s">
        <v>5868</v>
      </c>
      <c r="E1653" s="44">
        <v>45009</v>
      </c>
      <c r="F1653" s="42" t="s">
        <v>3957</v>
      </c>
      <c r="G1653" s="42" t="s">
        <v>4851</v>
      </c>
      <c r="H1653" s="45">
        <v>168</v>
      </c>
      <c r="I1653" s="42" t="s">
        <v>46</v>
      </c>
    </row>
    <row r="1654" spans="1:9">
      <c r="A1654" s="42" t="s">
        <v>46</v>
      </c>
      <c r="B1654" s="42" t="s">
        <v>683</v>
      </c>
      <c r="C1654" s="42" t="s">
        <v>4794</v>
      </c>
      <c r="D1654" s="42" t="s">
        <v>5868</v>
      </c>
      <c r="E1654" s="44">
        <v>45009</v>
      </c>
      <c r="F1654" s="42" t="s">
        <v>3957</v>
      </c>
      <c r="G1654" s="42" t="s">
        <v>4852</v>
      </c>
      <c r="H1654" s="45">
        <v>128</v>
      </c>
      <c r="I1654" s="42" t="s">
        <v>46</v>
      </c>
    </row>
    <row r="1655" spans="1:9">
      <c r="A1655" s="42" t="s">
        <v>46</v>
      </c>
      <c r="B1655" s="42" t="s">
        <v>683</v>
      </c>
      <c r="C1655" s="42" t="s">
        <v>4794</v>
      </c>
      <c r="D1655" s="42" t="s">
        <v>5868</v>
      </c>
      <c r="E1655" s="44">
        <v>44984</v>
      </c>
      <c r="F1655" s="42" t="s">
        <v>3960</v>
      </c>
      <c r="G1655" s="42" t="s">
        <v>4853</v>
      </c>
      <c r="H1655" s="45">
        <v>160</v>
      </c>
      <c r="I1655" s="42" t="s">
        <v>46</v>
      </c>
    </row>
    <row r="1656" spans="1:9">
      <c r="A1656" s="42" t="s">
        <v>46</v>
      </c>
      <c r="B1656" s="42" t="s">
        <v>683</v>
      </c>
      <c r="C1656" s="42" t="s">
        <v>4794</v>
      </c>
      <c r="D1656" s="42" t="s">
        <v>5868</v>
      </c>
      <c r="E1656" s="44">
        <v>44984</v>
      </c>
      <c r="F1656" s="42" t="s">
        <v>3960</v>
      </c>
      <c r="G1656" s="42" t="s">
        <v>4854</v>
      </c>
      <c r="H1656" s="45">
        <v>40</v>
      </c>
      <c r="I1656" s="42" t="s">
        <v>46</v>
      </c>
    </row>
    <row r="1657" spans="1:9">
      <c r="A1657" s="42" t="s">
        <v>46</v>
      </c>
      <c r="B1657" s="42" t="s">
        <v>683</v>
      </c>
      <c r="C1657" s="42" t="s">
        <v>4794</v>
      </c>
      <c r="D1657" s="42" t="s">
        <v>5868</v>
      </c>
      <c r="E1657" s="44">
        <v>44984</v>
      </c>
      <c r="F1657" s="42" t="s">
        <v>3960</v>
      </c>
      <c r="G1657" s="42" t="s">
        <v>4855</v>
      </c>
      <c r="H1657" s="45">
        <v>40</v>
      </c>
      <c r="I1657" s="42" t="s">
        <v>46</v>
      </c>
    </row>
    <row r="1658" spans="1:9">
      <c r="A1658" s="42" t="s">
        <v>46</v>
      </c>
      <c r="B1658" s="42" t="s">
        <v>683</v>
      </c>
      <c r="C1658" s="42" t="s">
        <v>4794</v>
      </c>
      <c r="D1658" s="42" t="s">
        <v>5868</v>
      </c>
      <c r="E1658" s="44">
        <v>44951</v>
      </c>
      <c r="F1658" s="42" t="s">
        <v>3957</v>
      </c>
      <c r="G1658" s="42" t="s">
        <v>4856</v>
      </c>
      <c r="H1658" s="45">
        <v>8</v>
      </c>
      <c r="I1658" s="42" t="s">
        <v>46</v>
      </c>
    </row>
    <row r="1659" spans="1:9">
      <c r="A1659" s="42" t="s">
        <v>46</v>
      </c>
      <c r="B1659" s="42" t="s">
        <v>683</v>
      </c>
      <c r="C1659" s="42" t="s">
        <v>4794</v>
      </c>
      <c r="D1659" s="42" t="s">
        <v>5868</v>
      </c>
      <c r="E1659" s="44">
        <v>44951</v>
      </c>
      <c r="F1659" s="42" t="s">
        <v>3957</v>
      </c>
      <c r="G1659" s="42" t="s">
        <v>4857</v>
      </c>
      <c r="H1659" s="45">
        <v>80</v>
      </c>
      <c r="I1659" s="42" t="s">
        <v>46</v>
      </c>
    </row>
    <row r="1660" spans="1:9">
      <c r="A1660" s="42" t="s">
        <v>46</v>
      </c>
      <c r="B1660" s="42" t="s">
        <v>683</v>
      </c>
      <c r="C1660" s="42" t="s">
        <v>4794</v>
      </c>
      <c r="D1660" s="42" t="s">
        <v>5868</v>
      </c>
      <c r="E1660" s="44">
        <v>44951</v>
      </c>
      <c r="F1660" s="42" t="s">
        <v>3957</v>
      </c>
      <c r="G1660" s="42" t="s">
        <v>4858</v>
      </c>
      <c r="H1660" s="45">
        <v>80</v>
      </c>
      <c r="I1660" s="42" t="s">
        <v>46</v>
      </c>
    </row>
    <row r="1661" spans="1:9">
      <c r="A1661" s="42" t="s">
        <v>46</v>
      </c>
      <c r="B1661" s="42" t="s">
        <v>683</v>
      </c>
      <c r="C1661" s="42" t="s">
        <v>4794</v>
      </c>
      <c r="D1661" s="42" t="s">
        <v>5868</v>
      </c>
      <c r="E1661" s="44">
        <v>44951</v>
      </c>
      <c r="F1661" s="42" t="s">
        <v>3957</v>
      </c>
      <c r="G1661" s="42" t="s">
        <v>4859</v>
      </c>
      <c r="H1661" s="45">
        <v>88</v>
      </c>
      <c r="I1661" s="42" t="s">
        <v>46</v>
      </c>
    </row>
    <row r="1662" spans="1:9">
      <c r="A1662" s="42" t="s">
        <v>46</v>
      </c>
      <c r="B1662" s="42" t="s">
        <v>683</v>
      </c>
      <c r="C1662" s="42" t="s">
        <v>4794</v>
      </c>
      <c r="D1662" s="42" t="s">
        <v>5868</v>
      </c>
      <c r="E1662" s="44">
        <v>44951</v>
      </c>
      <c r="F1662" s="42" t="s">
        <v>3957</v>
      </c>
      <c r="G1662" s="42" t="s">
        <v>4860</v>
      </c>
      <c r="H1662" s="45">
        <v>280</v>
      </c>
      <c r="I1662" s="42" t="s">
        <v>46</v>
      </c>
    </row>
    <row r="1663" spans="1:9">
      <c r="A1663" s="42" t="s">
        <v>46</v>
      </c>
      <c r="B1663" s="42" t="s">
        <v>683</v>
      </c>
      <c r="C1663" s="42" t="s">
        <v>4794</v>
      </c>
      <c r="D1663" s="42" t="s">
        <v>5868</v>
      </c>
      <c r="E1663" s="44">
        <v>44951</v>
      </c>
      <c r="F1663" s="42" t="s">
        <v>3957</v>
      </c>
      <c r="G1663" s="42" t="s">
        <v>4861</v>
      </c>
      <c r="H1663" s="45">
        <v>104</v>
      </c>
      <c r="I1663" s="42" t="s">
        <v>46</v>
      </c>
    </row>
    <row r="1664" spans="1:9">
      <c r="A1664" s="42" t="s">
        <v>46</v>
      </c>
      <c r="B1664" s="42" t="s">
        <v>683</v>
      </c>
      <c r="C1664" s="42" t="s">
        <v>4794</v>
      </c>
      <c r="D1664" s="42" t="s">
        <v>5868</v>
      </c>
      <c r="E1664" s="44">
        <v>44951</v>
      </c>
      <c r="F1664" s="42" t="s">
        <v>3957</v>
      </c>
      <c r="G1664" s="42" t="s">
        <v>4862</v>
      </c>
      <c r="H1664" s="45">
        <v>80</v>
      </c>
      <c r="I1664" s="42" t="s">
        <v>46</v>
      </c>
    </row>
    <row r="1665" spans="1:9">
      <c r="A1665" s="42" t="s">
        <v>46</v>
      </c>
      <c r="B1665" s="42" t="s">
        <v>683</v>
      </c>
      <c r="C1665" s="42" t="s">
        <v>4794</v>
      </c>
      <c r="D1665" s="42" t="s">
        <v>5868</v>
      </c>
      <c r="E1665" s="44">
        <v>44951</v>
      </c>
      <c r="F1665" s="42" t="s">
        <v>3957</v>
      </c>
      <c r="G1665" s="42" t="s">
        <v>4863</v>
      </c>
      <c r="H1665" s="45">
        <v>160</v>
      </c>
      <c r="I1665" s="42" t="s">
        <v>46</v>
      </c>
    </row>
    <row r="1666" spans="1:9">
      <c r="A1666" s="42" t="s">
        <v>46</v>
      </c>
      <c r="B1666" s="42" t="s">
        <v>684</v>
      </c>
      <c r="C1666" s="42" t="s">
        <v>4864</v>
      </c>
      <c r="D1666" s="42" t="s">
        <v>5868</v>
      </c>
      <c r="E1666" s="44">
        <v>45258</v>
      </c>
      <c r="F1666" s="42" t="s">
        <v>3960</v>
      </c>
      <c r="G1666" s="42" t="s">
        <v>4865</v>
      </c>
      <c r="H1666" s="45">
        <v>160</v>
      </c>
      <c r="I1666" s="42" t="s">
        <v>46</v>
      </c>
    </row>
    <row r="1667" spans="1:9">
      <c r="A1667" s="42" t="s">
        <v>46</v>
      </c>
      <c r="B1667" s="42" t="s">
        <v>684</v>
      </c>
      <c r="C1667" s="42" t="s">
        <v>4864</v>
      </c>
      <c r="D1667" s="42" t="s">
        <v>5868</v>
      </c>
      <c r="E1667" s="44">
        <v>45258</v>
      </c>
      <c r="F1667" s="42" t="s">
        <v>3960</v>
      </c>
      <c r="G1667" s="42" t="s">
        <v>4866</v>
      </c>
      <c r="H1667" s="45">
        <v>40</v>
      </c>
      <c r="I1667" s="42" t="s">
        <v>46</v>
      </c>
    </row>
    <row r="1668" spans="1:9">
      <c r="A1668" s="42" t="s">
        <v>46</v>
      </c>
      <c r="B1668" s="42" t="s">
        <v>684</v>
      </c>
      <c r="C1668" s="42" t="s">
        <v>4864</v>
      </c>
      <c r="D1668" s="42" t="s">
        <v>5868</v>
      </c>
      <c r="E1668" s="44">
        <v>45258</v>
      </c>
      <c r="F1668" s="42" t="s">
        <v>3957</v>
      </c>
      <c r="G1668" s="42" t="s">
        <v>4867</v>
      </c>
      <c r="H1668" s="45">
        <v>80</v>
      </c>
      <c r="I1668" s="42" t="s">
        <v>46</v>
      </c>
    </row>
    <row r="1669" spans="1:9">
      <c r="A1669" s="42" t="s">
        <v>46</v>
      </c>
      <c r="B1669" s="42" t="s">
        <v>684</v>
      </c>
      <c r="C1669" s="42" t="s">
        <v>4864</v>
      </c>
      <c r="D1669" s="42" t="s">
        <v>5868</v>
      </c>
      <c r="E1669" s="44">
        <v>45258</v>
      </c>
      <c r="F1669" s="42" t="s">
        <v>3957</v>
      </c>
      <c r="G1669" s="42" t="s">
        <v>4868</v>
      </c>
      <c r="H1669" s="45">
        <v>240</v>
      </c>
      <c r="I1669" s="42" t="s">
        <v>46</v>
      </c>
    </row>
    <row r="1670" spans="1:9">
      <c r="A1670" s="42" t="s">
        <v>46</v>
      </c>
      <c r="B1670" s="42" t="s">
        <v>684</v>
      </c>
      <c r="C1670" s="42" t="s">
        <v>4864</v>
      </c>
      <c r="D1670" s="42" t="s">
        <v>5868</v>
      </c>
      <c r="E1670" s="44">
        <v>45258</v>
      </c>
      <c r="F1670" s="42" t="s">
        <v>3957</v>
      </c>
      <c r="G1670" s="42" t="s">
        <v>4869</v>
      </c>
      <c r="H1670" s="45">
        <v>20</v>
      </c>
      <c r="I1670" s="42" t="s">
        <v>46</v>
      </c>
    </row>
    <row r="1671" spans="1:9">
      <c r="A1671" s="42" t="s">
        <v>46</v>
      </c>
      <c r="B1671" s="42" t="s">
        <v>684</v>
      </c>
      <c r="C1671" s="42" t="s">
        <v>4864</v>
      </c>
      <c r="D1671" s="42" t="s">
        <v>5868</v>
      </c>
      <c r="E1671" s="44">
        <v>45258</v>
      </c>
      <c r="F1671" s="42" t="s">
        <v>3957</v>
      </c>
      <c r="G1671" s="42" t="s">
        <v>4870</v>
      </c>
      <c r="H1671" s="45">
        <v>80</v>
      </c>
      <c r="I1671" s="42" t="s">
        <v>46</v>
      </c>
    </row>
    <row r="1672" spans="1:9">
      <c r="A1672" s="42" t="s">
        <v>46</v>
      </c>
      <c r="B1672" s="42" t="s">
        <v>684</v>
      </c>
      <c r="C1672" s="42" t="s">
        <v>4864</v>
      </c>
      <c r="D1672" s="42" t="s">
        <v>5868</v>
      </c>
      <c r="E1672" s="44">
        <v>45258</v>
      </c>
      <c r="F1672" s="42" t="s">
        <v>3957</v>
      </c>
      <c r="G1672" s="42" t="s">
        <v>4871</v>
      </c>
      <c r="H1672" s="45">
        <v>160</v>
      </c>
      <c r="I1672" s="42" t="s">
        <v>46</v>
      </c>
    </row>
    <row r="1673" spans="1:9">
      <c r="A1673" s="42" t="s">
        <v>46</v>
      </c>
      <c r="B1673" s="42" t="s">
        <v>684</v>
      </c>
      <c r="C1673" s="42" t="s">
        <v>4864</v>
      </c>
      <c r="D1673" s="42" t="s">
        <v>5868</v>
      </c>
      <c r="E1673" s="44">
        <v>45258</v>
      </c>
      <c r="F1673" s="42" t="s">
        <v>3957</v>
      </c>
      <c r="G1673" s="42" t="s">
        <v>4872</v>
      </c>
      <c r="H1673" s="45">
        <v>85</v>
      </c>
      <c r="I1673" s="42" t="s">
        <v>46</v>
      </c>
    </row>
    <row r="1674" spans="1:9">
      <c r="A1674" s="42" t="s">
        <v>46</v>
      </c>
      <c r="B1674" s="42" t="s">
        <v>684</v>
      </c>
      <c r="C1674" s="42" t="s">
        <v>4864</v>
      </c>
      <c r="D1674" s="42" t="s">
        <v>5868</v>
      </c>
      <c r="E1674" s="44">
        <v>45258</v>
      </c>
      <c r="F1674" s="42" t="s">
        <v>3957</v>
      </c>
      <c r="G1674" s="42" t="s">
        <v>4873</v>
      </c>
      <c r="H1674" s="45">
        <v>30</v>
      </c>
      <c r="I1674" s="42" t="s">
        <v>46</v>
      </c>
    </row>
    <row r="1675" spans="1:9">
      <c r="A1675" s="42" t="s">
        <v>46</v>
      </c>
      <c r="B1675" s="42" t="s">
        <v>684</v>
      </c>
      <c r="C1675" s="42" t="s">
        <v>4864</v>
      </c>
      <c r="D1675" s="42" t="s">
        <v>5868</v>
      </c>
      <c r="E1675" s="44">
        <v>45258</v>
      </c>
      <c r="F1675" s="42" t="s">
        <v>3957</v>
      </c>
      <c r="G1675" s="42" t="s">
        <v>4874</v>
      </c>
      <c r="H1675" s="45">
        <v>80</v>
      </c>
      <c r="I1675" s="42" t="s">
        <v>46</v>
      </c>
    </row>
    <row r="1676" spans="1:9">
      <c r="A1676" s="42" t="s">
        <v>46</v>
      </c>
      <c r="B1676" s="42" t="s">
        <v>684</v>
      </c>
      <c r="C1676" s="42" t="s">
        <v>4864</v>
      </c>
      <c r="D1676" s="42" t="s">
        <v>5868</v>
      </c>
      <c r="E1676" s="44">
        <v>45258</v>
      </c>
      <c r="F1676" s="42" t="s">
        <v>3957</v>
      </c>
      <c r="G1676" s="42" t="s">
        <v>4875</v>
      </c>
      <c r="H1676" s="45">
        <v>80</v>
      </c>
      <c r="I1676" s="42" t="s">
        <v>46</v>
      </c>
    </row>
    <row r="1677" spans="1:9">
      <c r="A1677" s="42" t="s">
        <v>46</v>
      </c>
      <c r="B1677" s="42" t="s">
        <v>684</v>
      </c>
      <c r="C1677" s="42" t="s">
        <v>4864</v>
      </c>
      <c r="D1677" s="42" t="s">
        <v>5868</v>
      </c>
      <c r="E1677" s="44">
        <v>45258</v>
      </c>
      <c r="F1677" s="42" t="s">
        <v>3957</v>
      </c>
      <c r="G1677" s="42" t="s">
        <v>4876</v>
      </c>
      <c r="H1677" s="45">
        <v>15</v>
      </c>
      <c r="I1677" s="42" t="s">
        <v>46</v>
      </c>
    </row>
    <row r="1678" spans="1:9">
      <c r="A1678" s="42" t="s">
        <v>46</v>
      </c>
      <c r="B1678" s="42" t="s">
        <v>684</v>
      </c>
      <c r="C1678" s="42" t="s">
        <v>4864</v>
      </c>
      <c r="D1678" s="42" t="s">
        <v>5868</v>
      </c>
      <c r="E1678" s="44">
        <v>45258</v>
      </c>
      <c r="F1678" s="42" t="s">
        <v>3957</v>
      </c>
      <c r="G1678" s="42" t="s">
        <v>4877</v>
      </c>
      <c r="H1678" s="45">
        <v>30</v>
      </c>
      <c r="I1678" s="42" t="s">
        <v>46</v>
      </c>
    </row>
    <row r="1679" spans="1:9">
      <c r="A1679" s="42" t="s">
        <v>46</v>
      </c>
      <c r="B1679" s="42" t="s">
        <v>684</v>
      </c>
      <c r="C1679" s="42" t="s">
        <v>4864</v>
      </c>
      <c r="D1679" s="42" t="s">
        <v>5868</v>
      </c>
      <c r="E1679" s="44">
        <v>45258</v>
      </c>
      <c r="F1679" s="42" t="s">
        <v>3957</v>
      </c>
      <c r="G1679" s="42" t="s">
        <v>4878</v>
      </c>
      <c r="H1679" s="45">
        <v>15</v>
      </c>
      <c r="I1679" s="42" t="s">
        <v>46</v>
      </c>
    </row>
    <row r="1680" spans="1:9">
      <c r="A1680" s="42" t="s">
        <v>46</v>
      </c>
      <c r="B1680" s="42" t="s">
        <v>684</v>
      </c>
      <c r="C1680" s="42" t="s">
        <v>4864</v>
      </c>
      <c r="D1680" s="42" t="s">
        <v>5868</v>
      </c>
      <c r="E1680" s="44">
        <v>45258</v>
      </c>
      <c r="F1680" s="42" t="s">
        <v>3957</v>
      </c>
      <c r="G1680" s="42" t="s">
        <v>4879</v>
      </c>
      <c r="H1680" s="45">
        <v>25</v>
      </c>
      <c r="I1680" s="42" t="s">
        <v>46</v>
      </c>
    </row>
    <row r="1681" spans="1:9">
      <c r="A1681" s="42" t="s">
        <v>46</v>
      </c>
      <c r="B1681" s="42" t="s">
        <v>684</v>
      </c>
      <c r="C1681" s="42" t="s">
        <v>4864</v>
      </c>
      <c r="D1681" s="42" t="s">
        <v>5868</v>
      </c>
      <c r="E1681" s="44">
        <v>45258</v>
      </c>
      <c r="F1681" s="42" t="s">
        <v>3960</v>
      </c>
      <c r="G1681" s="42" t="s">
        <v>4880</v>
      </c>
      <c r="H1681" s="45">
        <v>120</v>
      </c>
      <c r="I1681" s="42" t="s">
        <v>46</v>
      </c>
    </row>
    <row r="1682" spans="1:9">
      <c r="A1682" s="42" t="s">
        <v>46</v>
      </c>
      <c r="B1682" s="42" t="s">
        <v>684</v>
      </c>
      <c r="C1682" s="42" t="s">
        <v>4864</v>
      </c>
      <c r="D1682" s="42" t="s">
        <v>5868</v>
      </c>
      <c r="E1682" s="44">
        <v>45257</v>
      </c>
      <c r="F1682" s="42" t="s">
        <v>3957</v>
      </c>
      <c r="G1682" s="42" t="s">
        <v>4881</v>
      </c>
      <c r="H1682" s="45">
        <v>160</v>
      </c>
      <c r="I1682" s="42" t="s">
        <v>46</v>
      </c>
    </row>
    <row r="1683" spans="1:9">
      <c r="A1683" s="42" t="s">
        <v>46</v>
      </c>
      <c r="B1683" s="42" t="s">
        <v>684</v>
      </c>
      <c r="C1683" s="42" t="s">
        <v>4864</v>
      </c>
      <c r="D1683" s="42" t="s">
        <v>5868</v>
      </c>
      <c r="E1683" s="44">
        <v>45257</v>
      </c>
      <c r="F1683" s="42" t="s">
        <v>3960</v>
      </c>
      <c r="G1683" s="42" t="s">
        <v>4882</v>
      </c>
      <c r="H1683" s="45">
        <v>80</v>
      </c>
      <c r="I1683" s="42" t="s">
        <v>46</v>
      </c>
    </row>
    <row r="1684" spans="1:9">
      <c r="A1684" s="42" t="s">
        <v>46</v>
      </c>
      <c r="B1684" s="42" t="s">
        <v>684</v>
      </c>
      <c r="C1684" s="42" t="s">
        <v>4864</v>
      </c>
      <c r="D1684" s="42" t="s">
        <v>5868</v>
      </c>
      <c r="E1684" s="44">
        <v>45229</v>
      </c>
      <c r="F1684" s="42" t="s">
        <v>3960</v>
      </c>
      <c r="G1684" s="42" t="s">
        <v>4883</v>
      </c>
      <c r="H1684" s="45">
        <v>160</v>
      </c>
      <c r="I1684" s="42" t="s">
        <v>46</v>
      </c>
    </row>
    <row r="1685" spans="1:9">
      <c r="A1685" s="42" t="s">
        <v>46</v>
      </c>
      <c r="B1685" s="42" t="s">
        <v>684</v>
      </c>
      <c r="C1685" s="42" t="s">
        <v>4864</v>
      </c>
      <c r="D1685" s="42" t="s">
        <v>5868</v>
      </c>
      <c r="E1685" s="44">
        <v>45229</v>
      </c>
      <c r="F1685" s="42" t="s">
        <v>3960</v>
      </c>
      <c r="G1685" s="42" t="s">
        <v>4884</v>
      </c>
      <c r="H1685" s="45">
        <v>160</v>
      </c>
      <c r="I1685" s="42" t="s">
        <v>46</v>
      </c>
    </row>
    <row r="1686" spans="1:9">
      <c r="A1686" s="42" t="s">
        <v>46</v>
      </c>
      <c r="B1686" s="42" t="s">
        <v>684</v>
      </c>
      <c r="C1686" s="42" t="s">
        <v>4864</v>
      </c>
      <c r="D1686" s="42" t="s">
        <v>5868</v>
      </c>
      <c r="E1686" s="44">
        <v>45229</v>
      </c>
      <c r="F1686" s="42" t="s">
        <v>3957</v>
      </c>
      <c r="G1686" s="42" t="s">
        <v>4885</v>
      </c>
      <c r="H1686" s="45">
        <v>40</v>
      </c>
      <c r="I1686" s="42" t="s">
        <v>46</v>
      </c>
    </row>
    <row r="1687" spans="1:9">
      <c r="A1687" s="42" t="s">
        <v>46</v>
      </c>
      <c r="B1687" s="42" t="s">
        <v>684</v>
      </c>
      <c r="C1687" s="42" t="s">
        <v>4864</v>
      </c>
      <c r="D1687" s="42" t="s">
        <v>5868</v>
      </c>
      <c r="E1687" s="44">
        <v>45229</v>
      </c>
      <c r="F1687" s="42" t="s">
        <v>3957</v>
      </c>
      <c r="G1687" s="42" t="s">
        <v>4886</v>
      </c>
      <c r="H1687" s="45">
        <v>40</v>
      </c>
      <c r="I1687" s="42" t="s">
        <v>46</v>
      </c>
    </row>
    <row r="1688" spans="1:9">
      <c r="A1688" s="42" t="s">
        <v>46</v>
      </c>
      <c r="B1688" s="42" t="s">
        <v>684</v>
      </c>
      <c r="C1688" s="42" t="s">
        <v>4864</v>
      </c>
      <c r="D1688" s="42" t="s">
        <v>5868</v>
      </c>
      <c r="E1688" s="44">
        <v>45229</v>
      </c>
      <c r="F1688" s="42" t="s">
        <v>3960</v>
      </c>
      <c r="G1688" s="42" t="s">
        <v>4887</v>
      </c>
      <c r="H1688" s="45">
        <v>80</v>
      </c>
      <c r="I1688" s="42" t="s">
        <v>46</v>
      </c>
    </row>
    <row r="1689" spans="1:9">
      <c r="A1689" s="42" t="s">
        <v>46</v>
      </c>
      <c r="B1689" s="42" t="s">
        <v>684</v>
      </c>
      <c r="C1689" s="42" t="s">
        <v>4864</v>
      </c>
      <c r="D1689" s="42" t="s">
        <v>5868</v>
      </c>
      <c r="E1689" s="44">
        <v>45229</v>
      </c>
      <c r="F1689" s="42" t="s">
        <v>3957</v>
      </c>
      <c r="G1689" s="42" t="s">
        <v>4888</v>
      </c>
      <c r="H1689" s="45">
        <v>40</v>
      </c>
      <c r="I1689" s="42" t="s">
        <v>46</v>
      </c>
    </row>
    <row r="1690" spans="1:9">
      <c r="A1690" s="42" t="s">
        <v>46</v>
      </c>
      <c r="B1690" s="42" t="s">
        <v>684</v>
      </c>
      <c r="C1690" s="42" t="s">
        <v>4864</v>
      </c>
      <c r="D1690" s="42" t="s">
        <v>5868</v>
      </c>
      <c r="E1690" s="44">
        <v>45229</v>
      </c>
      <c r="F1690" s="42" t="s">
        <v>3957</v>
      </c>
      <c r="G1690" s="42" t="s">
        <v>4889</v>
      </c>
      <c r="H1690" s="45">
        <v>10</v>
      </c>
      <c r="I1690" s="42" t="s">
        <v>46</v>
      </c>
    </row>
    <row r="1691" spans="1:9">
      <c r="A1691" s="42" t="s">
        <v>46</v>
      </c>
      <c r="B1691" s="42" t="s">
        <v>684</v>
      </c>
      <c r="C1691" s="42" t="s">
        <v>4864</v>
      </c>
      <c r="D1691" s="42" t="s">
        <v>5868</v>
      </c>
      <c r="E1691" s="44">
        <v>45229</v>
      </c>
      <c r="F1691" s="42" t="s">
        <v>3960</v>
      </c>
      <c r="G1691" s="42" t="s">
        <v>4890</v>
      </c>
      <c r="H1691" s="45">
        <v>80</v>
      </c>
      <c r="I1691" s="42" t="s">
        <v>46</v>
      </c>
    </row>
    <row r="1692" spans="1:9">
      <c r="A1692" s="42" t="s">
        <v>46</v>
      </c>
      <c r="B1692" s="42" t="s">
        <v>684</v>
      </c>
      <c r="C1692" s="42" t="s">
        <v>4864</v>
      </c>
      <c r="D1692" s="42" t="s">
        <v>5868</v>
      </c>
      <c r="E1692" s="44">
        <v>45229</v>
      </c>
      <c r="F1692" s="42" t="s">
        <v>3960</v>
      </c>
      <c r="G1692" s="42" t="s">
        <v>4891</v>
      </c>
      <c r="H1692" s="45">
        <v>10</v>
      </c>
      <c r="I1692" s="42" t="s">
        <v>46</v>
      </c>
    </row>
    <row r="1693" spans="1:9">
      <c r="A1693" s="42" t="s">
        <v>46</v>
      </c>
      <c r="B1693" s="42" t="s">
        <v>684</v>
      </c>
      <c r="C1693" s="42" t="s">
        <v>4864</v>
      </c>
      <c r="D1693" s="42" t="s">
        <v>5868</v>
      </c>
      <c r="E1693" s="44">
        <v>45198</v>
      </c>
      <c r="F1693" s="42" t="s">
        <v>3960</v>
      </c>
      <c r="G1693" s="42" t="s">
        <v>4892</v>
      </c>
      <c r="H1693" s="45">
        <v>100</v>
      </c>
      <c r="I1693" s="42" t="s">
        <v>46</v>
      </c>
    </row>
    <row r="1694" spans="1:9">
      <c r="A1694" s="42" t="s">
        <v>46</v>
      </c>
      <c r="B1694" s="42" t="s">
        <v>684</v>
      </c>
      <c r="C1694" s="42" t="s">
        <v>4864</v>
      </c>
      <c r="D1694" s="42" t="s">
        <v>5868</v>
      </c>
      <c r="E1694" s="44">
        <v>45198</v>
      </c>
      <c r="F1694" s="42" t="s">
        <v>3960</v>
      </c>
      <c r="G1694" s="42" t="s">
        <v>4893</v>
      </c>
      <c r="H1694" s="45">
        <v>80</v>
      </c>
      <c r="I1694" s="42" t="s">
        <v>46</v>
      </c>
    </row>
    <row r="1695" spans="1:9">
      <c r="A1695" s="42" t="s">
        <v>46</v>
      </c>
      <c r="B1695" s="42" t="s">
        <v>684</v>
      </c>
      <c r="C1695" s="42" t="s">
        <v>4864</v>
      </c>
      <c r="D1695" s="42" t="s">
        <v>5868</v>
      </c>
      <c r="E1695" s="44">
        <v>45193</v>
      </c>
      <c r="F1695" s="42" t="s">
        <v>3957</v>
      </c>
      <c r="G1695" s="42" t="s">
        <v>4894</v>
      </c>
      <c r="H1695" s="45">
        <v>40</v>
      </c>
      <c r="I1695" s="42" t="s">
        <v>46</v>
      </c>
    </row>
    <row r="1696" spans="1:9">
      <c r="A1696" s="42" t="s">
        <v>46</v>
      </c>
      <c r="B1696" s="42" t="s">
        <v>684</v>
      </c>
      <c r="C1696" s="42" t="s">
        <v>4864</v>
      </c>
      <c r="D1696" s="42" t="s">
        <v>5868</v>
      </c>
      <c r="E1696" s="44">
        <v>45193</v>
      </c>
      <c r="F1696" s="42" t="s">
        <v>3960</v>
      </c>
      <c r="G1696" s="42" t="s">
        <v>4895</v>
      </c>
      <c r="H1696" s="45">
        <v>40</v>
      </c>
      <c r="I1696" s="42" t="s">
        <v>46</v>
      </c>
    </row>
    <row r="1697" spans="1:9">
      <c r="A1697" s="42" t="s">
        <v>46</v>
      </c>
      <c r="B1697" s="42" t="s">
        <v>684</v>
      </c>
      <c r="C1697" s="42" t="s">
        <v>4864</v>
      </c>
      <c r="D1697" s="42" t="s">
        <v>5868</v>
      </c>
      <c r="E1697" s="44">
        <v>45193</v>
      </c>
      <c r="F1697" s="42" t="s">
        <v>3960</v>
      </c>
      <c r="G1697" s="42" t="s">
        <v>4896</v>
      </c>
      <c r="H1697" s="45">
        <v>160</v>
      </c>
      <c r="I1697" s="42" t="s">
        <v>46</v>
      </c>
    </row>
    <row r="1698" spans="1:9">
      <c r="A1698" s="42" t="s">
        <v>46</v>
      </c>
      <c r="B1698" s="42" t="s">
        <v>684</v>
      </c>
      <c r="C1698" s="42" t="s">
        <v>4864</v>
      </c>
      <c r="D1698" s="42" t="s">
        <v>5868</v>
      </c>
      <c r="E1698" s="44">
        <v>45193</v>
      </c>
      <c r="F1698" s="42" t="s">
        <v>3960</v>
      </c>
      <c r="G1698" s="42" t="s">
        <v>4897</v>
      </c>
      <c r="H1698" s="45">
        <v>105</v>
      </c>
      <c r="I1698" s="42" t="s">
        <v>46</v>
      </c>
    </row>
    <row r="1699" spans="1:9">
      <c r="A1699" s="42" t="s">
        <v>46</v>
      </c>
      <c r="B1699" s="42" t="s">
        <v>684</v>
      </c>
      <c r="C1699" s="42" t="s">
        <v>4864</v>
      </c>
      <c r="D1699" s="42" t="s">
        <v>5868</v>
      </c>
      <c r="E1699" s="44">
        <v>45193</v>
      </c>
      <c r="F1699" s="42" t="s">
        <v>3960</v>
      </c>
      <c r="G1699" s="42" t="s">
        <v>4898</v>
      </c>
      <c r="H1699" s="45">
        <v>55</v>
      </c>
      <c r="I1699" s="42" t="s">
        <v>46</v>
      </c>
    </row>
    <row r="1700" spans="1:9">
      <c r="A1700" s="42" t="s">
        <v>46</v>
      </c>
      <c r="B1700" s="42" t="s">
        <v>684</v>
      </c>
      <c r="C1700" s="42" t="s">
        <v>4864</v>
      </c>
      <c r="D1700" s="42" t="s">
        <v>5868</v>
      </c>
      <c r="E1700" s="44">
        <v>45166</v>
      </c>
      <c r="F1700" s="42" t="s">
        <v>3960</v>
      </c>
      <c r="G1700" s="42" t="s">
        <v>4899</v>
      </c>
      <c r="H1700" s="45">
        <v>80</v>
      </c>
      <c r="I1700" s="42" t="s">
        <v>46</v>
      </c>
    </row>
    <row r="1701" spans="1:9">
      <c r="A1701" s="42" t="s">
        <v>46</v>
      </c>
      <c r="B1701" s="42" t="s">
        <v>684</v>
      </c>
      <c r="C1701" s="42" t="s">
        <v>4864</v>
      </c>
      <c r="D1701" s="42" t="s">
        <v>5868</v>
      </c>
      <c r="E1701" s="44">
        <v>45166</v>
      </c>
      <c r="F1701" s="42" t="s">
        <v>3960</v>
      </c>
      <c r="G1701" s="42" t="s">
        <v>4900</v>
      </c>
      <c r="H1701" s="45">
        <v>40</v>
      </c>
      <c r="I1701" s="42" t="s">
        <v>46</v>
      </c>
    </row>
    <row r="1702" spans="1:9">
      <c r="A1702" s="42" t="s">
        <v>46</v>
      </c>
      <c r="B1702" s="42" t="s">
        <v>684</v>
      </c>
      <c r="C1702" s="42" t="s">
        <v>4864</v>
      </c>
      <c r="D1702" s="42" t="s">
        <v>5868</v>
      </c>
      <c r="E1702" s="44">
        <v>45166</v>
      </c>
      <c r="F1702" s="42" t="s">
        <v>3960</v>
      </c>
      <c r="G1702" s="42" t="s">
        <v>4901</v>
      </c>
      <c r="H1702" s="45">
        <v>40</v>
      </c>
      <c r="I1702" s="42" t="s">
        <v>46</v>
      </c>
    </row>
    <row r="1703" spans="1:9">
      <c r="A1703" s="42" t="s">
        <v>46</v>
      </c>
      <c r="B1703" s="42" t="s">
        <v>684</v>
      </c>
      <c r="C1703" s="42" t="s">
        <v>4864</v>
      </c>
      <c r="D1703" s="42" t="s">
        <v>5868</v>
      </c>
      <c r="E1703" s="44">
        <v>45166</v>
      </c>
      <c r="F1703" s="42" t="s">
        <v>3960</v>
      </c>
      <c r="G1703" s="42" t="s">
        <v>4902</v>
      </c>
      <c r="H1703" s="45">
        <v>25</v>
      </c>
      <c r="I1703" s="42" t="s">
        <v>46</v>
      </c>
    </row>
    <row r="1704" spans="1:9">
      <c r="A1704" s="42" t="s">
        <v>46</v>
      </c>
      <c r="B1704" s="42" t="s">
        <v>684</v>
      </c>
      <c r="C1704" s="42" t="s">
        <v>4864</v>
      </c>
      <c r="D1704" s="42" t="s">
        <v>5868</v>
      </c>
      <c r="E1704" s="44">
        <v>45166</v>
      </c>
      <c r="F1704" s="42" t="s">
        <v>3960</v>
      </c>
      <c r="G1704" s="42" t="s">
        <v>4903</v>
      </c>
      <c r="H1704" s="45">
        <v>120</v>
      </c>
      <c r="I1704" s="42" t="s">
        <v>46</v>
      </c>
    </row>
    <row r="1705" spans="1:9">
      <c r="A1705" s="42" t="s">
        <v>46</v>
      </c>
      <c r="B1705" s="42" t="s">
        <v>684</v>
      </c>
      <c r="C1705" s="42" t="s">
        <v>4864</v>
      </c>
      <c r="D1705" s="42" t="s">
        <v>5868</v>
      </c>
      <c r="E1705" s="44">
        <v>45166</v>
      </c>
      <c r="F1705" s="42" t="s">
        <v>3960</v>
      </c>
      <c r="G1705" s="42" t="s">
        <v>4904</v>
      </c>
      <c r="H1705" s="45">
        <v>85</v>
      </c>
      <c r="I1705" s="42" t="s">
        <v>46</v>
      </c>
    </row>
    <row r="1706" spans="1:9">
      <c r="A1706" s="42" t="s">
        <v>46</v>
      </c>
      <c r="B1706" s="42" t="s">
        <v>684</v>
      </c>
      <c r="C1706" s="42" t="s">
        <v>4864</v>
      </c>
      <c r="D1706" s="42" t="s">
        <v>5868</v>
      </c>
      <c r="E1706" s="44">
        <v>45166</v>
      </c>
      <c r="F1706" s="42" t="s">
        <v>3960</v>
      </c>
      <c r="G1706" s="42" t="s">
        <v>4905</v>
      </c>
      <c r="H1706" s="45">
        <v>9</v>
      </c>
      <c r="I1706" s="42" t="s">
        <v>46</v>
      </c>
    </row>
    <row r="1707" spans="1:9">
      <c r="A1707" s="42" t="s">
        <v>46</v>
      </c>
      <c r="B1707" s="42" t="s">
        <v>684</v>
      </c>
      <c r="C1707" s="42" t="s">
        <v>4864</v>
      </c>
      <c r="D1707" s="42" t="s">
        <v>5868</v>
      </c>
      <c r="E1707" s="44">
        <v>45166</v>
      </c>
      <c r="F1707" s="42" t="s">
        <v>3960</v>
      </c>
      <c r="G1707" s="42" t="s">
        <v>4906</v>
      </c>
      <c r="H1707" s="45">
        <v>120</v>
      </c>
      <c r="I1707" s="42" t="s">
        <v>46</v>
      </c>
    </row>
    <row r="1708" spans="1:9">
      <c r="A1708" s="42" t="s">
        <v>46</v>
      </c>
      <c r="B1708" s="42" t="s">
        <v>684</v>
      </c>
      <c r="C1708" s="42" t="s">
        <v>4864</v>
      </c>
      <c r="D1708" s="42" t="s">
        <v>5868</v>
      </c>
      <c r="E1708" s="44">
        <v>45134</v>
      </c>
      <c r="F1708" s="42" t="s">
        <v>3960</v>
      </c>
      <c r="G1708" s="42" t="s">
        <v>4907</v>
      </c>
      <c r="H1708" s="45">
        <v>40</v>
      </c>
      <c r="I1708" s="42" t="s">
        <v>46</v>
      </c>
    </row>
    <row r="1709" spans="1:9">
      <c r="A1709" s="42" t="s">
        <v>46</v>
      </c>
      <c r="B1709" s="42" t="s">
        <v>684</v>
      </c>
      <c r="C1709" s="42" t="s">
        <v>4864</v>
      </c>
      <c r="D1709" s="42" t="s">
        <v>5868</v>
      </c>
      <c r="E1709" s="44">
        <v>45134</v>
      </c>
      <c r="F1709" s="42" t="s">
        <v>3960</v>
      </c>
      <c r="G1709" s="42" t="s">
        <v>4908</v>
      </c>
      <c r="H1709" s="45">
        <v>45</v>
      </c>
      <c r="I1709" s="42" t="s">
        <v>46</v>
      </c>
    </row>
    <row r="1710" spans="1:9">
      <c r="A1710" s="42" t="s">
        <v>46</v>
      </c>
      <c r="B1710" s="42" t="s">
        <v>684</v>
      </c>
      <c r="C1710" s="42" t="s">
        <v>4864</v>
      </c>
      <c r="D1710" s="42" t="s">
        <v>5868</v>
      </c>
      <c r="E1710" s="44">
        <v>45134</v>
      </c>
      <c r="F1710" s="42" t="s">
        <v>3960</v>
      </c>
      <c r="G1710" s="42" t="s">
        <v>4909</v>
      </c>
      <c r="H1710" s="45">
        <v>15</v>
      </c>
      <c r="I1710" s="42" t="s">
        <v>46</v>
      </c>
    </row>
    <row r="1711" spans="1:9">
      <c r="A1711" s="42" t="s">
        <v>46</v>
      </c>
      <c r="B1711" s="42" t="s">
        <v>684</v>
      </c>
      <c r="C1711" s="42" t="s">
        <v>4864</v>
      </c>
      <c r="D1711" s="42" t="s">
        <v>5868</v>
      </c>
      <c r="E1711" s="44">
        <v>45134</v>
      </c>
      <c r="F1711" s="42" t="s">
        <v>3957</v>
      </c>
      <c r="G1711" s="42" t="s">
        <v>4910</v>
      </c>
      <c r="H1711" s="45">
        <v>20</v>
      </c>
      <c r="I1711" s="42" t="s">
        <v>46</v>
      </c>
    </row>
    <row r="1712" spans="1:9">
      <c r="A1712" s="42" t="s">
        <v>46</v>
      </c>
      <c r="B1712" s="42" t="s">
        <v>684</v>
      </c>
      <c r="C1712" s="42" t="s">
        <v>4864</v>
      </c>
      <c r="D1712" s="42" t="s">
        <v>5868</v>
      </c>
      <c r="E1712" s="44">
        <v>45134</v>
      </c>
      <c r="F1712" s="42" t="s">
        <v>3957</v>
      </c>
      <c r="G1712" s="42" t="s">
        <v>4911</v>
      </c>
      <c r="H1712" s="45">
        <v>55</v>
      </c>
      <c r="I1712" s="42" t="s">
        <v>46</v>
      </c>
    </row>
    <row r="1713" spans="1:9">
      <c r="A1713" s="42" t="s">
        <v>46</v>
      </c>
      <c r="B1713" s="42" t="s">
        <v>684</v>
      </c>
      <c r="C1713" s="42" t="s">
        <v>4864</v>
      </c>
      <c r="D1713" s="42" t="s">
        <v>5868</v>
      </c>
      <c r="E1713" s="44">
        <v>45134</v>
      </c>
      <c r="F1713" s="42" t="s">
        <v>3957</v>
      </c>
      <c r="G1713" s="42" t="s">
        <v>4912</v>
      </c>
      <c r="H1713" s="45">
        <v>60</v>
      </c>
      <c r="I1713" s="42" t="s">
        <v>46</v>
      </c>
    </row>
    <row r="1714" spans="1:9">
      <c r="A1714" s="42" t="s">
        <v>46</v>
      </c>
      <c r="B1714" s="42" t="s">
        <v>684</v>
      </c>
      <c r="C1714" s="42" t="s">
        <v>4864</v>
      </c>
      <c r="D1714" s="42" t="s">
        <v>5868</v>
      </c>
      <c r="E1714" s="44">
        <v>45134</v>
      </c>
      <c r="F1714" s="42" t="s">
        <v>3957</v>
      </c>
      <c r="G1714" s="42" t="s">
        <v>4913</v>
      </c>
      <c r="H1714" s="45">
        <v>120</v>
      </c>
      <c r="I1714" s="42" t="s">
        <v>46</v>
      </c>
    </row>
    <row r="1715" spans="1:9">
      <c r="A1715" s="42" t="s">
        <v>46</v>
      </c>
      <c r="B1715" s="42" t="s">
        <v>684</v>
      </c>
      <c r="C1715" s="42" t="s">
        <v>4864</v>
      </c>
      <c r="D1715" s="42" t="s">
        <v>5868</v>
      </c>
      <c r="E1715" s="44">
        <v>45105</v>
      </c>
      <c r="F1715" s="42" t="s">
        <v>3957</v>
      </c>
      <c r="G1715" s="42" t="s">
        <v>4914</v>
      </c>
      <c r="H1715" s="45">
        <v>50</v>
      </c>
      <c r="I1715" s="42" t="s">
        <v>46</v>
      </c>
    </row>
    <row r="1716" spans="1:9">
      <c r="A1716" s="42" t="s">
        <v>46</v>
      </c>
      <c r="B1716" s="42" t="s">
        <v>684</v>
      </c>
      <c r="C1716" s="42" t="s">
        <v>4864</v>
      </c>
      <c r="D1716" s="42" t="s">
        <v>5868</v>
      </c>
      <c r="E1716" s="44">
        <v>45105</v>
      </c>
      <c r="F1716" s="42" t="s">
        <v>3957</v>
      </c>
      <c r="G1716" s="42" t="s">
        <v>4915</v>
      </c>
      <c r="H1716" s="45">
        <v>45</v>
      </c>
      <c r="I1716" s="42" t="s">
        <v>46</v>
      </c>
    </row>
    <row r="1717" spans="1:9">
      <c r="A1717" s="42" t="s">
        <v>46</v>
      </c>
      <c r="B1717" s="42" t="s">
        <v>684</v>
      </c>
      <c r="C1717" s="42" t="s">
        <v>4864</v>
      </c>
      <c r="D1717" s="42" t="s">
        <v>5868</v>
      </c>
      <c r="E1717" s="44">
        <v>45105</v>
      </c>
      <c r="F1717" s="42" t="s">
        <v>3957</v>
      </c>
      <c r="G1717" s="42" t="s">
        <v>4916</v>
      </c>
      <c r="H1717" s="45">
        <v>40</v>
      </c>
      <c r="I1717" s="42" t="s">
        <v>46</v>
      </c>
    </row>
    <row r="1718" spans="1:9">
      <c r="A1718" s="42" t="s">
        <v>46</v>
      </c>
      <c r="B1718" s="42" t="s">
        <v>684</v>
      </c>
      <c r="C1718" s="42" t="s">
        <v>4864</v>
      </c>
      <c r="D1718" s="42" t="s">
        <v>5868</v>
      </c>
      <c r="E1718" s="44">
        <v>45105</v>
      </c>
      <c r="F1718" s="42" t="s">
        <v>3960</v>
      </c>
      <c r="G1718" s="42" t="s">
        <v>4917</v>
      </c>
      <c r="H1718" s="45">
        <v>40</v>
      </c>
      <c r="I1718" s="42" t="s">
        <v>46</v>
      </c>
    </row>
    <row r="1719" spans="1:9">
      <c r="A1719" s="42" t="s">
        <v>46</v>
      </c>
      <c r="B1719" s="42" t="s">
        <v>684</v>
      </c>
      <c r="C1719" s="42" t="s">
        <v>4864</v>
      </c>
      <c r="D1719" s="42" t="s">
        <v>5868</v>
      </c>
      <c r="E1719" s="44">
        <v>45105</v>
      </c>
      <c r="F1719" s="42" t="s">
        <v>3957</v>
      </c>
      <c r="G1719" s="42" t="s">
        <v>4918</v>
      </c>
      <c r="H1719" s="45">
        <v>40</v>
      </c>
      <c r="I1719" s="42" t="s">
        <v>46</v>
      </c>
    </row>
    <row r="1720" spans="1:9">
      <c r="A1720" s="42" t="s">
        <v>46</v>
      </c>
      <c r="B1720" s="42" t="s">
        <v>684</v>
      </c>
      <c r="C1720" s="42" t="s">
        <v>4864</v>
      </c>
      <c r="D1720" s="42" t="s">
        <v>5868</v>
      </c>
      <c r="E1720" s="44">
        <v>45105</v>
      </c>
      <c r="F1720" s="42" t="s">
        <v>3960</v>
      </c>
      <c r="G1720" s="42" t="s">
        <v>4919</v>
      </c>
      <c r="H1720" s="45">
        <v>80</v>
      </c>
      <c r="I1720" s="42" t="s">
        <v>46</v>
      </c>
    </row>
    <row r="1721" spans="1:9">
      <c r="A1721" s="42" t="s">
        <v>46</v>
      </c>
      <c r="B1721" s="42" t="s">
        <v>684</v>
      </c>
      <c r="C1721" s="42" t="s">
        <v>4864</v>
      </c>
      <c r="D1721" s="42" t="s">
        <v>5868</v>
      </c>
      <c r="E1721" s="44">
        <v>45105</v>
      </c>
      <c r="F1721" s="42" t="s">
        <v>3960</v>
      </c>
      <c r="G1721" s="42" t="s">
        <v>4920</v>
      </c>
      <c r="H1721" s="45">
        <v>55</v>
      </c>
      <c r="I1721" s="42" t="s">
        <v>46</v>
      </c>
    </row>
    <row r="1722" spans="1:9">
      <c r="A1722" s="42" t="s">
        <v>46</v>
      </c>
      <c r="B1722" s="42" t="s">
        <v>684</v>
      </c>
      <c r="C1722" s="42" t="s">
        <v>4864</v>
      </c>
      <c r="D1722" s="42" t="s">
        <v>5868</v>
      </c>
      <c r="E1722" s="44">
        <v>45105</v>
      </c>
      <c r="F1722" s="42" t="s">
        <v>3960</v>
      </c>
      <c r="G1722" s="42" t="s">
        <v>4921</v>
      </c>
      <c r="H1722" s="45">
        <v>25</v>
      </c>
      <c r="I1722" s="42" t="s">
        <v>46</v>
      </c>
    </row>
    <row r="1723" spans="1:9">
      <c r="A1723" s="42" t="s">
        <v>46</v>
      </c>
      <c r="B1723" s="42" t="s">
        <v>684</v>
      </c>
      <c r="C1723" s="42" t="s">
        <v>4864</v>
      </c>
      <c r="D1723" s="42" t="s">
        <v>5868</v>
      </c>
      <c r="E1723" s="44">
        <v>45105</v>
      </c>
      <c r="F1723" s="42" t="s">
        <v>3957</v>
      </c>
      <c r="G1723" s="42" t="s">
        <v>4922</v>
      </c>
      <c r="H1723" s="45">
        <v>18</v>
      </c>
      <c r="I1723" s="42" t="s">
        <v>46</v>
      </c>
    </row>
    <row r="1724" spans="1:9">
      <c r="A1724" s="42" t="s">
        <v>46</v>
      </c>
      <c r="B1724" s="42" t="s">
        <v>684</v>
      </c>
      <c r="C1724" s="42" t="s">
        <v>4864</v>
      </c>
      <c r="D1724" s="42" t="s">
        <v>5868</v>
      </c>
      <c r="E1724" s="44">
        <v>45105</v>
      </c>
      <c r="F1724" s="42" t="s">
        <v>3957</v>
      </c>
      <c r="G1724" s="42" t="s">
        <v>4923</v>
      </c>
      <c r="H1724" s="45">
        <v>80</v>
      </c>
      <c r="I1724" s="42" t="s">
        <v>46</v>
      </c>
    </row>
    <row r="1725" spans="1:9">
      <c r="A1725" s="42" t="s">
        <v>46</v>
      </c>
      <c r="B1725" s="42" t="s">
        <v>684</v>
      </c>
      <c r="C1725" s="42" t="s">
        <v>4864</v>
      </c>
      <c r="D1725" s="42" t="s">
        <v>5868</v>
      </c>
      <c r="E1725" s="44">
        <v>45105</v>
      </c>
      <c r="F1725" s="42" t="s">
        <v>3957</v>
      </c>
      <c r="G1725" s="42" t="s">
        <v>4924</v>
      </c>
      <c r="H1725" s="45">
        <v>50</v>
      </c>
      <c r="I1725" s="42" t="s">
        <v>46</v>
      </c>
    </row>
    <row r="1726" spans="1:9">
      <c r="A1726" s="42" t="s">
        <v>46</v>
      </c>
      <c r="B1726" s="42" t="s">
        <v>684</v>
      </c>
      <c r="C1726" s="42" t="s">
        <v>4864</v>
      </c>
      <c r="D1726" s="42" t="s">
        <v>5868</v>
      </c>
      <c r="E1726" s="44">
        <v>45105</v>
      </c>
      <c r="F1726" s="42" t="s">
        <v>3960</v>
      </c>
      <c r="G1726" s="42" t="s">
        <v>4925</v>
      </c>
      <c r="H1726" s="45">
        <v>5</v>
      </c>
      <c r="I1726" s="42" t="s">
        <v>46</v>
      </c>
    </row>
    <row r="1727" spans="1:9">
      <c r="A1727" s="42" t="s">
        <v>46</v>
      </c>
      <c r="B1727" s="42" t="s">
        <v>684</v>
      </c>
      <c r="C1727" s="42" t="s">
        <v>4864</v>
      </c>
      <c r="D1727" s="42" t="s">
        <v>5868</v>
      </c>
      <c r="E1727" s="44">
        <v>45105</v>
      </c>
      <c r="F1727" s="42" t="s">
        <v>3957</v>
      </c>
      <c r="G1727" s="42" t="s">
        <v>4926</v>
      </c>
      <c r="H1727" s="45">
        <v>90</v>
      </c>
      <c r="I1727" s="42" t="s">
        <v>46</v>
      </c>
    </row>
    <row r="1728" spans="1:9">
      <c r="A1728" s="42" t="s">
        <v>46</v>
      </c>
      <c r="B1728" s="42" t="s">
        <v>684</v>
      </c>
      <c r="C1728" s="42" t="s">
        <v>4864</v>
      </c>
      <c r="D1728" s="42" t="s">
        <v>5868</v>
      </c>
      <c r="E1728" s="44">
        <v>45105</v>
      </c>
      <c r="F1728" s="42" t="s">
        <v>3957</v>
      </c>
      <c r="G1728" s="42" t="s">
        <v>4927</v>
      </c>
      <c r="H1728" s="45">
        <v>40</v>
      </c>
      <c r="I1728" s="42" t="s">
        <v>46</v>
      </c>
    </row>
    <row r="1729" spans="1:9">
      <c r="A1729" s="42" t="s">
        <v>46</v>
      </c>
      <c r="B1729" s="42" t="s">
        <v>684</v>
      </c>
      <c r="C1729" s="42" t="s">
        <v>4864</v>
      </c>
      <c r="D1729" s="42" t="s">
        <v>5868</v>
      </c>
      <c r="E1729" s="44">
        <v>45069</v>
      </c>
      <c r="F1729" s="42" t="s">
        <v>3957</v>
      </c>
      <c r="G1729" s="42" t="s">
        <v>4928</v>
      </c>
      <c r="H1729" s="45">
        <v>40</v>
      </c>
      <c r="I1729" s="42" t="s">
        <v>46</v>
      </c>
    </row>
    <row r="1730" spans="1:9">
      <c r="A1730" s="42" t="s">
        <v>46</v>
      </c>
      <c r="B1730" s="42" t="s">
        <v>684</v>
      </c>
      <c r="C1730" s="42" t="s">
        <v>4864</v>
      </c>
      <c r="D1730" s="42" t="s">
        <v>5868</v>
      </c>
      <c r="E1730" s="44">
        <v>45069</v>
      </c>
      <c r="F1730" s="42" t="s">
        <v>3957</v>
      </c>
      <c r="G1730" s="42" t="s">
        <v>4929</v>
      </c>
      <c r="H1730" s="45">
        <v>40</v>
      </c>
      <c r="I1730" s="42" t="s">
        <v>46</v>
      </c>
    </row>
    <row r="1731" spans="1:9">
      <c r="A1731" s="42" t="s">
        <v>46</v>
      </c>
      <c r="B1731" s="42" t="s">
        <v>684</v>
      </c>
      <c r="C1731" s="42" t="s">
        <v>4864</v>
      </c>
      <c r="D1731" s="42" t="s">
        <v>5868</v>
      </c>
      <c r="E1731" s="44">
        <v>45069</v>
      </c>
      <c r="F1731" s="42" t="s">
        <v>3957</v>
      </c>
      <c r="G1731" s="42" t="s">
        <v>4930</v>
      </c>
      <c r="H1731" s="45">
        <v>40</v>
      </c>
      <c r="I1731" s="42" t="s">
        <v>46</v>
      </c>
    </row>
    <row r="1732" spans="1:9">
      <c r="A1732" s="42" t="s">
        <v>46</v>
      </c>
      <c r="B1732" s="42" t="s">
        <v>684</v>
      </c>
      <c r="C1732" s="42" t="s">
        <v>4864</v>
      </c>
      <c r="D1732" s="42" t="s">
        <v>5868</v>
      </c>
      <c r="E1732" s="44">
        <v>45069</v>
      </c>
      <c r="F1732" s="42" t="s">
        <v>3957</v>
      </c>
      <c r="G1732" s="42" t="s">
        <v>4931</v>
      </c>
      <c r="H1732" s="45">
        <v>35</v>
      </c>
      <c r="I1732" s="42" t="s">
        <v>46</v>
      </c>
    </row>
    <row r="1733" spans="1:9">
      <c r="A1733" s="42" t="s">
        <v>46</v>
      </c>
      <c r="B1733" s="42" t="s">
        <v>684</v>
      </c>
      <c r="C1733" s="42" t="s">
        <v>4864</v>
      </c>
      <c r="D1733" s="42" t="s">
        <v>5868</v>
      </c>
      <c r="E1733" s="44">
        <v>45043</v>
      </c>
      <c r="F1733" s="42" t="s">
        <v>3960</v>
      </c>
      <c r="G1733" s="42" t="s">
        <v>4932</v>
      </c>
      <c r="H1733" s="45">
        <v>16</v>
      </c>
      <c r="I1733" s="42" t="s">
        <v>46</v>
      </c>
    </row>
    <row r="1734" spans="1:9">
      <c r="A1734" s="42" t="s">
        <v>46</v>
      </c>
      <c r="B1734" s="42" t="s">
        <v>684</v>
      </c>
      <c r="C1734" s="42" t="s">
        <v>4864</v>
      </c>
      <c r="D1734" s="42" t="s">
        <v>5868</v>
      </c>
      <c r="E1734" s="44">
        <v>45043</v>
      </c>
      <c r="F1734" s="42" t="s">
        <v>3960</v>
      </c>
      <c r="G1734" s="42" t="s">
        <v>4933</v>
      </c>
      <c r="H1734" s="45">
        <v>80</v>
      </c>
      <c r="I1734" s="42" t="s">
        <v>46</v>
      </c>
    </row>
    <row r="1735" spans="1:9">
      <c r="A1735" s="42" t="s">
        <v>46</v>
      </c>
      <c r="B1735" s="42" t="s">
        <v>684</v>
      </c>
      <c r="C1735" s="42" t="s">
        <v>4864</v>
      </c>
      <c r="D1735" s="42" t="s">
        <v>5868</v>
      </c>
      <c r="E1735" s="44">
        <v>45043</v>
      </c>
      <c r="F1735" s="42" t="s">
        <v>3960</v>
      </c>
      <c r="G1735" s="42" t="s">
        <v>4934</v>
      </c>
      <c r="H1735" s="45">
        <v>24</v>
      </c>
      <c r="I1735" s="42" t="s">
        <v>46</v>
      </c>
    </row>
    <row r="1736" spans="1:9">
      <c r="A1736" s="42" t="s">
        <v>46</v>
      </c>
      <c r="B1736" s="42" t="s">
        <v>684</v>
      </c>
      <c r="C1736" s="42" t="s">
        <v>4864</v>
      </c>
      <c r="D1736" s="42" t="s">
        <v>5868</v>
      </c>
      <c r="E1736" s="44">
        <v>45043</v>
      </c>
      <c r="F1736" s="42" t="s">
        <v>3960</v>
      </c>
      <c r="G1736" s="42" t="s">
        <v>4935</v>
      </c>
      <c r="H1736" s="45">
        <v>80</v>
      </c>
      <c r="I1736" s="42" t="s">
        <v>46</v>
      </c>
    </row>
    <row r="1737" spans="1:9">
      <c r="A1737" s="42" t="s">
        <v>46</v>
      </c>
      <c r="B1737" s="42" t="s">
        <v>684</v>
      </c>
      <c r="C1737" s="42" t="s">
        <v>4864</v>
      </c>
      <c r="D1737" s="42" t="s">
        <v>5868</v>
      </c>
      <c r="E1737" s="44">
        <v>45043</v>
      </c>
      <c r="F1737" s="42" t="s">
        <v>3960</v>
      </c>
      <c r="G1737" s="42" t="s">
        <v>4936</v>
      </c>
      <c r="H1737" s="45">
        <v>80</v>
      </c>
      <c r="I1737" s="42" t="s">
        <v>46</v>
      </c>
    </row>
    <row r="1738" spans="1:9">
      <c r="A1738" s="42" t="s">
        <v>46</v>
      </c>
      <c r="B1738" s="42" t="s">
        <v>684</v>
      </c>
      <c r="C1738" s="42" t="s">
        <v>4864</v>
      </c>
      <c r="D1738" s="42" t="s">
        <v>5868</v>
      </c>
      <c r="E1738" s="44">
        <v>45037</v>
      </c>
      <c r="F1738" s="42" t="s">
        <v>3957</v>
      </c>
      <c r="G1738" s="42" t="s">
        <v>4937</v>
      </c>
      <c r="H1738" s="45">
        <v>40</v>
      </c>
      <c r="I1738" s="42" t="s">
        <v>46</v>
      </c>
    </row>
    <row r="1739" spans="1:9">
      <c r="A1739" s="42" t="s">
        <v>46</v>
      </c>
      <c r="B1739" s="42" t="s">
        <v>684</v>
      </c>
      <c r="C1739" s="42" t="s">
        <v>4864</v>
      </c>
      <c r="D1739" s="42" t="s">
        <v>5868</v>
      </c>
      <c r="E1739" s="44">
        <v>45037</v>
      </c>
      <c r="F1739" s="42" t="s">
        <v>3957</v>
      </c>
      <c r="G1739" s="42" t="s">
        <v>4938</v>
      </c>
      <c r="H1739" s="45">
        <v>40</v>
      </c>
      <c r="I1739" s="42" t="s">
        <v>46</v>
      </c>
    </row>
    <row r="1740" spans="1:9">
      <c r="A1740" s="42" t="s">
        <v>46</v>
      </c>
      <c r="B1740" s="42" t="s">
        <v>684</v>
      </c>
      <c r="C1740" s="42" t="s">
        <v>4864</v>
      </c>
      <c r="D1740" s="42" t="s">
        <v>5868</v>
      </c>
      <c r="E1740" s="44">
        <v>45009</v>
      </c>
      <c r="F1740" s="42" t="s">
        <v>3960</v>
      </c>
      <c r="G1740" s="42" t="s">
        <v>4939</v>
      </c>
      <c r="H1740" s="45">
        <v>24</v>
      </c>
      <c r="I1740" s="42" t="s">
        <v>46</v>
      </c>
    </row>
    <row r="1741" spans="1:9">
      <c r="A1741" s="42" t="s">
        <v>46</v>
      </c>
      <c r="B1741" s="42" t="s">
        <v>684</v>
      </c>
      <c r="C1741" s="42" t="s">
        <v>4864</v>
      </c>
      <c r="D1741" s="42" t="s">
        <v>5868</v>
      </c>
      <c r="E1741" s="44">
        <v>45009</v>
      </c>
      <c r="F1741" s="42" t="s">
        <v>3960</v>
      </c>
      <c r="G1741" s="42" t="s">
        <v>4940</v>
      </c>
      <c r="H1741" s="45">
        <v>112</v>
      </c>
      <c r="I1741" s="42" t="s">
        <v>46</v>
      </c>
    </row>
    <row r="1742" spans="1:9">
      <c r="A1742" s="42" t="s">
        <v>46</v>
      </c>
      <c r="B1742" s="42" t="s">
        <v>684</v>
      </c>
      <c r="C1742" s="42" t="s">
        <v>4864</v>
      </c>
      <c r="D1742" s="42" t="s">
        <v>5868</v>
      </c>
      <c r="E1742" s="44">
        <v>45009</v>
      </c>
      <c r="F1742" s="42" t="s">
        <v>3960</v>
      </c>
      <c r="G1742" s="42" t="s">
        <v>4941</v>
      </c>
      <c r="H1742" s="45">
        <v>32</v>
      </c>
      <c r="I1742" s="42" t="s">
        <v>46</v>
      </c>
    </row>
    <row r="1743" spans="1:9">
      <c r="A1743" s="42" t="s">
        <v>46</v>
      </c>
      <c r="B1743" s="42" t="s">
        <v>684</v>
      </c>
      <c r="C1743" s="42" t="s">
        <v>4864</v>
      </c>
      <c r="D1743" s="42" t="s">
        <v>5868</v>
      </c>
      <c r="E1743" s="44">
        <v>45009</v>
      </c>
      <c r="F1743" s="42" t="s">
        <v>3960</v>
      </c>
      <c r="G1743" s="42" t="s">
        <v>4942</v>
      </c>
      <c r="H1743" s="45">
        <v>88</v>
      </c>
      <c r="I1743" s="42" t="s">
        <v>46</v>
      </c>
    </row>
    <row r="1744" spans="1:9">
      <c r="A1744" s="42" t="s">
        <v>46</v>
      </c>
      <c r="B1744" s="42" t="s">
        <v>684</v>
      </c>
      <c r="C1744" s="42" t="s">
        <v>4864</v>
      </c>
      <c r="D1744" s="42" t="s">
        <v>5868</v>
      </c>
      <c r="E1744" s="44">
        <v>45009</v>
      </c>
      <c r="F1744" s="42" t="s">
        <v>3957</v>
      </c>
      <c r="G1744" s="42" t="s">
        <v>4943</v>
      </c>
      <c r="H1744" s="45">
        <v>40</v>
      </c>
      <c r="I1744" s="42" t="s">
        <v>46</v>
      </c>
    </row>
    <row r="1745" spans="1:9">
      <c r="A1745" s="42" t="s">
        <v>46</v>
      </c>
      <c r="B1745" s="42" t="s">
        <v>684</v>
      </c>
      <c r="C1745" s="42" t="s">
        <v>4864</v>
      </c>
      <c r="D1745" s="42" t="s">
        <v>5868</v>
      </c>
      <c r="E1745" s="44">
        <v>44984</v>
      </c>
      <c r="F1745" s="42" t="s">
        <v>3957</v>
      </c>
      <c r="G1745" s="42" t="s">
        <v>4944</v>
      </c>
      <c r="H1745" s="45">
        <v>40</v>
      </c>
      <c r="I1745" s="42" t="s">
        <v>46</v>
      </c>
    </row>
    <row r="1746" spans="1:9">
      <c r="A1746" s="42" t="s">
        <v>46</v>
      </c>
      <c r="B1746" s="42" t="s">
        <v>684</v>
      </c>
      <c r="C1746" s="42" t="s">
        <v>4864</v>
      </c>
      <c r="D1746" s="42" t="s">
        <v>5868</v>
      </c>
      <c r="E1746" s="44">
        <v>44984</v>
      </c>
      <c r="F1746" s="42" t="s">
        <v>3960</v>
      </c>
      <c r="G1746" s="42" t="s">
        <v>4945</v>
      </c>
      <c r="H1746" s="45">
        <v>64</v>
      </c>
      <c r="I1746" s="42" t="s">
        <v>46</v>
      </c>
    </row>
    <row r="1747" spans="1:9">
      <c r="A1747" s="42" t="s">
        <v>46</v>
      </c>
      <c r="B1747" s="42" t="s">
        <v>684</v>
      </c>
      <c r="C1747" s="42" t="s">
        <v>4864</v>
      </c>
      <c r="D1747" s="42" t="s">
        <v>5868</v>
      </c>
      <c r="E1747" s="44">
        <v>44984</v>
      </c>
      <c r="F1747" s="42" t="s">
        <v>3960</v>
      </c>
      <c r="G1747" s="42" t="s">
        <v>4946</v>
      </c>
      <c r="H1747" s="45">
        <v>40</v>
      </c>
      <c r="I1747" s="42" t="s">
        <v>46</v>
      </c>
    </row>
    <row r="1748" spans="1:9">
      <c r="A1748" s="42" t="s">
        <v>46</v>
      </c>
      <c r="B1748" s="42" t="s">
        <v>684</v>
      </c>
      <c r="C1748" s="42" t="s">
        <v>4864</v>
      </c>
      <c r="D1748" s="42" t="s">
        <v>5868</v>
      </c>
      <c r="E1748" s="44">
        <v>44984</v>
      </c>
      <c r="F1748" s="42" t="s">
        <v>3960</v>
      </c>
      <c r="G1748" s="42" t="s">
        <v>4947</v>
      </c>
      <c r="H1748" s="45">
        <v>56</v>
      </c>
      <c r="I1748" s="42" t="s">
        <v>46</v>
      </c>
    </row>
    <row r="1749" spans="1:9">
      <c r="A1749" s="42" t="s">
        <v>46</v>
      </c>
      <c r="B1749" s="42" t="s">
        <v>684</v>
      </c>
      <c r="C1749" s="42" t="s">
        <v>4864</v>
      </c>
      <c r="D1749" s="42" t="s">
        <v>5868</v>
      </c>
      <c r="E1749" s="44">
        <v>44984</v>
      </c>
      <c r="F1749" s="42" t="s">
        <v>3960</v>
      </c>
      <c r="G1749" s="42" t="s">
        <v>4948</v>
      </c>
      <c r="H1749" s="45">
        <v>6</v>
      </c>
      <c r="I1749" s="42" t="s">
        <v>46</v>
      </c>
    </row>
    <row r="1750" spans="1:9">
      <c r="A1750" s="42" t="s">
        <v>46</v>
      </c>
      <c r="B1750" s="42" t="s">
        <v>684</v>
      </c>
      <c r="C1750" s="42" t="s">
        <v>4864</v>
      </c>
      <c r="D1750" s="42" t="s">
        <v>5868</v>
      </c>
      <c r="E1750" s="44">
        <v>44984</v>
      </c>
      <c r="F1750" s="42" t="s">
        <v>3960</v>
      </c>
      <c r="G1750" s="42" t="s">
        <v>4949</v>
      </c>
      <c r="H1750" s="45">
        <v>64</v>
      </c>
      <c r="I1750" s="42" t="s">
        <v>46</v>
      </c>
    </row>
    <row r="1751" spans="1:9">
      <c r="A1751" s="42" t="s">
        <v>46</v>
      </c>
      <c r="B1751" s="42" t="s">
        <v>684</v>
      </c>
      <c r="C1751" s="42" t="s">
        <v>4864</v>
      </c>
      <c r="D1751" s="42" t="s">
        <v>5868</v>
      </c>
      <c r="E1751" s="44">
        <v>44984</v>
      </c>
      <c r="F1751" s="42" t="s">
        <v>3960</v>
      </c>
      <c r="G1751" s="42" t="s">
        <v>4950</v>
      </c>
      <c r="H1751" s="45">
        <v>40</v>
      </c>
      <c r="I1751" s="42" t="s">
        <v>46</v>
      </c>
    </row>
    <row r="1752" spans="1:9">
      <c r="A1752" s="42" t="s">
        <v>46</v>
      </c>
      <c r="B1752" s="42" t="s">
        <v>684</v>
      </c>
      <c r="C1752" s="42" t="s">
        <v>4864</v>
      </c>
      <c r="D1752" s="42" t="s">
        <v>5868</v>
      </c>
      <c r="E1752" s="44">
        <v>44984</v>
      </c>
      <c r="F1752" s="42" t="s">
        <v>3957</v>
      </c>
      <c r="G1752" s="42" t="s">
        <v>4951</v>
      </c>
      <c r="H1752" s="45">
        <v>40</v>
      </c>
      <c r="I1752" s="42" t="s">
        <v>46</v>
      </c>
    </row>
    <row r="1753" spans="1:9">
      <c r="A1753" s="42" t="s">
        <v>46</v>
      </c>
      <c r="B1753" s="42" t="s">
        <v>684</v>
      </c>
      <c r="C1753" s="42" t="s">
        <v>4864</v>
      </c>
      <c r="D1753" s="42" t="s">
        <v>5868</v>
      </c>
      <c r="E1753" s="44">
        <v>44984</v>
      </c>
      <c r="F1753" s="42" t="s">
        <v>3957</v>
      </c>
      <c r="G1753" s="42" t="s">
        <v>4952</v>
      </c>
      <c r="H1753" s="45">
        <v>40</v>
      </c>
      <c r="I1753" s="42" t="s">
        <v>46</v>
      </c>
    </row>
    <row r="1754" spans="1:9">
      <c r="A1754" s="42" t="s">
        <v>46</v>
      </c>
      <c r="B1754" s="42" t="s">
        <v>684</v>
      </c>
      <c r="C1754" s="42" t="s">
        <v>4864</v>
      </c>
      <c r="D1754" s="42" t="s">
        <v>5868</v>
      </c>
      <c r="E1754" s="44">
        <v>44984</v>
      </c>
      <c r="F1754" s="42" t="s">
        <v>3957</v>
      </c>
      <c r="G1754" s="42" t="s">
        <v>4953</v>
      </c>
      <c r="H1754" s="45">
        <v>32</v>
      </c>
      <c r="I1754" s="42" t="s">
        <v>46</v>
      </c>
    </row>
    <row r="1755" spans="1:9">
      <c r="A1755" s="42" t="s">
        <v>46</v>
      </c>
      <c r="B1755" s="42" t="s">
        <v>684</v>
      </c>
      <c r="C1755" s="42" t="s">
        <v>4864</v>
      </c>
      <c r="D1755" s="42" t="s">
        <v>5868</v>
      </c>
      <c r="E1755" s="44">
        <v>44984</v>
      </c>
      <c r="F1755" s="42" t="s">
        <v>3960</v>
      </c>
      <c r="G1755" s="42" t="s">
        <v>4954</v>
      </c>
      <c r="H1755" s="45">
        <v>8</v>
      </c>
      <c r="I1755" s="42" t="s">
        <v>46</v>
      </c>
    </row>
    <row r="1756" spans="1:9">
      <c r="A1756" s="42" t="s">
        <v>46</v>
      </c>
      <c r="B1756" s="42" t="s">
        <v>684</v>
      </c>
      <c r="C1756" s="42" t="s">
        <v>4864</v>
      </c>
      <c r="D1756" s="42" t="s">
        <v>5868</v>
      </c>
      <c r="E1756" s="44">
        <v>44984</v>
      </c>
      <c r="F1756" s="42" t="s">
        <v>3957</v>
      </c>
      <c r="G1756" s="42" t="s">
        <v>4955</v>
      </c>
      <c r="H1756" s="45">
        <v>60</v>
      </c>
      <c r="I1756" s="42" t="s">
        <v>46</v>
      </c>
    </row>
    <row r="1757" spans="1:9">
      <c r="A1757" s="42" t="s">
        <v>46</v>
      </c>
      <c r="B1757" s="42" t="s">
        <v>684</v>
      </c>
      <c r="C1757" s="42" t="s">
        <v>4864</v>
      </c>
      <c r="D1757" s="42" t="s">
        <v>5868</v>
      </c>
      <c r="E1757" s="44">
        <v>44984</v>
      </c>
      <c r="F1757" s="42" t="s">
        <v>3957</v>
      </c>
      <c r="G1757" s="42" t="s">
        <v>4956</v>
      </c>
      <c r="H1757" s="45">
        <v>40</v>
      </c>
      <c r="I1757" s="42" t="s">
        <v>46</v>
      </c>
    </row>
    <row r="1758" spans="1:9">
      <c r="A1758" s="42" t="s">
        <v>46</v>
      </c>
      <c r="B1758" s="42" t="s">
        <v>684</v>
      </c>
      <c r="C1758" s="42" t="s">
        <v>4864</v>
      </c>
      <c r="D1758" s="42" t="s">
        <v>5868</v>
      </c>
      <c r="E1758" s="44">
        <v>44984</v>
      </c>
      <c r="F1758" s="42" t="s">
        <v>3957</v>
      </c>
      <c r="G1758" s="42" t="s">
        <v>4957</v>
      </c>
      <c r="H1758" s="45">
        <v>32</v>
      </c>
      <c r="I1758" s="42" t="s">
        <v>46</v>
      </c>
    </row>
    <row r="1759" spans="1:9">
      <c r="A1759" s="42" t="s">
        <v>46</v>
      </c>
      <c r="B1759" s="42" t="s">
        <v>684</v>
      </c>
      <c r="C1759" s="42" t="s">
        <v>4864</v>
      </c>
      <c r="D1759" s="42" t="s">
        <v>5868</v>
      </c>
      <c r="E1759" s="44">
        <v>44956</v>
      </c>
      <c r="F1759" s="42" t="s">
        <v>3957</v>
      </c>
      <c r="G1759" s="42" t="s">
        <v>4958</v>
      </c>
      <c r="H1759" s="45">
        <v>48</v>
      </c>
      <c r="I1759" s="42" t="s">
        <v>46</v>
      </c>
    </row>
    <row r="1760" spans="1:9">
      <c r="A1760" s="42" t="s">
        <v>46</v>
      </c>
      <c r="B1760" s="42" t="s">
        <v>684</v>
      </c>
      <c r="C1760" s="42" t="s">
        <v>4864</v>
      </c>
      <c r="D1760" s="42" t="s">
        <v>5868</v>
      </c>
      <c r="E1760" s="44">
        <v>44956</v>
      </c>
      <c r="F1760" s="42" t="s">
        <v>3957</v>
      </c>
      <c r="G1760" s="42" t="s">
        <v>4959</v>
      </c>
      <c r="H1760" s="45">
        <v>80</v>
      </c>
      <c r="I1760" s="42" t="s">
        <v>46</v>
      </c>
    </row>
    <row r="1761" spans="1:9">
      <c r="A1761" s="42" t="s">
        <v>46</v>
      </c>
      <c r="B1761" s="42" t="s">
        <v>684</v>
      </c>
      <c r="C1761" s="42" t="s">
        <v>4864</v>
      </c>
      <c r="D1761" s="42" t="s">
        <v>5868</v>
      </c>
      <c r="E1761" s="44">
        <v>44956</v>
      </c>
      <c r="F1761" s="42" t="s">
        <v>3957</v>
      </c>
      <c r="G1761" s="42" t="s">
        <v>4960</v>
      </c>
      <c r="H1761" s="45">
        <v>80</v>
      </c>
      <c r="I1761" s="42" t="s">
        <v>46</v>
      </c>
    </row>
    <row r="1762" spans="1:9">
      <c r="A1762" s="42" t="s">
        <v>46</v>
      </c>
      <c r="B1762" s="42" t="s">
        <v>684</v>
      </c>
      <c r="C1762" s="42" t="s">
        <v>4864</v>
      </c>
      <c r="D1762" s="42" t="s">
        <v>5868</v>
      </c>
      <c r="E1762" s="44">
        <v>44951</v>
      </c>
      <c r="F1762" s="42" t="s">
        <v>3960</v>
      </c>
      <c r="G1762" s="42" t="s">
        <v>4961</v>
      </c>
      <c r="H1762" s="45">
        <v>72</v>
      </c>
      <c r="I1762" s="42" t="s">
        <v>46</v>
      </c>
    </row>
    <row r="1763" spans="1:9">
      <c r="A1763" s="42" t="s">
        <v>46</v>
      </c>
      <c r="B1763" s="42" t="s">
        <v>684</v>
      </c>
      <c r="C1763" s="42" t="s">
        <v>4864</v>
      </c>
      <c r="D1763" s="42" t="s">
        <v>5868</v>
      </c>
      <c r="E1763" s="44">
        <v>44951</v>
      </c>
      <c r="F1763" s="42" t="s">
        <v>3960</v>
      </c>
      <c r="G1763" s="42" t="s">
        <v>4962</v>
      </c>
      <c r="H1763" s="45">
        <v>40</v>
      </c>
      <c r="I1763" s="42" t="s">
        <v>46</v>
      </c>
    </row>
    <row r="1764" spans="1:9">
      <c r="A1764" s="42" t="s">
        <v>46</v>
      </c>
      <c r="B1764" s="42" t="s">
        <v>684</v>
      </c>
      <c r="C1764" s="42" t="s">
        <v>4864</v>
      </c>
      <c r="D1764" s="42" t="s">
        <v>5868</v>
      </c>
      <c r="E1764" s="44">
        <v>44951</v>
      </c>
      <c r="F1764" s="42" t="s">
        <v>3960</v>
      </c>
      <c r="G1764" s="42" t="s">
        <v>4963</v>
      </c>
      <c r="H1764" s="45">
        <v>72</v>
      </c>
      <c r="I1764" s="42" t="s">
        <v>46</v>
      </c>
    </row>
    <row r="1765" spans="1:9">
      <c r="A1765" s="42" t="s">
        <v>46</v>
      </c>
      <c r="B1765" s="42" t="s">
        <v>684</v>
      </c>
      <c r="C1765" s="42" t="s">
        <v>4864</v>
      </c>
      <c r="D1765" s="42" t="s">
        <v>5868</v>
      </c>
      <c r="E1765" s="44">
        <v>44951</v>
      </c>
      <c r="F1765" s="42" t="s">
        <v>3960</v>
      </c>
      <c r="G1765" s="42" t="s">
        <v>4964</v>
      </c>
      <c r="H1765" s="45">
        <v>10</v>
      </c>
      <c r="I1765" s="42" t="s">
        <v>46</v>
      </c>
    </row>
    <row r="1766" spans="1:9">
      <c r="A1766" s="42" t="s">
        <v>46</v>
      </c>
      <c r="B1766" s="42" t="s">
        <v>684</v>
      </c>
      <c r="C1766" s="42" t="s">
        <v>4864</v>
      </c>
      <c r="D1766" s="42" t="s">
        <v>5869</v>
      </c>
      <c r="E1766" s="44">
        <v>44936</v>
      </c>
      <c r="F1766" s="42" t="s">
        <v>3683</v>
      </c>
      <c r="G1766" s="42" t="s">
        <v>4965</v>
      </c>
      <c r="H1766" s="45">
        <v>4</v>
      </c>
      <c r="I1766" s="42" t="s">
        <v>46</v>
      </c>
    </row>
    <row r="1767" spans="1:9">
      <c r="A1767" s="42" t="s">
        <v>46</v>
      </c>
      <c r="B1767" s="42" t="s">
        <v>685</v>
      </c>
      <c r="C1767" s="42" t="s">
        <v>4966</v>
      </c>
      <c r="D1767" s="42" t="s">
        <v>5868</v>
      </c>
      <c r="E1767" s="44">
        <v>45258</v>
      </c>
      <c r="F1767" s="42" t="s">
        <v>3957</v>
      </c>
      <c r="G1767" s="42" t="s">
        <v>4967</v>
      </c>
      <c r="H1767" s="45">
        <v>45</v>
      </c>
      <c r="I1767" s="42" t="s">
        <v>46</v>
      </c>
    </row>
    <row r="1768" spans="1:9">
      <c r="A1768" s="42" t="s">
        <v>46</v>
      </c>
      <c r="B1768" s="42" t="s">
        <v>685</v>
      </c>
      <c r="C1768" s="42" t="s">
        <v>4966</v>
      </c>
      <c r="D1768" s="42" t="s">
        <v>5868</v>
      </c>
      <c r="E1768" s="44">
        <v>45258</v>
      </c>
      <c r="F1768" s="42" t="s">
        <v>3957</v>
      </c>
      <c r="G1768" s="42" t="s">
        <v>4968</v>
      </c>
      <c r="H1768" s="45">
        <v>25</v>
      </c>
      <c r="I1768" s="42" t="s">
        <v>46</v>
      </c>
    </row>
    <row r="1769" spans="1:9">
      <c r="A1769" s="42" t="s">
        <v>46</v>
      </c>
      <c r="B1769" s="42" t="s">
        <v>685</v>
      </c>
      <c r="C1769" s="42" t="s">
        <v>4966</v>
      </c>
      <c r="D1769" s="42" t="s">
        <v>5868</v>
      </c>
      <c r="E1769" s="44">
        <v>45069</v>
      </c>
      <c r="F1769" s="42" t="s">
        <v>3957</v>
      </c>
      <c r="G1769" s="42" t="s">
        <v>4969</v>
      </c>
      <c r="H1769" s="45">
        <v>80</v>
      </c>
      <c r="I1769" s="42" t="s">
        <v>46</v>
      </c>
    </row>
    <row r="1770" spans="1:9">
      <c r="A1770" s="42" t="s">
        <v>46</v>
      </c>
      <c r="B1770" s="42" t="s">
        <v>685</v>
      </c>
      <c r="C1770" s="42" t="s">
        <v>4966</v>
      </c>
      <c r="D1770" s="42" t="s">
        <v>5868</v>
      </c>
      <c r="E1770" s="44">
        <v>45069</v>
      </c>
      <c r="F1770" s="42" t="s">
        <v>3957</v>
      </c>
      <c r="G1770" s="42" t="s">
        <v>4970</v>
      </c>
      <c r="H1770" s="45">
        <v>80</v>
      </c>
      <c r="I1770" s="42" t="s">
        <v>46</v>
      </c>
    </row>
    <row r="1771" spans="1:9">
      <c r="A1771" s="42" t="s">
        <v>46</v>
      </c>
      <c r="B1771" s="42" t="s">
        <v>685</v>
      </c>
      <c r="C1771" s="42" t="s">
        <v>4966</v>
      </c>
      <c r="D1771" s="42" t="s">
        <v>5868</v>
      </c>
      <c r="E1771" s="44">
        <v>45043</v>
      </c>
      <c r="F1771" s="42" t="s">
        <v>3960</v>
      </c>
      <c r="G1771" s="42" t="s">
        <v>4971</v>
      </c>
      <c r="H1771" s="45">
        <v>80</v>
      </c>
      <c r="I1771" s="42" t="s">
        <v>46</v>
      </c>
    </row>
    <row r="1772" spans="1:9">
      <c r="A1772" s="42" t="s">
        <v>46</v>
      </c>
      <c r="B1772" s="42" t="s">
        <v>685</v>
      </c>
      <c r="C1772" s="42" t="s">
        <v>4966</v>
      </c>
      <c r="D1772" s="42" t="s">
        <v>5868</v>
      </c>
      <c r="E1772" s="44">
        <v>45043</v>
      </c>
      <c r="F1772" s="42" t="s">
        <v>3960</v>
      </c>
      <c r="G1772" s="42" t="s">
        <v>4972</v>
      </c>
      <c r="H1772" s="45">
        <v>80</v>
      </c>
      <c r="I1772" s="42" t="s">
        <v>46</v>
      </c>
    </row>
    <row r="1773" spans="1:9">
      <c r="A1773" s="42" t="s">
        <v>46</v>
      </c>
      <c r="B1773" s="42" t="s">
        <v>685</v>
      </c>
      <c r="C1773" s="42" t="s">
        <v>4966</v>
      </c>
      <c r="D1773" s="42" t="s">
        <v>5868</v>
      </c>
      <c r="E1773" s="44">
        <v>45043</v>
      </c>
      <c r="F1773" s="42" t="s">
        <v>3960</v>
      </c>
      <c r="G1773" s="42" t="s">
        <v>4973</v>
      </c>
      <c r="H1773" s="45">
        <v>80</v>
      </c>
      <c r="I1773" s="42" t="s">
        <v>46</v>
      </c>
    </row>
    <row r="1774" spans="1:9">
      <c r="A1774" s="42" t="s">
        <v>46</v>
      </c>
      <c r="B1774" s="42" t="s">
        <v>685</v>
      </c>
      <c r="C1774" s="42" t="s">
        <v>4966</v>
      </c>
      <c r="D1774" s="42" t="s">
        <v>5868</v>
      </c>
      <c r="E1774" s="44">
        <v>45037</v>
      </c>
      <c r="F1774" s="42" t="s">
        <v>3957</v>
      </c>
      <c r="G1774" s="42" t="s">
        <v>4974</v>
      </c>
      <c r="H1774" s="45">
        <v>80</v>
      </c>
      <c r="I1774" s="42" t="s">
        <v>46</v>
      </c>
    </row>
    <row r="1775" spans="1:9">
      <c r="A1775" s="42" t="s">
        <v>46</v>
      </c>
      <c r="B1775" s="42" t="s">
        <v>685</v>
      </c>
      <c r="C1775" s="42" t="s">
        <v>4966</v>
      </c>
      <c r="D1775" s="42" t="s">
        <v>5868</v>
      </c>
      <c r="E1775" s="44">
        <v>45037</v>
      </c>
      <c r="F1775" s="42" t="s">
        <v>3957</v>
      </c>
      <c r="G1775" s="42" t="s">
        <v>4975</v>
      </c>
      <c r="H1775" s="45">
        <v>80</v>
      </c>
      <c r="I1775" s="42" t="s">
        <v>46</v>
      </c>
    </row>
    <row r="1776" spans="1:9">
      <c r="A1776" s="42" t="s">
        <v>46</v>
      </c>
      <c r="B1776" s="42" t="s">
        <v>685</v>
      </c>
      <c r="C1776" s="42" t="s">
        <v>4966</v>
      </c>
      <c r="D1776" s="42" t="s">
        <v>5868</v>
      </c>
      <c r="E1776" s="44">
        <v>45015</v>
      </c>
      <c r="F1776" s="42" t="s">
        <v>3957</v>
      </c>
      <c r="G1776" s="42" t="s">
        <v>4976</v>
      </c>
      <c r="H1776" s="45">
        <v>160</v>
      </c>
      <c r="I1776" s="42" t="s">
        <v>46</v>
      </c>
    </row>
    <row r="1777" spans="1:9">
      <c r="A1777" s="42" t="s">
        <v>46</v>
      </c>
      <c r="B1777" s="42" t="s">
        <v>685</v>
      </c>
      <c r="C1777" s="42" t="s">
        <v>4966</v>
      </c>
      <c r="D1777" s="42" t="s">
        <v>5868</v>
      </c>
      <c r="E1777" s="44">
        <v>45009</v>
      </c>
      <c r="F1777" s="42" t="s">
        <v>3957</v>
      </c>
      <c r="G1777" s="42" t="s">
        <v>4977</v>
      </c>
      <c r="H1777" s="45">
        <v>56</v>
      </c>
      <c r="I1777" s="42" t="s">
        <v>46</v>
      </c>
    </row>
    <row r="1778" spans="1:9">
      <c r="A1778" s="42" t="s">
        <v>46</v>
      </c>
      <c r="B1778" s="42" t="s">
        <v>685</v>
      </c>
      <c r="C1778" s="42" t="s">
        <v>4966</v>
      </c>
      <c r="D1778" s="42" t="s">
        <v>5868</v>
      </c>
      <c r="E1778" s="44">
        <v>45009</v>
      </c>
      <c r="F1778" s="42" t="s">
        <v>3957</v>
      </c>
      <c r="G1778" s="42" t="s">
        <v>4978</v>
      </c>
      <c r="H1778" s="45">
        <v>16</v>
      </c>
      <c r="I1778" s="42" t="s">
        <v>46</v>
      </c>
    </row>
    <row r="1779" spans="1:9">
      <c r="A1779" s="42" t="s">
        <v>46</v>
      </c>
      <c r="B1779" s="42" t="s">
        <v>685</v>
      </c>
      <c r="C1779" s="42" t="s">
        <v>4966</v>
      </c>
      <c r="D1779" s="42" t="s">
        <v>5868</v>
      </c>
      <c r="E1779" s="44">
        <v>45009</v>
      </c>
      <c r="F1779" s="42" t="s">
        <v>3957</v>
      </c>
      <c r="G1779" s="42" t="s">
        <v>4979</v>
      </c>
      <c r="H1779" s="45">
        <v>160</v>
      </c>
      <c r="I1779" s="42" t="s">
        <v>46</v>
      </c>
    </row>
    <row r="1780" spans="1:9">
      <c r="A1780" s="42" t="s">
        <v>46</v>
      </c>
      <c r="B1780" s="42" t="s">
        <v>685</v>
      </c>
      <c r="C1780" s="42" t="s">
        <v>4966</v>
      </c>
      <c r="D1780" s="42" t="s">
        <v>5868</v>
      </c>
      <c r="E1780" s="44">
        <v>45009</v>
      </c>
      <c r="F1780" s="42" t="s">
        <v>3957</v>
      </c>
      <c r="G1780" s="42" t="s">
        <v>4980</v>
      </c>
      <c r="H1780" s="45">
        <v>40</v>
      </c>
      <c r="I1780" s="42" t="s">
        <v>46</v>
      </c>
    </row>
    <row r="1781" spans="1:9">
      <c r="A1781" s="42" t="s">
        <v>46</v>
      </c>
      <c r="B1781" s="42" t="s">
        <v>685</v>
      </c>
      <c r="C1781" s="42" t="s">
        <v>4966</v>
      </c>
      <c r="D1781" s="42" t="s">
        <v>5868</v>
      </c>
      <c r="E1781" s="44">
        <v>45009</v>
      </c>
      <c r="F1781" s="42" t="s">
        <v>3957</v>
      </c>
      <c r="G1781" s="42" t="s">
        <v>4981</v>
      </c>
      <c r="H1781" s="45">
        <v>56</v>
      </c>
      <c r="I1781" s="42" t="s">
        <v>46</v>
      </c>
    </row>
    <row r="1782" spans="1:9">
      <c r="A1782" s="42" t="s">
        <v>46</v>
      </c>
      <c r="B1782" s="42" t="s">
        <v>685</v>
      </c>
      <c r="C1782" s="42" t="s">
        <v>4966</v>
      </c>
      <c r="D1782" s="42" t="s">
        <v>5868</v>
      </c>
      <c r="E1782" s="44">
        <v>45009</v>
      </c>
      <c r="F1782" s="42" t="s">
        <v>3957</v>
      </c>
      <c r="G1782" s="42" t="s">
        <v>4982</v>
      </c>
      <c r="H1782" s="45">
        <v>16</v>
      </c>
      <c r="I1782" s="42" t="s">
        <v>46</v>
      </c>
    </row>
    <row r="1783" spans="1:9">
      <c r="A1783" s="42" t="s">
        <v>46</v>
      </c>
      <c r="B1783" s="42" t="s">
        <v>685</v>
      </c>
      <c r="C1783" s="42" t="s">
        <v>4966</v>
      </c>
      <c r="D1783" s="42" t="s">
        <v>5868</v>
      </c>
      <c r="E1783" s="44">
        <v>45009</v>
      </c>
      <c r="F1783" s="42" t="s">
        <v>3957</v>
      </c>
      <c r="G1783" s="42" t="s">
        <v>4983</v>
      </c>
      <c r="H1783" s="45">
        <v>64</v>
      </c>
      <c r="I1783" s="42" t="s">
        <v>46</v>
      </c>
    </row>
    <row r="1784" spans="1:9">
      <c r="A1784" s="42" t="s">
        <v>46</v>
      </c>
      <c r="B1784" s="42" t="s">
        <v>685</v>
      </c>
      <c r="C1784" s="42" t="s">
        <v>4966</v>
      </c>
      <c r="D1784" s="42" t="s">
        <v>5868</v>
      </c>
      <c r="E1784" s="44">
        <v>45009</v>
      </c>
      <c r="F1784" s="42" t="s">
        <v>3957</v>
      </c>
      <c r="G1784" s="42" t="s">
        <v>4984</v>
      </c>
      <c r="H1784" s="45">
        <v>64</v>
      </c>
      <c r="I1784" s="42" t="s">
        <v>46</v>
      </c>
    </row>
    <row r="1785" spans="1:9">
      <c r="A1785" s="42" t="s">
        <v>46</v>
      </c>
      <c r="B1785" s="42" t="s">
        <v>685</v>
      </c>
      <c r="C1785" s="42" t="s">
        <v>4966</v>
      </c>
      <c r="D1785" s="42" t="s">
        <v>5868</v>
      </c>
      <c r="E1785" s="44">
        <v>45009</v>
      </c>
      <c r="F1785" s="42" t="s">
        <v>3957</v>
      </c>
      <c r="G1785" s="42" t="s">
        <v>4985</v>
      </c>
      <c r="H1785" s="45">
        <v>64</v>
      </c>
      <c r="I1785" s="42" t="s">
        <v>46</v>
      </c>
    </row>
    <row r="1786" spans="1:9">
      <c r="A1786" s="42" t="s">
        <v>46</v>
      </c>
      <c r="B1786" s="42" t="s">
        <v>685</v>
      </c>
      <c r="C1786" s="42" t="s">
        <v>4966</v>
      </c>
      <c r="D1786" s="42" t="s">
        <v>5868</v>
      </c>
      <c r="E1786" s="44">
        <v>44984</v>
      </c>
      <c r="F1786" s="42" t="s">
        <v>3957</v>
      </c>
      <c r="G1786" s="42" t="s">
        <v>4986</v>
      </c>
      <c r="H1786" s="45">
        <v>40</v>
      </c>
      <c r="I1786" s="42" t="s">
        <v>46</v>
      </c>
    </row>
    <row r="1787" spans="1:9">
      <c r="A1787" s="42" t="s">
        <v>46</v>
      </c>
      <c r="B1787" s="42" t="s">
        <v>685</v>
      </c>
      <c r="C1787" s="42" t="s">
        <v>4966</v>
      </c>
      <c r="D1787" s="42" t="s">
        <v>5868</v>
      </c>
      <c r="E1787" s="44">
        <v>44984</v>
      </c>
      <c r="F1787" s="42" t="s">
        <v>3957</v>
      </c>
      <c r="G1787" s="42" t="s">
        <v>4987</v>
      </c>
      <c r="H1787" s="45">
        <v>40</v>
      </c>
      <c r="I1787" s="42" t="s">
        <v>46</v>
      </c>
    </row>
    <row r="1788" spans="1:9">
      <c r="A1788" s="42" t="s">
        <v>46</v>
      </c>
      <c r="B1788" s="42" t="s">
        <v>685</v>
      </c>
      <c r="C1788" s="42" t="s">
        <v>4966</v>
      </c>
      <c r="D1788" s="42" t="s">
        <v>5868</v>
      </c>
      <c r="E1788" s="44">
        <v>44951</v>
      </c>
      <c r="F1788" s="42" t="s">
        <v>3957</v>
      </c>
      <c r="G1788" s="42" t="s">
        <v>4988</v>
      </c>
      <c r="H1788" s="45">
        <v>56</v>
      </c>
      <c r="I1788" s="42" t="s">
        <v>46</v>
      </c>
    </row>
    <row r="1789" spans="1:9">
      <c r="A1789" s="42" t="s">
        <v>46</v>
      </c>
      <c r="B1789" s="42" t="s">
        <v>685</v>
      </c>
      <c r="C1789" s="42" t="s">
        <v>4966</v>
      </c>
      <c r="D1789" s="42" t="s">
        <v>5868</v>
      </c>
      <c r="E1789" s="44">
        <v>44951</v>
      </c>
      <c r="F1789" s="42" t="s">
        <v>3957</v>
      </c>
      <c r="G1789" s="42" t="s">
        <v>4989</v>
      </c>
      <c r="H1789" s="45">
        <v>14</v>
      </c>
      <c r="I1789" s="42" t="s">
        <v>46</v>
      </c>
    </row>
    <row r="1790" spans="1:9">
      <c r="A1790" s="42" t="s">
        <v>46</v>
      </c>
      <c r="B1790" s="42" t="s">
        <v>685</v>
      </c>
      <c r="C1790" s="42" t="s">
        <v>4966</v>
      </c>
      <c r="D1790" s="42" t="s">
        <v>5869</v>
      </c>
      <c r="E1790" s="44">
        <v>44936</v>
      </c>
      <c r="F1790" s="42" t="s">
        <v>3683</v>
      </c>
      <c r="G1790" s="42" t="s">
        <v>4990</v>
      </c>
      <c r="H1790" s="45">
        <v>4</v>
      </c>
      <c r="I1790" s="42" t="s">
        <v>46</v>
      </c>
    </row>
    <row r="1791" spans="1:9">
      <c r="A1791" s="42" t="s">
        <v>46</v>
      </c>
      <c r="B1791" s="42" t="s">
        <v>686</v>
      </c>
      <c r="C1791" s="42" t="s">
        <v>4991</v>
      </c>
      <c r="D1791" s="42" t="s">
        <v>5868</v>
      </c>
      <c r="E1791" s="44">
        <v>45258</v>
      </c>
      <c r="F1791" s="42" t="s">
        <v>3957</v>
      </c>
      <c r="G1791" s="42" t="s">
        <v>4992</v>
      </c>
      <c r="H1791" s="45">
        <v>125</v>
      </c>
      <c r="I1791" s="42" t="s">
        <v>46</v>
      </c>
    </row>
    <row r="1792" spans="1:9">
      <c r="A1792" s="42" t="s">
        <v>46</v>
      </c>
      <c r="B1792" s="42" t="s">
        <v>686</v>
      </c>
      <c r="C1792" s="42" t="s">
        <v>4991</v>
      </c>
      <c r="D1792" s="42" t="s">
        <v>5868</v>
      </c>
      <c r="E1792" s="44">
        <v>45258</v>
      </c>
      <c r="F1792" s="42" t="s">
        <v>3957</v>
      </c>
      <c r="G1792" s="42" t="s">
        <v>4993</v>
      </c>
      <c r="H1792" s="45">
        <v>125</v>
      </c>
      <c r="I1792" s="42" t="s">
        <v>46</v>
      </c>
    </row>
    <row r="1793" spans="1:9">
      <c r="A1793" s="42" t="s">
        <v>46</v>
      </c>
      <c r="B1793" s="42" t="s">
        <v>686</v>
      </c>
      <c r="C1793" s="42" t="s">
        <v>4991</v>
      </c>
      <c r="D1793" s="42" t="s">
        <v>5868</v>
      </c>
      <c r="E1793" s="44">
        <v>45258</v>
      </c>
      <c r="F1793" s="42" t="s">
        <v>3957</v>
      </c>
      <c r="G1793" s="42" t="s">
        <v>4994</v>
      </c>
      <c r="H1793" s="45">
        <v>85</v>
      </c>
      <c r="I1793" s="42" t="s">
        <v>46</v>
      </c>
    </row>
    <row r="1794" spans="1:9">
      <c r="A1794" s="42" t="s">
        <v>46</v>
      </c>
      <c r="B1794" s="42" t="s">
        <v>686</v>
      </c>
      <c r="C1794" s="42" t="s">
        <v>4991</v>
      </c>
      <c r="D1794" s="42" t="s">
        <v>5868</v>
      </c>
      <c r="E1794" s="44">
        <v>45258</v>
      </c>
      <c r="F1794" s="42" t="s">
        <v>3957</v>
      </c>
      <c r="G1794" s="42" t="s">
        <v>4995</v>
      </c>
      <c r="H1794" s="45">
        <v>35</v>
      </c>
      <c r="I1794" s="42" t="s">
        <v>46</v>
      </c>
    </row>
    <row r="1795" spans="1:9">
      <c r="A1795" s="42" t="s">
        <v>46</v>
      </c>
      <c r="B1795" s="42" t="s">
        <v>686</v>
      </c>
      <c r="C1795" s="42" t="s">
        <v>4991</v>
      </c>
      <c r="D1795" s="42" t="s">
        <v>5868</v>
      </c>
      <c r="E1795" s="44">
        <v>45258</v>
      </c>
      <c r="F1795" s="42" t="s">
        <v>3957</v>
      </c>
      <c r="G1795" s="42" t="s">
        <v>4996</v>
      </c>
      <c r="H1795" s="45">
        <v>5</v>
      </c>
      <c r="I1795" s="42" t="s">
        <v>46</v>
      </c>
    </row>
    <row r="1796" spans="1:9">
      <c r="A1796" s="42" t="s">
        <v>46</v>
      </c>
      <c r="B1796" s="42" t="s">
        <v>686</v>
      </c>
      <c r="C1796" s="42" t="s">
        <v>4991</v>
      </c>
      <c r="D1796" s="42" t="s">
        <v>5868</v>
      </c>
      <c r="E1796" s="44">
        <v>45258</v>
      </c>
      <c r="F1796" s="42" t="s">
        <v>3957</v>
      </c>
      <c r="G1796" s="42" t="s">
        <v>4997</v>
      </c>
      <c r="H1796" s="45">
        <v>10</v>
      </c>
      <c r="I1796" s="42" t="s">
        <v>46</v>
      </c>
    </row>
    <row r="1797" spans="1:9">
      <c r="A1797" s="42" t="s">
        <v>46</v>
      </c>
      <c r="B1797" s="42" t="s">
        <v>686</v>
      </c>
      <c r="C1797" s="42" t="s">
        <v>4991</v>
      </c>
      <c r="D1797" s="42" t="s">
        <v>5868</v>
      </c>
      <c r="E1797" s="44">
        <v>45258</v>
      </c>
      <c r="F1797" s="42" t="s">
        <v>3957</v>
      </c>
      <c r="G1797" s="42" t="s">
        <v>4998</v>
      </c>
      <c r="H1797" s="45">
        <v>55</v>
      </c>
      <c r="I1797" s="42" t="s">
        <v>46</v>
      </c>
    </row>
    <row r="1798" spans="1:9">
      <c r="A1798" s="42" t="s">
        <v>46</v>
      </c>
      <c r="B1798" s="42" t="s">
        <v>686</v>
      </c>
      <c r="C1798" s="42" t="s">
        <v>4991</v>
      </c>
      <c r="D1798" s="42" t="s">
        <v>5868</v>
      </c>
      <c r="E1798" s="44">
        <v>45258</v>
      </c>
      <c r="F1798" s="42" t="s">
        <v>3957</v>
      </c>
      <c r="G1798" s="42" t="s">
        <v>4999</v>
      </c>
      <c r="H1798" s="45">
        <v>35</v>
      </c>
      <c r="I1798" s="42" t="s">
        <v>46</v>
      </c>
    </row>
    <row r="1799" spans="1:9">
      <c r="A1799" s="42" t="s">
        <v>46</v>
      </c>
      <c r="B1799" s="42" t="s">
        <v>686</v>
      </c>
      <c r="C1799" s="42" t="s">
        <v>4991</v>
      </c>
      <c r="D1799" s="42" t="s">
        <v>5868</v>
      </c>
      <c r="E1799" s="44">
        <v>45258</v>
      </c>
      <c r="F1799" s="42" t="s">
        <v>3957</v>
      </c>
      <c r="G1799" s="42" t="s">
        <v>5000</v>
      </c>
      <c r="H1799" s="45">
        <v>5</v>
      </c>
      <c r="I1799" s="42" t="s">
        <v>46</v>
      </c>
    </row>
    <row r="1800" spans="1:9">
      <c r="A1800" s="42" t="s">
        <v>46</v>
      </c>
      <c r="B1800" s="42" t="s">
        <v>686</v>
      </c>
      <c r="C1800" s="42" t="s">
        <v>4991</v>
      </c>
      <c r="D1800" s="42" t="s">
        <v>5868</v>
      </c>
      <c r="E1800" s="44">
        <v>45258</v>
      </c>
      <c r="F1800" s="42" t="s">
        <v>3957</v>
      </c>
      <c r="G1800" s="42" t="s">
        <v>5001</v>
      </c>
      <c r="H1800" s="45">
        <v>155</v>
      </c>
      <c r="I1800" s="42" t="s">
        <v>46</v>
      </c>
    </row>
    <row r="1801" spans="1:9">
      <c r="A1801" s="42" t="s">
        <v>46</v>
      </c>
      <c r="B1801" s="42" t="s">
        <v>686</v>
      </c>
      <c r="C1801" s="42" t="s">
        <v>4991</v>
      </c>
      <c r="D1801" s="42" t="s">
        <v>5868</v>
      </c>
      <c r="E1801" s="44">
        <v>45258</v>
      </c>
      <c r="F1801" s="42" t="s">
        <v>3957</v>
      </c>
      <c r="G1801" s="42" t="s">
        <v>5002</v>
      </c>
      <c r="H1801" s="45">
        <v>80</v>
      </c>
      <c r="I1801" s="42" t="s">
        <v>46</v>
      </c>
    </row>
    <row r="1802" spans="1:9">
      <c r="A1802" s="42" t="s">
        <v>46</v>
      </c>
      <c r="B1802" s="42" t="s">
        <v>686</v>
      </c>
      <c r="C1802" s="42" t="s">
        <v>4991</v>
      </c>
      <c r="D1802" s="42" t="s">
        <v>5868</v>
      </c>
      <c r="E1802" s="44">
        <v>45258</v>
      </c>
      <c r="F1802" s="42" t="s">
        <v>3957</v>
      </c>
      <c r="G1802" s="42" t="s">
        <v>5003</v>
      </c>
      <c r="H1802" s="45">
        <v>75</v>
      </c>
      <c r="I1802" s="42" t="s">
        <v>46</v>
      </c>
    </row>
    <row r="1803" spans="1:9">
      <c r="A1803" s="42" t="s">
        <v>46</v>
      </c>
      <c r="B1803" s="42" t="s">
        <v>686</v>
      </c>
      <c r="C1803" s="42" t="s">
        <v>4991</v>
      </c>
      <c r="D1803" s="42" t="s">
        <v>5868</v>
      </c>
      <c r="E1803" s="44">
        <v>45258</v>
      </c>
      <c r="F1803" s="42" t="s">
        <v>3957</v>
      </c>
      <c r="G1803" s="42" t="s">
        <v>5004</v>
      </c>
      <c r="H1803" s="45">
        <v>40</v>
      </c>
      <c r="I1803" s="42" t="s">
        <v>46</v>
      </c>
    </row>
    <row r="1804" spans="1:9">
      <c r="A1804" s="42" t="s">
        <v>46</v>
      </c>
      <c r="B1804" s="42" t="s">
        <v>686</v>
      </c>
      <c r="C1804" s="42" t="s">
        <v>4991</v>
      </c>
      <c r="D1804" s="42" t="s">
        <v>5868</v>
      </c>
      <c r="E1804" s="44">
        <v>45258</v>
      </c>
      <c r="F1804" s="42" t="s">
        <v>3957</v>
      </c>
      <c r="G1804" s="42" t="s">
        <v>5005</v>
      </c>
      <c r="H1804" s="45">
        <v>40</v>
      </c>
      <c r="I1804" s="42" t="s">
        <v>46</v>
      </c>
    </row>
    <row r="1805" spans="1:9">
      <c r="A1805" s="42" t="s">
        <v>46</v>
      </c>
      <c r="B1805" s="42" t="s">
        <v>686</v>
      </c>
      <c r="C1805" s="42" t="s">
        <v>4991</v>
      </c>
      <c r="D1805" s="42" t="s">
        <v>5868</v>
      </c>
      <c r="E1805" s="44">
        <v>45229</v>
      </c>
      <c r="F1805" s="42" t="s">
        <v>3957</v>
      </c>
      <c r="G1805" s="42" t="s">
        <v>5006</v>
      </c>
      <c r="H1805" s="45">
        <v>120</v>
      </c>
      <c r="I1805" s="42" t="s">
        <v>46</v>
      </c>
    </row>
    <row r="1806" spans="1:9">
      <c r="A1806" s="42" t="s">
        <v>46</v>
      </c>
      <c r="B1806" s="42" t="s">
        <v>686</v>
      </c>
      <c r="C1806" s="42" t="s">
        <v>4991</v>
      </c>
      <c r="D1806" s="42" t="s">
        <v>5868</v>
      </c>
      <c r="E1806" s="44">
        <v>45229</v>
      </c>
      <c r="F1806" s="42" t="s">
        <v>3957</v>
      </c>
      <c r="G1806" s="42" t="s">
        <v>5007</v>
      </c>
      <c r="H1806" s="45">
        <v>90</v>
      </c>
      <c r="I1806" s="42" t="s">
        <v>46</v>
      </c>
    </row>
    <row r="1807" spans="1:9">
      <c r="A1807" s="42" t="s">
        <v>46</v>
      </c>
      <c r="B1807" s="42" t="s">
        <v>686</v>
      </c>
      <c r="C1807" s="42" t="s">
        <v>4991</v>
      </c>
      <c r="D1807" s="42" t="s">
        <v>5868</v>
      </c>
      <c r="E1807" s="44">
        <v>45193</v>
      </c>
      <c r="F1807" s="42" t="s">
        <v>3960</v>
      </c>
      <c r="G1807" s="42" t="s">
        <v>5008</v>
      </c>
      <c r="H1807" s="45">
        <v>35</v>
      </c>
      <c r="I1807" s="42" t="s">
        <v>46</v>
      </c>
    </row>
    <row r="1808" spans="1:9">
      <c r="A1808" s="42" t="s">
        <v>46</v>
      </c>
      <c r="B1808" s="42" t="s">
        <v>686</v>
      </c>
      <c r="C1808" s="42" t="s">
        <v>4991</v>
      </c>
      <c r="D1808" s="42" t="s">
        <v>5868</v>
      </c>
      <c r="E1808" s="44">
        <v>45193</v>
      </c>
      <c r="F1808" s="42" t="s">
        <v>3960</v>
      </c>
      <c r="G1808" s="42" t="s">
        <v>5009</v>
      </c>
      <c r="H1808" s="45">
        <v>80</v>
      </c>
      <c r="I1808" s="42" t="s">
        <v>46</v>
      </c>
    </row>
    <row r="1809" spans="1:9">
      <c r="A1809" s="42" t="s">
        <v>46</v>
      </c>
      <c r="B1809" s="42" t="s">
        <v>686</v>
      </c>
      <c r="C1809" s="42" t="s">
        <v>4991</v>
      </c>
      <c r="D1809" s="42" t="s">
        <v>5868</v>
      </c>
      <c r="E1809" s="44">
        <v>45134</v>
      </c>
      <c r="F1809" s="42" t="s">
        <v>3957</v>
      </c>
      <c r="G1809" s="42" t="s">
        <v>5010</v>
      </c>
      <c r="H1809" s="45">
        <v>20</v>
      </c>
      <c r="I1809" s="42" t="s">
        <v>46</v>
      </c>
    </row>
    <row r="1810" spans="1:9">
      <c r="A1810" s="42" t="s">
        <v>46</v>
      </c>
      <c r="B1810" s="42" t="s">
        <v>686</v>
      </c>
      <c r="C1810" s="42" t="s">
        <v>4991</v>
      </c>
      <c r="D1810" s="42" t="s">
        <v>5868</v>
      </c>
      <c r="E1810" s="44">
        <v>45134</v>
      </c>
      <c r="F1810" s="42" t="s">
        <v>3957</v>
      </c>
      <c r="G1810" s="42" t="s">
        <v>5011</v>
      </c>
      <c r="H1810" s="45">
        <v>40</v>
      </c>
      <c r="I1810" s="42" t="s">
        <v>46</v>
      </c>
    </row>
    <row r="1811" spans="1:9">
      <c r="A1811" s="42" t="s">
        <v>46</v>
      </c>
      <c r="B1811" s="42" t="s">
        <v>686</v>
      </c>
      <c r="C1811" s="42" t="s">
        <v>4991</v>
      </c>
      <c r="D1811" s="42" t="s">
        <v>5868</v>
      </c>
      <c r="E1811" s="44">
        <v>45134</v>
      </c>
      <c r="F1811" s="42" t="s">
        <v>3957</v>
      </c>
      <c r="G1811" s="42" t="s">
        <v>5012</v>
      </c>
      <c r="H1811" s="45">
        <v>40</v>
      </c>
      <c r="I1811" s="42" t="s">
        <v>46</v>
      </c>
    </row>
    <row r="1812" spans="1:9">
      <c r="A1812" s="42" t="s">
        <v>46</v>
      </c>
      <c r="B1812" s="42" t="s">
        <v>686</v>
      </c>
      <c r="C1812" s="42" t="s">
        <v>4991</v>
      </c>
      <c r="D1812" s="42" t="s">
        <v>5868</v>
      </c>
      <c r="E1812" s="44">
        <v>45105</v>
      </c>
      <c r="F1812" s="42" t="s">
        <v>3957</v>
      </c>
      <c r="G1812" s="42" t="s">
        <v>5013</v>
      </c>
      <c r="H1812" s="45">
        <v>40</v>
      </c>
      <c r="I1812" s="42" t="s">
        <v>46</v>
      </c>
    </row>
    <row r="1813" spans="1:9">
      <c r="A1813" s="42" t="s">
        <v>46</v>
      </c>
      <c r="B1813" s="42" t="s">
        <v>686</v>
      </c>
      <c r="C1813" s="42" t="s">
        <v>4991</v>
      </c>
      <c r="D1813" s="42" t="s">
        <v>5868</v>
      </c>
      <c r="E1813" s="44">
        <v>45105</v>
      </c>
      <c r="F1813" s="42" t="s">
        <v>3957</v>
      </c>
      <c r="G1813" s="42" t="s">
        <v>5014</v>
      </c>
      <c r="H1813" s="45">
        <v>55</v>
      </c>
      <c r="I1813" s="42" t="s">
        <v>46</v>
      </c>
    </row>
    <row r="1814" spans="1:9">
      <c r="A1814" s="42" t="s">
        <v>46</v>
      </c>
      <c r="B1814" s="42" t="s">
        <v>686</v>
      </c>
      <c r="C1814" s="42" t="s">
        <v>4991</v>
      </c>
      <c r="D1814" s="42" t="s">
        <v>5868</v>
      </c>
      <c r="E1814" s="44">
        <v>45105</v>
      </c>
      <c r="F1814" s="42" t="s">
        <v>3957</v>
      </c>
      <c r="G1814" s="42" t="s">
        <v>5015</v>
      </c>
      <c r="H1814" s="45">
        <v>80</v>
      </c>
      <c r="I1814" s="42" t="s">
        <v>46</v>
      </c>
    </row>
    <row r="1815" spans="1:9">
      <c r="A1815" s="42" t="s">
        <v>46</v>
      </c>
      <c r="B1815" s="42" t="s">
        <v>686</v>
      </c>
      <c r="C1815" s="42" t="s">
        <v>4991</v>
      </c>
      <c r="D1815" s="42" t="s">
        <v>5868</v>
      </c>
      <c r="E1815" s="44">
        <v>45105</v>
      </c>
      <c r="F1815" s="42" t="s">
        <v>3957</v>
      </c>
      <c r="G1815" s="42" t="s">
        <v>5016</v>
      </c>
      <c r="H1815" s="45">
        <v>30</v>
      </c>
      <c r="I1815" s="42" t="s">
        <v>46</v>
      </c>
    </row>
    <row r="1816" spans="1:9">
      <c r="A1816" s="42" t="s">
        <v>46</v>
      </c>
      <c r="B1816" s="42" t="s">
        <v>686</v>
      </c>
      <c r="C1816" s="42" t="s">
        <v>4991</v>
      </c>
      <c r="D1816" s="42" t="s">
        <v>5868</v>
      </c>
      <c r="E1816" s="44">
        <v>45105</v>
      </c>
      <c r="F1816" s="42" t="s">
        <v>3957</v>
      </c>
      <c r="G1816" s="42" t="s">
        <v>5017</v>
      </c>
      <c r="H1816" s="45">
        <v>51</v>
      </c>
      <c r="I1816" s="42" t="s">
        <v>46</v>
      </c>
    </row>
    <row r="1817" spans="1:9">
      <c r="A1817" s="42" t="s">
        <v>46</v>
      </c>
      <c r="B1817" s="42" t="s">
        <v>686</v>
      </c>
      <c r="C1817" s="42" t="s">
        <v>4991</v>
      </c>
      <c r="D1817" s="42" t="s">
        <v>5868</v>
      </c>
      <c r="E1817" s="44">
        <v>45069</v>
      </c>
      <c r="F1817" s="42" t="s">
        <v>3957</v>
      </c>
      <c r="G1817" s="42" t="s">
        <v>5018</v>
      </c>
      <c r="H1817" s="45">
        <v>10</v>
      </c>
      <c r="I1817" s="42" t="s">
        <v>46</v>
      </c>
    </row>
    <row r="1818" spans="1:9">
      <c r="A1818" s="42" t="s">
        <v>46</v>
      </c>
      <c r="B1818" s="42" t="s">
        <v>686</v>
      </c>
      <c r="C1818" s="42" t="s">
        <v>4991</v>
      </c>
      <c r="D1818" s="42" t="s">
        <v>5868</v>
      </c>
      <c r="E1818" s="44">
        <v>45069</v>
      </c>
      <c r="F1818" s="42" t="s">
        <v>3957</v>
      </c>
      <c r="G1818" s="42" t="s">
        <v>5019</v>
      </c>
      <c r="H1818" s="45">
        <v>10</v>
      </c>
      <c r="I1818" s="42" t="s">
        <v>46</v>
      </c>
    </row>
    <row r="1819" spans="1:9">
      <c r="A1819" s="42" t="s">
        <v>46</v>
      </c>
      <c r="B1819" s="42" t="s">
        <v>686</v>
      </c>
      <c r="C1819" s="42" t="s">
        <v>4991</v>
      </c>
      <c r="D1819" s="42" t="s">
        <v>5868</v>
      </c>
      <c r="E1819" s="44">
        <v>45069</v>
      </c>
      <c r="F1819" s="42" t="s">
        <v>3957</v>
      </c>
      <c r="G1819" s="42" t="s">
        <v>5020</v>
      </c>
      <c r="H1819" s="45">
        <v>50</v>
      </c>
      <c r="I1819" s="42" t="s">
        <v>46</v>
      </c>
    </row>
    <row r="1820" spans="1:9">
      <c r="A1820" s="42" t="s">
        <v>46</v>
      </c>
      <c r="B1820" s="42" t="s">
        <v>686</v>
      </c>
      <c r="C1820" s="42" t="s">
        <v>4991</v>
      </c>
      <c r="D1820" s="42" t="s">
        <v>5868</v>
      </c>
      <c r="E1820" s="44">
        <v>45069</v>
      </c>
      <c r="F1820" s="42" t="s">
        <v>3957</v>
      </c>
      <c r="G1820" s="42" t="s">
        <v>5021</v>
      </c>
      <c r="H1820" s="45">
        <v>40</v>
      </c>
      <c r="I1820" s="42" t="s">
        <v>46</v>
      </c>
    </row>
    <row r="1821" spans="1:9">
      <c r="A1821" s="42" t="s">
        <v>46</v>
      </c>
      <c r="B1821" s="42" t="s">
        <v>686</v>
      </c>
      <c r="C1821" s="42" t="s">
        <v>4991</v>
      </c>
      <c r="D1821" s="42" t="s">
        <v>5868</v>
      </c>
      <c r="E1821" s="44">
        <v>45069</v>
      </c>
      <c r="F1821" s="42" t="s">
        <v>3957</v>
      </c>
      <c r="G1821" s="42" t="s">
        <v>5022</v>
      </c>
      <c r="H1821" s="45">
        <v>40</v>
      </c>
      <c r="I1821" s="42" t="s">
        <v>46</v>
      </c>
    </row>
    <row r="1822" spans="1:9">
      <c r="A1822" s="42" t="s">
        <v>46</v>
      </c>
      <c r="B1822" s="42" t="s">
        <v>686</v>
      </c>
      <c r="C1822" s="42" t="s">
        <v>4991</v>
      </c>
      <c r="D1822" s="42" t="s">
        <v>5868</v>
      </c>
      <c r="E1822" s="44">
        <v>45043</v>
      </c>
      <c r="F1822" s="42" t="s">
        <v>3960</v>
      </c>
      <c r="G1822" s="42" t="s">
        <v>5023</v>
      </c>
      <c r="H1822" s="45">
        <v>45</v>
      </c>
      <c r="I1822" s="42" t="s">
        <v>46</v>
      </c>
    </row>
    <row r="1823" spans="1:9">
      <c r="A1823" s="42" t="s">
        <v>46</v>
      </c>
      <c r="B1823" s="42" t="s">
        <v>686</v>
      </c>
      <c r="C1823" s="42" t="s">
        <v>4991</v>
      </c>
      <c r="D1823" s="42" t="s">
        <v>5868</v>
      </c>
      <c r="E1823" s="44">
        <v>45043</v>
      </c>
      <c r="F1823" s="42" t="s">
        <v>3960</v>
      </c>
      <c r="G1823" s="42" t="s">
        <v>5024</v>
      </c>
      <c r="H1823" s="45">
        <v>80</v>
      </c>
      <c r="I1823" s="42" t="s">
        <v>46</v>
      </c>
    </row>
    <row r="1824" spans="1:9">
      <c r="A1824" s="42" t="s">
        <v>46</v>
      </c>
      <c r="B1824" s="42" t="s">
        <v>686</v>
      </c>
      <c r="C1824" s="42" t="s">
        <v>4991</v>
      </c>
      <c r="D1824" s="42" t="s">
        <v>5868</v>
      </c>
      <c r="E1824" s="44">
        <v>45043</v>
      </c>
      <c r="F1824" s="42" t="s">
        <v>3960</v>
      </c>
      <c r="G1824" s="42" t="s">
        <v>5025</v>
      </c>
      <c r="H1824" s="45">
        <v>120</v>
      </c>
      <c r="I1824" s="42" t="s">
        <v>46</v>
      </c>
    </row>
    <row r="1825" spans="1:9">
      <c r="A1825" s="42" t="s">
        <v>46</v>
      </c>
      <c r="B1825" s="42" t="s">
        <v>686</v>
      </c>
      <c r="C1825" s="42" t="s">
        <v>4991</v>
      </c>
      <c r="D1825" s="42" t="s">
        <v>5868</v>
      </c>
      <c r="E1825" s="44">
        <v>45043</v>
      </c>
      <c r="F1825" s="42" t="s">
        <v>3957</v>
      </c>
      <c r="G1825" s="42" t="s">
        <v>5026</v>
      </c>
      <c r="H1825" s="45">
        <v>5</v>
      </c>
      <c r="I1825" s="42" t="s">
        <v>46</v>
      </c>
    </row>
    <row r="1826" spans="1:9">
      <c r="A1826" s="42" t="s">
        <v>46</v>
      </c>
      <c r="B1826" s="42" t="s">
        <v>686</v>
      </c>
      <c r="C1826" s="42" t="s">
        <v>4991</v>
      </c>
      <c r="D1826" s="42" t="s">
        <v>5868</v>
      </c>
      <c r="E1826" s="44">
        <v>45043</v>
      </c>
      <c r="F1826" s="42" t="s">
        <v>3957</v>
      </c>
      <c r="G1826" s="42" t="s">
        <v>5027</v>
      </c>
      <c r="H1826" s="45">
        <v>40</v>
      </c>
      <c r="I1826" s="42" t="s">
        <v>46</v>
      </c>
    </row>
    <row r="1827" spans="1:9">
      <c r="A1827" s="42" t="s">
        <v>46</v>
      </c>
      <c r="B1827" s="42" t="s">
        <v>686</v>
      </c>
      <c r="C1827" s="42" t="s">
        <v>4991</v>
      </c>
      <c r="D1827" s="42" t="s">
        <v>5868</v>
      </c>
      <c r="E1827" s="44">
        <v>45043</v>
      </c>
      <c r="F1827" s="42" t="s">
        <v>3957</v>
      </c>
      <c r="G1827" s="42" t="s">
        <v>5028</v>
      </c>
      <c r="H1827" s="45">
        <v>10</v>
      </c>
      <c r="I1827" s="42" t="s">
        <v>46</v>
      </c>
    </row>
    <row r="1828" spans="1:9">
      <c r="A1828" s="42" t="s">
        <v>46</v>
      </c>
      <c r="B1828" s="42" t="s">
        <v>686</v>
      </c>
      <c r="C1828" s="42" t="s">
        <v>4991</v>
      </c>
      <c r="D1828" s="42" t="s">
        <v>5868</v>
      </c>
      <c r="E1828" s="44">
        <v>45009</v>
      </c>
      <c r="F1828" s="42" t="s">
        <v>3957</v>
      </c>
      <c r="G1828" s="42" t="s">
        <v>5029</v>
      </c>
      <c r="H1828" s="45">
        <v>40</v>
      </c>
      <c r="I1828" s="42" t="s">
        <v>46</v>
      </c>
    </row>
    <row r="1829" spans="1:9">
      <c r="A1829" s="42" t="s">
        <v>46</v>
      </c>
      <c r="B1829" s="42" t="s">
        <v>686</v>
      </c>
      <c r="C1829" s="42" t="s">
        <v>4991</v>
      </c>
      <c r="D1829" s="42" t="s">
        <v>5868</v>
      </c>
      <c r="E1829" s="44">
        <v>45009</v>
      </c>
      <c r="F1829" s="42" t="s">
        <v>3957</v>
      </c>
      <c r="G1829" s="42" t="s">
        <v>5030</v>
      </c>
      <c r="H1829" s="45">
        <v>40</v>
      </c>
      <c r="I1829" s="42" t="s">
        <v>46</v>
      </c>
    </row>
    <row r="1830" spans="1:9">
      <c r="A1830" s="42" t="s">
        <v>46</v>
      </c>
      <c r="B1830" s="42" t="s">
        <v>686</v>
      </c>
      <c r="C1830" s="42" t="s">
        <v>4991</v>
      </c>
      <c r="D1830" s="42" t="s">
        <v>5868</v>
      </c>
      <c r="E1830" s="44">
        <v>45009</v>
      </c>
      <c r="F1830" s="42" t="s">
        <v>3957</v>
      </c>
      <c r="G1830" s="42" t="s">
        <v>5031</v>
      </c>
      <c r="H1830" s="45">
        <v>40</v>
      </c>
      <c r="I1830" s="42" t="s">
        <v>46</v>
      </c>
    </row>
    <row r="1831" spans="1:9">
      <c r="A1831" s="42" t="s">
        <v>46</v>
      </c>
      <c r="B1831" s="42" t="s">
        <v>686</v>
      </c>
      <c r="C1831" s="42" t="s">
        <v>4991</v>
      </c>
      <c r="D1831" s="42" t="s">
        <v>5868</v>
      </c>
      <c r="E1831" s="44">
        <v>45009</v>
      </c>
      <c r="F1831" s="42" t="s">
        <v>3960</v>
      </c>
      <c r="G1831" s="42" t="s">
        <v>5032</v>
      </c>
      <c r="H1831" s="45">
        <v>160</v>
      </c>
      <c r="I1831" s="42" t="s">
        <v>46</v>
      </c>
    </row>
    <row r="1832" spans="1:9">
      <c r="A1832" s="42" t="s">
        <v>46</v>
      </c>
      <c r="B1832" s="42" t="s">
        <v>686</v>
      </c>
      <c r="C1832" s="42" t="s">
        <v>4991</v>
      </c>
      <c r="D1832" s="42" t="s">
        <v>5868</v>
      </c>
      <c r="E1832" s="44">
        <v>45009</v>
      </c>
      <c r="F1832" s="42" t="s">
        <v>3960</v>
      </c>
      <c r="G1832" s="42" t="s">
        <v>5033</v>
      </c>
      <c r="H1832" s="45">
        <v>80</v>
      </c>
      <c r="I1832" s="42" t="s">
        <v>46</v>
      </c>
    </row>
    <row r="1833" spans="1:9">
      <c r="A1833" s="42" t="s">
        <v>46</v>
      </c>
      <c r="B1833" s="42" t="s">
        <v>686</v>
      </c>
      <c r="C1833" s="42" t="s">
        <v>4991</v>
      </c>
      <c r="D1833" s="42" t="s">
        <v>5868</v>
      </c>
      <c r="E1833" s="44">
        <v>45009</v>
      </c>
      <c r="F1833" s="42" t="s">
        <v>3960</v>
      </c>
      <c r="G1833" s="42" t="s">
        <v>5034</v>
      </c>
      <c r="H1833" s="45">
        <v>48</v>
      </c>
      <c r="I1833" s="42" t="s">
        <v>46</v>
      </c>
    </row>
    <row r="1834" spans="1:9">
      <c r="A1834" s="42" t="s">
        <v>46</v>
      </c>
      <c r="B1834" s="42" t="s">
        <v>686</v>
      </c>
      <c r="C1834" s="42" t="s">
        <v>4991</v>
      </c>
      <c r="D1834" s="42" t="s">
        <v>5868</v>
      </c>
      <c r="E1834" s="44">
        <v>45009</v>
      </c>
      <c r="F1834" s="42" t="s">
        <v>3960</v>
      </c>
      <c r="G1834" s="42" t="s">
        <v>5035</v>
      </c>
      <c r="H1834" s="45">
        <v>64</v>
      </c>
      <c r="I1834" s="42" t="s">
        <v>46</v>
      </c>
    </row>
    <row r="1835" spans="1:9">
      <c r="A1835" s="42" t="s">
        <v>46</v>
      </c>
      <c r="B1835" s="42" t="s">
        <v>686</v>
      </c>
      <c r="C1835" s="42" t="s">
        <v>4991</v>
      </c>
      <c r="D1835" s="42" t="s">
        <v>5868</v>
      </c>
      <c r="E1835" s="44">
        <v>45009</v>
      </c>
      <c r="F1835" s="42" t="s">
        <v>3960</v>
      </c>
      <c r="G1835" s="42" t="s">
        <v>5036</v>
      </c>
      <c r="H1835" s="45">
        <v>32</v>
      </c>
      <c r="I1835" s="42" t="s">
        <v>46</v>
      </c>
    </row>
    <row r="1836" spans="1:9">
      <c r="A1836" s="42" t="s">
        <v>46</v>
      </c>
      <c r="B1836" s="42" t="s">
        <v>686</v>
      </c>
      <c r="C1836" s="42" t="s">
        <v>4991</v>
      </c>
      <c r="D1836" s="42" t="s">
        <v>5868</v>
      </c>
      <c r="E1836" s="44">
        <v>45009</v>
      </c>
      <c r="F1836" s="42" t="s">
        <v>3960</v>
      </c>
      <c r="G1836" s="42" t="s">
        <v>5037</v>
      </c>
      <c r="H1836" s="45">
        <v>40</v>
      </c>
      <c r="I1836" s="42" t="s">
        <v>46</v>
      </c>
    </row>
    <row r="1837" spans="1:9">
      <c r="A1837" s="42" t="s">
        <v>46</v>
      </c>
      <c r="B1837" s="42" t="s">
        <v>686</v>
      </c>
      <c r="C1837" s="42" t="s">
        <v>4991</v>
      </c>
      <c r="D1837" s="42" t="s">
        <v>5868</v>
      </c>
      <c r="E1837" s="44">
        <v>45009</v>
      </c>
      <c r="F1837" s="42" t="s">
        <v>3960</v>
      </c>
      <c r="G1837" s="42" t="s">
        <v>5038</v>
      </c>
      <c r="H1837" s="45">
        <v>168</v>
      </c>
      <c r="I1837" s="42" t="s">
        <v>46</v>
      </c>
    </row>
    <row r="1838" spans="1:9">
      <c r="A1838" s="42" t="s">
        <v>46</v>
      </c>
      <c r="B1838" s="42" t="s">
        <v>686</v>
      </c>
      <c r="C1838" s="42" t="s">
        <v>4991</v>
      </c>
      <c r="D1838" s="42" t="s">
        <v>5868</v>
      </c>
      <c r="E1838" s="44">
        <v>45009</v>
      </c>
      <c r="F1838" s="42" t="s">
        <v>3960</v>
      </c>
      <c r="G1838" s="42" t="s">
        <v>5039</v>
      </c>
      <c r="H1838" s="45">
        <v>192</v>
      </c>
      <c r="I1838" s="42" t="s">
        <v>46</v>
      </c>
    </row>
    <row r="1839" spans="1:9">
      <c r="A1839" s="42" t="s">
        <v>46</v>
      </c>
      <c r="B1839" s="42" t="s">
        <v>686</v>
      </c>
      <c r="C1839" s="42" t="s">
        <v>4991</v>
      </c>
      <c r="D1839" s="42" t="s">
        <v>5868</v>
      </c>
      <c r="E1839" s="44">
        <v>45009</v>
      </c>
      <c r="F1839" s="42" t="s">
        <v>3957</v>
      </c>
      <c r="G1839" s="42" t="s">
        <v>5040</v>
      </c>
      <c r="H1839" s="45">
        <v>40</v>
      </c>
      <c r="I1839" s="42" t="s">
        <v>46</v>
      </c>
    </row>
    <row r="1840" spans="1:9">
      <c r="A1840" s="42" t="s">
        <v>46</v>
      </c>
      <c r="B1840" s="42" t="s">
        <v>686</v>
      </c>
      <c r="C1840" s="42" t="s">
        <v>4991</v>
      </c>
      <c r="D1840" s="42" t="s">
        <v>5868</v>
      </c>
      <c r="E1840" s="44">
        <v>45009</v>
      </c>
      <c r="F1840" s="42" t="s">
        <v>3957</v>
      </c>
      <c r="G1840" s="42" t="s">
        <v>5041</v>
      </c>
      <c r="H1840" s="45">
        <v>40</v>
      </c>
      <c r="I1840" s="42" t="s">
        <v>46</v>
      </c>
    </row>
    <row r="1841" spans="1:9">
      <c r="A1841" s="42" t="s">
        <v>46</v>
      </c>
      <c r="B1841" s="42" t="s">
        <v>686</v>
      </c>
      <c r="C1841" s="42" t="s">
        <v>4991</v>
      </c>
      <c r="D1841" s="42" t="s">
        <v>5868</v>
      </c>
      <c r="E1841" s="44">
        <v>44984</v>
      </c>
      <c r="F1841" s="42" t="s">
        <v>3957</v>
      </c>
      <c r="G1841" s="42" t="s">
        <v>5042</v>
      </c>
      <c r="H1841" s="45">
        <v>120</v>
      </c>
      <c r="I1841" s="42" t="s">
        <v>46</v>
      </c>
    </row>
    <row r="1842" spans="1:9">
      <c r="A1842" s="42" t="s">
        <v>46</v>
      </c>
      <c r="B1842" s="42" t="s">
        <v>686</v>
      </c>
      <c r="C1842" s="42" t="s">
        <v>4991</v>
      </c>
      <c r="D1842" s="42" t="s">
        <v>5868</v>
      </c>
      <c r="E1842" s="44">
        <v>44984</v>
      </c>
      <c r="F1842" s="42" t="s">
        <v>3957</v>
      </c>
      <c r="G1842" s="42" t="s">
        <v>5043</v>
      </c>
      <c r="H1842" s="45">
        <v>80</v>
      </c>
      <c r="I1842" s="42" t="s">
        <v>46</v>
      </c>
    </row>
    <row r="1843" spans="1:9">
      <c r="A1843" s="42" t="s">
        <v>46</v>
      </c>
      <c r="B1843" s="42" t="s">
        <v>686</v>
      </c>
      <c r="C1843" s="42" t="s">
        <v>4991</v>
      </c>
      <c r="D1843" s="42" t="s">
        <v>5868</v>
      </c>
      <c r="E1843" s="44">
        <v>44984</v>
      </c>
      <c r="F1843" s="42" t="s">
        <v>3957</v>
      </c>
      <c r="G1843" s="42" t="s">
        <v>5044</v>
      </c>
      <c r="H1843" s="45">
        <v>64</v>
      </c>
      <c r="I1843" s="42" t="s">
        <v>46</v>
      </c>
    </row>
    <row r="1844" spans="1:9">
      <c r="A1844" s="42" t="s">
        <v>46</v>
      </c>
      <c r="B1844" s="42" t="s">
        <v>686</v>
      </c>
      <c r="C1844" s="42" t="s">
        <v>4991</v>
      </c>
      <c r="D1844" s="42" t="s">
        <v>5868</v>
      </c>
      <c r="E1844" s="44">
        <v>44984</v>
      </c>
      <c r="F1844" s="42" t="s">
        <v>3957</v>
      </c>
      <c r="G1844" s="42" t="s">
        <v>5045</v>
      </c>
      <c r="H1844" s="45">
        <v>104</v>
      </c>
      <c r="I1844" s="42" t="s">
        <v>46</v>
      </c>
    </row>
    <row r="1845" spans="1:9">
      <c r="A1845" s="42" t="s">
        <v>46</v>
      </c>
      <c r="B1845" s="42" t="s">
        <v>686</v>
      </c>
      <c r="C1845" s="42" t="s">
        <v>4991</v>
      </c>
      <c r="D1845" s="42" t="s">
        <v>5868</v>
      </c>
      <c r="E1845" s="44">
        <v>44984</v>
      </c>
      <c r="F1845" s="42" t="s">
        <v>3957</v>
      </c>
      <c r="G1845" s="42" t="s">
        <v>5046</v>
      </c>
      <c r="H1845" s="45">
        <v>120</v>
      </c>
      <c r="I1845" s="42" t="s">
        <v>46</v>
      </c>
    </row>
    <row r="1846" spans="1:9">
      <c r="A1846" s="42" t="s">
        <v>46</v>
      </c>
      <c r="B1846" s="42" t="s">
        <v>686</v>
      </c>
      <c r="C1846" s="42" t="s">
        <v>4991</v>
      </c>
      <c r="D1846" s="42" t="s">
        <v>5868</v>
      </c>
      <c r="E1846" s="44">
        <v>44984</v>
      </c>
      <c r="F1846" s="42" t="s">
        <v>3957</v>
      </c>
      <c r="G1846" s="42" t="s">
        <v>5047</v>
      </c>
      <c r="H1846" s="45">
        <v>64</v>
      </c>
      <c r="I1846" s="42" t="s">
        <v>46</v>
      </c>
    </row>
    <row r="1847" spans="1:9">
      <c r="A1847" s="42" t="s">
        <v>46</v>
      </c>
      <c r="B1847" s="42" t="s">
        <v>686</v>
      </c>
      <c r="C1847" s="42" t="s">
        <v>4991</v>
      </c>
      <c r="D1847" s="42" t="s">
        <v>5868</v>
      </c>
      <c r="E1847" s="44">
        <v>44956</v>
      </c>
      <c r="F1847" s="42" t="s">
        <v>3957</v>
      </c>
      <c r="G1847" s="42" t="s">
        <v>5048</v>
      </c>
      <c r="H1847" s="45">
        <v>200</v>
      </c>
      <c r="I1847" s="42" t="s">
        <v>46</v>
      </c>
    </row>
    <row r="1848" spans="1:9">
      <c r="A1848" s="42" t="s">
        <v>46</v>
      </c>
      <c r="B1848" s="42" t="s">
        <v>686</v>
      </c>
      <c r="C1848" s="42" t="s">
        <v>4991</v>
      </c>
      <c r="D1848" s="42" t="s">
        <v>5868</v>
      </c>
      <c r="E1848" s="44">
        <v>44956</v>
      </c>
      <c r="F1848" s="42" t="s">
        <v>3957</v>
      </c>
      <c r="G1848" s="42" t="s">
        <v>5049</v>
      </c>
      <c r="H1848" s="45">
        <v>80</v>
      </c>
      <c r="I1848" s="42" t="s">
        <v>46</v>
      </c>
    </row>
    <row r="1849" spans="1:9">
      <c r="A1849" s="42" t="s">
        <v>46</v>
      </c>
      <c r="B1849" s="42" t="s">
        <v>686</v>
      </c>
      <c r="C1849" s="42" t="s">
        <v>4991</v>
      </c>
      <c r="D1849" s="42" t="s">
        <v>5868</v>
      </c>
      <c r="E1849" s="44">
        <v>44956</v>
      </c>
      <c r="F1849" s="42" t="s">
        <v>3957</v>
      </c>
      <c r="G1849" s="42" t="s">
        <v>5050</v>
      </c>
      <c r="H1849" s="45">
        <v>40</v>
      </c>
      <c r="I1849" s="42" t="s">
        <v>46</v>
      </c>
    </row>
    <row r="1850" spans="1:9">
      <c r="A1850" s="42" t="s">
        <v>46</v>
      </c>
      <c r="B1850" s="42" t="s">
        <v>686</v>
      </c>
      <c r="C1850" s="42" t="s">
        <v>4991</v>
      </c>
      <c r="D1850" s="42" t="s">
        <v>5868</v>
      </c>
      <c r="E1850" s="44">
        <v>44951</v>
      </c>
      <c r="F1850" s="42" t="s">
        <v>3957</v>
      </c>
      <c r="G1850" s="42" t="s">
        <v>5051</v>
      </c>
      <c r="H1850" s="45">
        <v>50</v>
      </c>
      <c r="I1850" s="42" t="s">
        <v>46</v>
      </c>
    </row>
    <row r="1851" spans="1:9">
      <c r="A1851" s="42" t="s">
        <v>46</v>
      </c>
      <c r="B1851" s="42" t="s">
        <v>686</v>
      </c>
      <c r="C1851" s="42" t="s">
        <v>4991</v>
      </c>
      <c r="D1851" s="42" t="s">
        <v>5868</v>
      </c>
      <c r="E1851" s="44">
        <v>44951</v>
      </c>
      <c r="F1851" s="42" t="s">
        <v>3957</v>
      </c>
      <c r="G1851" s="42" t="s">
        <v>5052</v>
      </c>
      <c r="H1851" s="45">
        <v>40</v>
      </c>
      <c r="I1851" s="42" t="s">
        <v>46</v>
      </c>
    </row>
    <row r="1852" spans="1:9">
      <c r="A1852" s="42" t="s">
        <v>46</v>
      </c>
      <c r="B1852" s="42" t="s">
        <v>686</v>
      </c>
      <c r="C1852" s="42" t="s">
        <v>4991</v>
      </c>
      <c r="D1852" s="42" t="s">
        <v>5868</v>
      </c>
      <c r="E1852" s="44">
        <v>44951</v>
      </c>
      <c r="F1852" s="42" t="s">
        <v>3957</v>
      </c>
      <c r="G1852" s="42" t="s">
        <v>5053</v>
      </c>
      <c r="H1852" s="45">
        <v>40</v>
      </c>
      <c r="I1852" s="42" t="s">
        <v>46</v>
      </c>
    </row>
    <row r="1853" spans="1:9">
      <c r="A1853" s="42" t="s">
        <v>46</v>
      </c>
      <c r="B1853" s="42" t="s">
        <v>687</v>
      </c>
      <c r="C1853" s="42" t="s">
        <v>5054</v>
      </c>
      <c r="D1853" s="42" t="s">
        <v>5868</v>
      </c>
      <c r="E1853" s="44">
        <v>45193</v>
      </c>
      <c r="F1853" s="42" t="s">
        <v>3957</v>
      </c>
      <c r="G1853" s="42" t="s">
        <v>5055</v>
      </c>
      <c r="H1853" s="45">
        <v>10</v>
      </c>
      <c r="I1853" s="42" t="s">
        <v>46</v>
      </c>
    </row>
    <row r="1854" spans="1:9">
      <c r="A1854" s="42" t="s">
        <v>46</v>
      </c>
      <c r="B1854" s="42" t="s">
        <v>687</v>
      </c>
      <c r="C1854" s="42" t="s">
        <v>5054</v>
      </c>
      <c r="D1854" s="42" t="s">
        <v>5868</v>
      </c>
      <c r="E1854" s="44">
        <v>45193</v>
      </c>
      <c r="F1854" s="42" t="s">
        <v>3957</v>
      </c>
      <c r="G1854" s="42" t="s">
        <v>5056</v>
      </c>
      <c r="H1854" s="45">
        <v>5</v>
      </c>
      <c r="I1854" s="42" t="s">
        <v>46</v>
      </c>
    </row>
    <row r="1855" spans="1:9">
      <c r="A1855" s="42" t="s">
        <v>46</v>
      </c>
      <c r="B1855" s="42" t="s">
        <v>687</v>
      </c>
      <c r="C1855" s="42" t="s">
        <v>5054</v>
      </c>
      <c r="D1855" s="42" t="s">
        <v>5868</v>
      </c>
      <c r="E1855" s="44">
        <v>45193</v>
      </c>
      <c r="F1855" s="42" t="s">
        <v>3957</v>
      </c>
      <c r="G1855" s="42" t="s">
        <v>5057</v>
      </c>
      <c r="H1855" s="45">
        <v>45</v>
      </c>
      <c r="I1855" s="42" t="s">
        <v>46</v>
      </c>
    </row>
    <row r="1856" spans="1:9">
      <c r="A1856" s="42" t="s">
        <v>46</v>
      </c>
      <c r="B1856" s="42" t="s">
        <v>687</v>
      </c>
      <c r="C1856" s="42" t="s">
        <v>5054</v>
      </c>
      <c r="D1856" s="42" t="s">
        <v>5868</v>
      </c>
      <c r="E1856" s="44">
        <v>45193</v>
      </c>
      <c r="F1856" s="42" t="s">
        <v>3957</v>
      </c>
      <c r="G1856" s="42" t="s">
        <v>5058</v>
      </c>
      <c r="H1856" s="45">
        <v>5</v>
      </c>
      <c r="I1856" s="42" t="s">
        <v>46</v>
      </c>
    </row>
    <row r="1857" spans="1:9">
      <c r="A1857" s="42" t="s">
        <v>46</v>
      </c>
      <c r="B1857" s="42" t="s">
        <v>687</v>
      </c>
      <c r="C1857" s="42" t="s">
        <v>5054</v>
      </c>
      <c r="D1857" s="42" t="s">
        <v>5868</v>
      </c>
      <c r="E1857" s="44">
        <v>45193</v>
      </c>
      <c r="F1857" s="42" t="s">
        <v>3957</v>
      </c>
      <c r="G1857" s="42" t="s">
        <v>5059</v>
      </c>
      <c r="H1857" s="45">
        <v>35</v>
      </c>
      <c r="I1857" s="42" t="s">
        <v>46</v>
      </c>
    </row>
    <row r="1858" spans="1:9">
      <c r="A1858" s="42" t="s">
        <v>46</v>
      </c>
      <c r="B1858" s="42" t="s">
        <v>687</v>
      </c>
      <c r="C1858" s="42" t="s">
        <v>5054</v>
      </c>
      <c r="D1858" s="42" t="s">
        <v>5868</v>
      </c>
      <c r="E1858" s="44">
        <v>45193</v>
      </c>
      <c r="F1858" s="42" t="s">
        <v>3957</v>
      </c>
      <c r="G1858" s="42" t="s">
        <v>5060</v>
      </c>
      <c r="H1858" s="45">
        <v>105</v>
      </c>
      <c r="I1858" s="42" t="s">
        <v>46</v>
      </c>
    </row>
    <row r="1859" spans="1:9">
      <c r="A1859" s="42" t="s">
        <v>46</v>
      </c>
      <c r="B1859" s="42" t="s">
        <v>687</v>
      </c>
      <c r="C1859" s="42" t="s">
        <v>5054</v>
      </c>
      <c r="D1859" s="42" t="s">
        <v>5868</v>
      </c>
      <c r="E1859" s="44">
        <v>45193</v>
      </c>
      <c r="F1859" s="42" t="s">
        <v>3957</v>
      </c>
      <c r="G1859" s="42" t="s">
        <v>5061</v>
      </c>
      <c r="H1859" s="45">
        <v>80</v>
      </c>
      <c r="I1859" s="42" t="s">
        <v>46</v>
      </c>
    </row>
    <row r="1860" spans="1:9">
      <c r="A1860" s="42" t="s">
        <v>46</v>
      </c>
      <c r="B1860" s="42" t="s">
        <v>687</v>
      </c>
      <c r="C1860" s="42" t="s">
        <v>5054</v>
      </c>
      <c r="D1860" s="42" t="s">
        <v>5868</v>
      </c>
      <c r="E1860" s="44">
        <v>45193</v>
      </c>
      <c r="F1860" s="42" t="s">
        <v>3957</v>
      </c>
      <c r="G1860" s="42" t="s">
        <v>5062</v>
      </c>
      <c r="H1860" s="45">
        <v>75</v>
      </c>
      <c r="I1860" s="42" t="s">
        <v>46</v>
      </c>
    </row>
    <row r="1861" spans="1:9">
      <c r="A1861" s="42" t="s">
        <v>46</v>
      </c>
      <c r="B1861" s="42" t="s">
        <v>687</v>
      </c>
      <c r="C1861" s="42" t="s">
        <v>5054</v>
      </c>
      <c r="D1861" s="42" t="s">
        <v>5868</v>
      </c>
      <c r="E1861" s="44">
        <v>45193</v>
      </c>
      <c r="F1861" s="42" t="s">
        <v>3957</v>
      </c>
      <c r="G1861" s="42" t="s">
        <v>5063</v>
      </c>
      <c r="H1861" s="45">
        <v>60</v>
      </c>
      <c r="I1861" s="42" t="s">
        <v>46</v>
      </c>
    </row>
    <row r="1862" spans="1:9">
      <c r="A1862" s="42" t="s">
        <v>46</v>
      </c>
      <c r="B1862" s="42" t="s">
        <v>687</v>
      </c>
      <c r="C1862" s="42" t="s">
        <v>5054</v>
      </c>
      <c r="D1862" s="42" t="s">
        <v>5868</v>
      </c>
      <c r="E1862" s="44">
        <v>45166</v>
      </c>
      <c r="F1862" s="42" t="s">
        <v>3957</v>
      </c>
      <c r="G1862" s="42" t="s">
        <v>5064</v>
      </c>
      <c r="H1862" s="45">
        <v>5</v>
      </c>
      <c r="I1862" s="42" t="s">
        <v>46</v>
      </c>
    </row>
    <row r="1863" spans="1:9">
      <c r="A1863" s="42" t="s">
        <v>46</v>
      </c>
      <c r="B1863" s="42" t="s">
        <v>687</v>
      </c>
      <c r="C1863" s="42" t="s">
        <v>5054</v>
      </c>
      <c r="D1863" s="42" t="s">
        <v>5868</v>
      </c>
      <c r="E1863" s="44">
        <v>45166</v>
      </c>
      <c r="F1863" s="42" t="s">
        <v>3957</v>
      </c>
      <c r="G1863" s="42" t="s">
        <v>5065</v>
      </c>
      <c r="H1863" s="45">
        <v>40</v>
      </c>
      <c r="I1863" s="42" t="s">
        <v>46</v>
      </c>
    </row>
    <row r="1864" spans="1:9">
      <c r="A1864" s="42" t="s">
        <v>46</v>
      </c>
      <c r="B1864" s="42" t="s">
        <v>687</v>
      </c>
      <c r="C1864" s="42" t="s">
        <v>5054</v>
      </c>
      <c r="D1864" s="42" t="s">
        <v>5868</v>
      </c>
      <c r="E1864" s="44">
        <v>45166</v>
      </c>
      <c r="F1864" s="42" t="s">
        <v>3957</v>
      </c>
      <c r="G1864" s="42" t="s">
        <v>5066</v>
      </c>
      <c r="H1864" s="45">
        <v>20</v>
      </c>
      <c r="I1864" s="42" t="s">
        <v>46</v>
      </c>
    </row>
    <row r="1865" spans="1:9">
      <c r="A1865" s="42" t="s">
        <v>46</v>
      </c>
      <c r="B1865" s="42" t="s">
        <v>687</v>
      </c>
      <c r="C1865" s="42" t="s">
        <v>5054</v>
      </c>
      <c r="D1865" s="42" t="s">
        <v>5868</v>
      </c>
      <c r="E1865" s="44">
        <v>45166</v>
      </c>
      <c r="F1865" s="42" t="s">
        <v>3957</v>
      </c>
      <c r="G1865" s="42" t="s">
        <v>5067</v>
      </c>
      <c r="H1865" s="45">
        <v>20</v>
      </c>
      <c r="I1865" s="42" t="s">
        <v>46</v>
      </c>
    </row>
    <row r="1866" spans="1:9">
      <c r="A1866" s="42" t="s">
        <v>46</v>
      </c>
      <c r="B1866" s="42" t="s">
        <v>687</v>
      </c>
      <c r="C1866" s="42" t="s">
        <v>5054</v>
      </c>
      <c r="D1866" s="42" t="s">
        <v>5868</v>
      </c>
      <c r="E1866" s="44">
        <v>45134</v>
      </c>
      <c r="F1866" s="42" t="s">
        <v>3957</v>
      </c>
      <c r="G1866" s="42" t="s">
        <v>5068</v>
      </c>
      <c r="H1866" s="45">
        <v>40</v>
      </c>
      <c r="I1866" s="42" t="s">
        <v>46</v>
      </c>
    </row>
    <row r="1867" spans="1:9">
      <c r="A1867" s="42" t="s">
        <v>46</v>
      </c>
      <c r="B1867" s="42" t="s">
        <v>687</v>
      </c>
      <c r="C1867" s="42" t="s">
        <v>5054</v>
      </c>
      <c r="D1867" s="42" t="s">
        <v>5868</v>
      </c>
      <c r="E1867" s="44">
        <v>45134</v>
      </c>
      <c r="F1867" s="42" t="s">
        <v>3957</v>
      </c>
      <c r="G1867" s="42" t="s">
        <v>5069</v>
      </c>
      <c r="H1867" s="45">
        <v>20</v>
      </c>
      <c r="I1867" s="42" t="s">
        <v>46</v>
      </c>
    </row>
    <row r="1868" spans="1:9">
      <c r="A1868" s="42" t="s">
        <v>46</v>
      </c>
      <c r="B1868" s="42" t="s">
        <v>687</v>
      </c>
      <c r="C1868" s="42" t="s">
        <v>5054</v>
      </c>
      <c r="D1868" s="42" t="s">
        <v>5868</v>
      </c>
      <c r="E1868" s="44">
        <v>45134</v>
      </c>
      <c r="F1868" s="42" t="s">
        <v>3957</v>
      </c>
      <c r="G1868" s="42" t="s">
        <v>5070</v>
      </c>
      <c r="H1868" s="45">
        <v>30</v>
      </c>
      <c r="I1868" s="42" t="s">
        <v>46</v>
      </c>
    </row>
    <row r="1869" spans="1:9">
      <c r="A1869" s="42" t="s">
        <v>46</v>
      </c>
      <c r="B1869" s="42" t="s">
        <v>687</v>
      </c>
      <c r="C1869" s="42" t="s">
        <v>5054</v>
      </c>
      <c r="D1869" s="42" t="s">
        <v>5868</v>
      </c>
      <c r="E1869" s="44">
        <v>45134</v>
      </c>
      <c r="F1869" s="42" t="s">
        <v>3957</v>
      </c>
      <c r="G1869" s="42" t="s">
        <v>5071</v>
      </c>
      <c r="H1869" s="45">
        <v>20</v>
      </c>
      <c r="I1869" s="42" t="s">
        <v>46</v>
      </c>
    </row>
    <row r="1870" spans="1:9">
      <c r="A1870" s="42" t="s">
        <v>46</v>
      </c>
      <c r="B1870" s="42" t="s">
        <v>687</v>
      </c>
      <c r="C1870" s="42" t="s">
        <v>5054</v>
      </c>
      <c r="D1870" s="42" t="s">
        <v>5868</v>
      </c>
      <c r="E1870" s="44">
        <v>45069</v>
      </c>
      <c r="F1870" s="42" t="s">
        <v>3957</v>
      </c>
      <c r="G1870" s="42" t="s">
        <v>5072</v>
      </c>
      <c r="H1870" s="45">
        <v>20</v>
      </c>
      <c r="I1870" s="42" t="s">
        <v>46</v>
      </c>
    </row>
    <row r="1871" spans="1:9">
      <c r="A1871" s="42" t="s">
        <v>46</v>
      </c>
      <c r="B1871" s="42" t="s">
        <v>687</v>
      </c>
      <c r="C1871" s="42" t="s">
        <v>5054</v>
      </c>
      <c r="D1871" s="42" t="s">
        <v>5868</v>
      </c>
      <c r="E1871" s="44">
        <v>45069</v>
      </c>
      <c r="F1871" s="42" t="s">
        <v>3957</v>
      </c>
      <c r="G1871" s="42" t="s">
        <v>5073</v>
      </c>
      <c r="H1871" s="45">
        <v>40</v>
      </c>
      <c r="I1871" s="42" t="s">
        <v>46</v>
      </c>
    </row>
    <row r="1872" spans="1:9">
      <c r="A1872" s="42" t="s">
        <v>46</v>
      </c>
      <c r="B1872" s="42" t="s">
        <v>687</v>
      </c>
      <c r="C1872" s="42" t="s">
        <v>5054</v>
      </c>
      <c r="D1872" s="42" t="s">
        <v>5868</v>
      </c>
      <c r="E1872" s="44">
        <v>45069</v>
      </c>
      <c r="F1872" s="42" t="s">
        <v>3957</v>
      </c>
      <c r="G1872" s="42" t="s">
        <v>5074</v>
      </c>
      <c r="H1872" s="45">
        <v>25</v>
      </c>
      <c r="I1872" s="42" t="s">
        <v>46</v>
      </c>
    </row>
    <row r="1873" spans="1:9">
      <c r="A1873" s="42" t="s">
        <v>46</v>
      </c>
      <c r="B1873" s="42" t="s">
        <v>687</v>
      </c>
      <c r="C1873" s="42" t="s">
        <v>5054</v>
      </c>
      <c r="D1873" s="42" t="s">
        <v>5868</v>
      </c>
      <c r="E1873" s="44">
        <v>45069</v>
      </c>
      <c r="F1873" s="42" t="s">
        <v>3957</v>
      </c>
      <c r="G1873" s="42" t="s">
        <v>5075</v>
      </c>
      <c r="H1873" s="45">
        <v>55</v>
      </c>
      <c r="I1873" s="42" t="s">
        <v>46</v>
      </c>
    </row>
    <row r="1874" spans="1:9">
      <c r="A1874" s="42" t="s">
        <v>46</v>
      </c>
      <c r="B1874" s="42" t="s">
        <v>687</v>
      </c>
      <c r="C1874" s="42" t="s">
        <v>5054</v>
      </c>
      <c r="D1874" s="42" t="s">
        <v>5868</v>
      </c>
      <c r="E1874" s="44">
        <v>45069</v>
      </c>
      <c r="F1874" s="42" t="s">
        <v>3957</v>
      </c>
      <c r="G1874" s="42" t="s">
        <v>5076</v>
      </c>
      <c r="H1874" s="45">
        <v>50</v>
      </c>
      <c r="I1874" s="42" t="s">
        <v>46</v>
      </c>
    </row>
    <row r="1875" spans="1:9">
      <c r="A1875" s="42" t="s">
        <v>46</v>
      </c>
      <c r="B1875" s="42" t="s">
        <v>687</v>
      </c>
      <c r="C1875" s="42" t="s">
        <v>5054</v>
      </c>
      <c r="D1875" s="42" t="s">
        <v>5868</v>
      </c>
      <c r="E1875" s="44">
        <v>45069</v>
      </c>
      <c r="F1875" s="42" t="s">
        <v>3957</v>
      </c>
      <c r="G1875" s="42" t="s">
        <v>5077</v>
      </c>
      <c r="H1875" s="45">
        <v>10</v>
      </c>
      <c r="I1875" s="42" t="s">
        <v>46</v>
      </c>
    </row>
    <row r="1876" spans="1:9">
      <c r="A1876" s="42" t="s">
        <v>46</v>
      </c>
      <c r="B1876" s="42" t="s">
        <v>687</v>
      </c>
      <c r="C1876" s="42" t="s">
        <v>5054</v>
      </c>
      <c r="D1876" s="42" t="s">
        <v>5868</v>
      </c>
      <c r="E1876" s="44">
        <v>45069</v>
      </c>
      <c r="F1876" s="42" t="s">
        <v>3957</v>
      </c>
      <c r="G1876" s="42" t="s">
        <v>5078</v>
      </c>
      <c r="H1876" s="45">
        <v>10</v>
      </c>
      <c r="I1876" s="42" t="s">
        <v>46</v>
      </c>
    </row>
    <row r="1877" spans="1:9">
      <c r="A1877" s="42" t="s">
        <v>46</v>
      </c>
      <c r="B1877" s="42" t="s">
        <v>687</v>
      </c>
      <c r="C1877" s="42" t="s">
        <v>5054</v>
      </c>
      <c r="D1877" s="42" t="s">
        <v>5868</v>
      </c>
      <c r="E1877" s="44">
        <v>45043</v>
      </c>
      <c r="F1877" s="42" t="s">
        <v>3960</v>
      </c>
      <c r="G1877" s="42" t="s">
        <v>5079</v>
      </c>
      <c r="H1877" s="45">
        <v>80</v>
      </c>
      <c r="I1877" s="42" t="s">
        <v>46</v>
      </c>
    </row>
    <row r="1878" spans="1:9">
      <c r="A1878" s="42" t="s">
        <v>46</v>
      </c>
      <c r="B1878" s="42" t="s">
        <v>687</v>
      </c>
      <c r="C1878" s="42" t="s">
        <v>5054</v>
      </c>
      <c r="D1878" s="42" t="s">
        <v>5868</v>
      </c>
      <c r="E1878" s="44">
        <v>45043</v>
      </c>
      <c r="F1878" s="42" t="s">
        <v>3960</v>
      </c>
      <c r="G1878" s="42" t="s">
        <v>5080</v>
      </c>
      <c r="H1878" s="45">
        <v>112</v>
      </c>
      <c r="I1878" s="42" t="s">
        <v>46</v>
      </c>
    </row>
    <row r="1879" spans="1:9">
      <c r="A1879" s="42" t="s">
        <v>46</v>
      </c>
      <c r="B1879" s="42" t="s">
        <v>687</v>
      </c>
      <c r="C1879" s="42" t="s">
        <v>5054</v>
      </c>
      <c r="D1879" s="42" t="s">
        <v>5868</v>
      </c>
      <c r="E1879" s="44">
        <v>45043</v>
      </c>
      <c r="F1879" s="42" t="s">
        <v>3960</v>
      </c>
      <c r="G1879" s="42" t="s">
        <v>5081</v>
      </c>
      <c r="H1879" s="45">
        <v>200</v>
      </c>
      <c r="I1879" s="42" t="s">
        <v>46</v>
      </c>
    </row>
    <row r="1880" spans="1:9">
      <c r="A1880" s="42" t="s">
        <v>46</v>
      </c>
      <c r="B1880" s="42" t="s">
        <v>687</v>
      </c>
      <c r="C1880" s="42" t="s">
        <v>5054</v>
      </c>
      <c r="D1880" s="42" t="s">
        <v>5868</v>
      </c>
      <c r="E1880" s="44">
        <v>45043</v>
      </c>
      <c r="F1880" s="42" t="s">
        <v>3960</v>
      </c>
      <c r="G1880" s="42" t="s">
        <v>5082</v>
      </c>
      <c r="H1880" s="45">
        <v>40</v>
      </c>
      <c r="I1880" s="42" t="s">
        <v>46</v>
      </c>
    </row>
    <row r="1881" spans="1:9">
      <c r="A1881" s="42" t="s">
        <v>46</v>
      </c>
      <c r="B1881" s="42" t="s">
        <v>687</v>
      </c>
      <c r="C1881" s="42" t="s">
        <v>5054</v>
      </c>
      <c r="D1881" s="42" t="s">
        <v>5868</v>
      </c>
      <c r="E1881" s="44">
        <v>45043</v>
      </c>
      <c r="F1881" s="42" t="s">
        <v>3960</v>
      </c>
      <c r="G1881" s="42" t="s">
        <v>5083</v>
      </c>
      <c r="H1881" s="45">
        <v>80</v>
      </c>
      <c r="I1881" s="42" t="s">
        <v>46</v>
      </c>
    </row>
    <row r="1882" spans="1:9">
      <c r="A1882" s="42" t="s">
        <v>46</v>
      </c>
      <c r="B1882" s="42" t="s">
        <v>687</v>
      </c>
      <c r="C1882" s="42" t="s">
        <v>5054</v>
      </c>
      <c r="D1882" s="42" t="s">
        <v>5868</v>
      </c>
      <c r="E1882" s="44">
        <v>45009</v>
      </c>
      <c r="F1882" s="42" t="s">
        <v>3960</v>
      </c>
      <c r="G1882" s="42" t="s">
        <v>5084</v>
      </c>
      <c r="H1882" s="45">
        <v>40</v>
      </c>
      <c r="I1882" s="42" t="s">
        <v>46</v>
      </c>
    </row>
    <row r="1883" spans="1:9">
      <c r="A1883" s="42" t="s">
        <v>46</v>
      </c>
      <c r="B1883" s="42" t="s">
        <v>687</v>
      </c>
      <c r="C1883" s="42" t="s">
        <v>5054</v>
      </c>
      <c r="D1883" s="42" t="s">
        <v>5868</v>
      </c>
      <c r="E1883" s="44">
        <v>45009</v>
      </c>
      <c r="F1883" s="42" t="s">
        <v>3960</v>
      </c>
      <c r="G1883" s="42" t="s">
        <v>5085</v>
      </c>
      <c r="H1883" s="45">
        <v>40</v>
      </c>
      <c r="I1883" s="42" t="s">
        <v>46</v>
      </c>
    </row>
    <row r="1884" spans="1:9">
      <c r="A1884" s="42" t="s">
        <v>46</v>
      </c>
      <c r="B1884" s="42" t="s">
        <v>687</v>
      </c>
      <c r="C1884" s="42" t="s">
        <v>5054</v>
      </c>
      <c r="D1884" s="42" t="s">
        <v>5868</v>
      </c>
      <c r="E1884" s="44">
        <v>44984</v>
      </c>
      <c r="F1884" s="42" t="s">
        <v>3957</v>
      </c>
      <c r="G1884" s="42" t="s">
        <v>5086</v>
      </c>
      <c r="H1884" s="45">
        <v>15</v>
      </c>
      <c r="I1884" s="42" t="s">
        <v>46</v>
      </c>
    </row>
    <row r="1885" spans="1:9">
      <c r="A1885" s="42" t="s">
        <v>46</v>
      </c>
      <c r="B1885" s="42" t="s">
        <v>687</v>
      </c>
      <c r="C1885" s="42" t="s">
        <v>5054</v>
      </c>
      <c r="D1885" s="42" t="s">
        <v>5868</v>
      </c>
      <c r="E1885" s="44">
        <v>44984</v>
      </c>
      <c r="F1885" s="42" t="s">
        <v>3957</v>
      </c>
      <c r="G1885" s="42" t="s">
        <v>5087</v>
      </c>
      <c r="H1885" s="45">
        <v>40</v>
      </c>
      <c r="I1885" s="42" t="s">
        <v>46</v>
      </c>
    </row>
    <row r="1886" spans="1:9">
      <c r="A1886" s="42" t="s">
        <v>46</v>
      </c>
      <c r="B1886" s="42" t="s">
        <v>687</v>
      </c>
      <c r="C1886" s="42" t="s">
        <v>5054</v>
      </c>
      <c r="D1886" s="42" t="s">
        <v>5868</v>
      </c>
      <c r="E1886" s="44">
        <v>44984</v>
      </c>
      <c r="F1886" s="42" t="s">
        <v>3957</v>
      </c>
      <c r="G1886" s="42" t="s">
        <v>5088</v>
      </c>
      <c r="H1886" s="45">
        <v>5</v>
      </c>
      <c r="I1886" s="42" t="s">
        <v>46</v>
      </c>
    </row>
    <row r="1887" spans="1:9">
      <c r="A1887" s="42" t="s">
        <v>46</v>
      </c>
      <c r="B1887" s="42" t="s">
        <v>687</v>
      </c>
      <c r="C1887" s="42" t="s">
        <v>5054</v>
      </c>
      <c r="D1887" s="42" t="s">
        <v>5868</v>
      </c>
      <c r="E1887" s="44">
        <v>44984</v>
      </c>
      <c r="F1887" s="42" t="s">
        <v>3957</v>
      </c>
      <c r="G1887" s="42" t="s">
        <v>5089</v>
      </c>
      <c r="H1887" s="45">
        <v>5</v>
      </c>
      <c r="I1887" s="42" t="s">
        <v>46</v>
      </c>
    </row>
    <row r="1888" spans="1:9">
      <c r="A1888" s="42" t="s">
        <v>46</v>
      </c>
      <c r="B1888" s="42" t="s">
        <v>687</v>
      </c>
      <c r="C1888" s="42" t="s">
        <v>5054</v>
      </c>
      <c r="D1888" s="42" t="s">
        <v>5868</v>
      </c>
      <c r="E1888" s="44">
        <v>44984</v>
      </c>
      <c r="F1888" s="42" t="s">
        <v>3957</v>
      </c>
      <c r="G1888" s="42" t="s">
        <v>5090</v>
      </c>
      <c r="H1888" s="45">
        <v>20</v>
      </c>
      <c r="I1888" s="42" t="s">
        <v>46</v>
      </c>
    </row>
    <row r="1889" spans="1:9">
      <c r="A1889" s="42" t="s">
        <v>46</v>
      </c>
      <c r="B1889" s="42" t="s">
        <v>687</v>
      </c>
      <c r="C1889" s="42" t="s">
        <v>5054</v>
      </c>
      <c r="D1889" s="42" t="s">
        <v>5868</v>
      </c>
      <c r="E1889" s="44">
        <v>44984</v>
      </c>
      <c r="F1889" s="42" t="s">
        <v>3957</v>
      </c>
      <c r="G1889" s="42" t="s">
        <v>5091</v>
      </c>
      <c r="H1889" s="45">
        <v>15</v>
      </c>
      <c r="I1889" s="42" t="s">
        <v>46</v>
      </c>
    </row>
    <row r="1890" spans="1:9">
      <c r="A1890" s="42" t="s">
        <v>46</v>
      </c>
      <c r="B1890" s="42" t="s">
        <v>688</v>
      </c>
      <c r="C1890" s="42" t="s">
        <v>5092</v>
      </c>
      <c r="D1890" s="42" t="s">
        <v>5868</v>
      </c>
      <c r="E1890" s="44">
        <v>45258</v>
      </c>
      <c r="F1890" s="42" t="s">
        <v>3957</v>
      </c>
      <c r="G1890" s="42" t="s">
        <v>4086</v>
      </c>
      <c r="H1890" s="45">
        <v>10</v>
      </c>
      <c r="I1890" s="42" t="s">
        <v>46</v>
      </c>
    </row>
    <row r="1891" spans="1:9">
      <c r="A1891" s="42" t="s">
        <v>46</v>
      </c>
      <c r="B1891" s="42" t="s">
        <v>688</v>
      </c>
      <c r="C1891" s="42" t="s">
        <v>5092</v>
      </c>
      <c r="D1891" s="42" t="s">
        <v>5868</v>
      </c>
      <c r="E1891" s="44">
        <v>45258</v>
      </c>
      <c r="F1891" s="42" t="s">
        <v>3957</v>
      </c>
      <c r="G1891" s="42" t="s">
        <v>5093</v>
      </c>
      <c r="H1891" s="45">
        <v>20</v>
      </c>
      <c r="I1891" s="42" t="s">
        <v>46</v>
      </c>
    </row>
    <row r="1892" spans="1:9">
      <c r="A1892" s="42" t="s">
        <v>46</v>
      </c>
      <c r="B1892" s="42" t="s">
        <v>688</v>
      </c>
      <c r="C1892" s="42" t="s">
        <v>5092</v>
      </c>
      <c r="D1892" s="42" t="s">
        <v>5868</v>
      </c>
      <c r="E1892" s="44">
        <v>45229</v>
      </c>
      <c r="F1892" s="42" t="s">
        <v>3960</v>
      </c>
      <c r="G1892" s="42" t="s">
        <v>5094</v>
      </c>
      <c r="H1892" s="45">
        <v>60</v>
      </c>
      <c r="I1892" s="42" t="s">
        <v>46</v>
      </c>
    </row>
    <row r="1893" spans="1:9">
      <c r="A1893" s="42" t="s">
        <v>46</v>
      </c>
      <c r="B1893" s="42" t="s">
        <v>688</v>
      </c>
      <c r="C1893" s="42" t="s">
        <v>5092</v>
      </c>
      <c r="D1893" s="42" t="s">
        <v>5868</v>
      </c>
      <c r="E1893" s="44">
        <v>45229</v>
      </c>
      <c r="F1893" s="42" t="s">
        <v>3960</v>
      </c>
      <c r="G1893" s="42" t="s">
        <v>5095</v>
      </c>
      <c r="H1893" s="45">
        <v>5</v>
      </c>
      <c r="I1893" s="42" t="s">
        <v>46</v>
      </c>
    </row>
    <row r="1894" spans="1:9">
      <c r="A1894" s="42" t="s">
        <v>46</v>
      </c>
      <c r="B1894" s="42" t="s">
        <v>688</v>
      </c>
      <c r="C1894" s="42" t="s">
        <v>5092</v>
      </c>
      <c r="D1894" s="42" t="s">
        <v>5868</v>
      </c>
      <c r="E1894" s="44">
        <v>45166</v>
      </c>
      <c r="F1894" s="42" t="s">
        <v>3960</v>
      </c>
      <c r="G1894" s="42" t="s">
        <v>5096</v>
      </c>
      <c r="H1894" s="45">
        <v>35</v>
      </c>
      <c r="I1894" s="42" t="s">
        <v>46</v>
      </c>
    </row>
    <row r="1895" spans="1:9">
      <c r="A1895" s="42" t="s">
        <v>46</v>
      </c>
      <c r="B1895" s="42" t="s">
        <v>688</v>
      </c>
      <c r="C1895" s="42" t="s">
        <v>5092</v>
      </c>
      <c r="D1895" s="42" t="s">
        <v>5868</v>
      </c>
      <c r="E1895" s="44">
        <v>45166</v>
      </c>
      <c r="F1895" s="42" t="s">
        <v>3960</v>
      </c>
      <c r="G1895" s="42" t="s">
        <v>5097</v>
      </c>
      <c r="H1895" s="45">
        <v>10</v>
      </c>
      <c r="I1895" s="42" t="s">
        <v>46</v>
      </c>
    </row>
    <row r="1896" spans="1:9">
      <c r="A1896" s="42" t="s">
        <v>46</v>
      </c>
      <c r="B1896" s="42" t="s">
        <v>688</v>
      </c>
      <c r="C1896" s="42" t="s">
        <v>5092</v>
      </c>
      <c r="D1896" s="42" t="s">
        <v>5868</v>
      </c>
      <c r="E1896" s="44">
        <v>45166</v>
      </c>
      <c r="F1896" s="42" t="s">
        <v>3960</v>
      </c>
      <c r="G1896" s="42" t="s">
        <v>5098</v>
      </c>
      <c r="H1896" s="45">
        <v>15</v>
      </c>
      <c r="I1896" s="42" t="s">
        <v>46</v>
      </c>
    </row>
    <row r="1897" spans="1:9">
      <c r="A1897" s="42" t="s">
        <v>46</v>
      </c>
      <c r="B1897" s="42" t="s">
        <v>688</v>
      </c>
      <c r="C1897" s="42" t="s">
        <v>5092</v>
      </c>
      <c r="D1897" s="42" t="s">
        <v>5868</v>
      </c>
      <c r="E1897" s="44">
        <v>45105</v>
      </c>
      <c r="F1897" s="42" t="s">
        <v>3957</v>
      </c>
      <c r="G1897" s="42" t="s">
        <v>5099</v>
      </c>
      <c r="H1897" s="45">
        <v>25</v>
      </c>
      <c r="I1897" s="42" t="s">
        <v>46</v>
      </c>
    </row>
    <row r="1898" spans="1:9">
      <c r="A1898" s="42" t="s">
        <v>46</v>
      </c>
      <c r="B1898" s="42" t="s">
        <v>688</v>
      </c>
      <c r="C1898" s="42" t="s">
        <v>5092</v>
      </c>
      <c r="D1898" s="42" t="s">
        <v>5868</v>
      </c>
      <c r="E1898" s="44">
        <v>45069</v>
      </c>
      <c r="F1898" s="42" t="s">
        <v>3957</v>
      </c>
      <c r="G1898" s="42" t="s">
        <v>5100</v>
      </c>
      <c r="H1898" s="45">
        <v>80</v>
      </c>
      <c r="I1898" s="42" t="s">
        <v>46</v>
      </c>
    </row>
    <row r="1899" spans="1:9">
      <c r="A1899" s="42" t="s">
        <v>46</v>
      </c>
      <c r="B1899" s="42" t="s">
        <v>688</v>
      </c>
      <c r="C1899" s="42" t="s">
        <v>5092</v>
      </c>
      <c r="D1899" s="42" t="s">
        <v>5868</v>
      </c>
      <c r="E1899" s="44">
        <v>45069</v>
      </c>
      <c r="F1899" s="42" t="s">
        <v>3957</v>
      </c>
      <c r="G1899" s="42" t="s">
        <v>5101</v>
      </c>
      <c r="H1899" s="45">
        <v>80</v>
      </c>
      <c r="I1899" s="42" t="s">
        <v>46</v>
      </c>
    </row>
    <row r="1900" spans="1:9">
      <c r="A1900" s="42" t="s">
        <v>46</v>
      </c>
      <c r="B1900" s="42" t="s">
        <v>688</v>
      </c>
      <c r="C1900" s="42" t="s">
        <v>5092</v>
      </c>
      <c r="D1900" s="42" t="s">
        <v>5868</v>
      </c>
      <c r="E1900" s="44">
        <v>45043</v>
      </c>
      <c r="F1900" s="42" t="s">
        <v>3957</v>
      </c>
      <c r="G1900" s="42" t="s">
        <v>5102</v>
      </c>
      <c r="H1900" s="45">
        <v>40</v>
      </c>
      <c r="I1900" s="42" t="s">
        <v>46</v>
      </c>
    </row>
    <row r="1901" spans="1:9">
      <c r="A1901" s="42" t="s">
        <v>46</v>
      </c>
      <c r="B1901" s="42" t="s">
        <v>688</v>
      </c>
      <c r="C1901" s="42" t="s">
        <v>5092</v>
      </c>
      <c r="D1901" s="42" t="s">
        <v>5868</v>
      </c>
      <c r="E1901" s="44">
        <v>45043</v>
      </c>
      <c r="F1901" s="42" t="s">
        <v>3957</v>
      </c>
      <c r="G1901" s="42" t="s">
        <v>5103</v>
      </c>
      <c r="H1901" s="45">
        <v>32</v>
      </c>
      <c r="I1901" s="42" t="s">
        <v>46</v>
      </c>
    </row>
    <row r="1902" spans="1:9">
      <c r="A1902" s="42" t="s">
        <v>46</v>
      </c>
      <c r="B1902" s="42" t="s">
        <v>688</v>
      </c>
      <c r="C1902" s="42" t="s">
        <v>5092</v>
      </c>
      <c r="D1902" s="42" t="s">
        <v>5868</v>
      </c>
      <c r="E1902" s="44">
        <v>45043</v>
      </c>
      <c r="F1902" s="42" t="s">
        <v>3960</v>
      </c>
      <c r="G1902" s="42" t="s">
        <v>5104</v>
      </c>
      <c r="H1902" s="45">
        <v>100</v>
      </c>
      <c r="I1902" s="42" t="s">
        <v>46</v>
      </c>
    </row>
    <row r="1903" spans="1:9">
      <c r="A1903" s="42" t="s">
        <v>46</v>
      </c>
      <c r="B1903" s="42" t="s">
        <v>688</v>
      </c>
      <c r="C1903" s="42" t="s">
        <v>5092</v>
      </c>
      <c r="D1903" s="42" t="s">
        <v>5868</v>
      </c>
      <c r="E1903" s="44">
        <v>44984</v>
      </c>
      <c r="F1903" s="42" t="s">
        <v>3957</v>
      </c>
      <c r="G1903" s="42" t="s">
        <v>5105</v>
      </c>
      <c r="H1903" s="45">
        <v>20</v>
      </c>
      <c r="I1903" s="42" t="s">
        <v>46</v>
      </c>
    </row>
    <row r="1904" spans="1:9">
      <c r="A1904" s="42" t="s">
        <v>46</v>
      </c>
      <c r="B1904" s="42" t="s">
        <v>688</v>
      </c>
      <c r="C1904" s="42" t="s">
        <v>5092</v>
      </c>
      <c r="D1904" s="42" t="s">
        <v>5868</v>
      </c>
      <c r="E1904" s="44">
        <v>44984</v>
      </c>
      <c r="F1904" s="42" t="s">
        <v>3957</v>
      </c>
      <c r="G1904" s="42" t="s">
        <v>5106</v>
      </c>
      <c r="H1904" s="45">
        <v>40</v>
      </c>
      <c r="I1904" s="42" t="s">
        <v>46</v>
      </c>
    </row>
    <row r="1905" spans="1:9">
      <c r="A1905" s="42" t="s">
        <v>46</v>
      </c>
      <c r="B1905" s="42" t="s">
        <v>688</v>
      </c>
      <c r="C1905" s="42" t="s">
        <v>5092</v>
      </c>
      <c r="D1905" s="42" t="s">
        <v>5868</v>
      </c>
      <c r="E1905" s="44">
        <v>44984</v>
      </c>
      <c r="F1905" s="42" t="s">
        <v>3960</v>
      </c>
      <c r="G1905" s="42" t="s">
        <v>5107</v>
      </c>
      <c r="H1905" s="45">
        <v>20</v>
      </c>
      <c r="I1905" s="42" t="s">
        <v>46</v>
      </c>
    </row>
    <row r="1906" spans="1:9">
      <c r="A1906" s="42" t="s">
        <v>46</v>
      </c>
      <c r="B1906" s="42" t="s">
        <v>689</v>
      </c>
      <c r="C1906" s="42" t="s">
        <v>5108</v>
      </c>
      <c r="D1906" s="42" t="s">
        <v>5868</v>
      </c>
      <c r="E1906" s="44">
        <v>45043</v>
      </c>
      <c r="F1906" s="42" t="s">
        <v>3960</v>
      </c>
      <c r="G1906" s="42" t="s">
        <v>5109</v>
      </c>
      <c r="H1906" s="45">
        <v>80</v>
      </c>
      <c r="I1906" s="42" t="s">
        <v>46</v>
      </c>
    </row>
    <row r="1907" spans="1:9">
      <c r="A1907" s="42" t="s">
        <v>46</v>
      </c>
      <c r="B1907" s="42" t="s">
        <v>689</v>
      </c>
      <c r="C1907" s="42" t="s">
        <v>5108</v>
      </c>
      <c r="D1907" s="42" t="s">
        <v>5868</v>
      </c>
      <c r="E1907" s="44">
        <v>45043</v>
      </c>
      <c r="F1907" s="42" t="s">
        <v>3960</v>
      </c>
      <c r="G1907" s="42" t="s">
        <v>5110</v>
      </c>
      <c r="H1907" s="45">
        <v>40</v>
      </c>
      <c r="I1907" s="42" t="s">
        <v>46</v>
      </c>
    </row>
    <row r="1908" spans="1:9">
      <c r="A1908" s="42" t="s">
        <v>46</v>
      </c>
      <c r="B1908" s="42" t="s">
        <v>689</v>
      </c>
      <c r="C1908" s="42" t="s">
        <v>5108</v>
      </c>
      <c r="D1908" s="42" t="s">
        <v>5868</v>
      </c>
      <c r="E1908" s="44">
        <v>45009</v>
      </c>
      <c r="F1908" s="42" t="s">
        <v>3960</v>
      </c>
      <c r="G1908" s="42" t="s">
        <v>5111</v>
      </c>
      <c r="H1908" s="45">
        <v>24</v>
      </c>
      <c r="I1908" s="42" t="s">
        <v>46</v>
      </c>
    </row>
    <row r="1909" spans="1:9">
      <c r="A1909" s="42" t="s">
        <v>46</v>
      </c>
      <c r="B1909" s="42" t="s">
        <v>689</v>
      </c>
      <c r="C1909" s="42" t="s">
        <v>5108</v>
      </c>
      <c r="D1909" s="42" t="s">
        <v>5868</v>
      </c>
      <c r="E1909" s="44">
        <v>45009</v>
      </c>
      <c r="F1909" s="42" t="s">
        <v>3960</v>
      </c>
      <c r="G1909" s="42" t="s">
        <v>5112</v>
      </c>
      <c r="H1909" s="45">
        <v>8</v>
      </c>
      <c r="I1909" s="42" t="s">
        <v>46</v>
      </c>
    </row>
    <row r="1910" spans="1:9">
      <c r="A1910" s="42" t="s">
        <v>46</v>
      </c>
      <c r="B1910" s="42" t="s">
        <v>689</v>
      </c>
      <c r="C1910" s="42" t="s">
        <v>5108</v>
      </c>
      <c r="D1910" s="42" t="s">
        <v>5868</v>
      </c>
      <c r="E1910" s="44">
        <v>45009</v>
      </c>
      <c r="F1910" s="42" t="s">
        <v>3960</v>
      </c>
      <c r="G1910" s="42" t="s">
        <v>5113</v>
      </c>
      <c r="H1910" s="45">
        <v>8</v>
      </c>
      <c r="I1910" s="42" t="s">
        <v>46</v>
      </c>
    </row>
    <row r="1911" spans="1:9">
      <c r="A1911" s="42" t="s">
        <v>46</v>
      </c>
      <c r="B1911" s="42" t="s">
        <v>690</v>
      </c>
      <c r="C1911" s="42" t="s">
        <v>5114</v>
      </c>
      <c r="D1911" s="42" t="s">
        <v>5868</v>
      </c>
      <c r="E1911" s="44">
        <v>45258</v>
      </c>
      <c r="F1911" s="42" t="s">
        <v>3957</v>
      </c>
      <c r="G1911" s="42" t="s">
        <v>5115</v>
      </c>
      <c r="H1911" s="45">
        <v>55</v>
      </c>
      <c r="I1911" s="42" t="s">
        <v>46</v>
      </c>
    </row>
    <row r="1912" spans="1:9">
      <c r="A1912" s="42" t="s">
        <v>46</v>
      </c>
      <c r="B1912" s="42" t="s">
        <v>690</v>
      </c>
      <c r="C1912" s="42" t="s">
        <v>5114</v>
      </c>
      <c r="D1912" s="42" t="s">
        <v>5868</v>
      </c>
      <c r="E1912" s="44">
        <v>45258</v>
      </c>
      <c r="F1912" s="42" t="s">
        <v>3957</v>
      </c>
      <c r="G1912" s="42" t="s">
        <v>5116</v>
      </c>
      <c r="H1912" s="45">
        <v>55</v>
      </c>
      <c r="I1912" s="42" t="s">
        <v>46</v>
      </c>
    </row>
    <row r="1913" spans="1:9">
      <c r="A1913" s="42" t="s">
        <v>46</v>
      </c>
      <c r="B1913" s="42" t="s">
        <v>690</v>
      </c>
      <c r="C1913" s="42" t="s">
        <v>5114</v>
      </c>
      <c r="D1913" s="42" t="s">
        <v>5868</v>
      </c>
      <c r="E1913" s="44">
        <v>45229</v>
      </c>
      <c r="F1913" s="42" t="s">
        <v>3957</v>
      </c>
      <c r="G1913" s="42" t="s">
        <v>5117</v>
      </c>
      <c r="H1913" s="45">
        <v>50</v>
      </c>
      <c r="I1913" s="42" t="s">
        <v>46</v>
      </c>
    </row>
    <row r="1914" spans="1:9">
      <c r="A1914" s="42" t="s">
        <v>46</v>
      </c>
      <c r="B1914" s="42" t="s">
        <v>690</v>
      </c>
      <c r="C1914" s="42" t="s">
        <v>5114</v>
      </c>
      <c r="D1914" s="42" t="s">
        <v>5868</v>
      </c>
      <c r="E1914" s="44">
        <v>45193</v>
      </c>
      <c r="F1914" s="42" t="s">
        <v>3957</v>
      </c>
      <c r="G1914" s="42" t="s">
        <v>5118</v>
      </c>
      <c r="H1914" s="45">
        <v>5</v>
      </c>
      <c r="I1914" s="42" t="s">
        <v>46</v>
      </c>
    </row>
    <row r="1915" spans="1:9">
      <c r="A1915" s="42" t="s">
        <v>46</v>
      </c>
      <c r="B1915" s="42" t="s">
        <v>690</v>
      </c>
      <c r="C1915" s="42" t="s">
        <v>5114</v>
      </c>
      <c r="D1915" s="42" t="s">
        <v>5868</v>
      </c>
      <c r="E1915" s="44">
        <v>45193</v>
      </c>
      <c r="F1915" s="42" t="s">
        <v>3957</v>
      </c>
      <c r="G1915" s="42" t="s">
        <v>5119</v>
      </c>
      <c r="H1915" s="45">
        <v>25</v>
      </c>
      <c r="I1915" s="42" t="s">
        <v>46</v>
      </c>
    </row>
    <row r="1916" spans="1:9">
      <c r="A1916" s="42" t="s">
        <v>46</v>
      </c>
      <c r="B1916" s="42" t="s">
        <v>690</v>
      </c>
      <c r="C1916" s="42" t="s">
        <v>5114</v>
      </c>
      <c r="D1916" s="42" t="s">
        <v>5868</v>
      </c>
      <c r="E1916" s="44">
        <v>45193</v>
      </c>
      <c r="F1916" s="42" t="s">
        <v>3957</v>
      </c>
      <c r="G1916" s="42" t="s">
        <v>5120</v>
      </c>
      <c r="H1916" s="45">
        <v>25</v>
      </c>
      <c r="I1916" s="42" t="s">
        <v>46</v>
      </c>
    </row>
    <row r="1917" spans="1:9">
      <c r="A1917" s="42" t="s">
        <v>46</v>
      </c>
      <c r="B1917" s="42" t="s">
        <v>690</v>
      </c>
      <c r="C1917" s="42" t="s">
        <v>5114</v>
      </c>
      <c r="D1917" s="42" t="s">
        <v>5868</v>
      </c>
      <c r="E1917" s="44">
        <v>45193</v>
      </c>
      <c r="F1917" s="42" t="s">
        <v>3957</v>
      </c>
      <c r="G1917" s="42" t="s">
        <v>5121</v>
      </c>
      <c r="H1917" s="45">
        <v>20</v>
      </c>
      <c r="I1917" s="42" t="s">
        <v>46</v>
      </c>
    </row>
    <row r="1918" spans="1:9">
      <c r="A1918" s="42" t="s">
        <v>46</v>
      </c>
      <c r="B1918" s="42" t="s">
        <v>690</v>
      </c>
      <c r="C1918" s="42" t="s">
        <v>5114</v>
      </c>
      <c r="D1918" s="42" t="s">
        <v>5868</v>
      </c>
      <c r="E1918" s="44">
        <v>45193</v>
      </c>
      <c r="F1918" s="42" t="s">
        <v>3957</v>
      </c>
      <c r="G1918" s="42" t="s">
        <v>5122</v>
      </c>
      <c r="H1918" s="45">
        <v>5</v>
      </c>
      <c r="I1918" s="42" t="s">
        <v>46</v>
      </c>
    </row>
    <row r="1919" spans="1:9">
      <c r="A1919" s="42" t="s">
        <v>46</v>
      </c>
      <c r="B1919" s="42" t="s">
        <v>690</v>
      </c>
      <c r="C1919" s="42" t="s">
        <v>5114</v>
      </c>
      <c r="D1919" s="42" t="s">
        <v>5868</v>
      </c>
      <c r="E1919" s="44">
        <v>45193</v>
      </c>
      <c r="F1919" s="42" t="s">
        <v>3957</v>
      </c>
      <c r="G1919" s="42" t="s">
        <v>5123</v>
      </c>
      <c r="H1919" s="45">
        <v>45</v>
      </c>
      <c r="I1919" s="42" t="s">
        <v>46</v>
      </c>
    </row>
    <row r="1920" spans="1:9">
      <c r="A1920" s="42" t="s">
        <v>46</v>
      </c>
      <c r="B1920" s="42" t="s">
        <v>690</v>
      </c>
      <c r="C1920" s="42" t="s">
        <v>5114</v>
      </c>
      <c r="D1920" s="42" t="s">
        <v>5868</v>
      </c>
      <c r="E1920" s="44">
        <v>45193</v>
      </c>
      <c r="F1920" s="42" t="s">
        <v>3957</v>
      </c>
      <c r="G1920" s="42" t="s">
        <v>5124</v>
      </c>
      <c r="H1920" s="45">
        <v>5</v>
      </c>
      <c r="I1920" s="42" t="s">
        <v>46</v>
      </c>
    </row>
    <row r="1921" spans="1:9">
      <c r="A1921" s="42" t="s">
        <v>46</v>
      </c>
      <c r="B1921" s="42" t="s">
        <v>690</v>
      </c>
      <c r="C1921" s="42" t="s">
        <v>5114</v>
      </c>
      <c r="D1921" s="42" t="s">
        <v>5868</v>
      </c>
      <c r="E1921" s="44">
        <v>45193</v>
      </c>
      <c r="F1921" s="42" t="s">
        <v>3957</v>
      </c>
      <c r="G1921" s="42" t="s">
        <v>5125</v>
      </c>
      <c r="H1921" s="45">
        <v>10</v>
      </c>
      <c r="I1921" s="42" t="s">
        <v>46</v>
      </c>
    </row>
    <row r="1922" spans="1:9">
      <c r="A1922" s="42" t="s">
        <v>46</v>
      </c>
      <c r="B1922" s="42" t="s">
        <v>690</v>
      </c>
      <c r="C1922" s="42" t="s">
        <v>5114</v>
      </c>
      <c r="D1922" s="42" t="s">
        <v>5868</v>
      </c>
      <c r="E1922" s="44">
        <v>45193</v>
      </c>
      <c r="F1922" s="42" t="s">
        <v>3957</v>
      </c>
      <c r="G1922" s="42" t="s">
        <v>5126</v>
      </c>
      <c r="H1922" s="45">
        <v>5</v>
      </c>
      <c r="I1922" s="42" t="s">
        <v>46</v>
      </c>
    </row>
    <row r="1923" spans="1:9">
      <c r="A1923" s="42" t="s">
        <v>46</v>
      </c>
      <c r="B1923" s="42" t="s">
        <v>690</v>
      </c>
      <c r="C1923" s="42" t="s">
        <v>5114</v>
      </c>
      <c r="D1923" s="42" t="s">
        <v>5868</v>
      </c>
      <c r="E1923" s="44">
        <v>45166</v>
      </c>
      <c r="F1923" s="42" t="s">
        <v>3957</v>
      </c>
      <c r="G1923" s="42" t="s">
        <v>5127</v>
      </c>
      <c r="H1923" s="45">
        <v>5</v>
      </c>
      <c r="I1923" s="42" t="s">
        <v>46</v>
      </c>
    </row>
    <row r="1924" spans="1:9">
      <c r="A1924" s="42" t="s">
        <v>46</v>
      </c>
      <c r="B1924" s="42" t="s">
        <v>690</v>
      </c>
      <c r="C1924" s="42" t="s">
        <v>5114</v>
      </c>
      <c r="D1924" s="42" t="s">
        <v>5868</v>
      </c>
      <c r="E1924" s="44">
        <v>45166</v>
      </c>
      <c r="F1924" s="42" t="s">
        <v>3957</v>
      </c>
      <c r="G1924" s="42" t="s">
        <v>5128</v>
      </c>
      <c r="H1924" s="45">
        <v>20</v>
      </c>
      <c r="I1924" s="42" t="s">
        <v>46</v>
      </c>
    </row>
    <row r="1925" spans="1:9">
      <c r="A1925" s="42" t="s">
        <v>46</v>
      </c>
      <c r="B1925" s="42" t="s">
        <v>690</v>
      </c>
      <c r="C1925" s="42" t="s">
        <v>5114</v>
      </c>
      <c r="D1925" s="42" t="s">
        <v>5868</v>
      </c>
      <c r="E1925" s="44">
        <v>45166</v>
      </c>
      <c r="F1925" s="42" t="s">
        <v>3957</v>
      </c>
      <c r="G1925" s="42" t="s">
        <v>5129</v>
      </c>
      <c r="H1925" s="45">
        <v>8</v>
      </c>
      <c r="I1925" s="42" t="s">
        <v>46</v>
      </c>
    </row>
    <row r="1926" spans="1:9">
      <c r="A1926" s="42" t="s">
        <v>46</v>
      </c>
      <c r="B1926" s="42" t="s">
        <v>690</v>
      </c>
      <c r="C1926" s="42" t="s">
        <v>5114</v>
      </c>
      <c r="D1926" s="42" t="s">
        <v>5868</v>
      </c>
      <c r="E1926" s="44">
        <v>45134</v>
      </c>
      <c r="F1926" s="42" t="s">
        <v>3957</v>
      </c>
      <c r="G1926" s="42" t="s">
        <v>5130</v>
      </c>
      <c r="H1926" s="45">
        <v>80</v>
      </c>
      <c r="I1926" s="42" t="s">
        <v>46</v>
      </c>
    </row>
    <row r="1927" spans="1:9">
      <c r="A1927" s="42" t="s">
        <v>46</v>
      </c>
      <c r="B1927" s="42" t="s">
        <v>690</v>
      </c>
      <c r="C1927" s="42" t="s">
        <v>5114</v>
      </c>
      <c r="D1927" s="42" t="s">
        <v>5868</v>
      </c>
      <c r="E1927" s="44">
        <v>45134</v>
      </c>
      <c r="F1927" s="42" t="s">
        <v>3957</v>
      </c>
      <c r="G1927" s="42" t="s">
        <v>5131</v>
      </c>
      <c r="H1927" s="45">
        <v>20</v>
      </c>
      <c r="I1927" s="42" t="s">
        <v>46</v>
      </c>
    </row>
    <row r="1928" spans="1:9">
      <c r="A1928" s="42" t="s">
        <v>46</v>
      </c>
      <c r="B1928" s="42" t="s">
        <v>690</v>
      </c>
      <c r="C1928" s="42" t="s">
        <v>5114</v>
      </c>
      <c r="D1928" s="42" t="s">
        <v>5868</v>
      </c>
      <c r="E1928" s="44">
        <v>45134</v>
      </c>
      <c r="F1928" s="42" t="s">
        <v>3957</v>
      </c>
      <c r="G1928" s="42" t="s">
        <v>5132</v>
      </c>
      <c r="H1928" s="45">
        <v>25</v>
      </c>
      <c r="I1928" s="42" t="s">
        <v>46</v>
      </c>
    </row>
    <row r="1929" spans="1:9">
      <c r="A1929" s="42" t="s">
        <v>46</v>
      </c>
      <c r="B1929" s="42" t="s">
        <v>690</v>
      </c>
      <c r="C1929" s="42" t="s">
        <v>5114</v>
      </c>
      <c r="D1929" s="42" t="s">
        <v>5868</v>
      </c>
      <c r="E1929" s="44">
        <v>45134</v>
      </c>
      <c r="F1929" s="42" t="s">
        <v>3957</v>
      </c>
      <c r="G1929" s="42" t="s">
        <v>5133</v>
      </c>
      <c r="H1929" s="45">
        <v>20</v>
      </c>
      <c r="I1929" s="42" t="s">
        <v>46</v>
      </c>
    </row>
    <row r="1930" spans="1:9">
      <c r="A1930" s="42" t="s">
        <v>46</v>
      </c>
      <c r="B1930" s="42" t="s">
        <v>690</v>
      </c>
      <c r="C1930" s="42" t="s">
        <v>5114</v>
      </c>
      <c r="D1930" s="42" t="s">
        <v>5868</v>
      </c>
      <c r="E1930" s="44">
        <v>45105</v>
      </c>
      <c r="F1930" s="42" t="s">
        <v>3957</v>
      </c>
      <c r="G1930" s="42" t="s">
        <v>5134</v>
      </c>
      <c r="H1930" s="45">
        <v>50</v>
      </c>
      <c r="I1930" s="42" t="s">
        <v>46</v>
      </c>
    </row>
    <row r="1931" spans="1:9">
      <c r="A1931" s="42" t="s">
        <v>46</v>
      </c>
      <c r="B1931" s="42" t="s">
        <v>690</v>
      </c>
      <c r="C1931" s="42" t="s">
        <v>5114</v>
      </c>
      <c r="D1931" s="42" t="s">
        <v>5868</v>
      </c>
      <c r="E1931" s="44">
        <v>45105</v>
      </c>
      <c r="F1931" s="42" t="s">
        <v>3957</v>
      </c>
      <c r="G1931" s="42" t="s">
        <v>5135</v>
      </c>
      <c r="H1931" s="45">
        <v>80</v>
      </c>
      <c r="I1931" s="42" t="s">
        <v>46</v>
      </c>
    </row>
    <row r="1932" spans="1:9">
      <c r="A1932" s="42" t="s">
        <v>46</v>
      </c>
      <c r="B1932" s="42" t="s">
        <v>690</v>
      </c>
      <c r="C1932" s="42" t="s">
        <v>5114</v>
      </c>
      <c r="D1932" s="42" t="s">
        <v>5868</v>
      </c>
      <c r="E1932" s="44">
        <v>45105</v>
      </c>
      <c r="F1932" s="42" t="s">
        <v>3957</v>
      </c>
      <c r="G1932" s="42" t="s">
        <v>5136</v>
      </c>
      <c r="H1932" s="45">
        <v>60</v>
      </c>
      <c r="I1932" s="42" t="s">
        <v>46</v>
      </c>
    </row>
    <row r="1933" spans="1:9">
      <c r="A1933" s="42" t="s">
        <v>46</v>
      </c>
      <c r="B1933" s="42" t="s">
        <v>690</v>
      </c>
      <c r="C1933" s="42" t="s">
        <v>5114</v>
      </c>
      <c r="D1933" s="42" t="s">
        <v>5868</v>
      </c>
      <c r="E1933" s="44">
        <v>45105</v>
      </c>
      <c r="F1933" s="42" t="s">
        <v>3957</v>
      </c>
      <c r="G1933" s="42" t="s">
        <v>5137</v>
      </c>
      <c r="H1933" s="45">
        <v>5</v>
      </c>
      <c r="I1933" s="42" t="s">
        <v>46</v>
      </c>
    </row>
    <row r="1934" spans="1:9">
      <c r="A1934" s="42" t="s">
        <v>46</v>
      </c>
      <c r="B1934" s="42" t="s">
        <v>690</v>
      </c>
      <c r="C1934" s="42" t="s">
        <v>5114</v>
      </c>
      <c r="D1934" s="42" t="s">
        <v>5868</v>
      </c>
      <c r="E1934" s="44">
        <v>45069</v>
      </c>
      <c r="F1934" s="42" t="s">
        <v>3957</v>
      </c>
      <c r="G1934" s="42" t="s">
        <v>5138</v>
      </c>
      <c r="H1934" s="45">
        <v>20</v>
      </c>
      <c r="I1934" s="42" t="s">
        <v>46</v>
      </c>
    </row>
    <row r="1935" spans="1:9">
      <c r="A1935" s="42" t="s">
        <v>46</v>
      </c>
      <c r="B1935" s="42" t="s">
        <v>690</v>
      </c>
      <c r="C1935" s="42" t="s">
        <v>5114</v>
      </c>
      <c r="D1935" s="42" t="s">
        <v>5868</v>
      </c>
      <c r="E1935" s="44">
        <v>45069</v>
      </c>
      <c r="F1935" s="42" t="s">
        <v>3957</v>
      </c>
      <c r="G1935" s="42" t="s">
        <v>5139</v>
      </c>
      <c r="H1935" s="45">
        <v>20</v>
      </c>
      <c r="I1935" s="42" t="s">
        <v>46</v>
      </c>
    </row>
    <row r="1936" spans="1:9">
      <c r="A1936" s="42" t="s">
        <v>46</v>
      </c>
      <c r="B1936" s="42" t="s">
        <v>690</v>
      </c>
      <c r="C1936" s="42" t="s">
        <v>5114</v>
      </c>
      <c r="D1936" s="42" t="s">
        <v>5868</v>
      </c>
      <c r="E1936" s="44">
        <v>45069</v>
      </c>
      <c r="F1936" s="42" t="s">
        <v>3957</v>
      </c>
      <c r="G1936" s="42" t="s">
        <v>5140</v>
      </c>
      <c r="H1936" s="45">
        <v>15</v>
      </c>
      <c r="I1936" s="42" t="s">
        <v>46</v>
      </c>
    </row>
    <row r="1937" spans="1:9">
      <c r="A1937" s="42" t="s">
        <v>46</v>
      </c>
      <c r="B1937" s="42" t="s">
        <v>690</v>
      </c>
      <c r="C1937" s="42" t="s">
        <v>5114</v>
      </c>
      <c r="D1937" s="42" t="s">
        <v>5868</v>
      </c>
      <c r="E1937" s="44">
        <v>45069</v>
      </c>
      <c r="F1937" s="42" t="s">
        <v>3957</v>
      </c>
      <c r="G1937" s="42" t="s">
        <v>5141</v>
      </c>
      <c r="H1937" s="45">
        <v>90</v>
      </c>
      <c r="I1937" s="42" t="s">
        <v>46</v>
      </c>
    </row>
    <row r="1938" spans="1:9">
      <c r="A1938" s="42" t="s">
        <v>46</v>
      </c>
      <c r="B1938" s="42" t="s">
        <v>690</v>
      </c>
      <c r="C1938" s="42" t="s">
        <v>5114</v>
      </c>
      <c r="D1938" s="42" t="s">
        <v>5868</v>
      </c>
      <c r="E1938" s="44">
        <v>45069</v>
      </c>
      <c r="F1938" s="42" t="s">
        <v>3957</v>
      </c>
      <c r="G1938" s="42" t="s">
        <v>5142</v>
      </c>
      <c r="H1938" s="45">
        <v>80</v>
      </c>
      <c r="I1938" s="42" t="s">
        <v>46</v>
      </c>
    </row>
    <row r="1939" spans="1:9">
      <c r="A1939" s="42" t="s">
        <v>46</v>
      </c>
      <c r="B1939" s="42" t="s">
        <v>690</v>
      </c>
      <c r="C1939" s="42" t="s">
        <v>5114</v>
      </c>
      <c r="D1939" s="42" t="s">
        <v>5868</v>
      </c>
      <c r="E1939" s="44">
        <v>45037</v>
      </c>
      <c r="F1939" s="42" t="s">
        <v>3960</v>
      </c>
      <c r="G1939" s="42" t="s">
        <v>5143</v>
      </c>
      <c r="H1939" s="45">
        <v>100</v>
      </c>
      <c r="I1939" s="42" t="s">
        <v>46</v>
      </c>
    </row>
    <row r="1940" spans="1:9">
      <c r="A1940" s="42" t="s">
        <v>46</v>
      </c>
      <c r="B1940" s="42" t="s">
        <v>690</v>
      </c>
      <c r="C1940" s="42" t="s">
        <v>5114</v>
      </c>
      <c r="D1940" s="42" t="s">
        <v>5868</v>
      </c>
      <c r="E1940" s="44">
        <v>45037</v>
      </c>
      <c r="F1940" s="42" t="s">
        <v>3960</v>
      </c>
      <c r="G1940" s="42" t="s">
        <v>5144</v>
      </c>
      <c r="H1940" s="45">
        <v>80</v>
      </c>
      <c r="I1940" s="42" t="s">
        <v>46</v>
      </c>
    </row>
    <row r="1941" spans="1:9">
      <c r="A1941" s="42" t="s">
        <v>46</v>
      </c>
      <c r="B1941" s="42" t="s">
        <v>690</v>
      </c>
      <c r="C1941" s="42" t="s">
        <v>5114</v>
      </c>
      <c r="D1941" s="42" t="s">
        <v>5868</v>
      </c>
      <c r="E1941" s="44">
        <v>45037</v>
      </c>
      <c r="F1941" s="42" t="s">
        <v>3957</v>
      </c>
      <c r="G1941" s="42" t="s">
        <v>5145</v>
      </c>
      <c r="H1941" s="45">
        <v>8</v>
      </c>
      <c r="I1941" s="42" t="s">
        <v>46</v>
      </c>
    </row>
    <row r="1942" spans="1:9">
      <c r="A1942" s="42" t="s">
        <v>46</v>
      </c>
      <c r="B1942" s="42" t="s">
        <v>690</v>
      </c>
      <c r="C1942" s="42" t="s">
        <v>5114</v>
      </c>
      <c r="D1942" s="42" t="s">
        <v>5868</v>
      </c>
      <c r="E1942" s="44">
        <v>45037</v>
      </c>
      <c r="F1942" s="42" t="s">
        <v>3957</v>
      </c>
      <c r="G1942" s="42" t="s">
        <v>5146</v>
      </c>
      <c r="H1942" s="45">
        <v>48</v>
      </c>
      <c r="I1942" s="42" t="s">
        <v>46</v>
      </c>
    </row>
    <row r="1943" spans="1:9">
      <c r="A1943" s="42" t="s">
        <v>46</v>
      </c>
      <c r="B1943" s="42" t="s">
        <v>690</v>
      </c>
      <c r="C1943" s="42" t="s">
        <v>5114</v>
      </c>
      <c r="D1943" s="42" t="s">
        <v>5868</v>
      </c>
      <c r="E1943" s="44">
        <v>45037</v>
      </c>
      <c r="F1943" s="42" t="s">
        <v>3957</v>
      </c>
      <c r="G1943" s="42" t="s">
        <v>5147</v>
      </c>
      <c r="H1943" s="45">
        <v>40</v>
      </c>
      <c r="I1943" s="42" t="s">
        <v>46</v>
      </c>
    </row>
    <row r="1944" spans="1:9">
      <c r="A1944" s="42" t="s">
        <v>46</v>
      </c>
      <c r="B1944" s="42" t="s">
        <v>690</v>
      </c>
      <c r="C1944" s="42" t="s">
        <v>5114</v>
      </c>
      <c r="D1944" s="42" t="s">
        <v>5868</v>
      </c>
      <c r="E1944" s="44">
        <v>45037</v>
      </c>
      <c r="F1944" s="42" t="s">
        <v>3960</v>
      </c>
      <c r="G1944" s="42" t="s">
        <v>5148</v>
      </c>
      <c r="H1944" s="45">
        <v>35</v>
      </c>
      <c r="I1944" s="42" t="s">
        <v>46</v>
      </c>
    </row>
    <row r="1945" spans="1:9">
      <c r="A1945" s="42" t="s">
        <v>46</v>
      </c>
      <c r="B1945" s="42" t="s">
        <v>690</v>
      </c>
      <c r="C1945" s="42" t="s">
        <v>5114</v>
      </c>
      <c r="D1945" s="42" t="s">
        <v>5868</v>
      </c>
      <c r="E1945" s="44">
        <v>45037</v>
      </c>
      <c r="F1945" s="42" t="s">
        <v>3960</v>
      </c>
      <c r="G1945" s="42" t="s">
        <v>5149</v>
      </c>
      <c r="H1945" s="45">
        <v>25</v>
      </c>
      <c r="I1945" s="42" t="s">
        <v>46</v>
      </c>
    </row>
    <row r="1946" spans="1:9">
      <c r="A1946" s="42" t="s">
        <v>46</v>
      </c>
      <c r="B1946" s="42" t="s">
        <v>690</v>
      </c>
      <c r="C1946" s="42" t="s">
        <v>5114</v>
      </c>
      <c r="D1946" s="42" t="s">
        <v>5868</v>
      </c>
      <c r="E1946" s="44">
        <v>45037</v>
      </c>
      <c r="F1946" s="42" t="s">
        <v>3960</v>
      </c>
      <c r="G1946" s="42" t="s">
        <v>5150</v>
      </c>
      <c r="H1946" s="45">
        <v>5</v>
      </c>
      <c r="I1946" s="42" t="s">
        <v>46</v>
      </c>
    </row>
    <row r="1947" spans="1:9">
      <c r="A1947" s="42" t="s">
        <v>46</v>
      </c>
      <c r="B1947" s="42" t="s">
        <v>690</v>
      </c>
      <c r="C1947" s="42" t="s">
        <v>5114</v>
      </c>
      <c r="D1947" s="42" t="s">
        <v>5868</v>
      </c>
      <c r="E1947" s="44">
        <v>45037</v>
      </c>
      <c r="F1947" s="42" t="s">
        <v>3960</v>
      </c>
      <c r="G1947" s="42" t="s">
        <v>5151</v>
      </c>
      <c r="H1947" s="45">
        <v>5</v>
      </c>
      <c r="I1947" s="42" t="s">
        <v>46</v>
      </c>
    </row>
    <row r="1948" spans="1:9">
      <c r="A1948" s="42" t="s">
        <v>46</v>
      </c>
      <c r="B1948" s="42" t="s">
        <v>690</v>
      </c>
      <c r="C1948" s="42" t="s">
        <v>5114</v>
      </c>
      <c r="D1948" s="42" t="s">
        <v>5868</v>
      </c>
      <c r="E1948" s="44">
        <v>45037</v>
      </c>
      <c r="F1948" s="42" t="s">
        <v>3960</v>
      </c>
      <c r="G1948" s="42" t="s">
        <v>5152</v>
      </c>
      <c r="H1948" s="45">
        <v>25</v>
      </c>
      <c r="I1948" s="42" t="s">
        <v>46</v>
      </c>
    </row>
    <row r="1949" spans="1:9">
      <c r="A1949" s="42" t="s">
        <v>46</v>
      </c>
      <c r="B1949" s="42" t="s">
        <v>690</v>
      </c>
      <c r="C1949" s="42" t="s">
        <v>5114</v>
      </c>
      <c r="D1949" s="42" t="s">
        <v>5868</v>
      </c>
      <c r="E1949" s="44">
        <v>45037</v>
      </c>
      <c r="F1949" s="42" t="s">
        <v>3960</v>
      </c>
      <c r="G1949" s="42" t="s">
        <v>5153</v>
      </c>
      <c r="H1949" s="45">
        <v>114</v>
      </c>
      <c r="I1949" s="42" t="s">
        <v>46</v>
      </c>
    </row>
    <row r="1950" spans="1:9">
      <c r="A1950" s="42" t="s">
        <v>46</v>
      </c>
      <c r="B1950" s="42" t="s">
        <v>690</v>
      </c>
      <c r="C1950" s="42" t="s">
        <v>5114</v>
      </c>
      <c r="D1950" s="42" t="s">
        <v>5868</v>
      </c>
      <c r="E1950" s="44">
        <v>45037</v>
      </c>
      <c r="F1950" s="42" t="s">
        <v>3957</v>
      </c>
      <c r="G1950" s="42" t="s">
        <v>5154</v>
      </c>
      <c r="H1950" s="45">
        <v>80</v>
      </c>
      <c r="I1950" s="42" t="s">
        <v>46</v>
      </c>
    </row>
    <row r="1951" spans="1:9">
      <c r="A1951" s="42" t="s">
        <v>46</v>
      </c>
      <c r="B1951" s="42" t="s">
        <v>690</v>
      </c>
      <c r="C1951" s="42" t="s">
        <v>5114</v>
      </c>
      <c r="D1951" s="42" t="s">
        <v>5868</v>
      </c>
      <c r="E1951" s="44">
        <v>45037</v>
      </c>
      <c r="F1951" s="42" t="s">
        <v>3957</v>
      </c>
      <c r="G1951" s="42" t="s">
        <v>5155</v>
      </c>
      <c r="H1951" s="45">
        <v>48</v>
      </c>
      <c r="I1951" s="42" t="s">
        <v>46</v>
      </c>
    </row>
    <row r="1952" spans="1:9">
      <c r="A1952" s="42" t="s">
        <v>46</v>
      </c>
      <c r="B1952" s="42" t="s">
        <v>690</v>
      </c>
      <c r="C1952" s="42" t="s">
        <v>5114</v>
      </c>
      <c r="D1952" s="42" t="s">
        <v>5868</v>
      </c>
      <c r="E1952" s="44">
        <v>45037</v>
      </c>
      <c r="F1952" s="42" t="s">
        <v>3957</v>
      </c>
      <c r="G1952" s="42" t="s">
        <v>5156</v>
      </c>
      <c r="H1952" s="45">
        <v>48</v>
      </c>
      <c r="I1952" s="42" t="s">
        <v>46</v>
      </c>
    </row>
    <row r="1953" spans="1:9">
      <c r="A1953" s="42" t="s">
        <v>46</v>
      </c>
      <c r="B1953" s="42" t="s">
        <v>690</v>
      </c>
      <c r="C1953" s="42" t="s">
        <v>5114</v>
      </c>
      <c r="D1953" s="42" t="s">
        <v>5868</v>
      </c>
      <c r="E1953" s="44">
        <v>45037</v>
      </c>
      <c r="F1953" s="42" t="s">
        <v>3957</v>
      </c>
      <c r="G1953" s="42" t="s">
        <v>5157</v>
      </c>
      <c r="H1953" s="45">
        <v>48</v>
      </c>
      <c r="I1953" s="42" t="s">
        <v>46</v>
      </c>
    </row>
    <row r="1954" spans="1:9">
      <c r="A1954" s="42" t="s">
        <v>46</v>
      </c>
      <c r="B1954" s="42" t="s">
        <v>690</v>
      </c>
      <c r="C1954" s="42" t="s">
        <v>5114</v>
      </c>
      <c r="D1954" s="42" t="s">
        <v>5868</v>
      </c>
      <c r="E1954" s="44">
        <v>45037</v>
      </c>
      <c r="F1954" s="42" t="s">
        <v>3957</v>
      </c>
      <c r="G1954" s="42" t="s">
        <v>5158</v>
      </c>
      <c r="H1954" s="45">
        <v>8</v>
      </c>
      <c r="I1954" s="42" t="s">
        <v>46</v>
      </c>
    </row>
    <row r="1955" spans="1:9">
      <c r="A1955" s="42" t="s">
        <v>46</v>
      </c>
      <c r="B1955" s="42" t="s">
        <v>690</v>
      </c>
      <c r="C1955" s="42" t="s">
        <v>5114</v>
      </c>
      <c r="D1955" s="42" t="s">
        <v>5868</v>
      </c>
      <c r="E1955" s="44">
        <v>45037</v>
      </c>
      <c r="F1955" s="42" t="s">
        <v>3957</v>
      </c>
      <c r="G1955" s="42" t="s">
        <v>5159</v>
      </c>
      <c r="H1955" s="45">
        <v>48</v>
      </c>
      <c r="I1955" s="42" t="s">
        <v>46</v>
      </c>
    </row>
    <row r="1956" spans="1:9">
      <c r="A1956" s="42" t="s">
        <v>46</v>
      </c>
      <c r="B1956" s="42" t="s">
        <v>690</v>
      </c>
      <c r="C1956" s="42" t="s">
        <v>5114</v>
      </c>
      <c r="D1956" s="42" t="s">
        <v>5868</v>
      </c>
      <c r="E1956" s="44">
        <v>45015</v>
      </c>
      <c r="F1956" s="42" t="s">
        <v>3957</v>
      </c>
      <c r="G1956" s="42" t="s">
        <v>5160</v>
      </c>
      <c r="H1956" s="45">
        <v>48</v>
      </c>
      <c r="I1956" s="42" t="s">
        <v>46</v>
      </c>
    </row>
    <row r="1957" spans="1:9">
      <c r="A1957" s="42" t="s">
        <v>46</v>
      </c>
      <c r="B1957" s="42" t="s">
        <v>690</v>
      </c>
      <c r="C1957" s="42" t="s">
        <v>5114</v>
      </c>
      <c r="D1957" s="42" t="s">
        <v>5868</v>
      </c>
      <c r="E1957" s="44">
        <v>45015</v>
      </c>
      <c r="F1957" s="42" t="s">
        <v>3957</v>
      </c>
      <c r="G1957" s="42" t="s">
        <v>5161</v>
      </c>
      <c r="H1957" s="45">
        <v>20</v>
      </c>
      <c r="I1957" s="42" t="s">
        <v>46</v>
      </c>
    </row>
    <row r="1958" spans="1:9">
      <c r="A1958" s="42" t="s">
        <v>46</v>
      </c>
      <c r="B1958" s="42" t="s">
        <v>690</v>
      </c>
      <c r="C1958" s="42" t="s">
        <v>5114</v>
      </c>
      <c r="D1958" s="42" t="s">
        <v>5868</v>
      </c>
      <c r="E1958" s="44">
        <v>45015</v>
      </c>
      <c r="F1958" s="42" t="s">
        <v>3957</v>
      </c>
      <c r="G1958" s="42" t="s">
        <v>5162</v>
      </c>
      <c r="H1958" s="45">
        <v>48</v>
      </c>
      <c r="I1958" s="42" t="s">
        <v>46</v>
      </c>
    </row>
    <row r="1959" spans="1:9">
      <c r="A1959" s="42" t="s">
        <v>46</v>
      </c>
      <c r="B1959" s="42" t="s">
        <v>690</v>
      </c>
      <c r="C1959" s="42" t="s">
        <v>5114</v>
      </c>
      <c r="D1959" s="42" t="s">
        <v>5868</v>
      </c>
      <c r="E1959" s="44">
        <v>45015</v>
      </c>
      <c r="F1959" s="42" t="s">
        <v>3957</v>
      </c>
      <c r="G1959" s="42" t="s">
        <v>5163</v>
      </c>
      <c r="H1959" s="45">
        <v>16</v>
      </c>
      <c r="I1959" s="42" t="s">
        <v>46</v>
      </c>
    </row>
    <row r="1960" spans="1:9">
      <c r="A1960" s="42" t="s">
        <v>46</v>
      </c>
      <c r="B1960" s="42" t="s">
        <v>690</v>
      </c>
      <c r="C1960" s="42" t="s">
        <v>5114</v>
      </c>
      <c r="D1960" s="42" t="s">
        <v>5868</v>
      </c>
      <c r="E1960" s="44">
        <v>45015</v>
      </c>
      <c r="F1960" s="42" t="s">
        <v>3957</v>
      </c>
      <c r="G1960" s="42" t="s">
        <v>5164</v>
      </c>
      <c r="H1960" s="45">
        <v>48</v>
      </c>
      <c r="I1960" s="42" t="s">
        <v>46</v>
      </c>
    </row>
    <row r="1961" spans="1:9">
      <c r="A1961" s="42" t="s">
        <v>46</v>
      </c>
      <c r="B1961" s="42" t="s">
        <v>690</v>
      </c>
      <c r="C1961" s="42" t="s">
        <v>5114</v>
      </c>
      <c r="D1961" s="42" t="s">
        <v>5868</v>
      </c>
      <c r="E1961" s="44">
        <v>45015</v>
      </c>
      <c r="F1961" s="42" t="s">
        <v>3957</v>
      </c>
      <c r="G1961" s="42" t="s">
        <v>5165</v>
      </c>
      <c r="H1961" s="45">
        <v>24</v>
      </c>
      <c r="I1961" s="42" t="s">
        <v>46</v>
      </c>
    </row>
    <row r="1962" spans="1:9">
      <c r="A1962" s="42" t="s">
        <v>46</v>
      </c>
      <c r="B1962" s="42" t="s">
        <v>690</v>
      </c>
      <c r="C1962" s="42" t="s">
        <v>5114</v>
      </c>
      <c r="D1962" s="42" t="s">
        <v>5868</v>
      </c>
      <c r="E1962" s="44">
        <v>45009</v>
      </c>
      <c r="F1962" s="42" t="s">
        <v>3957</v>
      </c>
      <c r="G1962" s="42" t="s">
        <v>5166</v>
      </c>
      <c r="H1962" s="45">
        <v>16</v>
      </c>
      <c r="I1962" s="42" t="s">
        <v>46</v>
      </c>
    </row>
    <row r="1963" spans="1:9">
      <c r="A1963" s="42" t="s">
        <v>46</v>
      </c>
      <c r="B1963" s="42" t="s">
        <v>690</v>
      </c>
      <c r="C1963" s="42" t="s">
        <v>5114</v>
      </c>
      <c r="D1963" s="42" t="s">
        <v>5868</v>
      </c>
      <c r="E1963" s="44">
        <v>45009</v>
      </c>
      <c r="F1963" s="42" t="s">
        <v>3957</v>
      </c>
      <c r="G1963" s="42" t="s">
        <v>5167</v>
      </c>
      <c r="H1963" s="45">
        <v>24</v>
      </c>
      <c r="I1963" s="42" t="s">
        <v>46</v>
      </c>
    </row>
    <row r="1964" spans="1:9">
      <c r="A1964" s="42" t="s">
        <v>46</v>
      </c>
      <c r="B1964" s="42" t="s">
        <v>690</v>
      </c>
      <c r="C1964" s="42" t="s">
        <v>5114</v>
      </c>
      <c r="D1964" s="42" t="s">
        <v>5868</v>
      </c>
      <c r="E1964" s="44">
        <v>45009</v>
      </c>
      <c r="F1964" s="42" t="s">
        <v>3957</v>
      </c>
      <c r="G1964" s="42" t="s">
        <v>5168</v>
      </c>
      <c r="H1964" s="45">
        <v>104</v>
      </c>
      <c r="I1964" s="42" t="s">
        <v>46</v>
      </c>
    </row>
    <row r="1965" spans="1:9">
      <c r="A1965" s="42" t="s">
        <v>46</v>
      </c>
      <c r="B1965" s="42" t="s">
        <v>690</v>
      </c>
      <c r="C1965" s="42" t="s">
        <v>5114</v>
      </c>
      <c r="D1965" s="42" t="s">
        <v>5868</v>
      </c>
      <c r="E1965" s="44">
        <v>45009</v>
      </c>
      <c r="F1965" s="42" t="s">
        <v>3957</v>
      </c>
      <c r="G1965" s="42" t="s">
        <v>5169</v>
      </c>
      <c r="H1965" s="45">
        <v>20</v>
      </c>
      <c r="I1965" s="42" t="s">
        <v>46</v>
      </c>
    </row>
    <row r="1966" spans="1:9">
      <c r="A1966" s="42" t="s">
        <v>46</v>
      </c>
      <c r="B1966" s="42" t="s">
        <v>690</v>
      </c>
      <c r="C1966" s="42" t="s">
        <v>5114</v>
      </c>
      <c r="D1966" s="42" t="s">
        <v>5868</v>
      </c>
      <c r="E1966" s="44">
        <v>45009</v>
      </c>
      <c r="F1966" s="42" t="s">
        <v>3957</v>
      </c>
      <c r="G1966" s="42" t="s">
        <v>5170</v>
      </c>
      <c r="H1966" s="45">
        <v>112</v>
      </c>
      <c r="I1966" s="42" t="s">
        <v>46</v>
      </c>
    </row>
    <row r="1967" spans="1:9">
      <c r="A1967" s="42" t="s">
        <v>46</v>
      </c>
      <c r="B1967" s="42" t="s">
        <v>690</v>
      </c>
      <c r="C1967" s="42" t="s">
        <v>5114</v>
      </c>
      <c r="D1967" s="42" t="s">
        <v>5868</v>
      </c>
      <c r="E1967" s="44">
        <v>45009</v>
      </c>
      <c r="F1967" s="42" t="s">
        <v>3960</v>
      </c>
      <c r="G1967" s="42" t="s">
        <v>5171</v>
      </c>
      <c r="H1967" s="45">
        <v>20</v>
      </c>
      <c r="I1967" s="42" t="s">
        <v>46</v>
      </c>
    </row>
    <row r="1968" spans="1:9">
      <c r="A1968" s="42" t="s">
        <v>46</v>
      </c>
      <c r="B1968" s="42" t="s">
        <v>690</v>
      </c>
      <c r="C1968" s="42" t="s">
        <v>5114</v>
      </c>
      <c r="D1968" s="42" t="s">
        <v>5868</v>
      </c>
      <c r="E1968" s="44">
        <v>45009</v>
      </c>
      <c r="F1968" s="42" t="s">
        <v>3960</v>
      </c>
      <c r="G1968" s="42" t="s">
        <v>5172</v>
      </c>
      <c r="H1968" s="45">
        <v>10</v>
      </c>
      <c r="I1968" s="42" t="s">
        <v>46</v>
      </c>
    </row>
    <row r="1969" spans="1:9">
      <c r="A1969" s="42" t="s">
        <v>46</v>
      </c>
      <c r="B1969" s="42" t="s">
        <v>690</v>
      </c>
      <c r="C1969" s="42" t="s">
        <v>5114</v>
      </c>
      <c r="D1969" s="42" t="s">
        <v>5868</v>
      </c>
      <c r="E1969" s="44">
        <v>45009</v>
      </c>
      <c r="F1969" s="42" t="s">
        <v>3960</v>
      </c>
      <c r="G1969" s="42" t="s">
        <v>5173</v>
      </c>
      <c r="H1969" s="45">
        <v>24</v>
      </c>
      <c r="I1969" s="42" t="s">
        <v>46</v>
      </c>
    </row>
    <row r="1970" spans="1:9">
      <c r="A1970" s="42" t="s">
        <v>46</v>
      </c>
      <c r="B1970" s="42" t="s">
        <v>690</v>
      </c>
      <c r="C1970" s="42" t="s">
        <v>5114</v>
      </c>
      <c r="D1970" s="42" t="s">
        <v>5868</v>
      </c>
      <c r="E1970" s="44">
        <v>45009</v>
      </c>
      <c r="F1970" s="42" t="s">
        <v>3960</v>
      </c>
      <c r="G1970" s="42" t="s">
        <v>5174</v>
      </c>
      <c r="H1970" s="45">
        <v>15</v>
      </c>
      <c r="I1970" s="42" t="s">
        <v>46</v>
      </c>
    </row>
    <row r="1971" spans="1:9">
      <c r="A1971" s="42" t="s">
        <v>46</v>
      </c>
      <c r="B1971" s="42" t="s">
        <v>690</v>
      </c>
      <c r="C1971" s="42" t="s">
        <v>5114</v>
      </c>
      <c r="D1971" s="42" t="s">
        <v>5868</v>
      </c>
      <c r="E1971" s="44">
        <v>45009</v>
      </c>
      <c r="F1971" s="42" t="s">
        <v>3957</v>
      </c>
      <c r="G1971" s="42" t="s">
        <v>5175</v>
      </c>
      <c r="H1971" s="45">
        <v>28</v>
      </c>
      <c r="I1971" s="42" t="s">
        <v>46</v>
      </c>
    </row>
    <row r="1972" spans="1:9">
      <c r="A1972" s="42" t="s">
        <v>46</v>
      </c>
      <c r="B1972" s="42" t="s">
        <v>690</v>
      </c>
      <c r="C1972" s="42" t="s">
        <v>5114</v>
      </c>
      <c r="D1972" s="42" t="s">
        <v>5868</v>
      </c>
      <c r="E1972" s="44">
        <v>45009</v>
      </c>
      <c r="F1972" s="42" t="s">
        <v>3957</v>
      </c>
      <c r="G1972" s="42" t="s">
        <v>5176</v>
      </c>
      <c r="H1972" s="45">
        <v>8</v>
      </c>
      <c r="I1972" s="42" t="s">
        <v>46</v>
      </c>
    </row>
    <row r="1973" spans="1:9">
      <c r="A1973" s="42" t="s">
        <v>46</v>
      </c>
      <c r="B1973" s="42" t="s">
        <v>690</v>
      </c>
      <c r="C1973" s="42" t="s">
        <v>5114</v>
      </c>
      <c r="D1973" s="42" t="s">
        <v>5868</v>
      </c>
      <c r="E1973" s="44">
        <v>44984</v>
      </c>
      <c r="F1973" s="42" t="s">
        <v>3957</v>
      </c>
      <c r="G1973" s="42" t="s">
        <v>5177</v>
      </c>
      <c r="H1973" s="45">
        <v>60</v>
      </c>
      <c r="I1973" s="42" t="s">
        <v>46</v>
      </c>
    </row>
    <row r="1974" spans="1:9">
      <c r="A1974" s="42" t="s">
        <v>46</v>
      </c>
      <c r="B1974" s="42" t="s">
        <v>690</v>
      </c>
      <c r="C1974" s="42" t="s">
        <v>5114</v>
      </c>
      <c r="D1974" s="42" t="s">
        <v>5868</v>
      </c>
      <c r="E1974" s="44">
        <v>44984</v>
      </c>
      <c r="F1974" s="42" t="s">
        <v>3960</v>
      </c>
      <c r="G1974" s="42" t="s">
        <v>5178</v>
      </c>
      <c r="H1974" s="45">
        <v>40</v>
      </c>
      <c r="I1974" s="42" t="s">
        <v>46</v>
      </c>
    </row>
    <row r="1975" spans="1:9">
      <c r="A1975" s="42" t="s">
        <v>46</v>
      </c>
      <c r="B1975" s="42" t="s">
        <v>690</v>
      </c>
      <c r="C1975" s="42" t="s">
        <v>5114</v>
      </c>
      <c r="D1975" s="42" t="s">
        <v>5868</v>
      </c>
      <c r="E1975" s="44">
        <v>44984</v>
      </c>
      <c r="F1975" s="42" t="s">
        <v>3957</v>
      </c>
      <c r="G1975" s="42" t="s">
        <v>5179</v>
      </c>
      <c r="H1975" s="45">
        <v>20</v>
      </c>
      <c r="I1975" s="42" t="s">
        <v>46</v>
      </c>
    </row>
    <row r="1976" spans="1:9">
      <c r="A1976" s="42" t="s">
        <v>46</v>
      </c>
      <c r="B1976" s="42" t="s">
        <v>690</v>
      </c>
      <c r="C1976" s="42" t="s">
        <v>5114</v>
      </c>
      <c r="D1976" s="42" t="s">
        <v>5868</v>
      </c>
      <c r="E1976" s="44">
        <v>44956</v>
      </c>
      <c r="F1976" s="42" t="s">
        <v>3957</v>
      </c>
      <c r="G1976" s="42" t="s">
        <v>5180</v>
      </c>
      <c r="H1976" s="45">
        <v>20</v>
      </c>
      <c r="I1976" s="42" t="s">
        <v>46</v>
      </c>
    </row>
    <row r="1977" spans="1:9">
      <c r="A1977" s="42" t="s">
        <v>46</v>
      </c>
      <c r="B1977" s="42" t="s">
        <v>690</v>
      </c>
      <c r="C1977" s="42" t="s">
        <v>5114</v>
      </c>
      <c r="D1977" s="42" t="s">
        <v>5868</v>
      </c>
      <c r="E1977" s="44">
        <v>44951</v>
      </c>
      <c r="F1977" s="42" t="s">
        <v>3957</v>
      </c>
      <c r="G1977" s="42" t="s">
        <v>5181</v>
      </c>
      <c r="H1977" s="45">
        <v>120</v>
      </c>
      <c r="I1977" s="42" t="s">
        <v>46</v>
      </c>
    </row>
    <row r="1978" spans="1:9">
      <c r="A1978" s="42" t="s">
        <v>46</v>
      </c>
      <c r="B1978" s="42" t="s">
        <v>690</v>
      </c>
      <c r="C1978" s="42" t="s">
        <v>5114</v>
      </c>
      <c r="D1978" s="42" t="s">
        <v>5868</v>
      </c>
      <c r="E1978" s="44">
        <v>44951</v>
      </c>
      <c r="F1978" s="42" t="s">
        <v>3957</v>
      </c>
      <c r="G1978" s="42" t="s">
        <v>5182</v>
      </c>
      <c r="H1978" s="45">
        <v>40</v>
      </c>
      <c r="I1978" s="42" t="s">
        <v>46</v>
      </c>
    </row>
    <row r="1979" spans="1:9">
      <c r="A1979" s="42" t="s">
        <v>46</v>
      </c>
      <c r="B1979" s="42" t="s">
        <v>322</v>
      </c>
      <c r="C1979" s="42" t="s">
        <v>5183</v>
      </c>
      <c r="D1979" s="42" t="s">
        <v>5869</v>
      </c>
      <c r="E1979" s="44">
        <v>45037</v>
      </c>
      <c r="F1979" s="42" t="s">
        <v>5184</v>
      </c>
      <c r="G1979" s="42" t="s">
        <v>5185</v>
      </c>
      <c r="H1979" s="45">
        <v>40</v>
      </c>
      <c r="I1979" s="42" t="s">
        <v>46</v>
      </c>
    </row>
    <row r="1980" spans="1:9">
      <c r="A1980" s="42" t="s">
        <v>46</v>
      </c>
      <c r="B1980" s="42" t="s">
        <v>322</v>
      </c>
      <c r="C1980" s="42" t="s">
        <v>5183</v>
      </c>
      <c r="D1980" s="42" t="s">
        <v>5869</v>
      </c>
      <c r="E1980" s="44">
        <v>45037</v>
      </c>
      <c r="F1980" s="42" t="s">
        <v>3398</v>
      </c>
      <c r="G1980" s="42" t="s">
        <v>5186</v>
      </c>
      <c r="H1980" s="45">
        <v>100</v>
      </c>
      <c r="I1980" s="42" t="s">
        <v>46</v>
      </c>
    </row>
    <row r="1981" spans="1:9">
      <c r="A1981" s="42" t="s">
        <v>46</v>
      </c>
      <c r="B1981" s="42" t="s">
        <v>708</v>
      </c>
      <c r="C1981" s="42" t="s">
        <v>5187</v>
      </c>
      <c r="D1981" s="42" t="s">
        <v>5868</v>
      </c>
      <c r="E1981" s="44">
        <v>45069</v>
      </c>
      <c r="F1981" s="42" t="s">
        <v>3957</v>
      </c>
      <c r="G1981" s="42" t="s">
        <v>5188</v>
      </c>
      <c r="H1981" s="45">
        <v>8</v>
      </c>
      <c r="I1981" s="42" t="s">
        <v>46</v>
      </c>
    </row>
    <row r="1982" spans="1:9">
      <c r="A1982" s="42" t="s">
        <v>46</v>
      </c>
      <c r="B1982" s="42" t="s">
        <v>708</v>
      </c>
      <c r="C1982" s="42" t="s">
        <v>5187</v>
      </c>
      <c r="D1982" s="42" t="s">
        <v>5868</v>
      </c>
      <c r="E1982" s="44">
        <v>45069</v>
      </c>
      <c r="F1982" s="42" t="s">
        <v>3957</v>
      </c>
      <c r="G1982" s="42" t="s">
        <v>5189</v>
      </c>
      <c r="H1982" s="45">
        <v>32</v>
      </c>
      <c r="I1982" s="42" t="s">
        <v>46</v>
      </c>
    </row>
    <row r="1983" spans="1:9">
      <c r="A1983" s="42" t="s">
        <v>46</v>
      </c>
      <c r="B1983" s="42" t="s">
        <v>708</v>
      </c>
      <c r="C1983" s="42" t="s">
        <v>5187</v>
      </c>
      <c r="D1983" s="42" t="s">
        <v>5869</v>
      </c>
      <c r="E1983" s="44">
        <v>45020</v>
      </c>
      <c r="F1983" s="42" t="s">
        <v>3683</v>
      </c>
      <c r="G1983" s="42" t="s">
        <v>5190</v>
      </c>
      <c r="H1983" s="45">
        <v>24</v>
      </c>
      <c r="I1983" s="42" t="s">
        <v>46</v>
      </c>
    </row>
    <row r="1984" spans="1:9">
      <c r="A1984" s="42" t="s">
        <v>46</v>
      </c>
      <c r="B1984" s="42" t="s">
        <v>708</v>
      </c>
      <c r="C1984" s="42" t="s">
        <v>5187</v>
      </c>
      <c r="D1984" s="42" t="s">
        <v>5868</v>
      </c>
      <c r="E1984" s="44">
        <v>45009</v>
      </c>
      <c r="F1984" s="42" t="s">
        <v>3960</v>
      </c>
      <c r="G1984" s="42" t="s">
        <v>5191</v>
      </c>
      <c r="H1984" s="45">
        <v>72</v>
      </c>
      <c r="I1984" s="42" t="s">
        <v>46</v>
      </c>
    </row>
    <row r="1985" spans="1:9">
      <c r="A1985" s="42" t="s">
        <v>46</v>
      </c>
      <c r="B1985" s="42" t="s">
        <v>708</v>
      </c>
      <c r="C1985" s="42" t="s">
        <v>5187</v>
      </c>
      <c r="D1985" s="42" t="s">
        <v>5869</v>
      </c>
      <c r="E1985" s="44">
        <v>44937</v>
      </c>
      <c r="F1985" s="42" t="s">
        <v>3683</v>
      </c>
      <c r="G1985" s="42" t="s">
        <v>5192</v>
      </c>
      <c r="H1985" s="45">
        <v>8</v>
      </c>
      <c r="I1985" s="42" t="s">
        <v>46</v>
      </c>
    </row>
    <row r="1986" spans="1:9">
      <c r="A1986" s="42" t="s">
        <v>46</v>
      </c>
      <c r="B1986" s="42" t="s">
        <v>329</v>
      </c>
      <c r="C1986" s="42" t="s">
        <v>5193</v>
      </c>
      <c r="D1986" s="42" t="s">
        <v>5868</v>
      </c>
      <c r="E1986" s="44">
        <v>45260</v>
      </c>
      <c r="F1986" s="42" t="s">
        <v>3078</v>
      </c>
      <c r="G1986" s="42" t="s">
        <v>5194</v>
      </c>
      <c r="H1986" s="45">
        <v>1190</v>
      </c>
      <c r="I1986" s="42" t="s">
        <v>46</v>
      </c>
    </row>
    <row r="1987" spans="1:9">
      <c r="A1987" s="42" t="s">
        <v>46</v>
      </c>
      <c r="B1987" s="42" t="s">
        <v>329</v>
      </c>
      <c r="C1987" s="42" t="s">
        <v>5193</v>
      </c>
      <c r="D1987" s="42" t="s">
        <v>5868</v>
      </c>
      <c r="E1987" s="44">
        <v>45250</v>
      </c>
      <c r="F1987" s="42" t="s">
        <v>3078</v>
      </c>
      <c r="G1987" s="42" t="s">
        <v>5195</v>
      </c>
      <c r="H1987" s="45">
        <v>640</v>
      </c>
      <c r="I1987" s="42" t="s">
        <v>46</v>
      </c>
    </row>
    <row r="1988" spans="1:9">
      <c r="A1988" s="42" t="s">
        <v>46</v>
      </c>
      <c r="B1988" s="42" t="s">
        <v>329</v>
      </c>
      <c r="C1988" s="42" t="s">
        <v>5193</v>
      </c>
      <c r="D1988" s="42" t="s">
        <v>5868</v>
      </c>
      <c r="E1988" s="44">
        <v>45209</v>
      </c>
      <c r="F1988" s="42" t="s">
        <v>3078</v>
      </c>
      <c r="G1988" s="42" t="s">
        <v>5196</v>
      </c>
      <c r="H1988" s="45">
        <v>1590</v>
      </c>
      <c r="I1988" s="42" t="s">
        <v>46</v>
      </c>
    </row>
    <row r="1989" spans="1:9">
      <c r="A1989" s="42" t="s">
        <v>46</v>
      </c>
      <c r="B1989" s="42" t="s">
        <v>329</v>
      </c>
      <c r="C1989" s="42" t="s">
        <v>5193</v>
      </c>
      <c r="D1989" s="42" t="s">
        <v>5868</v>
      </c>
      <c r="E1989" s="44">
        <v>45209</v>
      </c>
      <c r="F1989" s="42" t="s">
        <v>3078</v>
      </c>
      <c r="G1989" s="42" t="s">
        <v>5197</v>
      </c>
      <c r="H1989" s="45">
        <v>180</v>
      </c>
      <c r="I1989" s="42" t="s">
        <v>46</v>
      </c>
    </row>
    <row r="1990" spans="1:9">
      <c r="A1990" s="42" t="s">
        <v>46</v>
      </c>
      <c r="B1990" s="42" t="s">
        <v>329</v>
      </c>
      <c r="C1990" s="42" t="s">
        <v>5193</v>
      </c>
      <c r="D1990" s="42" t="s">
        <v>5868</v>
      </c>
      <c r="E1990" s="44">
        <v>45206</v>
      </c>
      <c r="F1990" s="42" t="s">
        <v>3078</v>
      </c>
      <c r="G1990" s="42" t="s">
        <v>5198</v>
      </c>
      <c r="H1990" s="45">
        <v>940</v>
      </c>
      <c r="I1990" s="42" t="s">
        <v>46</v>
      </c>
    </row>
    <row r="1991" spans="1:9">
      <c r="A1991" s="42" t="s">
        <v>46</v>
      </c>
      <c r="B1991" s="42" t="s">
        <v>329</v>
      </c>
      <c r="C1991" s="42" t="s">
        <v>5193</v>
      </c>
      <c r="D1991" s="42" t="s">
        <v>5868</v>
      </c>
      <c r="E1991" s="44">
        <v>45160</v>
      </c>
      <c r="F1991" s="42" t="s">
        <v>3078</v>
      </c>
      <c r="G1991" s="42" t="s">
        <v>5199</v>
      </c>
      <c r="H1991" s="45">
        <v>680</v>
      </c>
      <c r="I1991" s="42" t="s">
        <v>46</v>
      </c>
    </row>
    <row r="1992" spans="1:9">
      <c r="A1992" s="42" t="s">
        <v>46</v>
      </c>
      <c r="B1992" s="42" t="s">
        <v>329</v>
      </c>
      <c r="C1992" s="42" t="s">
        <v>5193</v>
      </c>
      <c r="D1992" s="42" t="s">
        <v>5868</v>
      </c>
      <c r="E1992" s="44">
        <v>45154</v>
      </c>
      <c r="F1992" s="42" t="s">
        <v>3078</v>
      </c>
      <c r="G1992" s="42" t="s">
        <v>5200</v>
      </c>
      <c r="H1992" s="45">
        <v>1350</v>
      </c>
      <c r="I1992" s="42" t="s">
        <v>46</v>
      </c>
    </row>
    <row r="1993" spans="1:9">
      <c r="A1993" s="42" t="s">
        <v>46</v>
      </c>
      <c r="B1993" s="42" t="s">
        <v>329</v>
      </c>
      <c r="C1993" s="42" t="s">
        <v>5193</v>
      </c>
      <c r="D1993" s="42" t="s">
        <v>5868</v>
      </c>
      <c r="E1993" s="44">
        <v>45154</v>
      </c>
      <c r="F1993" s="42" t="s">
        <v>3078</v>
      </c>
      <c r="G1993" s="42" t="s">
        <v>5201</v>
      </c>
      <c r="H1993" s="45">
        <v>230</v>
      </c>
      <c r="I1993" s="42" t="s">
        <v>46</v>
      </c>
    </row>
    <row r="1994" spans="1:9">
      <c r="A1994" s="42" t="s">
        <v>46</v>
      </c>
      <c r="B1994" s="42" t="s">
        <v>329</v>
      </c>
      <c r="C1994" s="42" t="s">
        <v>5193</v>
      </c>
      <c r="D1994" s="42" t="s">
        <v>5869</v>
      </c>
      <c r="E1994" s="44">
        <v>44981</v>
      </c>
      <c r="F1994" s="42" t="s">
        <v>3078</v>
      </c>
      <c r="G1994" s="42" t="s">
        <v>5202</v>
      </c>
      <c r="H1994" s="45">
        <v>100</v>
      </c>
      <c r="I1994" s="42" t="s">
        <v>46</v>
      </c>
    </row>
    <row r="1995" spans="1:9">
      <c r="A1995" s="42" t="s">
        <v>46</v>
      </c>
      <c r="B1995" s="42" t="s">
        <v>330</v>
      </c>
      <c r="C1995" s="42" t="s">
        <v>5203</v>
      </c>
      <c r="D1995" s="42" t="s">
        <v>5869</v>
      </c>
      <c r="E1995" s="44">
        <v>45265</v>
      </c>
      <c r="F1995" s="42" t="s">
        <v>3854</v>
      </c>
      <c r="G1995" s="42" t="s">
        <v>5204</v>
      </c>
      <c r="H1995" s="45">
        <v>3000</v>
      </c>
      <c r="I1995" s="42" t="s">
        <v>46</v>
      </c>
    </row>
    <row r="1996" spans="1:9">
      <c r="A1996" s="42" t="s">
        <v>46</v>
      </c>
      <c r="B1996" s="42" t="s">
        <v>330</v>
      </c>
      <c r="C1996" s="42" t="s">
        <v>5203</v>
      </c>
      <c r="D1996" s="42" t="s">
        <v>5869</v>
      </c>
      <c r="E1996" s="44">
        <v>45265</v>
      </c>
      <c r="F1996" s="42" t="s">
        <v>3854</v>
      </c>
      <c r="G1996" s="42" t="s">
        <v>5205</v>
      </c>
      <c r="H1996" s="45">
        <v>2000</v>
      </c>
      <c r="I1996" s="42" t="s">
        <v>46</v>
      </c>
    </row>
    <row r="1997" spans="1:9">
      <c r="A1997" s="42" t="s">
        <v>46</v>
      </c>
      <c r="B1997" s="42" t="s">
        <v>711</v>
      </c>
      <c r="C1997" s="42" t="s">
        <v>5206</v>
      </c>
      <c r="D1997" s="42" t="s">
        <v>5869</v>
      </c>
      <c r="E1997" s="44">
        <v>45187</v>
      </c>
      <c r="F1997" s="42" t="s">
        <v>3401</v>
      </c>
      <c r="G1997" s="42" t="s">
        <v>5207</v>
      </c>
      <c r="H1997" s="45">
        <v>220</v>
      </c>
      <c r="I1997" s="42" t="s">
        <v>46</v>
      </c>
    </row>
    <row r="1998" spans="1:9">
      <c r="A1998" s="42" t="s">
        <v>46</v>
      </c>
      <c r="B1998" s="42" t="s">
        <v>711</v>
      </c>
      <c r="C1998" s="42" t="s">
        <v>5206</v>
      </c>
      <c r="D1998" s="42" t="s">
        <v>5869</v>
      </c>
      <c r="E1998" s="44">
        <v>45036</v>
      </c>
      <c r="F1998" s="42" t="s">
        <v>3401</v>
      </c>
      <c r="G1998" s="42" t="s">
        <v>5208</v>
      </c>
      <c r="H1998" s="45">
        <v>400</v>
      </c>
      <c r="I1998" s="42" t="s">
        <v>46</v>
      </c>
    </row>
    <row r="1999" spans="1:9">
      <c r="A1999" s="42" t="s">
        <v>46</v>
      </c>
      <c r="B1999" s="42" t="s">
        <v>711</v>
      </c>
      <c r="C1999" s="42" t="s">
        <v>5206</v>
      </c>
      <c r="D1999" s="42" t="s">
        <v>5869</v>
      </c>
      <c r="E1999" s="44">
        <v>45016</v>
      </c>
      <c r="F1999" s="42" t="s">
        <v>3401</v>
      </c>
      <c r="G1999" s="42" t="s">
        <v>5209</v>
      </c>
      <c r="H1999" s="45">
        <v>50</v>
      </c>
      <c r="I1999" s="42" t="s">
        <v>46</v>
      </c>
    </row>
    <row r="2000" spans="1:9">
      <c r="A2000" s="42" t="s">
        <v>46</v>
      </c>
      <c r="B2000" s="42" t="s">
        <v>711</v>
      </c>
      <c r="C2000" s="42" t="s">
        <v>5206</v>
      </c>
      <c r="D2000" s="42" t="s">
        <v>5869</v>
      </c>
      <c r="E2000" s="44">
        <v>45016</v>
      </c>
      <c r="F2000" s="42" t="s">
        <v>3401</v>
      </c>
      <c r="G2000" s="42" t="s">
        <v>5210</v>
      </c>
      <c r="H2000" s="45">
        <v>300</v>
      </c>
      <c r="I2000" s="42" t="s">
        <v>46</v>
      </c>
    </row>
    <row r="2001" spans="1:9">
      <c r="A2001" s="42" t="s">
        <v>46</v>
      </c>
      <c r="B2001" s="42" t="s">
        <v>333</v>
      </c>
      <c r="C2001" s="42" t="s">
        <v>5211</v>
      </c>
      <c r="D2001" s="42" t="s">
        <v>5869</v>
      </c>
      <c r="E2001" s="44">
        <v>45215</v>
      </c>
      <c r="F2001" s="42" t="s">
        <v>3231</v>
      </c>
      <c r="G2001" s="42" t="s">
        <v>5212</v>
      </c>
      <c r="H2001" s="45">
        <v>110</v>
      </c>
      <c r="I2001" s="42" t="s">
        <v>46</v>
      </c>
    </row>
    <row r="2002" spans="1:9">
      <c r="A2002" s="42" t="s">
        <v>46</v>
      </c>
      <c r="B2002" s="42" t="s">
        <v>333</v>
      </c>
      <c r="C2002" s="42" t="s">
        <v>5211</v>
      </c>
      <c r="D2002" s="42" t="s">
        <v>5869</v>
      </c>
      <c r="E2002" s="44">
        <v>45215</v>
      </c>
      <c r="F2002" s="42" t="s">
        <v>3231</v>
      </c>
      <c r="G2002" s="42" t="s">
        <v>5213</v>
      </c>
      <c r="H2002" s="45">
        <v>1170</v>
      </c>
      <c r="I2002" s="42" t="s">
        <v>46</v>
      </c>
    </row>
    <row r="2003" spans="1:9">
      <c r="A2003" s="42" t="s">
        <v>46</v>
      </c>
      <c r="B2003" s="42" t="s">
        <v>333</v>
      </c>
      <c r="C2003" s="42" t="s">
        <v>5211</v>
      </c>
      <c r="D2003" s="42" t="s">
        <v>5869</v>
      </c>
      <c r="E2003" s="44">
        <v>45176</v>
      </c>
      <c r="F2003" s="42" t="s">
        <v>3221</v>
      </c>
      <c r="G2003" s="42" t="s">
        <v>5214</v>
      </c>
      <c r="H2003" s="45">
        <v>60</v>
      </c>
      <c r="I2003" s="42" t="s">
        <v>46</v>
      </c>
    </row>
    <row r="2004" spans="1:9">
      <c r="A2004" s="42" t="s">
        <v>46</v>
      </c>
      <c r="B2004" s="42" t="s">
        <v>719</v>
      </c>
      <c r="C2004" s="42" t="s">
        <v>5215</v>
      </c>
      <c r="D2004" s="42" t="s">
        <v>5869</v>
      </c>
      <c r="E2004" s="44">
        <v>45268</v>
      </c>
      <c r="F2004" s="42" t="s">
        <v>5216</v>
      </c>
      <c r="G2004" s="42" t="s">
        <v>5217</v>
      </c>
      <c r="H2004" s="45">
        <v>100</v>
      </c>
      <c r="I2004" s="42" t="s">
        <v>46</v>
      </c>
    </row>
    <row r="2005" spans="1:9">
      <c r="A2005" s="42" t="s">
        <v>46</v>
      </c>
      <c r="B2005" s="42" t="s">
        <v>719</v>
      </c>
      <c r="C2005" s="42" t="s">
        <v>5215</v>
      </c>
      <c r="D2005" s="42" t="s">
        <v>5869</v>
      </c>
      <c r="E2005" s="44">
        <v>45265</v>
      </c>
      <c r="F2005" s="42" t="s">
        <v>5216</v>
      </c>
      <c r="G2005" s="42" t="s">
        <v>5218</v>
      </c>
      <c r="H2005" s="45">
        <v>1</v>
      </c>
      <c r="I2005" s="42" t="s">
        <v>46</v>
      </c>
    </row>
    <row r="2006" spans="1:9">
      <c r="A2006" s="42" t="s">
        <v>46</v>
      </c>
      <c r="B2006" s="42" t="s">
        <v>719</v>
      </c>
      <c r="C2006" s="42" t="s">
        <v>5215</v>
      </c>
      <c r="D2006" s="42" t="s">
        <v>5869</v>
      </c>
      <c r="E2006" s="44">
        <v>45265</v>
      </c>
      <c r="F2006" s="42" t="s">
        <v>5216</v>
      </c>
      <c r="G2006" s="42" t="s">
        <v>5219</v>
      </c>
      <c r="H2006" s="45">
        <v>1000</v>
      </c>
      <c r="I2006" s="42" t="s">
        <v>46</v>
      </c>
    </row>
    <row r="2007" spans="1:9">
      <c r="A2007" s="42" t="s">
        <v>46</v>
      </c>
      <c r="B2007" s="42" t="s">
        <v>719</v>
      </c>
      <c r="C2007" s="42" t="s">
        <v>5215</v>
      </c>
      <c r="D2007" s="42" t="s">
        <v>5869</v>
      </c>
      <c r="E2007" s="44">
        <v>45265</v>
      </c>
      <c r="F2007" s="42" t="s">
        <v>5216</v>
      </c>
      <c r="G2007" s="42" t="s">
        <v>5220</v>
      </c>
      <c r="H2007" s="45">
        <v>200</v>
      </c>
      <c r="I2007" s="42" t="s">
        <v>46</v>
      </c>
    </row>
    <row r="2008" spans="1:9">
      <c r="A2008" s="42" t="s">
        <v>46</v>
      </c>
      <c r="B2008" s="42" t="s">
        <v>719</v>
      </c>
      <c r="C2008" s="42" t="s">
        <v>5215</v>
      </c>
      <c r="D2008" s="42" t="s">
        <v>5869</v>
      </c>
      <c r="E2008" s="44">
        <v>45265</v>
      </c>
      <c r="F2008" s="42" t="s">
        <v>5216</v>
      </c>
      <c r="G2008" s="42" t="s">
        <v>5221</v>
      </c>
      <c r="H2008" s="45">
        <v>300</v>
      </c>
      <c r="I2008" s="42" t="s">
        <v>46</v>
      </c>
    </row>
    <row r="2009" spans="1:9">
      <c r="A2009" s="42" t="s">
        <v>46</v>
      </c>
      <c r="B2009" s="42" t="s">
        <v>719</v>
      </c>
      <c r="C2009" s="42" t="s">
        <v>5215</v>
      </c>
      <c r="D2009" s="42" t="s">
        <v>5869</v>
      </c>
      <c r="E2009" s="44">
        <v>45265</v>
      </c>
      <c r="F2009" s="42" t="s">
        <v>5216</v>
      </c>
      <c r="G2009" s="42" t="s">
        <v>5222</v>
      </c>
      <c r="H2009" s="45">
        <v>400</v>
      </c>
      <c r="I2009" s="42" t="s">
        <v>46</v>
      </c>
    </row>
    <row r="2010" spans="1:9">
      <c r="A2010" s="42" t="s">
        <v>46</v>
      </c>
      <c r="B2010" s="42" t="s">
        <v>719</v>
      </c>
      <c r="C2010" s="42" t="s">
        <v>5215</v>
      </c>
      <c r="D2010" s="42" t="s">
        <v>5869</v>
      </c>
      <c r="E2010" s="44">
        <v>45265</v>
      </c>
      <c r="F2010" s="42" t="s">
        <v>5216</v>
      </c>
      <c r="G2010" s="42" t="s">
        <v>5223</v>
      </c>
      <c r="H2010" s="45">
        <v>999</v>
      </c>
      <c r="I2010" s="42" t="s">
        <v>46</v>
      </c>
    </row>
    <row r="2011" spans="1:9">
      <c r="A2011" s="42" t="s">
        <v>46</v>
      </c>
      <c r="B2011" s="42" t="s">
        <v>719</v>
      </c>
      <c r="C2011" s="42" t="s">
        <v>5215</v>
      </c>
      <c r="D2011" s="42" t="s">
        <v>5869</v>
      </c>
      <c r="E2011" s="44">
        <v>45264</v>
      </c>
      <c r="F2011" s="42" t="s">
        <v>5216</v>
      </c>
      <c r="G2011" s="42" t="s">
        <v>5224</v>
      </c>
      <c r="H2011" s="45">
        <v>1000</v>
      </c>
      <c r="I2011" s="42" t="s">
        <v>46</v>
      </c>
    </row>
    <row r="2012" spans="1:9">
      <c r="A2012" s="42" t="s">
        <v>46</v>
      </c>
      <c r="B2012" s="42" t="s">
        <v>719</v>
      </c>
      <c r="C2012" s="42" t="s">
        <v>5215</v>
      </c>
      <c r="D2012" s="42" t="s">
        <v>5869</v>
      </c>
      <c r="E2012" s="44">
        <v>45263</v>
      </c>
      <c r="F2012" s="42" t="s">
        <v>5216</v>
      </c>
      <c r="G2012" s="42" t="s">
        <v>5225</v>
      </c>
      <c r="H2012" s="45">
        <v>1986</v>
      </c>
      <c r="I2012" s="42" t="s">
        <v>46</v>
      </c>
    </row>
    <row r="2013" spans="1:9">
      <c r="A2013" s="42" t="s">
        <v>46</v>
      </c>
      <c r="B2013" s="42" t="s">
        <v>719</v>
      </c>
      <c r="C2013" s="42" t="s">
        <v>5215</v>
      </c>
      <c r="D2013" s="42" t="s">
        <v>5869</v>
      </c>
      <c r="E2013" s="44">
        <v>45236</v>
      </c>
      <c r="F2013" s="42" t="s">
        <v>5216</v>
      </c>
      <c r="G2013" s="42" t="s">
        <v>5226</v>
      </c>
      <c r="H2013" s="45">
        <v>1000</v>
      </c>
      <c r="I2013" s="42" t="s">
        <v>46</v>
      </c>
    </row>
    <row r="2014" spans="1:9">
      <c r="A2014" s="42" t="s">
        <v>46</v>
      </c>
      <c r="B2014" s="42" t="s">
        <v>719</v>
      </c>
      <c r="C2014" s="42" t="s">
        <v>5215</v>
      </c>
      <c r="D2014" s="42" t="s">
        <v>5869</v>
      </c>
      <c r="E2014" s="44">
        <v>45236</v>
      </c>
      <c r="F2014" s="42" t="s">
        <v>5216</v>
      </c>
      <c r="G2014" s="42" t="s">
        <v>5227</v>
      </c>
      <c r="H2014" s="45">
        <v>883</v>
      </c>
      <c r="I2014" s="42" t="s">
        <v>46</v>
      </c>
    </row>
    <row r="2015" spans="1:9">
      <c r="A2015" s="42" t="s">
        <v>46</v>
      </c>
      <c r="B2015" s="42" t="s">
        <v>719</v>
      </c>
      <c r="C2015" s="42" t="s">
        <v>5215</v>
      </c>
      <c r="D2015" s="42" t="s">
        <v>5869</v>
      </c>
      <c r="E2015" s="44">
        <v>45236</v>
      </c>
      <c r="F2015" s="42" t="s">
        <v>5216</v>
      </c>
      <c r="G2015" s="42" t="s">
        <v>5228</v>
      </c>
      <c r="H2015" s="45">
        <v>1208</v>
      </c>
      <c r="I2015" s="42" t="s">
        <v>46</v>
      </c>
    </row>
    <row r="2016" spans="1:9">
      <c r="A2016" s="42" t="s">
        <v>46</v>
      </c>
      <c r="B2016" s="42" t="s">
        <v>719</v>
      </c>
      <c r="C2016" s="42" t="s">
        <v>5215</v>
      </c>
      <c r="D2016" s="42" t="s">
        <v>5869</v>
      </c>
      <c r="E2016" s="44">
        <v>45211</v>
      </c>
      <c r="F2016" s="42" t="s">
        <v>3326</v>
      </c>
      <c r="G2016" s="42" t="s">
        <v>5229</v>
      </c>
      <c r="H2016" s="45">
        <v>1843</v>
      </c>
      <c r="I2016" s="42" t="s">
        <v>46</v>
      </c>
    </row>
    <row r="2017" spans="1:9">
      <c r="A2017" s="42" t="s">
        <v>46</v>
      </c>
      <c r="B2017" s="42" t="s">
        <v>719</v>
      </c>
      <c r="C2017" s="42" t="s">
        <v>5215</v>
      </c>
      <c r="D2017" s="42" t="s">
        <v>5869</v>
      </c>
      <c r="E2017" s="44">
        <v>45211</v>
      </c>
      <c r="F2017" s="42" t="s">
        <v>3326</v>
      </c>
      <c r="G2017" s="42" t="s">
        <v>5230</v>
      </c>
      <c r="H2017" s="45">
        <v>454</v>
      </c>
      <c r="I2017" s="42" t="s">
        <v>46</v>
      </c>
    </row>
    <row r="2018" spans="1:9">
      <c r="A2018" s="42" t="s">
        <v>46</v>
      </c>
      <c r="B2018" s="42" t="s">
        <v>719</v>
      </c>
      <c r="C2018" s="42" t="s">
        <v>5215</v>
      </c>
      <c r="D2018" s="42" t="s">
        <v>5869</v>
      </c>
      <c r="E2018" s="44">
        <v>45195</v>
      </c>
      <c r="F2018" s="42" t="s">
        <v>5231</v>
      </c>
      <c r="G2018" s="42" t="s">
        <v>5232</v>
      </c>
      <c r="H2018" s="45">
        <v>3125</v>
      </c>
      <c r="I2018" s="42" t="s">
        <v>46</v>
      </c>
    </row>
    <row r="2019" spans="1:9">
      <c r="A2019" s="42" t="s">
        <v>46</v>
      </c>
      <c r="B2019" s="42" t="s">
        <v>719</v>
      </c>
      <c r="C2019" s="42" t="s">
        <v>5215</v>
      </c>
      <c r="D2019" s="42" t="s">
        <v>5869</v>
      </c>
      <c r="E2019" s="44">
        <v>45192</v>
      </c>
      <c r="F2019" s="42" t="s">
        <v>5233</v>
      </c>
      <c r="G2019" s="42" t="s">
        <v>5234</v>
      </c>
      <c r="H2019" s="45">
        <v>2100</v>
      </c>
      <c r="I2019" s="42" t="s">
        <v>46</v>
      </c>
    </row>
    <row r="2020" spans="1:9">
      <c r="A2020" s="42" t="s">
        <v>46</v>
      </c>
      <c r="B2020" s="42" t="s">
        <v>719</v>
      </c>
      <c r="C2020" s="42" t="s">
        <v>5215</v>
      </c>
      <c r="D2020" s="42" t="s">
        <v>5869</v>
      </c>
      <c r="E2020" s="44">
        <v>45192</v>
      </c>
      <c r="F2020" s="42" t="s">
        <v>5233</v>
      </c>
      <c r="G2020" s="42" t="s">
        <v>5235</v>
      </c>
      <c r="H2020" s="45">
        <v>900</v>
      </c>
      <c r="I2020" s="42" t="s">
        <v>46</v>
      </c>
    </row>
    <row r="2021" spans="1:9">
      <c r="A2021" s="42" t="s">
        <v>46</v>
      </c>
      <c r="B2021" s="42" t="s">
        <v>719</v>
      </c>
      <c r="C2021" s="42" t="s">
        <v>5215</v>
      </c>
      <c r="D2021" s="42" t="s">
        <v>5869</v>
      </c>
      <c r="E2021" s="44">
        <v>45192</v>
      </c>
      <c r="F2021" s="42" t="s">
        <v>5233</v>
      </c>
      <c r="G2021" s="42" t="s">
        <v>5236</v>
      </c>
      <c r="H2021" s="45">
        <v>574</v>
      </c>
      <c r="I2021" s="42" t="s">
        <v>46</v>
      </c>
    </row>
    <row r="2022" spans="1:9">
      <c r="A2022" s="42" t="s">
        <v>46</v>
      </c>
      <c r="B2022" s="42" t="s">
        <v>719</v>
      </c>
      <c r="C2022" s="42" t="s">
        <v>5215</v>
      </c>
      <c r="D2022" s="42" t="s">
        <v>5869</v>
      </c>
      <c r="E2022" s="44">
        <v>45173</v>
      </c>
      <c r="F2022" s="42" t="s">
        <v>5237</v>
      </c>
      <c r="G2022" s="42" t="s">
        <v>5238</v>
      </c>
      <c r="H2022" s="45">
        <v>631</v>
      </c>
      <c r="I2022" s="42" t="s">
        <v>46</v>
      </c>
    </row>
    <row r="2023" spans="1:9">
      <c r="A2023" s="42" t="s">
        <v>46</v>
      </c>
      <c r="B2023" s="42" t="s">
        <v>719</v>
      </c>
      <c r="C2023" s="42" t="s">
        <v>5215</v>
      </c>
      <c r="D2023" s="42" t="s">
        <v>5869</v>
      </c>
      <c r="E2023" s="44">
        <v>45170</v>
      </c>
      <c r="F2023" s="42" t="s">
        <v>3324</v>
      </c>
      <c r="G2023" s="42" t="s">
        <v>5239</v>
      </c>
      <c r="H2023" s="45">
        <v>500</v>
      </c>
      <c r="I2023" s="42" t="s">
        <v>46</v>
      </c>
    </row>
    <row r="2024" spans="1:9">
      <c r="A2024" s="42" t="s">
        <v>46</v>
      </c>
      <c r="B2024" s="42" t="s">
        <v>719</v>
      </c>
      <c r="C2024" s="42" t="s">
        <v>5215</v>
      </c>
      <c r="D2024" s="42" t="s">
        <v>5869</v>
      </c>
      <c r="E2024" s="44">
        <v>45170</v>
      </c>
      <c r="F2024" s="42" t="s">
        <v>3324</v>
      </c>
      <c r="G2024" s="42" t="s">
        <v>5240</v>
      </c>
      <c r="H2024" s="45">
        <v>200</v>
      </c>
      <c r="I2024" s="42" t="s">
        <v>46</v>
      </c>
    </row>
    <row r="2025" spans="1:9">
      <c r="A2025" s="42" t="s">
        <v>46</v>
      </c>
      <c r="B2025" s="42" t="s">
        <v>719</v>
      </c>
      <c r="C2025" s="42" t="s">
        <v>5215</v>
      </c>
      <c r="D2025" s="42" t="s">
        <v>5869</v>
      </c>
      <c r="E2025" s="44">
        <v>45170</v>
      </c>
      <c r="F2025" s="42" t="s">
        <v>3324</v>
      </c>
      <c r="G2025" s="42" t="s">
        <v>5241</v>
      </c>
      <c r="H2025" s="45">
        <v>70</v>
      </c>
      <c r="I2025" s="42" t="s">
        <v>46</v>
      </c>
    </row>
    <row r="2026" spans="1:9">
      <c r="A2026" s="42" t="s">
        <v>46</v>
      </c>
      <c r="B2026" s="42" t="s">
        <v>719</v>
      </c>
      <c r="C2026" s="42" t="s">
        <v>5215</v>
      </c>
      <c r="D2026" s="42" t="s">
        <v>5869</v>
      </c>
      <c r="E2026" s="44">
        <v>45043</v>
      </c>
      <c r="F2026" s="42" t="s">
        <v>3324</v>
      </c>
      <c r="G2026" s="42" t="s">
        <v>5242</v>
      </c>
      <c r="H2026" s="45">
        <v>6700</v>
      </c>
      <c r="I2026" s="42" t="s">
        <v>46</v>
      </c>
    </row>
    <row r="2027" spans="1:9">
      <c r="A2027" s="42" t="s">
        <v>46</v>
      </c>
      <c r="B2027" s="42" t="s">
        <v>719</v>
      </c>
      <c r="C2027" s="42" t="s">
        <v>5215</v>
      </c>
      <c r="D2027" s="42" t="s">
        <v>5869</v>
      </c>
      <c r="E2027" s="44">
        <v>45041</v>
      </c>
      <c r="F2027" s="42" t="s">
        <v>3324</v>
      </c>
      <c r="G2027" s="42" t="s">
        <v>5243</v>
      </c>
      <c r="H2027" s="45">
        <v>4700</v>
      </c>
      <c r="I2027" s="42" t="s">
        <v>46</v>
      </c>
    </row>
    <row r="2028" spans="1:9">
      <c r="A2028" s="42" t="s">
        <v>46</v>
      </c>
      <c r="B2028" s="42" t="s">
        <v>719</v>
      </c>
      <c r="C2028" s="42" t="s">
        <v>5215</v>
      </c>
      <c r="D2028" s="42" t="s">
        <v>5869</v>
      </c>
      <c r="E2028" s="44">
        <v>45034</v>
      </c>
      <c r="F2028" s="42" t="s">
        <v>3326</v>
      </c>
      <c r="G2028" s="42" t="s">
        <v>5244</v>
      </c>
      <c r="H2028" s="45">
        <v>4990</v>
      </c>
      <c r="I2028" s="42" t="s">
        <v>46</v>
      </c>
    </row>
    <row r="2029" spans="1:9">
      <c r="A2029" s="42" t="s">
        <v>46</v>
      </c>
      <c r="B2029" s="42" t="s">
        <v>719</v>
      </c>
      <c r="C2029" s="42" t="s">
        <v>5215</v>
      </c>
      <c r="D2029" s="42" t="s">
        <v>5869</v>
      </c>
      <c r="E2029" s="44">
        <v>45029</v>
      </c>
      <c r="F2029" s="42" t="s">
        <v>3326</v>
      </c>
      <c r="G2029" s="42" t="s">
        <v>5245</v>
      </c>
      <c r="H2029" s="45">
        <v>3600</v>
      </c>
      <c r="I2029" s="42" t="s">
        <v>46</v>
      </c>
    </row>
    <row r="2030" spans="1:9">
      <c r="A2030" s="42" t="s">
        <v>46</v>
      </c>
      <c r="B2030" s="42" t="s">
        <v>719</v>
      </c>
      <c r="C2030" s="42" t="s">
        <v>5215</v>
      </c>
      <c r="D2030" s="42" t="s">
        <v>5869</v>
      </c>
      <c r="E2030" s="44">
        <v>45020</v>
      </c>
      <c r="F2030" s="42" t="s">
        <v>3326</v>
      </c>
      <c r="G2030" s="42" t="s">
        <v>5246</v>
      </c>
      <c r="H2030" s="45">
        <v>1400</v>
      </c>
      <c r="I2030" s="42" t="s">
        <v>46</v>
      </c>
    </row>
    <row r="2031" spans="1:9">
      <c r="A2031" s="42" t="s">
        <v>46</v>
      </c>
      <c r="B2031" s="42" t="s">
        <v>720</v>
      </c>
      <c r="C2031" s="42" t="s">
        <v>5247</v>
      </c>
      <c r="D2031" s="42" t="s">
        <v>5869</v>
      </c>
      <c r="E2031" s="44">
        <v>45225</v>
      </c>
      <c r="F2031" s="42" t="s">
        <v>3078</v>
      </c>
      <c r="G2031" s="42" t="s">
        <v>5248</v>
      </c>
      <c r="H2031" s="45">
        <v>20</v>
      </c>
      <c r="I2031" s="42" t="s">
        <v>46</v>
      </c>
    </row>
    <row r="2032" spans="1:9">
      <c r="A2032" s="42" t="s">
        <v>46</v>
      </c>
      <c r="B2032" s="42" t="s">
        <v>720</v>
      </c>
      <c r="C2032" s="42" t="s">
        <v>5247</v>
      </c>
      <c r="D2032" s="42" t="s">
        <v>5869</v>
      </c>
      <c r="E2032" s="44">
        <v>45167</v>
      </c>
      <c r="F2032" s="42" t="s">
        <v>3078</v>
      </c>
      <c r="G2032" s="42" t="s">
        <v>5249</v>
      </c>
      <c r="H2032" s="45">
        <v>20</v>
      </c>
      <c r="I2032" s="42" t="s">
        <v>46</v>
      </c>
    </row>
    <row r="2033" spans="1:9">
      <c r="A2033" s="42" t="s">
        <v>46</v>
      </c>
      <c r="B2033" s="42" t="s">
        <v>720</v>
      </c>
      <c r="C2033" s="42" t="s">
        <v>5247</v>
      </c>
      <c r="D2033" s="42" t="s">
        <v>5869</v>
      </c>
      <c r="E2033" s="44">
        <v>45124</v>
      </c>
      <c r="F2033" s="42" t="s">
        <v>3078</v>
      </c>
      <c r="G2033" s="42" t="s">
        <v>5250</v>
      </c>
      <c r="H2033" s="45">
        <v>50</v>
      </c>
      <c r="I2033" s="42" t="s">
        <v>46</v>
      </c>
    </row>
    <row r="2034" spans="1:9">
      <c r="A2034" s="42" t="s">
        <v>46</v>
      </c>
      <c r="B2034" s="42" t="s">
        <v>720</v>
      </c>
      <c r="C2034" s="42" t="s">
        <v>5247</v>
      </c>
      <c r="D2034" s="42" t="s">
        <v>5869</v>
      </c>
      <c r="E2034" s="44">
        <v>45124</v>
      </c>
      <c r="F2034" s="42" t="s">
        <v>3078</v>
      </c>
      <c r="G2034" s="42" t="s">
        <v>5251</v>
      </c>
      <c r="H2034" s="45">
        <v>150</v>
      </c>
      <c r="I2034" s="42" t="s">
        <v>46</v>
      </c>
    </row>
    <row r="2035" spans="1:9">
      <c r="A2035" s="42" t="s">
        <v>46</v>
      </c>
      <c r="B2035" s="42" t="s">
        <v>720</v>
      </c>
      <c r="C2035" s="42" t="s">
        <v>5247</v>
      </c>
      <c r="D2035" s="42" t="s">
        <v>5869</v>
      </c>
      <c r="E2035" s="44">
        <v>45102</v>
      </c>
      <c r="F2035" s="42" t="s">
        <v>3078</v>
      </c>
      <c r="G2035" s="42" t="s">
        <v>5252</v>
      </c>
      <c r="H2035" s="45">
        <v>10</v>
      </c>
      <c r="I2035" s="42" t="s">
        <v>46</v>
      </c>
    </row>
    <row r="2036" spans="1:9">
      <c r="A2036" s="42" t="s">
        <v>46</v>
      </c>
      <c r="B2036" s="42" t="s">
        <v>720</v>
      </c>
      <c r="C2036" s="42" t="s">
        <v>5247</v>
      </c>
      <c r="D2036" s="42" t="s">
        <v>5869</v>
      </c>
      <c r="E2036" s="44">
        <v>45063</v>
      </c>
      <c r="F2036" s="42" t="s">
        <v>3078</v>
      </c>
      <c r="G2036" s="42" t="s">
        <v>5253</v>
      </c>
      <c r="H2036" s="45">
        <v>20</v>
      </c>
      <c r="I2036" s="42" t="s">
        <v>46</v>
      </c>
    </row>
    <row r="2037" spans="1:9">
      <c r="A2037" s="42" t="s">
        <v>46</v>
      </c>
      <c r="B2037" s="42" t="s">
        <v>720</v>
      </c>
      <c r="C2037" s="42" t="s">
        <v>5247</v>
      </c>
      <c r="D2037" s="42" t="s">
        <v>5869</v>
      </c>
      <c r="E2037" s="44">
        <v>45063</v>
      </c>
      <c r="F2037" s="42" t="s">
        <v>3078</v>
      </c>
      <c r="G2037" s="42" t="s">
        <v>5253</v>
      </c>
      <c r="H2037" s="45">
        <v>20</v>
      </c>
      <c r="I2037" s="42" t="s">
        <v>46</v>
      </c>
    </row>
    <row r="2038" spans="1:9">
      <c r="A2038" s="42" t="s">
        <v>46</v>
      </c>
      <c r="B2038" s="42" t="s">
        <v>720</v>
      </c>
      <c r="C2038" s="42" t="s">
        <v>5247</v>
      </c>
      <c r="D2038" s="42" t="s">
        <v>5869</v>
      </c>
      <c r="E2038" s="44">
        <v>45051</v>
      </c>
      <c r="F2038" s="42" t="s">
        <v>3078</v>
      </c>
      <c r="G2038" s="42" t="s">
        <v>5254</v>
      </c>
      <c r="H2038" s="45">
        <v>10</v>
      </c>
      <c r="I2038" s="42" t="s">
        <v>46</v>
      </c>
    </row>
    <row r="2039" spans="1:9">
      <c r="A2039" s="42" t="s">
        <v>46</v>
      </c>
      <c r="B2039" s="42" t="s">
        <v>720</v>
      </c>
      <c r="C2039" s="42" t="s">
        <v>5247</v>
      </c>
      <c r="D2039" s="42" t="s">
        <v>5869</v>
      </c>
      <c r="E2039" s="44">
        <v>45030</v>
      </c>
      <c r="F2039" s="42" t="s">
        <v>3078</v>
      </c>
      <c r="G2039" s="42" t="s">
        <v>5255</v>
      </c>
      <c r="H2039" s="45">
        <v>20</v>
      </c>
      <c r="I2039" s="42" t="s">
        <v>46</v>
      </c>
    </row>
    <row r="2040" spans="1:9">
      <c r="A2040" s="42" t="s">
        <v>46</v>
      </c>
      <c r="B2040" s="42" t="s">
        <v>720</v>
      </c>
      <c r="C2040" s="42" t="s">
        <v>5247</v>
      </c>
      <c r="D2040" s="42" t="s">
        <v>5869</v>
      </c>
      <c r="E2040" s="44">
        <v>45030</v>
      </c>
      <c r="F2040" s="42" t="s">
        <v>3078</v>
      </c>
      <c r="G2040" s="42" t="s">
        <v>5255</v>
      </c>
      <c r="H2040" s="45">
        <v>40</v>
      </c>
      <c r="I2040" s="42" t="s">
        <v>46</v>
      </c>
    </row>
    <row r="2041" spans="1:9">
      <c r="A2041" s="42" t="s">
        <v>46</v>
      </c>
      <c r="B2041" s="42" t="s">
        <v>720</v>
      </c>
      <c r="C2041" s="42" t="s">
        <v>5247</v>
      </c>
      <c r="D2041" s="42" t="s">
        <v>5869</v>
      </c>
      <c r="E2041" s="44">
        <v>45030</v>
      </c>
      <c r="F2041" s="42" t="s">
        <v>3078</v>
      </c>
      <c r="G2041" s="42" t="s">
        <v>5255</v>
      </c>
      <c r="H2041" s="45">
        <v>10</v>
      </c>
      <c r="I2041" s="42" t="s">
        <v>46</v>
      </c>
    </row>
    <row r="2042" spans="1:9">
      <c r="A2042" s="42" t="s">
        <v>46</v>
      </c>
      <c r="B2042" s="42" t="s">
        <v>721</v>
      </c>
      <c r="C2042" s="42" t="s">
        <v>5256</v>
      </c>
      <c r="D2042" s="42" t="s">
        <v>5869</v>
      </c>
      <c r="E2042" s="44">
        <v>45180</v>
      </c>
      <c r="F2042" s="42" t="s">
        <v>3078</v>
      </c>
      <c r="G2042" s="42" t="s">
        <v>5257</v>
      </c>
      <c r="H2042" s="45">
        <v>40</v>
      </c>
      <c r="I2042" s="42" t="s">
        <v>46</v>
      </c>
    </row>
    <row r="2043" spans="1:9">
      <c r="A2043" s="42" t="s">
        <v>46</v>
      </c>
      <c r="B2043" s="42" t="s">
        <v>721</v>
      </c>
      <c r="C2043" s="42" t="s">
        <v>5256</v>
      </c>
      <c r="D2043" s="42" t="s">
        <v>5869</v>
      </c>
      <c r="E2043" s="44">
        <v>45141</v>
      </c>
      <c r="F2043" s="42" t="s">
        <v>3078</v>
      </c>
      <c r="G2043" s="42" t="s">
        <v>5258</v>
      </c>
      <c r="H2043" s="45">
        <v>380</v>
      </c>
      <c r="I2043" s="42" t="s">
        <v>46</v>
      </c>
    </row>
    <row r="2044" spans="1:9">
      <c r="A2044" s="42" t="s">
        <v>46</v>
      </c>
      <c r="B2044" s="42" t="s">
        <v>342</v>
      </c>
      <c r="C2044" s="42" t="s">
        <v>5259</v>
      </c>
      <c r="D2044" s="42" t="s">
        <v>5869</v>
      </c>
      <c r="E2044" s="44">
        <v>45190</v>
      </c>
      <c r="F2044" s="42" t="s">
        <v>3326</v>
      </c>
      <c r="G2044" s="42" t="s">
        <v>5260</v>
      </c>
      <c r="H2044" s="45">
        <v>8</v>
      </c>
      <c r="I2044" s="42" t="s">
        <v>46</v>
      </c>
    </row>
    <row r="2045" spans="1:9">
      <c r="A2045" s="42" t="s">
        <v>46</v>
      </c>
      <c r="B2045" s="42" t="s">
        <v>342</v>
      </c>
      <c r="C2045" s="42" t="s">
        <v>5259</v>
      </c>
      <c r="D2045" s="42" t="s">
        <v>5869</v>
      </c>
      <c r="E2045" s="44">
        <v>45092</v>
      </c>
      <c r="F2045" s="42" t="s">
        <v>3326</v>
      </c>
      <c r="G2045" s="42" t="s">
        <v>5261</v>
      </c>
      <c r="H2045" s="45">
        <v>310</v>
      </c>
      <c r="I2045" s="42" t="s">
        <v>46</v>
      </c>
    </row>
    <row r="2046" spans="1:9">
      <c r="A2046" s="42" t="s">
        <v>46</v>
      </c>
      <c r="B2046" s="42" t="s">
        <v>342</v>
      </c>
      <c r="C2046" s="42" t="s">
        <v>5259</v>
      </c>
      <c r="D2046" s="42" t="s">
        <v>5869</v>
      </c>
      <c r="E2046" s="44">
        <v>45063</v>
      </c>
      <c r="F2046" s="42" t="s">
        <v>3326</v>
      </c>
      <c r="G2046" s="42" t="s">
        <v>5262</v>
      </c>
      <c r="H2046" s="45">
        <v>3500</v>
      </c>
      <c r="I2046" s="42" t="s">
        <v>46</v>
      </c>
    </row>
    <row r="2047" spans="1:9">
      <c r="A2047" s="42" t="s">
        <v>46</v>
      </c>
      <c r="B2047" s="42" t="s">
        <v>343</v>
      </c>
      <c r="C2047" s="42" t="s">
        <v>5263</v>
      </c>
      <c r="D2047" s="42" t="s">
        <v>5869</v>
      </c>
      <c r="E2047" s="44">
        <v>45190</v>
      </c>
      <c r="F2047" s="42" t="s">
        <v>3326</v>
      </c>
      <c r="G2047" s="42" t="s">
        <v>5264</v>
      </c>
      <c r="H2047" s="45">
        <v>84</v>
      </c>
      <c r="I2047" s="42" t="s">
        <v>46</v>
      </c>
    </row>
    <row r="2048" spans="1:9">
      <c r="A2048" s="42" t="s">
        <v>46</v>
      </c>
      <c r="B2048" s="42" t="s">
        <v>343</v>
      </c>
      <c r="C2048" s="42" t="s">
        <v>5263</v>
      </c>
      <c r="D2048" s="42" t="s">
        <v>5869</v>
      </c>
      <c r="E2048" s="44">
        <v>45092</v>
      </c>
      <c r="F2048" s="42" t="s">
        <v>3326</v>
      </c>
      <c r="G2048" s="42" t="s">
        <v>5265</v>
      </c>
      <c r="H2048" s="45">
        <v>2250</v>
      </c>
      <c r="I2048" s="42" t="s">
        <v>46</v>
      </c>
    </row>
    <row r="2049" spans="1:9">
      <c r="A2049" s="42" t="s">
        <v>46</v>
      </c>
      <c r="B2049" s="42" t="s">
        <v>343</v>
      </c>
      <c r="C2049" s="42" t="s">
        <v>5263</v>
      </c>
      <c r="D2049" s="42" t="s">
        <v>5869</v>
      </c>
      <c r="E2049" s="44">
        <v>45079</v>
      </c>
      <c r="F2049" s="42" t="s">
        <v>3326</v>
      </c>
      <c r="G2049" s="42" t="s">
        <v>5266</v>
      </c>
      <c r="H2049" s="45">
        <v>1700</v>
      </c>
      <c r="I2049" s="42" t="s">
        <v>46</v>
      </c>
    </row>
    <row r="2050" spans="1:9">
      <c r="A2050" s="42" t="s">
        <v>46</v>
      </c>
      <c r="B2050" s="42" t="s">
        <v>344</v>
      </c>
      <c r="C2050" s="42" t="s">
        <v>5267</v>
      </c>
      <c r="D2050" s="42" t="s">
        <v>5869</v>
      </c>
      <c r="E2050" s="44">
        <v>44933</v>
      </c>
      <c r="F2050" s="42" t="s">
        <v>3449</v>
      </c>
      <c r="G2050" s="42" t="s">
        <v>5268</v>
      </c>
      <c r="H2050" s="45">
        <v>30</v>
      </c>
      <c r="I2050" s="42" t="s">
        <v>46</v>
      </c>
    </row>
    <row r="2051" spans="1:9">
      <c r="A2051" s="42" t="s">
        <v>46</v>
      </c>
      <c r="B2051" s="42" t="s">
        <v>346</v>
      </c>
      <c r="C2051" s="42" t="s">
        <v>5269</v>
      </c>
      <c r="D2051" s="42" t="s">
        <v>5869</v>
      </c>
      <c r="E2051" s="44">
        <v>44933</v>
      </c>
      <c r="F2051" s="42" t="s">
        <v>3449</v>
      </c>
      <c r="G2051" s="42" t="s">
        <v>5270</v>
      </c>
      <c r="H2051" s="45">
        <v>10</v>
      </c>
      <c r="I2051" s="42" t="s">
        <v>46</v>
      </c>
    </row>
    <row r="2052" spans="1:9">
      <c r="A2052" s="42" t="s">
        <v>46</v>
      </c>
      <c r="B2052" s="42" t="s">
        <v>349</v>
      </c>
      <c r="C2052" s="42" t="s">
        <v>5271</v>
      </c>
      <c r="D2052" s="42" t="s">
        <v>5869</v>
      </c>
      <c r="E2052" s="44">
        <v>45189</v>
      </c>
      <c r="F2052" s="42" t="s">
        <v>3062</v>
      </c>
      <c r="G2052" s="42" t="s">
        <v>5272</v>
      </c>
      <c r="H2052" s="45">
        <v>150</v>
      </c>
      <c r="I2052" s="42" t="s">
        <v>46</v>
      </c>
    </row>
    <row r="2053" spans="1:9">
      <c r="A2053" s="42" t="s">
        <v>46</v>
      </c>
      <c r="B2053" s="42" t="s">
        <v>349</v>
      </c>
      <c r="C2053" s="42" t="s">
        <v>5271</v>
      </c>
      <c r="D2053" s="42" t="s">
        <v>5869</v>
      </c>
      <c r="E2053" s="44">
        <v>45187</v>
      </c>
      <c r="F2053" s="42" t="s">
        <v>3062</v>
      </c>
      <c r="G2053" s="42" t="s">
        <v>5273</v>
      </c>
      <c r="H2053" s="45">
        <v>20</v>
      </c>
      <c r="I2053" s="42" t="s">
        <v>46</v>
      </c>
    </row>
    <row r="2054" spans="1:9">
      <c r="A2054" s="42" t="s">
        <v>46</v>
      </c>
      <c r="B2054" s="42" t="s">
        <v>349</v>
      </c>
      <c r="C2054" s="42" t="s">
        <v>5271</v>
      </c>
      <c r="D2054" s="42" t="s">
        <v>5869</v>
      </c>
      <c r="E2054" s="44">
        <v>45131</v>
      </c>
      <c r="F2054" s="42" t="s">
        <v>3062</v>
      </c>
      <c r="G2054" s="42" t="s">
        <v>5274</v>
      </c>
      <c r="H2054" s="45">
        <v>140</v>
      </c>
      <c r="I2054" s="42" t="s">
        <v>46</v>
      </c>
    </row>
    <row r="2055" spans="1:9">
      <c r="A2055" s="42" t="s">
        <v>46</v>
      </c>
      <c r="B2055" s="42" t="s">
        <v>349</v>
      </c>
      <c r="C2055" s="42" t="s">
        <v>5271</v>
      </c>
      <c r="D2055" s="42" t="s">
        <v>5869</v>
      </c>
      <c r="E2055" s="44">
        <v>45131</v>
      </c>
      <c r="F2055" s="42" t="s">
        <v>3062</v>
      </c>
      <c r="G2055" s="42" t="s">
        <v>5275</v>
      </c>
      <c r="H2055" s="45">
        <v>210</v>
      </c>
      <c r="I2055" s="42" t="s">
        <v>46</v>
      </c>
    </row>
    <row r="2056" spans="1:9">
      <c r="A2056" s="42" t="s">
        <v>46</v>
      </c>
      <c r="B2056" s="42" t="s">
        <v>349</v>
      </c>
      <c r="C2056" s="42" t="s">
        <v>5271</v>
      </c>
      <c r="D2056" s="42" t="s">
        <v>5869</v>
      </c>
      <c r="E2056" s="44">
        <v>45114</v>
      </c>
      <c r="F2056" s="42" t="s">
        <v>3062</v>
      </c>
      <c r="G2056" s="42" t="s">
        <v>5276</v>
      </c>
      <c r="H2056" s="45">
        <v>360</v>
      </c>
      <c r="I2056" s="42" t="s">
        <v>46</v>
      </c>
    </row>
    <row r="2057" spans="1:9">
      <c r="A2057" s="42" t="s">
        <v>46</v>
      </c>
      <c r="B2057" s="42" t="s">
        <v>349</v>
      </c>
      <c r="C2057" s="42" t="s">
        <v>5271</v>
      </c>
      <c r="D2057" s="42" t="s">
        <v>5869</v>
      </c>
      <c r="E2057" s="44">
        <v>45114</v>
      </c>
      <c r="F2057" s="42" t="s">
        <v>3062</v>
      </c>
      <c r="G2057" s="42" t="s">
        <v>5277</v>
      </c>
      <c r="H2057" s="45">
        <v>300</v>
      </c>
      <c r="I2057" s="42" t="s">
        <v>46</v>
      </c>
    </row>
    <row r="2058" spans="1:9">
      <c r="A2058" s="42" t="s">
        <v>46</v>
      </c>
      <c r="B2058" s="42" t="s">
        <v>349</v>
      </c>
      <c r="C2058" s="42" t="s">
        <v>5271</v>
      </c>
      <c r="D2058" s="42" t="s">
        <v>5869</v>
      </c>
      <c r="E2058" s="44">
        <v>45106</v>
      </c>
      <c r="F2058" s="42" t="s">
        <v>3062</v>
      </c>
      <c r="G2058" s="42" t="s">
        <v>5278</v>
      </c>
      <c r="H2058" s="45">
        <v>30</v>
      </c>
      <c r="I2058" s="42" t="s">
        <v>46</v>
      </c>
    </row>
    <row r="2059" spans="1:9">
      <c r="A2059" s="42" t="s">
        <v>46</v>
      </c>
      <c r="B2059" s="42" t="s">
        <v>349</v>
      </c>
      <c r="C2059" s="42" t="s">
        <v>5271</v>
      </c>
      <c r="D2059" s="42" t="s">
        <v>5869</v>
      </c>
      <c r="E2059" s="44">
        <v>45106</v>
      </c>
      <c r="F2059" s="42" t="s">
        <v>3062</v>
      </c>
      <c r="G2059" s="42" t="s">
        <v>5279</v>
      </c>
      <c r="H2059" s="45">
        <v>70</v>
      </c>
      <c r="I2059" s="42" t="s">
        <v>46</v>
      </c>
    </row>
    <row r="2060" spans="1:9">
      <c r="A2060" s="42" t="s">
        <v>46</v>
      </c>
      <c r="B2060" s="42" t="s">
        <v>349</v>
      </c>
      <c r="C2060" s="42" t="s">
        <v>5271</v>
      </c>
      <c r="D2060" s="42" t="s">
        <v>5869</v>
      </c>
      <c r="E2060" s="44">
        <v>45106</v>
      </c>
      <c r="F2060" s="42" t="s">
        <v>3062</v>
      </c>
      <c r="G2060" s="42" t="s">
        <v>5280</v>
      </c>
      <c r="H2060" s="45">
        <v>240</v>
      </c>
      <c r="I2060" s="42" t="s">
        <v>46</v>
      </c>
    </row>
    <row r="2061" spans="1:9">
      <c r="A2061" s="42" t="s">
        <v>46</v>
      </c>
      <c r="B2061" s="42" t="s">
        <v>349</v>
      </c>
      <c r="C2061" s="42" t="s">
        <v>5271</v>
      </c>
      <c r="D2061" s="42" t="s">
        <v>5869</v>
      </c>
      <c r="E2061" s="44">
        <v>45042</v>
      </c>
      <c r="F2061" s="42" t="s">
        <v>3062</v>
      </c>
      <c r="G2061" s="42" t="s">
        <v>5281</v>
      </c>
      <c r="H2061" s="45">
        <v>213</v>
      </c>
      <c r="I2061" s="42" t="s">
        <v>46</v>
      </c>
    </row>
    <row r="2062" spans="1:9">
      <c r="A2062" s="42" t="s">
        <v>46</v>
      </c>
      <c r="B2062" s="42" t="s">
        <v>349</v>
      </c>
      <c r="C2062" s="42" t="s">
        <v>5271</v>
      </c>
      <c r="D2062" s="42" t="s">
        <v>5869</v>
      </c>
      <c r="E2062" s="44">
        <v>45042</v>
      </c>
      <c r="F2062" s="42" t="s">
        <v>3062</v>
      </c>
      <c r="G2062" s="42" t="s">
        <v>5282</v>
      </c>
      <c r="H2062" s="45">
        <v>234</v>
      </c>
      <c r="I2062" s="42" t="s">
        <v>46</v>
      </c>
    </row>
    <row r="2063" spans="1:9">
      <c r="A2063" s="42" t="s">
        <v>46</v>
      </c>
      <c r="B2063" s="42" t="s">
        <v>349</v>
      </c>
      <c r="C2063" s="42" t="s">
        <v>5271</v>
      </c>
      <c r="D2063" s="42" t="s">
        <v>5869</v>
      </c>
      <c r="E2063" s="44">
        <v>45042</v>
      </c>
      <c r="F2063" s="42" t="s">
        <v>3062</v>
      </c>
      <c r="G2063" s="42" t="s">
        <v>5283</v>
      </c>
      <c r="H2063" s="45">
        <v>48</v>
      </c>
      <c r="I2063" s="42" t="s">
        <v>46</v>
      </c>
    </row>
    <row r="2064" spans="1:9">
      <c r="A2064" s="42" t="s">
        <v>46</v>
      </c>
      <c r="B2064" s="42" t="s">
        <v>349</v>
      </c>
      <c r="C2064" s="42" t="s">
        <v>5271</v>
      </c>
      <c r="D2064" s="42" t="s">
        <v>5869</v>
      </c>
      <c r="E2064" s="44">
        <v>45001</v>
      </c>
      <c r="F2064" s="42" t="s">
        <v>3062</v>
      </c>
      <c r="G2064" s="42" t="s">
        <v>5284</v>
      </c>
      <c r="H2064" s="45">
        <v>106</v>
      </c>
      <c r="I2064" s="42" t="s">
        <v>46</v>
      </c>
    </row>
    <row r="2065" spans="1:9">
      <c r="A2065" s="42" t="s">
        <v>46</v>
      </c>
      <c r="B2065" s="42" t="s">
        <v>349</v>
      </c>
      <c r="C2065" s="42" t="s">
        <v>5271</v>
      </c>
      <c r="D2065" s="42" t="s">
        <v>5869</v>
      </c>
      <c r="E2065" s="44">
        <v>45001</v>
      </c>
      <c r="F2065" s="42" t="s">
        <v>3062</v>
      </c>
      <c r="G2065" s="42" t="s">
        <v>5285</v>
      </c>
      <c r="H2065" s="45">
        <v>290</v>
      </c>
      <c r="I2065" s="42" t="s">
        <v>46</v>
      </c>
    </row>
    <row r="2066" spans="1:9">
      <c r="A2066" s="42" t="s">
        <v>46</v>
      </c>
      <c r="B2066" s="42" t="s">
        <v>349</v>
      </c>
      <c r="C2066" s="42" t="s">
        <v>5271</v>
      </c>
      <c r="D2066" s="42" t="s">
        <v>5869</v>
      </c>
      <c r="E2066" s="44">
        <v>44954</v>
      </c>
      <c r="F2066" s="42" t="s">
        <v>3062</v>
      </c>
      <c r="G2066" s="42" t="s">
        <v>5286</v>
      </c>
      <c r="H2066" s="45">
        <v>222</v>
      </c>
      <c r="I2066" s="42" t="s">
        <v>46</v>
      </c>
    </row>
    <row r="2067" spans="1:9">
      <c r="A2067" s="42" t="s">
        <v>46</v>
      </c>
      <c r="B2067" s="42" t="s">
        <v>349</v>
      </c>
      <c r="C2067" s="42" t="s">
        <v>5271</v>
      </c>
      <c r="D2067" s="42" t="s">
        <v>5869</v>
      </c>
      <c r="E2067" s="44">
        <v>44954</v>
      </c>
      <c r="F2067" s="42" t="s">
        <v>3062</v>
      </c>
      <c r="G2067" s="42" t="s">
        <v>5286</v>
      </c>
      <c r="H2067" s="45">
        <v>219</v>
      </c>
      <c r="I2067" s="42" t="s">
        <v>46</v>
      </c>
    </row>
    <row r="2068" spans="1:9">
      <c r="A2068" s="42" t="s">
        <v>46</v>
      </c>
      <c r="B2068" s="42" t="s">
        <v>722</v>
      </c>
      <c r="C2068" s="42" t="s">
        <v>5287</v>
      </c>
      <c r="D2068" s="42" t="s">
        <v>5869</v>
      </c>
      <c r="E2068" s="44">
        <v>45267</v>
      </c>
      <c r="F2068" s="42" t="s">
        <v>3151</v>
      </c>
      <c r="G2068" s="42" t="s">
        <v>5288</v>
      </c>
      <c r="H2068" s="45">
        <v>300</v>
      </c>
      <c r="I2068" s="42" t="s">
        <v>46</v>
      </c>
    </row>
    <row r="2069" spans="1:9">
      <c r="A2069" s="42" t="s">
        <v>46</v>
      </c>
      <c r="B2069" s="42" t="s">
        <v>722</v>
      </c>
      <c r="C2069" s="42" t="s">
        <v>5287</v>
      </c>
      <c r="D2069" s="42" t="s">
        <v>5869</v>
      </c>
      <c r="E2069" s="44">
        <v>45233</v>
      </c>
      <c r="F2069" s="42" t="s">
        <v>5289</v>
      </c>
      <c r="G2069" s="42" t="s">
        <v>5290</v>
      </c>
      <c r="H2069" s="45">
        <v>200</v>
      </c>
      <c r="I2069" s="42" t="s">
        <v>46</v>
      </c>
    </row>
    <row r="2070" spans="1:9">
      <c r="A2070" s="42" t="s">
        <v>46</v>
      </c>
      <c r="B2070" s="42" t="s">
        <v>722</v>
      </c>
      <c r="C2070" s="42" t="s">
        <v>5287</v>
      </c>
      <c r="D2070" s="42" t="s">
        <v>5869</v>
      </c>
      <c r="E2070" s="44">
        <v>45164</v>
      </c>
      <c r="F2070" s="42" t="s">
        <v>3151</v>
      </c>
      <c r="G2070" s="42" t="s">
        <v>5291</v>
      </c>
      <c r="H2070" s="45">
        <v>20</v>
      </c>
      <c r="I2070" s="42" t="s">
        <v>46</v>
      </c>
    </row>
    <row r="2071" spans="1:9">
      <c r="A2071" s="42" t="s">
        <v>46</v>
      </c>
      <c r="B2071" s="42" t="s">
        <v>355</v>
      </c>
      <c r="C2071" s="42" t="s">
        <v>5292</v>
      </c>
      <c r="D2071" s="42" t="s">
        <v>5869</v>
      </c>
      <c r="E2071" s="44">
        <v>44929</v>
      </c>
      <c r="F2071" s="42" t="s">
        <v>5293</v>
      </c>
      <c r="G2071" s="42" t="s">
        <v>5294</v>
      </c>
      <c r="H2071" s="45">
        <v>110</v>
      </c>
      <c r="I2071" s="42" t="s">
        <v>46</v>
      </c>
    </row>
    <row r="2072" spans="1:9">
      <c r="A2072" s="42" t="s">
        <v>46</v>
      </c>
      <c r="B2072" s="42" t="s">
        <v>725</v>
      </c>
      <c r="C2072" s="42" t="s">
        <v>5295</v>
      </c>
      <c r="D2072" s="42" t="s">
        <v>5869</v>
      </c>
      <c r="E2072" s="44">
        <v>45089</v>
      </c>
      <c r="F2072" s="42" t="s">
        <v>3157</v>
      </c>
      <c r="G2072" s="42" t="s">
        <v>5296</v>
      </c>
      <c r="H2072" s="45">
        <v>8</v>
      </c>
      <c r="I2072" s="42" t="s">
        <v>46</v>
      </c>
    </row>
    <row r="2073" spans="1:9">
      <c r="A2073" s="42" t="s">
        <v>46</v>
      </c>
      <c r="B2073" s="42" t="s">
        <v>726</v>
      </c>
      <c r="C2073" s="42" t="s">
        <v>5297</v>
      </c>
      <c r="D2073" s="42" t="s">
        <v>5869</v>
      </c>
      <c r="E2073" s="44">
        <v>45268</v>
      </c>
      <c r="F2073" s="42" t="s">
        <v>3838</v>
      </c>
      <c r="G2073" s="42" t="s">
        <v>5298</v>
      </c>
      <c r="H2073" s="45">
        <v>50</v>
      </c>
      <c r="I2073" s="42" t="s">
        <v>46</v>
      </c>
    </row>
    <row r="2074" spans="1:9">
      <c r="A2074" s="42" t="s">
        <v>46</v>
      </c>
      <c r="B2074" s="42" t="s">
        <v>727</v>
      </c>
      <c r="C2074" s="42" t="s">
        <v>5299</v>
      </c>
      <c r="D2074" s="42" t="s">
        <v>5869</v>
      </c>
      <c r="E2074" s="44">
        <v>44972</v>
      </c>
      <c r="F2074" s="42" t="s">
        <v>3157</v>
      </c>
      <c r="G2074" s="42" t="s">
        <v>5300</v>
      </c>
      <c r="H2074" s="45">
        <v>4</v>
      </c>
      <c r="I2074" s="42" t="s">
        <v>46</v>
      </c>
    </row>
    <row r="2075" spans="1:9">
      <c r="A2075" s="42" t="s">
        <v>46</v>
      </c>
      <c r="B2075" s="42" t="s">
        <v>728</v>
      </c>
      <c r="C2075" s="42" t="s">
        <v>5301</v>
      </c>
      <c r="D2075" s="42" t="s">
        <v>5869</v>
      </c>
      <c r="E2075" s="44">
        <v>45177</v>
      </c>
      <c r="F2075" s="42" t="s">
        <v>3401</v>
      </c>
      <c r="G2075" s="42" t="s">
        <v>5302</v>
      </c>
      <c r="H2075" s="45">
        <v>2</v>
      </c>
      <c r="I2075" s="42" t="s">
        <v>46</v>
      </c>
    </row>
    <row r="2076" spans="1:9">
      <c r="A2076" s="42" t="s">
        <v>46</v>
      </c>
      <c r="B2076" s="42" t="s">
        <v>731</v>
      </c>
      <c r="C2076" s="42" t="s">
        <v>5303</v>
      </c>
      <c r="D2076" s="42" t="s">
        <v>5869</v>
      </c>
      <c r="E2076" s="44">
        <v>44935</v>
      </c>
      <c r="F2076" s="42" t="s">
        <v>3838</v>
      </c>
      <c r="G2076" s="42" t="s">
        <v>5304</v>
      </c>
      <c r="H2076" s="45">
        <v>25</v>
      </c>
      <c r="I2076" s="42" t="s">
        <v>46</v>
      </c>
    </row>
    <row r="2077" spans="1:9">
      <c r="A2077" s="42" t="s">
        <v>46</v>
      </c>
      <c r="B2077" s="42" t="s">
        <v>732</v>
      </c>
      <c r="C2077" s="42" t="s">
        <v>5305</v>
      </c>
      <c r="D2077" s="42" t="s">
        <v>5869</v>
      </c>
      <c r="E2077" s="44">
        <v>45062</v>
      </c>
      <c r="F2077" s="42" t="s">
        <v>3838</v>
      </c>
      <c r="G2077" s="42" t="s">
        <v>5306</v>
      </c>
      <c r="H2077" s="45">
        <v>19</v>
      </c>
      <c r="I2077" s="42" t="s">
        <v>46</v>
      </c>
    </row>
    <row r="2078" spans="1:9">
      <c r="A2078" s="42" t="s">
        <v>46</v>
      </c>
      <c r="B2078" s="42" t="s">
        <v>732</v>
      </c>
      <c r="C2078" s="42" t="s">
        <v>5305</v>
      </c>
      <c r="D2078" s="42" t="s">
        <v>5869</v>
      </c>
      <c r="E2078" s="44">
        <v>44935</v>
      </c>
      <c r="F2078" s="42" t="s">
        <v>3838</v>
      </c>
      <c r="G2078" s="42" t="s">
        <v>5307</v>
      </c>
      <c r="H2078" s="45">
        <v>25</v>
      </c>
      <c r="I2078" s="42" t="s">
        <v>46</v>
      </c>
    </row>
    <row r="2079" spans="1:9">
      <c r="A2079" s="42" t="s">
        <v>46</v>
      </c>
      <c r="B2079" s="42" t="s">
        <v>733</v>
      </c>
      <c r="C2079" s="42" t="s">
        <v>5308</v>
      </c>
      <c r="D2079" s="42" t="s">
        <v>5869</v>
      </c>
      <c r="E2079" s="44">
        <v>44935</v>
      </c>
      <c r="F2079" s="42" t="s">
        <v>3838</v>
      </c>
      <c r="G2079" s="42" t="s">
        <v>5309</v>
      </c>
      <c r="H2079" s="45">
        <v>15</v>
      </c>
      <c r="I2079" s="42" t="s">
        <v>46</v>
      </c>
    </row>
    <row r="2080" spans="1:9">
      <c r="A2080" s="42" t="s">
        <v>46</v>
      </c>
      <c r="B2080" s="42" t="s">
        <v>360</v>
      </c>
      <c r="C2080" s="42" t="s">
        <v>5310</v>
      </c>
      <c r="D2080" s="42" t="s">
        <v>5869</v>
      </c>
      <c r="E2080" s="44">
        <v>45167</v>
      </c>
      <c r="F2080" s="42" t="s">
        <v>3078</v>
      </c>
      <c r="G2080" s="42" t="s">
        <v>5311</v>
      </c>
      <c r="H2080" s="45">
        <v>4</v>
      </c>
      <c r="I2080" s="42" t="s">
        <v>46</v>
      </c>
    </row>
    <row r="2081" spans="1:9">
      <c r="A2081" s="42" t="s">
        <v>46</v>
      </c>
      <c r="B2081" s="42" t="s">
        <v>360</v>
      </c>
      <c r="C2081" s="42" t="s">
        <v>5310</v>
      </c>
      <c r="D2081" s="42" t="s">
        <v>5869</v>
      </c>
      <c r="E2081" s="44">
        <v>45161</v>
      </c>
      <c r="F2081" s="42" t="s">
        <v>3078</v>
      </c>
      <c r="G2081" s="42" t="s">
        <v>5312</v>
      </c>
      <c r="H2081" s="45">
        <v>24</v>
      </c>
      <c r="I2081" s="42" t="s">
        <v>46</v>
      </c>
    </row>
    <row r="2082" spans="1:9">
      <c r="A2082" s="42" t="s">
        <v>46</v>
      </c>
      <c r="B2082" s="42" t="s">
        <v>360</v>
      </c>
      <c r="C2082" s="42" t="s">
        <v>5310</v>
      </c>
      <c r="D2082" s="42" t="s">
        <v>5869</v>
      </c>
      <c r="E2082" s="44">
        <v>45161</v>
      </c>
      <c r="F2082" s="42" t="s">
        <v>3078</v>
      </c>
      <c r="G2082" s="42" t="s">
        <v>5313</v>
      </c>
      <c r="H2082" s="45">
        <v>16</v>
      </c>
      <c r="I2082" s="42" t="s">
        <v>46</v>
      </c>
    </row>
    <row r="2083" spans="1:9">
      <c r="A2083" s="42" t="s">
        <v>46</v>
      </c>
      <c r="B2083" s="42" t="s">
        <v>360</v>
      </c>
      <c r="C2083" s="42" t="s">
        <v>5310</v>
      </c>
      <c r="D2083" s="42" t="s">
        <v>5869</v>
      </c>
      <c r="E2083" s="44">
        <v>45161</v>
      </c>
      <c r="F2083" s="42" t="s">
        <v>3078</v>
      </c>
      <c r="G2083" s="42" t="s">
        <v>5314</v>
      </c>
      <c r="H2083" s="45">
        <v>16</v>
      </c>
      <c r="I2083" s="42" t="s">
        <v>46</v>
      </c>
    </row>
    <row r="2084" spans="1:9">
      <c r="A2084" s="42" t="s">
        <v>46</v>
      </c>
      <c r="B2084" s="42" t="s">
        <v>360</v>
      </c>
      <c r="C2084" s="42" t="s">
        <v>5310</v>
      </c>
      <c r="D2084" s="42" t="s">
        <v>5869</v>
      </c>
      <c r="E2084" s="44">
        <v>45138</v>
      </c>
      <c r="F2084" s="42" t="s">
        <v>3078</v>
      </c>
      <c r="G2084" s="42" t="s">
        <v>5315</v>
      </c>
      <c r="H2084" s="45">
        <v>100</v>
      </c>
      <c r="I2084" s="42" t="s">
        <v>46</v>
      </c>
    </row>
    <row r="2085" spans="1:9">
      <c r="A2085" s="42" t="s">
        <v>46</v>
      </c>
      <c r="B2085" s="42" t="s">
        <v>360</v>
      </c>
      <c r="C2085" s="42" t="s">
        <v>5310</v>
      </c>
      <c r="D2085" s="42" t="s">
        <v>5869</v>
      </c>
      <c r="E2085" s="44">
        <v>45138</v>
      </c>
      <c r="F2085" s="42" t="s">
        <v>3078</v>
      </c>
      <c r="G2085" s="42" t="s">
        <v>5316</v>
      </c>
      <c r="H2085" s="45">
        <v>48</v>
      </c>
      <c r="I2085" s="42" t="s">
        <v>46</v>
      </c>
    </row>
    <row r="2086" spans="1:9">
      <c r="A2086" s="42" t="s">
        <v>46</v>
      </c>
      <c r="B2086" s="42" t="s">
        <v>360</v>
      </c>
      <c r="C2086" s="42" t="s">
        <v>5310</v>
      </c>
      <c r="D2086" s="42" t="s">
        <v>5869</v>
      </c>
      <c r="E2086" s="44">
        <v>45138</v>
      </c>
      <c r="F2086" s="42" t="s">
        <v>3078</v>
      </c>
      <c r="G2086" s="42" t="s">
        <v>5317</v>
      </c>
      <c r="H2086" s="45">
        <v>72</v>
      </c>
      <c r="I2086" s="42" t="s">
        <v>46</v>
      </c>
    </row>
    <row r="2087" spans="1:9">
      <c r="A2087" s="42" t="s">
        <v>46</v>
      </c>
      <c r="B2087" s="42" t="s">
        <v>360</v>
      </c>
      <c r="C2087" s="42" t="s">
        <v>5310</v>
      </c>
      <c r="D2087" s="42" t="s">
        <v>5869</v>
      </c>
      <c r="E2087" s="44">
        <v>45138</v>
      </c>
      <c r="F2087" s="42" t="s">
        <v>3078</v>
      </c>
      <c r="G2087" s="42" t="s">
        <v>5318</v>
      </c>
      <c r="H2087" s="45">
        <v>14</v>
      </c>
      <c r="I2087" s="42" t="s">
        <v>46</v>
      </c>
    </row>
    <row r="2088" spans="1:9">
      <c r="A2088" s="42" t="s">
        <v>46</v>
      </c>
      <c r="B2088" s="42" t="s">
        <v>360</v>
      </c>
      <c r="C2088" s="42" t="s">
        <v>5310</v>
      </c>
      <c r="D2088" s="42" t="s">
        <v>5869</v>
      </c>
      <c r="E2088" s="44">
        <v>45136</v>
      </c>
      <c r="F2088" s="42" t="s">
        <v>3078</v>
      </c>
      <c r="G2088" s="42" t="s">
        <v>5319</v>
      </c>
      <c r="H2088" s="45">
        <v>300</v>
      </c>
      <c r="I2088" s="42" t="s">
        <v>46</v>
      </c>
    </row>
    <row r="2089" spans="1:9">
      <c r="A2089" s="42" t="s">
        <v>46</v>
      </c>
      <c r="B2089" s="42" t="s">
        <v>360</v>
      </c>
      <c r="C2089" s="42" t="s">
        <v>5310</v>
      </c>
      <c r="D2089" s="42" t="s">
        <v>5869</v>
      </c>
      <c r="E2089" s="44">
        <v>45007</v>
      </c>
      <c r="F2089" s="42" t="s">
        <v>3078</v>
      </c>
      <c r="G2089" s="42" t="s">
        <v>5320</v>
      </c>
      <c r="H2089" s="45">
        <v>36</v>
      </c>
      <c r="I2089" s="42" t="s">
        <v>46</v>
      </c>
    </row>
    <row r="2090" spans="1:9">
      <c r="A2090" s="42" t="s">
        <v>46</v>
      </c>
      <c r="B2090" s="42" t="s">
        <v>360</v>
      </c>
      <c r="C2090" s="42" t="s">
        <v>5310</v>
      </c>
      <c r="D2090" s="42" t="s">
        <v>5869</v>
      </c>
      <c r="E2090" s="44">
        <v>45007</v>
      </c>
      <c r="F2090" s="42" t="s">
        <v>3078</v>
      </c>
      <c r="G2090" s="42" t="s">
        <v>5320</v>
      </c>
      <c r="H2090" s="45">
        <v>36</v>
      </c>
      <c r="I2090" s="42" t="s">
        <v>46</v>
      </c>
    </row>
    <row r="2091" spans="1:9">
      <c r="A2091" s="42" t="s">
        <v>46</v>
      </c>
      <c r="B2091" s="42" t="s">
        <v>360</v>
      </c>
      <c r="C2091" s="42" t="s">
        <v>5310</v>
      </c>
      <c r="D2091" s="42" t="s">
        <v>5869</v>
      </c>
      <c r="E2091" s="44">
        <v>44960</v>
      </c>
      <c r="F2091" s="42" t="s">
        <v>3078</v>
      </c>
      <c r="G2091" s="42" t="s">
        <v>5321</v>
      </c>
      <c r="H2091" s="45">
        <v>10</v>
      </c>
      <c r="I2091" s="42" t="s">
        <v>46</v>
      </c>
    </row>
    <row r="2092" spans="1:9">
      <c r="A2092" s="42" t="s">
        <v>46</v>
      </c>
      <c r="B2092" s="42" t="s">
        <v>360</v>
      </c>
      <c r="C2092" s="42" t="s">
        <v>5310</v>
      </c>
      <c r="D2092" s="42" t="s">
        <v>5869</v>
      </c>
      <c r="E2092" s="44">
        <v>44960</v>
      </c>
      <c r="F2092" s="42" t="s">
        <v>3078</v>
      </c>
      <c r="G2092" s="42" t="s">
        <v>5321</v>
      </c>
      <c r="H2092" s="45">
        <v>6</v>
      </c>
      <c r="I2092" s="42" t="s">
        <v>46</v>
      </c>
    </row>
    <row r="2093" spans="1:9">
      <c r="A2093" s="42" t="s">
        <v>46</v>
      </c>
      <c r="B2093" s="42" t="s">
        <v>360</v>
      </c>
      <c r="C2093" s="42" t="s">
        <v>5310</v>
      </c>
      <c r="D2093" s="42" t="s">
        <v>5869</v>
      </c>
      <c r="E2093" s="44">
        <v>44960</v>
      </c>
      <c r="F2093" s="42" t="s">
        <v>3078</v>
      </c>
      <c r="G2093" s="42" t="s">
        <v>5321</v>
      </c>
      <c r="H2093" s="45">
        <v>10</v>
      </c>
      <c r="I2093" s="42" t="s">
        <v>46</v>
      </c>
    </row>
    <row r="2094" spans="1:9">
      <c r="A2094" s="42" t="s">
        <v>46</v>
      </c>
      <c r="B2094" s="42" t="s">
        <v>360</v>
      </c>
      <c r="C2094" s="42" t="s">
        <v>5310</v>
      </c>
      <c r="D2094" s="42" t="s">
        <v>5869</v>
      </c>
      <c r="E2094" s="44">
        <v>44960</v>
      </c>
      <c r="F2094" s="42" t="s">
        <v>3078</v>
      </c>
      <c r="G2094" s="42" t="s">
        <v>5321</v>
      </c>
      <c r="H2094" s="45">
        <v>22</v>
      </c>
      <c r="I2094" s="42" t="s">
        <v>46</v>
      </c>
    </row>
    <row r="2095" spans="1:9">
      <c r="A2095" s="42" t="s">
        <v>46</v>
      </c>
      <c r="B2095" s="42" t="s">
        <v>360</v>
      </c>
      <c r="C2095" s="42" t="s">
        <v>5310</v>
      </c>
      <c r="D2095" s="42" t="s">
        <v>5869</v>
      </c>
      <c r="E2095" s="44">
        <v>44960</v>
      </c>
      <c r="F2095" s="42" t="s">
        <v>3078</v>
      </c>
      <c r="G2095" s="42" t="s">
        <v>5321</v>
      </c>
      <c r="H2095" s="45">
        <v>10</v>
      </c>
      <c r="I2095" s="42" t="s">
        <v>46</v>
      </c>
    </row>
    <row r="2096" spans="1:9">
      <c r="A2096" s="42" t="s">
        <v>46</v>
      </c>
      <c r="B2096" s="42" t="s">
        <v>360</v>
      </c>
      <c r="C2096" s="42" t="s">
        <v>5310</v>
      </c>
      <c r="D2096" s="42" t="s">
        <v>5869</v>
      </c>
      <c r="E2096" s="44">
        <v>44960</v>
      </c>
      <c r="F2096" s="42" t="s">
        <v>3078</v>
      </c>
      <c r="G2096" s="42" t="s">
        <v>5321</v>
      </c>
      <c r="H2096" s="45">
        <v>6</v>
      </c>
      <c r="I2096" s="42" t="s">
        <v>46</v>
      </c>
    </row>
    <row r="2097" spans="1:9">
      <c r="A2097" s="42" t="s">
        <v>46</v>
      </c>
      <c r="B2097" s="42" t="s">
        <v>360</v>
      </c>
      <c r="C2097" s="42" t="s">
        <v>5310</v>
      </c>
      <c r="D2097" s="42" t="s">
        <v>5869</v>
      </c>
      <c r="E2097" s="44">
        <v>44960</v>
      </c>
      <c r="F2097" s="42" t="s">
        <v>3078</v>
      </c>
      <c r="G2097" s="42" t="s">
        <v>5321</v>
      </c>
      <c r="H2097" s="45">
        <v>16</v>
      </c>
      <c r="I2097" s="42" t="s">
        <v>46</v>
      </c>
    </row>
    <row r="2098" spans="1:9">
      <c r="A2098" s="42" t="s">
        <v>46</v>
      </c>
      <c r="B2098" s="42" t="s">
        <v>361</v>
      </c>
      <c r="C2098" s="42" t="s">
        <v>5322</v>
      </c>
      <c r="D2098" s="42" t="s">
        <v>5869</v>
      </c>
      <c r="E2098" s="44">
        <v>45267</v>
      </c>
      <c r="F2098" s="42" t="s">
        <v>3078</v>
      </c>
      <c r="G2098" s="42" t="s">
        <v>5323</v>
      </c>
      <c r="H2098" s="45">
        <v>13</v>
      </c>
      <c r="I2098" s="42" t="s">
        <v>46</v>
      </c>
    </row>
    <row r="2099" spans="1:9">
      <c r="A2099" s="42" t="s">
        <v>46</v>
      </c>
      <c r="B2099" s="42" t="s">
        <v>361</v>
      </c>
      <c r="C2099" s="42" t="s">
        <v>5322</v>
      </c>
      <c r="D2099" s="42" t="s">
        <v>5869</v>
      </c>
      <c r="E2099" s="44">
        <v>45265</v>
      </c>
      <c r="F2099" s="42" t="s">
        <v>3078</v>
      </c>
      <c r="G2099" s="42" t="s">
        <v>5324</v>
      </c>
      <c r="H2099" s="45">
        <v>18</v>
      </c>
      <c r="I2099" s="42" t="s">
        <v>46</v>
      </c>
    </row>
    <row r="2100" spans="1:9">
      <c r="A2100" s="42" t="s">
        <v>46</v>
      </c>
      <c r="B2100" s="42" t="s">
        <v>361</v>
      </c>
      <c r="C2100" s="42" t="s">
        <v>5322</v>
      </c>
      <c r="D2100" s="42" t="s">
        <v>5869</v>
      </c>
      <c r="E2100" s="44">
        <v>45250</v>
      </c>
      <c r="F2100" s="42" t="s">
        <v>3078</v>
      </c>
      <c r="G2100" s="42" t="s">
        <v>5325</v>
      </c>
      <c r="H2100" s="45">
        <v>10</v>
      </c>
      <c r="I2100" s="42" t="s">
        <v>46</v>
      </c>
    </row>
    <row r="2101" spans="1:9">
      <c r="A2101" s="42" t="s">
        <v>46</v>
      </c>
      <c r="B2101" s="42" t="s">
        <v>361</v>
      </c>
      <c r="C2101" s="42" t="s">
        <v>5322</v>
      </c>
      <c r="D2101" s="42" t="s">
        <v>5869</v>
      </c>
      <c r="E2101" s="44">
        <v>45247</v>
      </c>
      <c r="F2101" s="42" t="s">
        <v>3078</v>
      </c>
      <c r="G2101" s="42" t="s">
        <v>5326</v>
      </c>
      <c r="H2101" s="45">
        <v>43</v>
      </c>
      <c r="I2101" s="42" t="s">
        <v>46</v>
      </c>
    </row>
    <row r="2102" spans="1:9">
      <c r="A2102" s="42" t="s">
        <v>46</v>
      </c>
      <c r="B2102" s="42" t="s">
        <v>363</v>
      </c>
      <c r="C2102" s="42" t="s">
        <v>5327</v>
      </c>
      <c r="D2102" s="42" t="s">
        <v>5869</v>
      </c>
      <c r="E2102" s="44">
        <v>45269</v>
      </c>
      <c r="F2102" s="42" t="s">
        <v>5216</v>
      </c>
      <c r="G2102" s="42" t="s">
        <v>5328</v>
      </c>
      <c r="H2102" s="45">
        <v>3020</v>
      </c>
      <c r="I2102" s="42" t="s">
        <v>46</v>
      </c>
    </row>
    <row r="2103" spans="1:9">
      <c r="A2103" s="42" t="s">
        <v>46</v>
      </c>
      <c r="B2103" s="42" t="s">
        <v>363</v>
      </c>
      <c r="C2103" s="42" t="s">
        <v>5327</v>
      </c>
      <c r="D2103" s="42" t="s">
        <v>5869</v>
      </c>
      <c r="E2103" s="44">
        <v>45259</v>
      </c>
      <c r="F2103" s="42" t="s">
        <v>5216</v>
      </c>
      <c r="G2103" s="42" t="s">
        <v>5329</v>
      </c>
      <c r="H2103" s="45">
        <v>1400</v>
      </c>
      <c r="I2103" s="42" t="s">
        <v>46</v>
      </c>
    </row>
    <row r="2104" spans="1:9">
      <c r="A2104" s="42" t="s">
        <v>46</v>
      </c>
      <c r="B2104" s="42" t="s">
        <v>363</v>
      </c>
      <c r="C2104" s="42" t="s">
        <v>5327</v>
      </c>
      <c r="D2104" s="42" t="s">
        <v>5869</v>
      </c>
      <c r="E2104" s="44">
        <v>45257</v>
      </c>
      <c r="F2104" s="42" t="s">
        <v>5216</v>
      </c>
      <c r="G2104" s="42" t="s">
        <v>5330</v>
      </c>
      <c r="H2104" s="45">
        <v>136</v>
      </c>
      <c r="I2104" s="42" t="s">
        <v>46</v>
      </c>
    </row>
    <row r="2105" spans="1:9">
      <c r="A2105" s="42" t="s">
        <v>46</v>
      </c>
      <c r="B2105" s="42" t="s">
        <v>363</v>
      </c>
      <c r="C2105" s="42" t="s">
        <v>5327</v>
      </c>
      <c r="D2105" s="42" t="s">
        <v>5869</v>
      </c>
      <c r="E2105" s="44">
        <v>45257</v>
      </c>
      <c r="F2105" s="42" t="s">
        <v>5216</v>
      </c>
      <c r="G2105" s="42" t="s">
        <v>5331</v>
      </c>
      <c r="H2105" s="45">
        <v>268</v>
      </c>
      <c r="I2105" s="42" t="s">
        <v>46</v>
      </c>
    </row>
    <row r="2106" spans="1:9">
      <c r="A2106" s="42" t="s">
        <v>46</v>
      </c>
      <c r="B2106" s="42" t="s">
        <v>363</v>
      </c>
      <c r="C2106" s="42" t="s">
        <v>5327</v>
      </c>
      <c r="D2106" s="42" t="s">
        <v>5869</v>
      </c>
      <c r="E2106" s="44">
        <v>45257</v>
      </c>
      <c r="F2106" s="42" t="s">
        <v>5216</v>
      </c>
      <c r="G2106" s="42" t="s">
        <v>5332</v>
      </c>
      <c r="H2106" s="45">
        <v>500</v>
      </c>
      <c r="I2106" s="42" t="s">
        <v>46</v>
      </c>
    </row>
    <row r="2107" spans="1:9">
      <c r="A2107" s="42" t="s">
        <v>46</v>
      </c>
      <c r="B2107" s="42" t="s">
        <v>363</v>
      </c>
      <c r="C2107" s="42" t="s">
        <v>5327</v>
      </c>
      <c r="D2107" s="42" t="s">
        <v>5869</v>
      </c>
      <c r="E2107" s="44">
        <v>45215</v>
      </c>
      <c r="F2107" s="42" t="s">
        <v>3326</v>
      </c>
      <c r="G2107" s="42" t="s">
        <v>5333</v>
      </c>
      <c r="H2107" s="45">
        <v>1900</v>
      </c>
      <c r="I2107" s="42" t="s">
        <v>46</v>
      </c>
    </row>
    <row r="2108" spans="1:9">
      <c r="A2108" s="42" t="s">
        <v>46</v>
      </c>
      <c r="B2108" s="42" t="s">
        <v>363</v>
      </c>
      <c r="C2108" s="42" t="s">
        <v>5327</v>
      </c>
      <c r="D2108" s="42" t="s">
        <v>5869</v>
      </c>
      <c r="E2108" s="44">
        <v>45190</v>
      </c>
      <c r="F2108" s="42" t="s">
        <v>3326</v>
      </c>
      <c r="G2108" s="42" t="s">
        <v>5334</v>
      </c>
      <c r="H2108" s="45">
        <v>1550</v>
      </c>
      <c r="I2108" s="42" t="s">
        <v>46</v>
      </c>
    </row>
    <row r="2109" spans="1:9">
      <c r="A2109" s="42" t="s">
        <v>46</v>
      </c>
      <c r="B2109" s="42" t="s">
        <v>363</v>
      </c>
      <c r="C2109" s="42" t="s">
        <v>5327</v>
      </c>
      <c r="D2109" s="42" t="s">
        <v>5869</v>
      </c>
      <c r="E2109" s="44">
        <v>45190</v>
      </c>
      <c r="F2109" s="42" t="s">
        <v>3324</v>
      </c>
      <c r="G2109" s="42" t="s">
        <v>5335</v>
      </c>
      <c r="H2109" s="45">
        <v>107</v>
      </c>
      <c r="I2109" s="42" t="s">
        <v>46</v>
      </c>
    </row>
    <row r="2110" spans="1:9">
      <c r="A2110" s="42" t="s">
        <v>46</v>
      </c>
      <c r="B2110" s="42" t="s">
        <v>363</v>
      </c>
      <c r="C2110" s="42" t="s">
        <v>5327</v>
      </c>
      <c r="D2110" s="42" t="s">
        <v>5869</v>
      </c>
      <c r="E2110" s="44">
        <v>45092</v>
      </c>
      <c r="F2110" s="42" t="s">
        <v>3326</v>
      </c>
      <c r="G2110" s="42" t="s">
        <v>5336</v>
      </c>
      <c r="H2110" s="45">
        <v>1790</v>
      </c>
      <c r="I2110" s="42" t="s">
        <v>46</v>
      </c>
    </row>
    <row r="2111" spans="1:9">
      <c r="A2111" s="42" t="s">
        <v>46</v>
      </c>
      <c r="B2111" s="42" t="s">
        <v>369</v>
      </c>
      <c r="C2111" s="42" t="s">
        <v>5337</v>
      </c>
      <c r="D2111" s="42" t="s">
        <v>5869</v>
      </c>
      <c r="E2111" s="44">
        <v>45145</v>
      </c>
      <c r="F2111" s="42" t="s">
        <v>3945</v>
      </c>
      <c r="G2111" s="42" t="s">
        <v>5338</v>
      </c>
      <c r="H2111" s="45">
        <v>177</v>
      </c>
      <c r="I2111" s="42" t="s">
        <v>46</v>
      </c>
    </row>
    <row r="2112" spans="1:9">
      <c r="A2112" s="42" t="s">
        <v>46</v>
      </c>
      <c r="B2112" s="42" t="s">
        <v>369</v>
      </c>
      <c r="C2112" s="42" t="s">
        <v>5337</v>
      </c>
      <c r="D2112" s="42" t="s">
        <v>5869</v>
      </c>
      <c r="E2112" s="44">
        <v>45113</v>
      </c>
      <c r="F2112" s="42" t="s">
        <v>3945</v>
      </c>
      <c r="G2112" s="42" t="s">
        <v>5339</v>
      </c>
      <c r="H2112" s="45">
        <v>210</v>
      </c>
      <c r="I2112" s="42" t="s">
        <v>46</v>
      </c>
    </row>
    <row r="2113" spans="1:9">
      <c r="A2113" s="42" t="s">
        <v>46</v>
      </c>
      <c r="B2113" s="42" t="s">
        <v>369</v>
      </c>
      <c r="C2113" s="42" t="s">
        <v>5337</v>
      </c>
      <c r="D2113" s="42" t="s">
        <v>5869</v>
      </c>
      <c r="E2113" s="44">
        <v>45022</v>
      </c>
      <c r="F2113" s="42" t="s">
        <v>3945</v>
      </c>
      <c r="G2113" s="42" t="s">
        <v>5340</v>
      </c>
      <c r="H2113" s="45">
        <v>667</v>
      </c>
      <c r="I2113" s="42" t="s">
        <v>46</v>
      </c>
    </row>
    <row r="2114" spans="1:9">
      <c r="A2114" s="42" t="s">
        <v>46</v>
      </c>
      <c r="B2114" s="42" t="s">
        <v>369</v>
      </c>
      <c r="C2114" s="42" t="s">
        <v>5337</v>
      </c>
      <c r="D2114" s="42" t="s">
        <v>5869</v>
      </c>
      <c r="E2114" s="44">
        <v>45022</v>
      </c>
      <c r="F2114" s="42" t="s">
        <v>3945</v>
      </c>
      <c r="G2114" s="42" t="s">
        <v>5341</v>
      </c>
      <c r="H2114" s="45">
        <v>667</v>
      </c>
      <c r="I2114" s="42" t="s">
        <v>46</v>
      </c>
    </row>
    <row r="2115" spans="1:9">
      <c r="A2115" s="42" t="s">
        <v>46</v>
      </c>
      <c r="B2115" s="42" t="s">
        <v>370</v>
      </c>
      <c r="C2115" s="42" t="s">
        <v>5342</v>
      </c>
      <c r="D2115" s="42" t="s">
        <v>5869</v>
      </c>
      <c r="E2115" s="44">
        <v>45257</v>
      </c>
      <c r="F2115" s="42" t="s">
        <v>3078</v>
      </c>
      <c r="G2115" s="42" t="s">
        <v>5343</v>
      </c>
      <c r="H2115" s="45">
        <v>4</v>
      </c>
      <c r="I2115" s="42" t="s">
        <v>46</v>
      </c>
    </row>
    <row r="2116" spans="1:9">
      <c r="A2116" s="42" t="s">
        <v>46</v>
      </c>
      <c r="B2116" s="42" t="s">
        <v>370</v>
      </c>
      <c r="C2116" s="42" t="s">
        <v>5342</v>
      </c>
      <c r="D2116" s="42" t="s">
        <v>5869</v>
      </c>
      <c r="E2116" s="44">
        <v>45195</v>
      </c>
      <c r="F2116" s="42" t="s">
        <v>3078</v>
      </c>
      <c r="G2116" s="42" t="s">
        <v>5344</v>
      </c>
      <c r="H2116" s="45">
        <v>100</v>
      </c>
      <c r="I2116" s="42" t="s">
        <v>46</v>
      </c>
    </row>
    <row r="2117" spans="1:9">
      <c r="A2117" s="42" t="s">
        <v>46</v>
      </c>
      <c r="B2117" s="42" t="s">
        <v>370</v>
      </c>
      <c r="C2117" s="42" t="s">
        <v>5342</v>
      </c>
      <c r="D2117" s="42" t="s">
        <v>5869</v>
      </c>
      <c r="E2117" s="44">
        <v>45189</v>
      </c>
      <c r="F2117" s="42" t="s">
        <v>3078</v>
      </c>
      <c r="G2117" s="42" t="s">
        <v>5345</v>
      </c>
      <c r="H2117" s="45">
        <v>36</v>
      </c>
      <c r="I2117" s="42" t="s">
        <v>46</v>
      </c>
    </row>
    <row r="2118" spans="1:9">
      <c r="A2118" s="42" t="s">
        <v>46</v>
      </c>
      <c r="B2118" s="42" t="s">
        <v>370</v>
      </c>
      <c r="C2118" s="42" t="s">
        <v>5342</v>
      </c>
      <c r="D2118" s="42" t="s">
        <v>5869</v>
      </c>
      <c r="E2118" s="44">
        <v>45167</v>
      </c>
      <c r="F2118" s="42" t="s">
        <v>3078</v>
      </c>
      <c r="G2118" s="42" t="s">
        <v>5346</v>
      </c>
      <c r="H2118" s="45">
        <v>6</v>
      </c>
      <c r="I2118" s="42" t="s">
        <v>46</v>
      </c>
    </row>
    <row r="2119" spans="1:9">
      <c r="A2119" s="42" t="s">
        <v>46</v>
      </c>
      <c r="B2119" s="42" t="s">
        <v>370</v>
      </c>
      <c r="C2119" s="42" t="s">
        <v>5342</v>
      </c>
      <c r="D2119" s="42" t="s">
        <v>5869</v>
      </c>
      <c r="E2119" s="44">
        <v>45167</v>
      </c>
      <c r="F2119" s="42" t="s">
        <v>3078</v>
      </c>
      <c r="G2119" s="42" t="s">
        <v>5347</v>
      </c>
      <c r="H2119" s="45">
        <v>10</v>
      </c>
      <c r="I2119" s="42" t="s">
        <v>46</v>
      </c>
    </row>
    <row r="2120" spans="1:9">
      <c r="A2120" s="42" t="s">
        <v>46</v>
      </c>
      <c r="B2120" s="42" t="s">
        <v>370</v>
      </c>
      <c r="C2120" s="42" t="s">
        <v>5342</v>
      </c>
      <c r="D2120" s="42" t="s">
        <v>5869</v>
      </c>
      <c r="E2120" s="44">
        <v>45132</v>
      </c>
      <c r="F2120" s="42" t="s">
        <v>3078</v>
      </c>
      <c r="G2120" s="42" t="s">
        <v>5348</v>
      </c>
      <c r="H2120" s="45">
        <v>100</v>
      </c>
      <c r="I2120" s="42" t="s">
        <v>46</v>
      </c>
    </row>
    <row r="2121" spans="1:9">
      <c r="A2121" s="42" t="s">
        <v>46</v>
      </c>
      <c r="B2121" s="42" t="s">
        <v>370</v>
      </c>
      <c r="C2121" s="42" t="s">
        <v>5342</v>
      </c>
      <c r="D2121" s="42" t="s">
        <v>5869</v>
      </c>
      <c r="E2121" s="44">
        <v>45058</v>
      </c>
      <c r="F2121" s="42" t="s">
        <v>3078</v>
      </c>
      <c r="G2121" s="42" t="s">
        <v>5349</v>
      </c>
      <c r="H2121" s="45">
        <v>2</v>
      </c>
      <c r="I2121" s="42" t="s">
        <v>46</v>
      </c>
    </row>
    <row r="2122" spans="1:9">
      <c r="A2122" s="42" t="s">
        <v>46</v>
      </c>
      <c r="B2122" s="42" t="s">
        <v>370</v>
      </c>
      <c r="C2122" s="42" t="s">
        <v>5342</v>
      </c>
      <c r="D2122" s="42" t="s">
        <v>5869</v>
      </c>
      <c r="E2122" s="44">
        <v>45009</v>
      </c>
      <c r="F2122" s="42" t="s">
        <v>3078</v>
      </c>
      <c r="G2122" s="42" t="s">
        <v>5350</v>
      </c>
      <c r="H2122" s="45">
        <v>24</v>
      </c>
      <c r="I2122" s="42" t="s">
        <v>46</v>
      </c>
    </row>
    <row r="2123" spans="1:9">
      <c r="A2123" s="42" t="s">
        <v>46</v>
      </c>
      <c r="B2123" s="42" t="s">
        <v>370</v>
      </c>
      <c r="C2123" s="42" t="s">
        <v>5342</v>
      </c>
      <c r="D2123" s="42" t="s">
        <v>5869</v>
      </c>
      <c r="E2123" s="44">
        <v>45009</v>
      </c>
      <c r="F2123" s="42" t="s">
        <v>3078</v>
      </c>
      <c r="G2123" s="42" t="s">
        <v>5350</v>
      </c>
      <c r="H2123" s="45">
        <v>10</v>
      </c>
      <c r="I2123" s="42" t="s">
        <v>46</v>
      </c>
    </row>
    <row r="2124" spans="1:9">
      <c r="A2124" s="42" t="s">
        <v>46</v>
      </c>
      <c r="B2124" s="42" t="s">
        <v>370</v>
      </c>
      <c r="C2124" s="42" t="s">
        <v>5342</v>
      </c>
      <c r="D2124" s="42" t="s">
        <v>5869</v>
      </c>
      <c r="E2124" s="44">
        <v>45009</v>
      </c>
      <c r="F2124" s="42" t="s">
        <v>3078</v>
      </c>
      <c r="G2124" s="42" t="s">
        <v>5350</v>
      </c>
      <c r="H2124" s="45">
        <v>24</v>
      </c>
      <c r="I2124" s="42" t="s">
        <v>46</v>
      </c>
    </row>
    <row r="2125" spans="1:9">
      <c r="A2125" s="42" t="s">
        <v>46</v>
      </c>
      <c r="B2125" s="42" t="s">
        <v>370</v>
      </c>
      <c r="C2125" s="42" t="s">
        <v>5342</v>
      </c>
      <c r="D2125" s="42" t="s">
        <v>5869</v>
      </c>
      <c r="E2125" s="44">
        <v>45001</v>
      </c>
      <c r="F2125" s="42" t="s">
        <v>3078</v>
      </c>
      <c r="G2125" s="42" t="s">
        <v>5351</v>
      </c>
      <c r="H2125" s="45">
        <v>24</v>
      </c>
      <c r="I2125" s="42" t="s">
        <v>46</v>
      </c>
    </row>
    <row r="2126" spans="1:9">
      <c r="A2126" s="42" t="s">
        <v>46</v>
      </c>
      <c r="B2126" s="42" t="s">
        <v>370</v>
      </c>
      <c r="C2126" s="42" t="s">
        <v>5342</v>
      </c>
      <c r="D2126" s="42" t="s">
        <v>5869</v>
      </c>
      <c r="E2126" s="44">
        <v>44998</v>
      </c>
      <c r="F2126" s="42" t="s">
        <v>3078</v>
      </c>
      <c r="G2126" s="42" t="s">
        <v>5352</v>
      </c>
      <c r="H2126" s="45">
        <v>2</v>
      </c>
      <c r="I2126" s="42" t="s">
        <v>46</v>
      </c>
    </row>
    <row r="2127" spans="1:9">
      <c r="A2127" s="42" t="s">
        <v>46</v>
      </c>
      <c r="B2127" s="42" t="s">
        <v>370</v>
      </c>
      <c r="C2127" s="42" t="s">
        <v>5342</v>
      </c>
      <c r="D2127" s="42" t="s">
        <v>5869</v>
      </c>
      <c r="E2127" s="44">
        <v>44963</v>
      </c>
      <c r="F2127" s="42" t="s">
        <v>3078</v>
      </c>
      <c r="G2127" s="42" t="s">
        <v>5353</v>
      </c>
      <c r="H2127" s="45">
        <v>200</v>
      </c>
      <c r="I2127" s="42" t="s">
        <v>46</v>
      </c>
    </row>
    <row r="2128" spans="1:9">
      <c r="A2128" s="42" t="s">
        <v>46</v>
      </c>
      <c r="B2128" s="42" t="s">
        <v>371</v>
      </c>
      <c r="C2128" s="42" t="s">
        <v>5354</v>
      </c>
      <c r="D2128" s="42" t="s">
        <v>5869</v>
      </c>
      <c r="E2128" s="44">
        <v>45052</v>
      </c>
      <c r="F2128" s="42" t="s">
        <v>3078</v>
      </c>
      <c r="G2128" s="42" t="s">
        <v>5355</v>
      </c>
      <c r="H2128" s="45">
        <v>10</v>
      </c>
      <c r="I2128" s="42" t="s">
        <v>46</v>
      </c>
    </row>
    <row r="2129" spans="1:9">
      <c r="A2129" s="42" t="s">
        <v>46</v>
      </c>
      <c r="B2129" s="42" t="s">
        <v>371</v>
      </c>
      <c r="C2129" s="42" t="s">
        <v>5354</v>
      </c>
      <c r="D2129" s="42" t="s">
        <v>5869</v>
      </c>
      <c r="E2129" s="44">
        <v>45051</v>
      </c>
      <c r="F2129" s="42" t="s">
        <v>3078</v>
      </c>
      <c r="G2129" s="42" t="s">
        <v>5356</v>
      </c>
      <c r="H2129" s="45">
        <v>250</v>
      </c>
      <c r="I2129" s="42" t="s">
        <v>46</v>
      </c>
    </row>
    <row r="2130" spans="1:9">
      <c r="A2130" s="42" t="s">
        <v>46</v>
      </c>
      <c r="B2130" s="42" t="s">
        <v>371</v>
      </c>
      <c r="C2130" s="42" t="s">
        <v>5354</v>
      </c>
      <c r="D2130" s="42" t="s">
        <v>5869</v>
      </c>
      <c r="E2130" s="44">
        <v>45044</v>
      </c>
      <c r="F2130" s="42" t="s">
        <v>3078</v>
      </c>
      <c r="G2130" s="42" t="s">
        <v>5357</v>
      </c>
      <c r="H2130" s="45">
        <v>21</v>
      </c>
      <c r="I2130" s="42" t="s">
        <v>46</v>
      </c>
    </row>
    <row r="2131" spans="1:9">
      <c r="A2131" s="42" t="s">
        <v>46</v>
      </c>
      <c r="B2131" s="42" t="s">
        <v>371</v>
      </c>
      <c r="C2131" s="42" t="s">
        <v>5354</v>
      </c>
      <c r="D2131" s="42" t="s">
        <v>5869</v>
      </c>
      <c r="E2131" s="44">
        <v>45044</v>
      </c>
      <c r="F2131" s="42" t="s">
        <v>3078</v>
      </c>
      <c r="G2131" s="42" t="s">
        <v>5357</v>
      </c>
      <c r="H2131" s="45">
        <v>14</v>
      </c>
      <c r="I2131" s="42" t="s">
        <v>46</v>
      </c>
    </row>
    <row r="2132" spans="1:9">
      <c r="A2132" s="42" t="s">
        <v>46</v>
      </c>
      <c r="B2132" s="42" t="s">
        <v>371</v>
      </c>
      <c r="C2132" s="42" t="s">
        <v>5354</v>
      </c>
      <c r="D2132" s="42" t="s">
        <v>5869</v>
      </c>
      <c r="E2132" s="44">
        <v>45044</v>
      </c>
      <c r="F2132" s="42" t="s">
        <v>3078</v>
      </c>
      <c r="G2132" s="42" t="s">
        <v>5358</v>
      </c>
      <c r="H2132" s="45">
        <v>10</v>
      </c>
      <c r="I2132" s="42" t="s">
        <v>46</v>
      </c>
    </row>
    <row r="2133" spans="1:9">
      <c r="A2133" s="42" t="s">
        <v>46</v>
      </c>
      <c r="B2133" s="42" t="s">
        <v>371</v>
      </c>
      <c r="C2133" s="42" t="s">
        <v>5354</v>
      </c>
      <c r="D2133" s="42" t="s">
        <v>5869</v>
      </c>
      <c r="E2133" s="44">
        <v>45044</v>
      </c>
      <c r="F2133" s="42" t="s">
        <v>3078</v>
      </c>
      <c r="G2133" s="42" t="s">
        <v>5359</v>
      </c>
      <c r="H2133" s="45">
        <v>27</v>
      </c>
      <c r="I2133" s="42" t="s">
        <v>46</v>
      </c>
    </row>
    <row r="2134" spans="1:9">
      <c r="A2134" s="42" t="s">
        <v>46</v>
      </c>
      <c r="B2134" s="42" t="s">
        <v>371</v>
      </c>
      <c r="C2134" s="42" t="s">
        <v>5354</v>
      </c>
      <c r="D2134" s="42" t="s">
        <v>5869</v>
      </c>
      <c r="E2134" s="44">
        <v>45044</v>
      </c>
      <c r="F2134" s="42" t="s">
        <v>3078</v>
      </c>
      <c r="G2134" s="42" t="s">
        <v>5360</v>
      </c>
      <c r="H2134" s="45">
        <v>17</v>
      </c>
      <c r="I2134" s="42" t="s">
        <v>46</v>
      </c>
    </row>
    <row r="2135" spans="1:9">
      <c r="A2135" s="42" t="s">
        <v>46</v>
      </c>
      <c r="B2135" s="42" t="s">
        <v>371</v>
      </c>
      <c r="C2135" s="42" t="s">
        <v>5354</v>
      </c>
      <c r="D2135" s="42" t="s">
        <v>5869</v>
      </c>
      <c r="E2135" s="44">
        <v>45044</v>
      </c>
      <c r="F2135" s="42" t="s">
        <v>3078</v>
      </c>
      <c r="G2135" s="42" t="s">
        <v>5361</v>
      </c>
      <c r="H2135" s="45">
        <v>10</v>
      </c>
      <c r="I2135" s="42" t="s">
        <v>46</v>
      </c>
    </row>
    <row r="2136" spans="1:9">
      <c r="A2136" s="42" t="s">
        <v>46</v>
      </c>
      <c r="B2136" s="42" t="s">
        <v>371</v>
      </c>
      <c r="C2136" s="42" t="s">
        <v>5354</v>
      </c>
      <c r="D2136" s="42" t="s">
        <v>5869</v>
      </c>
      <c r="E2136" s="44">
        <v>45044</v>
      </c>
      <c r="F2136" s="42" t="s">
        <v>3078</v>
      </c>
      <c r="G2136" s="42" t="s">
        <v>5361</v>
      </c>
      <c r="H2136" s="45">
        <v>10</v>
      </c>
      <c r="I2136" s="42" t="s">
        <v>46</v>
      </c>
    </row>
    <row r="2137" spans="1:9">
      <c r="A2137" s="42" t="s">
        <v>46</v>
      </c>
      <c r="B2137" s="42" t="s">
        <v>371</v>
      </c>
      <c r="C2137" s="42" t="s">
        <v>5354</v>
      </c>
      <c r="D2137" s="42" t="s">
        <v>5869</v>
      </c>
      <c r="E2137" s="44">
        <v>45041</v>
      </c>
      <c r="F2137" s="42" t="s">
        <v>3078</v>
      </c>
      <c r="G2137" s="42" t="s">
        <v>5362</v>
      </c>
      <c r="H2137" s="45">
        <v>12</v>
      </c>
      <c r="I2137" s="42" t="s">
        <v>46</v>
      </c>
    </row>
    <row r="2138" spans="1:9">
      <c r="A2138" s="42" t="s">
        <v>46</v>
      </c>
      <c r="B2138" s="42" t="s">
        <v>371</v>
      </c>
      <c r="C2138" s="42" t="s">
        <v>5354</v>
      </c>
      <c r="D2138" s="42" t="s">
        <v>5869</v>
      </c>
      <c r="E2138" s="44">
        <v>45036</v>
      </c>
      <c r="F2138" s="42" t="s">
        <v>3078</v>
      </c>
      <c r="G2138" s="42" t="s">
        <v>5363</v>
      </c>
      <c r="H2138" s="45">
        <v>20</v>
      </c>
      <c r="I2138" s="42" t="s">
        <v>46</v>
      </c>
    </row>
    <row r="2139" spans="1:9">
      <c r="A2139" s="42" t="s">
        <v>3365</v>
      </c>
      <c r="B2139" s="42" t="s">
        <v>752</v>
      </c>
      <c r="C2139" s="42" t="s">
        <v>5364</v>
      </c>
      <c r="D2139" s="42" t="s">
        <v>5869</v>
      </c>
      <c r="E2139" s="44">
        <v>44972</v>
      </c>
      <c r="F2139" s="42" t="s">
        <v>5365</v>
      </c>
      <c r="G2139" s="42" t="s">
        <v>5366</v>
      </c>
      <c r="H2139" s="45">
        <v>10</v>
      </c>
      <c r="I2139" s="42">
        <v>1000</v>
      </c>
    </row>
    <row r="2140" spans="1:9">
      <c r="A2140" s="42" t="s">
        <v>46</v>
      </c>
      <c r="B2140" s="42" t="s">
        <v>758</v>
      </c>
      <c r="C2140" s="42" t="s">
        <v>5367</v>
      </c>
      <c r="D2140" s="42" t="s">
        <v>5869</v>
      </c>
      <c r="E2140" s="44">
        <v>45155</v>
      </c>
      <c r="F2140" s="42" t="s">
        <v>5368</v>
      </c>
      <c r="G2140" s="42" t="s">
        <v>5369</v>
      </c>
      <c r="H2140" s="45">
        <v>3</v>
      </c>
      <c r="I2140" s="42" t="s">
        <v>46</v>
      </c>
    </row>
    <row r="2141" spans="1:9">
      <c r="A2141" s="42" t="s">
        <v>46</v>
      </c>
      <c r="B2141" s="42" t="s">
        <v>758</v>
      </c>
      <c r="C2141" s="42" t="s">
        <v>5367</v>
      </c>
      <c r="D2141" s="42" t="s">
        <v>5869</v>
      </c>
      <c r="E2141" s="44">
        <v>44971</v>
      </c>
      <c r="F2141" s="42" t="s">
        <v>5368</v>
      </c>
      <c r="G2141" s="42" t="s">
        <v>5370</v>
      </c>
      <c r="H2141" s="45">
        <v>10</v>
      </c>
      <c r="I2141" s="42" t="s">
        <v>46</v>
      </c>
    </row>
    <row r="2142" spans="1:9">
      <c r="A2142" s="42" t="s">
        <v>3365</v>
      </c>
      <c r="B2142" s="42" t="s">
        <v>758</v>
      </c>
      <c r="C2142" s="42" t="s">
        <v>5367</v>
      </c>
      <c r="D2142" s="42" t="s">
        <v>5869</v>
      </c>
      <c r="E2142" s="44">
        <v>45231</v>
      </c>
      <c r="F2142" s="42" t="s">
        <v>5365</v>
      </c>
      <c r="G2142" s="42" t="s">
        <v>5371</v>
      </c>
      <c r="H2142" s="45">
        <v>10</v>
      </c>
      <c r="I2142" s="42">
        <v>1000</v>
      </c>
    </row>
    <row r="2143" spans="1:9">
      <c r="A2143" s="42" t="s">
        <v>3365</v>
      </c>
      <c r="B2143" s="42" t="s">
        <v>758</v>
      </c>
      <c r="C2143" s="42" t="s">
        <v>5367</v>
      </c>
      <c r="D2143" s="42" t="s">
        <v>5869</v>
      </c>
      <c r="E2143" s="44">
        <v>45231</v>
      </c>
      <c r="F2143" s="42" t="s">
        <v>5365</v>
      </c>
      <c r="G2143" s="42" t="s">
        <v>5372</v>
      </c>
      <c r="H2143" s="45">
        <v>10</v>
      </c>
      <c r="I2143" s="42">
        <v>1000</v>
      </c>
    </row>
    <row r="2144" spans="1:9">
      <c r="A2144" s="42" t="s">
        <v>3365</v>
      </c>
      <c r="B2144" s="42" t="s">
        <v>758</v>
      </c>
      <c r="C2144" s="42" t="s">
        <v>5367</v>
      </c>
      <c r="D2144" s="42" t="s">
        <v>5869</v>
      </c>
      <c r="E2144" s="44">
        <v>45154</v>
      </c>
      <c r="F2144" s="42" t="s">
        <v>5365</v>
      </c>
      <c r="G2144" s="42" t="s">
        <v>5373</v>
      </c>
      <c r="H2144" s="45">
        <v>10</v>
      </c>
      <c r="I2144" s="42">
        <v>1000</v>
      </c>
    </row>
    <row r="2145" spans="1:9">
      <c r="A2145" s="42" t="s">
        <v>3365</v>
      </c>
      <c r="B2145" s="42" t="s">
        <v>758</v>
      </c>
      <c r="C2145" s="42" t="s">
        <v>5367</v>
      </c>
      <c r="D2145" s="42" t="s">
        <v>5869</v>
      </c>
      <c r="E2145" s="44">
        <v>45039</v>
      </c>
      <c r="F2145" s="42" t="s">
        <v>5365</v>
      </c>
      <c r="G2145" s="42" t="s">
        <v>5374</v>
      </c>
      <c r="H2145" s="45">
        <v>43</v>
      </c>
      <c r="I2145" s="42">
        <v>1000</v>
      </c>
    </row>
    <row r="2146" spans="1:9">
      <c r="A2146" s="42" t="s">
        <v>3365</v>
      </c>
      <c r="B2146" s="42" t="s">
        <v>758</v>
      </c>
      <c r="C2146" s="42" t="s">
        <v>5367</v>
      </c>
      <c r="D2146" s="42" t="s">
        <v>5869</v>
      </c>
      <c r="E2146" s="44">
        <v>44972</v>
      </c>
      <c r="F2146" s="42" t="s">
        <v>5365</v>
      </c>
      <c r="G2146" s="42" t="s">
        <v>5375</v>
      </c>
      <c r="H2146" s="45">
        <v>10</v>
      </c>
      <c r="I2146" s="42">
        <v>1000</v>
      </c>
    </row>
    <row r="2147" spans="1:9">
      <c r="A2147" s="42" t="s">
        <v>46</v>
      </c>
      <c r="B2147" s="42" t="s">
        <v>374</v>
      </c>
      <c r="C2147" s="42" t="s">
        <v>5376</v>
      </c>
      <c r="D2147" s="42" t="s">
        <v>5868</v>
      </c>
      <c r="E2147" s="44">
        <v>45254</v>
      </c>
      <c r="F2147" s="42" t="s">
        <v>3062</v>
      </c>
      <c r="G2147" s="42" t="s">
        <v>5377</v>
      </c>
      <c r="H2147" s="45">
        <v>10</v>
      </c>
      <c r="I2147" s="42" t="s">
        <v>46</v>
      </c>
    </row>
    <row r="2148" spans="1:9">
      <c r="A2148" s="42" t="s">
        <v>46</v>
      </c>
      <c r="B2148" s="42" t="s">
        <v>374</v>
      </c>
      <c r="C2148" s="42" t="s">
        <v>5376</v>
      </c>
      <c r="D2148" s="42" t="s">
        <v>5868</v>
      </c>
      <c r="E2148" s="44">
        <v>45166</v>
      </c>
      <c r="F2148" s="42" t="s">
        <v>3062</v>
      </c>
      <c r="G2148" s="42" t="s">
        <v>4515</v>
      </c>
      <c r="H2148" s="45">
        <v>3910</v>
      </c>
      <c r="I2148" s="42" t="s">
        <v>46</v>
      </c>
    </row>
    <row r="2149" spans="1:9">
      <c r="A2149" s="42" t="s">
        <v>46</v>
      </c>
      <c r="B2149" s="42" t="s">
        <v>374</v>
      </c>
      <c r="C2149" s="42" t="s">
        <v>5376</v>
      </c>
      <c r="D2149" s="42" t="s">
        <v>5868</v>
      </c>
      <c r="E2149" s="44">
        <v>45140</v>
      </c>
      <c r="F2149" s="42" t="s">
        <v>3062</v>
      </c>
      <c r="G2149" s="42" t="s">
        <v>3735</v>
      </c>
      <c r="H2149" s="45">
        <v>2036</v>
      </c>
      <c r="I2149" s="42" t="s">
        <v>46</v>
      </c>
    </row>
    <row r="2150" spans="1:9">
      <c r="A2150" s="42" t="s">
        <v>46</v>
      </c>
      <c r="B2150" s="42" t="s">
        <v>374</v>
      </c>
      <c r="C2150" s="42" t="s">
        <v>5376</v>
      </c>
      <c r="D2150" s="42" t="s">
        <v>5868</v>
      </c>
      <c r="E2150" s="44">
        <v>45131</v>
      </c>
      <c r="F2150" s="42" t="s">
        <v>3062</v>
      </c>
      <c r="G2150" s="42" t="s">
        <v>5378</v>
      </c>
      <c r="H2150" s="45">
        <v>30</v>
      </c>
      <c r="I2150" s="42" t="s">
        <v>46</v>
      </c>
    </row>
    <row r="2151" spans="1:9">
      <c r="A2151" s="42" t="s">
        <v>46</v>
      </c>
      <c r="B2151" s="42" t="s">
        <v>374</v>
      </c>
      <c r="C2151" s="42" t="s">
        <v>5376</v>
      </c>
      <c r="D2151" s="42" t="s">
        <v>5868</v>
      </c>
      <c r="E2151" s="44">
        <v>45103</v>
      </c>
      <c r="F2151" s="42" t="s">
        <v>3062</v>
      </c>
      <c r="G2151" s="42" t="s">
        <v>5379</v>
      </c>
      <c r="H2151" s="45">
        <v>160</v>
      </c>
      <c r="I2151" s="42" t="s">
        <v>46</v>
      </c>
    </row>
    <row r="2152" spans="1:9">
      <c r="A2152" s="42" t="s">
        <v>46</v>
      </c>
      <c r="B2152" s="42" t="s">
        <v>374</v>
      </c>
      <c r="C2152" s="42" t="s">
        <v>5376</v>
      </c>
      <c r="D2152" s="42" t="s">
        <v>5868</v>
      </c>
      <c r="E2152" s="44">
        <v>45103</v>
      </c>
      <c r="F2152" s="42" t="s">
        <v>3062</v>
      </c>
      <c r="G2152" s="42" t="s">
        <v>3332</v>
      </c>
      <c r="H2152" s="45">
        <v>3818</v>
      </c>
      <c r="I2152" s="42" t="s">
        <v>46</v>
      </c>
    </row>
    <row r="2153" spans="1:9">
      <c r="A2153" s="42" t="s">
        <v>46</v>
      </c>
      <c r="B2153" s="42" t="s">
        <v>374</v>
      </c>
      <c r="C2153" s="42" t="s">
        <v>5376</v>
      </c>
      <c r="D2153" s="42" t="s">
        <v>5868</v>
      </c>
      <c r="E2153" s="44">
        <v>45071</v>
      </c>
      <c r="F2153" s="42" t="s">
        <v>3062</v>
      </c>
      <c r="G2153" s="42" t="s">
        <v>5380</v>
      </c>
      <c r="H2153" s="45">
        <v>40</v>
      </c>
      <c r="I2153" s="42" t="s">
        <v>46</v>
      </c>
    </row>
    <row r="2154" spans="1:9">
      <c r="A2154" s="42" t="s">
        <v>46</v>
      </c>
      <c r="B2154" s="42" t="s">
        <v>374</v>
      </c>
      <c r="C2154" s="42" t="s">
        <v>5376</v>
      </c>
      <c r="D2154" s="42" t="s">
        <v>5868</v>
      </c>
      <c r="E2154" s="44">
        <v>45040</v>
      </c>
      <c r="F2154" s="42" t="s">
        <v>3062</v>
      </c>
      <c r="G2154" s="42" t="s">
        <v>3760</v>
      </c>
      <c r="H2154" s="45">
        <v>714</v>
      </c>
      <c r="I2154" s="42" t="s">
        <v>46</v>
      </c>
    </row>
    <row r="2155" spans="1:9">
      <c r="A2155" s="42" t="s">
        <v>46</v>
      </c>
      <c r="B2155" s="42" t="s">
        <v>374</v>
      </c>
      <c r="C2155" s="42" t="s">
        <v>5376</v>
      </c>
      <c r="D2155" s="42" t="s">
        <v>5868</v>
      </c>
      <c r="E2155" s="44">
        <v>45040</v>
      </c>
      <c r="F2155" s="42" t="s">
        <v>3062</v>
      </c>
      <c r="G2155" s="42" t="s">
        <v>3761</v>
      </c>
      <c r="H2155" s="45">
        <v>480</v>
      </c>
      <c r="I2155" s="42" t="s">
        <v>46</v>
      </c>
    </row>
    <row r="2156" spans="1:9">
      <c r="A2156" s="42" t="s">
        <v>46</v>
      </c>
      <c r="B2156" s="42" t="s">
        <v>374</v>
      </c>
      <c r="C2156" s="42" t="s">
        <v>5376</v>
      </c>
      <c r="D2156" s="42" t="s">
        <v>5868</v>
      </c>
      <c r="E2156" s="44">
        <v>45033</v>
      </c>
      <c r="F2156" s="42" t="s">
        <v>3062</v>
      </c>
      <c r="G2156" s="42" t="s">
        <v>3428</v>
      </c>
      <c r="H2156" s="45">
        <v>96</v>
      </c>
      <c r="I2156" s="42" t="s">
        <v>46</v>
      </c>
    </row>
    <row r="2157" spans="1:9">
      <c r="A2157" s="42" t="s">
        <v>46</v>
      </c>
      <c r="B2157" s="42" t="s">
        <v>374</v>
      </c>
      <c r="C2157" s="42" t="s">
        <v>5376</v>
      </c>
      <c r="D2157" s="42" t="s">
        <v>5868</v>
      </c>
      <c r="E2157" s="44">
        <v>45026</v>
      </c>
      <c r="F2157" s="42" t="s">
        <v>3062</v>
      </c>
      <c r="G2157" s="42" t="s">
        <v>3770</v>
      </c>
      <c r="H2157" s="45">
        <v>1000</v>
      </c>
      <c r="I2157" s="42" t="s">
        <v>46</v>
      </c>
    </row>
    <row r="2158" spans="1:9">
      <c r="A2158" s="42" t="s">
        <v>46</v>
      </c>
      <c r="B2158" s="42" t="s">
        <v>374</v>
      </c>
      <c r="C2158" s="42" t="s">
        <v>5376</v>
      </c>
      <c r="D2158" s="42" t="s">
        <v>5868</v>
      </c>
      <c r="E2158" s="44">
        <v>45012</v>
      </c>
      <c r="F2158" s="42" t="s">
        <v>3062</v>
      </c>
      <c r="G2158" s="42" t="s">
        <v>3774</v>
      </c>
      <c r="H2158" s="45">
        <v>3014</v>
      </c>
      <c r="I2158" s="42" t="s">
        <v>46</v>
      </c>
    </row>
    <row r="2159" spans="1:9">
      <c r="A2159" s="42" t="s">
        <v>46</v>
      </c>
      <c r="B2159" s="42" t="s">
        <v>374</v>
      </c>
      <c r="C2159" s="42" t="s">
        <v>5376</v>
      </c>
      <c r="D2159" s="42" t="s">
        <v>5868</v>
      </c>
      <c r="E2159" s="44">
        <v>45001</v>
      </c>
      <c r="F2159" s="42" t="s">
        <v>3062</v>
      </c>
      <c r="G2159" s="42" t="s">
        <v>5381</v>
      </c>
      <c r="H2159" s="45">
        <v>1300</v>
      </c>
      <c r="I2159" s="42" t="s">
        <v>46</v>
      </c>
    </row>
    <row r="2160" spans="1:9">
      <c r="A2160" s="42" t="s">
        <v>46</v>
      </c>
      <c r="B2160" s="42" t="s">
        <v>374</v>
      </c>
      <c r="C2160" s="42" t="s">
        <v>5376</v>
      </c>
      <c r="D2160" s="42" t="s">
        <v>5868</v>
      </c>
      <c r="E2160" s="44">
        <v>44984</v>
      </c>
      <c r="F2160" s="42" t="s">
        <v>3062</v>
      </c>
      <c r="G2160" s="42" t="s">
        <v>5382</v>
      </c>
      <c r="H2160" s="45">
        <v>640</v>
      </c>
      <c r="I2160" s="42" t="s">
        <v>46</v>
      </c>
    </row>
    <row r="2161" spans="1:9">
      <c r="A2161" s="42" t="s">
        <v>46</v>
      </c>
      <c r="B2161" s="42" t="s">
        <v>374</v>
      </c>
      <c r="C2161" s="42" t="s">
        <v>5376</v>
      </c>
      <c r="D2161" s="42" t="s">
        <v>5868</v>
      </c>
      <c r="E2161" s="44">
        <v>44965</v>
      </c>
      <c r="F2161" s="42" t="s">
        <v>3062</v>
      </c>
      <c r="G2161" s="42" t="s">
        <v>5383</v>
      </c>
      <c r="H2161" s="45">
        <v>558</v>
      </c>
      <c r="I2161" s="42" t="s">
        <v>46</v>
      </c>
    </row>
    <row r="2162" spans="1:9">
      <c r="A2162" s="42" t="s">
        <v>46</v>
      </c>
      <c r="B2162" s="42" t="s">
        <v>374</v>
      </c>
      <c r="C2162" s="42" t="s">
        <v>5376</v>
      </c>
      <c r="D2162" s="42" t="s">
        <v>5868</v>
      </c>
      <c r="E2162" s="44">
        <v>44959</v>
      </c>
      <c r="F2162" s="42" t="s">
        <v>3062</v>
      </c>
      <c r="G2162" s="42" t="s">
        <v>3779</v>
      </c>
      <c r="H2162" s="45">
        <v>921</v>
      </c>
      <c r="I2162" s="42" t="s">
        <v>46</v>
      </c>
    </row>
    <row r="2163" spans="1:9">
      <c r="A2163" s="42" t="s">
        <v>46</v>
      </c>
      <c r="B2163" s="42" t="s">
        <v>374</v>
      </c>
      <c r="C2163" s="42" t="s">
        <v>5376</v>
      </c>
      <c r="D2163" s="42" t="s">
        <v>5868</v>
      </c>
      <c r="E2163" s="44">
        <v>44959</v>
      </c>
      <c r="F2163" s="42" t="s">
        <v>3062</v>
      </c>
      <c r="G2163" s="42" t="s">
        <v>3619</v>
      </c>
      <c r="H2163" s="45">
        <v>620</v>
      </c>
      <c r="I2163" s="42" t="s">
        <v>46</v>
      </c>
    </row>
    <row r="2164" spans="1:9">
      <c r="A2164" s="42" t="s">
        <v>46</v>
      </c>
      <c r="B2164" s="42" t="s">
        <v>761</v>
      </c>
      <c r="C2164" s="42" t="s">
        <v>4441</v>
      </c>
      <c r="D2164" s="42" t="s">
        <v>5869</v>
      </c>
      <c r="E2164" s="44">
        <v>45094</v>
      </c>
      <c r="F2164" s="42" t="s">
        <v>3457</v>
      </c>
      <c r="G2164" s="42" t="s">
        <v>5384</v>
      </c>
      <c r="H2164" s="45">
        <v>98</v>
      </c>
      <c r="I2164" s="42" t="s">
        <v>46</v>
      </c>
    </row>
    <row r="2165" spans="1:9">
      <c r="A2165" s="42" t="s">
        <v>46</v>
      </c>
      <c r="B2165" s="42" t="s">
        <v>761</v>
      </c>
      <c r="C2165" s="42" t="s">
        <v>4441</v>
      </c>
      <c r="D2165" s="42" t="s">
        <v>5869</v>
      </c>
      <c r="E2165" s="44">
        <v>45094</v>
      </c>
      <c r="F2165" s="42" t="s">
        <v>3457</v>
      </c>
      <c r="G2165" s="42" t="s">
        <v>5385</v>
      </c>
      <c r="H2165" s="45">
        <v>89</v>
      </c>
      <c r="I2165" s="42" t="s">
        <v>46</v>
      </c>
    </row>
    <row r="2166" spans="1:9">
      <c r="A2166" s="42" t="s">
        <v>46</v>
      </c>
      <c r="B2166" s="42" t="s">
        <v>761</v>
      </c>
      <c r="C2166" s="42" t="s">
        <v>4441</v>
      </c>
      <c r="D2166" s="42" t="s">
        <v>5869</v>
      </c>
      <c r="E2166" s="44">
        <v>45094</v>
      </c>
      <c r="F2166" s="42" t="s">
        <v>3457</v>
      </c>
      <c r="G2166" s="42" t="s">
        <v>5386</v>
      </c>
      <c r="H2166" s="45">
        <v>20</v>
      </c>
      <c r="I2166" s="42" t="s">
        <v>46</v>
      </c>
    </row>
    <row r="2167" spans="1:9">
      <c r="A2167" s="42" t="s">
        <v>46</v>
      </c>
      <c r="B2167" s="42" t="s">
        <v>761</v>
      </c>
      <c r="C2167" s="42" t="s">
        <v>4441</v>
      </c>
      <c r="D2167" s="42" t="s">
        <v>5869</v>
      </c>
      <c r="E2167" s="44">
        <v>45022</v>
      </c>
      <c r="F2167" s="42" t="s">
        <v>3457</v>
      </c>
      <c r="G2167" s="42" t="s">
        <v>5387</v>
      </c>
      <c r="H2167" s="45">
        <v>67</v>
      </c>
      <c r="I2167" s="42" t="s">
        <v>46</v>
      </c>
    </row>
    <row r="2168" spans="1:9">
      <c r="A2168" s="42" t="s">
        <v>46</v>
      </c>
      <c r="B2168" s="42" t="s">
        <v>761</v>
      </c>
      <c r="C2168" s="42" t="s">
        <v>4441</v>
      </c>
      <c r="D2168" s="42" t="s">
        <v>5869</v>
      </c>
      <c r="E2168" s="44">
        <v>45022</v>
      </c>
      <c r="F2168" s="42" t="s">
        <v>3457</v>
      </c>
      <c r="G2168" s="42" t="s">
        <v>5388</v>
      </c>
      <c r="H2168" s="45">
        <v>21</v>
      </c>
      <c r="I2168" s="42" t="s">
        <v>46</v>
      </c>
    </row>
    <row r="2169" spans="1:9">
      <c r="A2169" s="42" t="s">
        <v>46</v>
      </c>
      <c r="B2169" s="42" t="s">
        <v>761</v>
      </c>
      <c r="C2169" s="42" t="s">
        <v>4441</v>
      </c>
      <c r="D2169" s="42" t="s">
        <v>5869</v>
      </c>
      <c r="E2169" s="44">
        <v>45022</v>
      </c>
      <c r="F2169" s="42" t="s">
        <v>3457</v>
      </c>
      <c r="G2169" s="42" t="s">
        <v>5389</v>
      </c>
      <c r="H2169" s="45">
        <v>26</v>
      </c>
      <c r="I2169" s="42" t="s">
        <v>46</v>
      </c>
    </row>
    <row r="2170" spans="1:9">
      <c r="A2170" s="42" t="s">
        <v>46</v>
      </c>
      <c r="B2170" s="42" t="s">
        <v>761</v>
      </c>
      <c r="C2170" s="42" t="s">
        <v>4441</v>
      </c>
      <c r="D2170" s="42" t="s">
        <v>5869</v>
      </c>
      <c r="E2170" s="44">
        <v>45013</v>
      </c>
      <c r="F2170" s="42" t="s">
        <v>3457</v>
      </c>
      <c r="G2170" s="42" t="s">
        <v>5390</v>
      </c>
      <c r="H2170" s="45">
        <v>92</v>
      </c>
      <c r="I2170" s="42" t="s">
        <v>46</v>
      </c>
    </row>
    <row r="2171" spans="1:9">
      <c r="A2171" s="42" t="s">
        <v>46</v>
      </c>
      <c r="B2171" s="42" t="s">
        <v>762</v>
      </c>
      <c r="C2171" s="42" t="s">
        <v>5391</v>
      </c>
      <c r="D2171" s="42" t="s">
        <v>5869</v>
      </c>
      <c r="E2171" s="44">
        <v>44974</v>
      </c>
      <c r="F2171" s="42" t="s">
        <v>3190</v>
      </c>
      <c r="G2171" s="42" t="s">
        <v>5392</v>
      </c>
      <c r="H2171" s="45">
        <v>28</v>
      </c>
      <c r="I2171" s="42" t="s">
        <v>46</v>
      </c>
    </row>
    <row r="2172" spans="1:9">
      <c r="A2172" s="42" t="s">
        <v>46</v>
      </c>
      <c r="B2172" s="42" t="s">
        <v>764</v>
      </c>
      <c r="C2172" s="42" t="s">
        <v>5393</v>
      </c>
      <c r="D2172" s="42" t="s">
        <v>5869</v>
      </c>
      <c r="E2172" s="44">
        <v>44995</v>
      </c>
      <c r="F2172" s="42" t="s">
        <v>3190</v>
      </c>
      <c r="G2172" s="42" t="s">
        <v>5394</v>
      </c>
      <c r="H2172" s="45">
        <v>60</v>
      </c>
      <c r="I2172" s="42" t="s">
        <v>46</v>
      </c>
    </row>
    <row r="2173" spans="1:9">
      <c r="A2173" s="42" t="s">
        <v>46</v>
      </c>
      <c r="B2173" s="42" t="s">
        <v>764</v>
      </c>
      <c r="C2173" s="42" t="s">
        <v>5393</v>
      </c>
      <c r="D2173" s="42" t="s">
        <v>5869</v>
      </c>
      <c r="E2173" s="44">
        <v>44974</v>
      </c>
      <c r="F2173" s="42" t="s">
        <v>3190</v>
      </c>
      <c r="G2173" s="42" t="s">
        <v>5395</v>
      </c>
      <c r="H2173" s="45">
        <v>18</v>
      </c>
      <c r="I2173" s="42" t="s">
        <v>46</v>
      </c>
    </row>
    <row r="2174" spans="1:9">
      <c r="A2174" s="42" t="s">
        <v>46</v>
      </c>
      <c r="B2174" s="42" t="s">
        <v>764</v>
      </c>
      <c r="C2174" s="42" t="s">
        <v>5393</v>
      </c>
      <c r="D2174" s="42" t="s">
        <v>5869</v>
      </c>
      <c r="E2174" s="44">
        <v>44967</v>
      </c>
      <c r="F2174" s="42" t="s">
        <v>3190</v>
      </c>
      <c r="G2174" s="42" t="s">
        <v>5396</v>
      </c>
      <c r="H2174" s="45">
        <v>12</v>
      </c>
      <c r="I2174" s="42" t="s">
        <v>46</v>
      </c>
    </row>
    <row r="2175" spans="1:9">
      <c r="A2175" s="42" t="s">
        <v>46</v>
      </c>
      <c r="B2175" s="42" t="s">
        <v>767</v>
      </c>
      <c r="C2175" s="42" t="s">
        <v>5397</v>
      </c>
      <c r="D2175" s="42" t="s">
        <v>5869</v>
      </c>
      <c r="E2175" s="44">
        <v>45002</v>
      </c>
      <c r="F2175" s="42" t="s">
        <v>3190</v>
      </c>
      <c r="G2175" s="42" t="s">
        <v>5398</v>
      </c>
      <c r="H2175" s="45">
        <v>7</v>
      </c>
      <c r="I2175" s="42" t="s">
        <v>46</v>
      </c>
    </row>
    <row r="2176" spans="1:9">
      <c r="A2176" s="42" t="s">
        <v>46</v>
      </c>
      <c r="B2176" s="42" t="s">
        <v>775</v>
      </c>
      <c r="C2176" s="42" t="s">
        <v>5399</v>
      </c>
      <c r="D2176" s="42" t="s">
        <v>5869</v>
      </c>
      <c r="E2176" s="44">
        <v>45177</v>
      </c>
      <c r="F2176" s="42" t="s">
        <v>3146</v>
      </c>
      <c r="G2176" s="42" t="s">
        <v>5400</v>
      </c>
      <c r="H2176" s="45">
        <v>80</v>
      </c>
      <c r="I2176" s="42" t="s">
        <v>46</v>
      </c>
    </row>
    <row r="2177" spans="1:9">
      <c r="A2177" s="42" t="s">
        <v>46</v>
      </c>
      <c r="B2177" s="42" t="s">
        <v>775</v>
      </c>
      <c r="C2177" s="42" t="s">
        <v>5399</v>
      </c>
      <c r="D2177" s="42" t="s">
        <v>5869</v>
      </c>
      <c r="E2177" s="44">
        <v>45177</v>
      </c>
      <c r="F2177" s="42" t="s">
        <v>3146</v>
      </c>
      <c r="G2177" s="42" t="s">
        <v>5401</v>
      </c>
      <c r="H2177" s="45">
        <v>8</v>
      </c>
      <c r="I2177" s="42" t="s">
        <v>46</v>
      </c>
    </row>
    <row r="2178" spans="1:9">
      <c r="A2178" s="42" t="s">
        <v>46</v>
      </c>
      <c r="B2178" s="42" t="s">
        <v>775</v>
      </c>
      <c r="C2178" s="42" t="s">
        <v>5399</v>
      </c>
      <c r="D2178" s="42" t="s">
        <v>5869</v>
      </c>
      <c r="E2178" s="44">
        <v>45173</v>
      </c>
      <c r="F2178" s="42" t="s">
        <v>3146</v>
      </c>
      <c r="G2178" s="42" t="s">
        <v>5402</v>
      </c>
      <c r="H2178" s="45">
        <v>72</v>
      </c>
      <c r="I2178" s="42" t="s">
        <v>46</v>
      </c>
    </row>
    <row r="2179" spans="1:9">
      <c r="A2179" s="42" t="s">
        <v>46</v>
      </c>
      <c r="B2179" s="42" t="s">
        <v>775</v>
      </c>
      <c r="C2179" s="42" t="s">
        <v>5399</v>
      </c>
      <c r="D2179" s="42" t="s">
        <v>5869</v>
      </c>
      <c r="E2179" s="44">
        <v>45170</v>
      </c>
      <c r="F2179" s="42" t="s">
        <v>3146</v>
      </c>
      <c r="G2179" s="42" t="s">
        <v>5403</v>
      </c>
      <c r="H2179" s="45">
        <v>16</v>
      </c>
      <c r="I2179" s="42" t="s">
        <v>46</v>
      </c>
    </row>
    <row r="2180" spans="1:9">
      <c r="A2180" s="42" t="s">
        <v>46</v>
      </c>
      <c r="B2180" s="42" t="s">
        <v>793</v>
      </c>
      <c r="C2180" s="42" t="s">
        <v>5404</v>
      </c>
      <c r="D2180" s="42" t="s">
        <v>5869</v>
      </c>
      <c r="E2180" s="44">
        <v>45079</v>
      </c>
      <c r="F2180" s="42" t="s">
        <v>3190</v>
      </c>
      <c r="G2180" s="42" t="s">
        <v>5405</v>
      </c>
      <c r="H2180" s="45">
        <v>4</v>
      </c>
      <c r="I2180" s="42" t="s">
        <v>46</v>
      </c>
    </row>
    <row r="2181" spans="1:9">
      <c r="A2181" s="42" t="s">
        <v>46</v>
      </c>
      <c r="B2181" s="42" t="s">
        <v>380</v>
      </c>
      <c r="C2181" s="42" t="s">
        <v>5406</v>
      </c>
      <c r="D2181" s="42" t="s">
        <v>5869</v>
      </c>
      <c r="E2181" s="44">
        <v>45230</v>
      </c>
      <c r="F2181" s="42" t="s">
        <v>3231</v>
      </c>
      <c r="G2181" s="42" t="s">
        <v>5407</v>
      </c>
      <c r="H2181" s="45">
        <v>220</v>
      </c>
      <c r="I2181" s="42" t="s">
        <v>46</v>
      </c>
    </row>
    <row r="2182" spans="1:9">
      <c r="A2182" s="42" t="s">
        <v>46</v>
      </c>
      <c r="B2182" s="42" t="s">
        <v>380</v>
      </c>
      <c r="C2182" s="42" t="s">
        <v>5406</v>
      </c>
      <c r="D2182" s="42" t="s">
        <v>5869</v>
      </c>
      <c r="E2182" s="44">
        <v>45229</v>
      </c>
      <c r="F2182" s="42" t="s">
        <v>3231</v>
      </c>
      <c r="G2182" s="42" t="s">
        <v>5408</v>
      </c>
      <c r="H2182" s="45">
        <v>180</v>
      </c>
      <c r="I2182" s="42" t="s">
        <v>46</v>
      </c>
    </row>
    <row r="2183" spans="1:9">
      <c r="A2183" s="42" t="s">
        <v>46</v>
      </c>
      <c r="B2183" s="42" t="s">
        <v>380</v>
      </c>
      <c r="C2183" s="42" t="s">
        <v>5406</v>
      </c>
      <c r="D2183" s="42" t="s">
        <v>5869</v>
      </c>
      <c r="E2183" s="44">
        <v>44981</v>
      </c>
      <c r="F2183" s="42" t="s">
        <v>3244</v>
      </c>
      <c r="G2183" s="42" t="s">
        <v>5409</v>
      </c>
      <c r="H2183" s="45">
        <v>900</v>
      </c>
      <c r="I2183" s="42" t="s">
        <v>46</v>
      </c>
    </row>
    <row r="2184" spans="1:9">
      <c r="A2184" s="42" t="s">
        <v>46</v>
      </c>
      <c r="B2184" s="42" t="s">
        <v>380</v>
      </c>
      <c r="C2184" s="42" t="s">
        <v>5406</v>
      </c>
      <c r="D2184" s="42" t="s">
        <v>5869</v>
      </c>
      <c r="E2184" s="44">
        <v>44936</v>
      </c>
      <c r="F2184" s="42" t="s">
        <v>3237</v>
      </c>
      <c r="G2184" s="42" t="s">
        <v>5410</v>
      </c>
      <c r="H2184" s="45">
        <v>561</v>
      </c>
      <c r="I2184" s="42" t="s">
        <v>46</v>
      </c>
    </row>
    <row r="2185" spans="1:9">
      <c r="A2185" s="42" t="s">
        <v>46</v>
      </c>
      <c r="B2185" s="42" t="s">
        <v>380</v>
      </c>
      <c r="C2185" s="42" t="s">
        <v>5406</v>
      </c>
      <c r="D2185" s="42" t="s">
        <v>5869</v>
      </c>
      <c r="E2185" s="44">
        <v>44936</v>
      </c>
      <c r="F2185" s="42" t="s">
        <v>3237</v>
      </c>
      <c r="G2185" s="42" t="s">
        <v>5411</v>
      </c>
      <c r="H2185" s="45">
        <v>780</v>
      </c>
      <c r="I2185" s="42" t="s">
        <v>46</v>
      </c>
    </row>
    <row r="2186" spans="1:9">
      <c r="A2186" s="42" t="s">
        <v>46</v>
      </c>
      <c r="B2186" s="42" t="s">
        <v>380</v>
      </c>
      <c r="C2186" s="42" t="s">
        <v>5406</v>
      </c>
      <c r="D2186" s="42" t="s">
        <v>5869</v>
      </c>
      <c r="E2186" s="44">
        <v>44930</v>
      </c>
      <c r="F2186" s="42" t="s">
        <v>3244</v>
      </c>
      <c r="G2186" s="42" t="s">
        <v>5412</v>
      </c>
      <c r="H2186" s="45">
        <v>128</v>
      </c>
      <c r="I2186" s="42" t="s">
        <v>46</v>
      </c>
    </row>
    <row r="2187" spans="1:9">
      <c r="A2187" s="42" t="s">
        <v>46</v>
      </c>
      <c r="B2187" s="42" t="s">
        <v>380</v>
      </c>
      <c r="C2187" s="42" t="s">
        <v>5406</v>
      </c>
      <c r="D2187" s="42" t="s">
        <v>5869</v>
      </c>
      <c r="E2187" s="44">
        <v>44929</v>
      </c>
      <c r="F2187" s="42" t="s">
        <v>3244</v>
      </c>
      <c r="G2187" s="42" t="s">
        <v>5413</v>
      </c>
      <c r="H2187" s="45">
        <v>85</v>
      </c>
      <c r="I2187" s="42" t="s">
        <v>46</v>
      </c>
    </row>
    <row r="2188" spans="1:9">
      <c r="A2188" s="42" t="s">
        <v>46</v>
      </c>
      <c r="B2188" s="42" t="s">
        <v>380</v>
      </c>
      <c r="C2188" s="42" t="s">
        <v>5406</v>
      </c>
      <c r="D2188" s="42" t="s">
        <v>5869</v>
      </c>
      <c r="E2188" s="44">
        <v>44929</v>
      </c>
      <c r="F2188" s="42" t="s">
        <v>3244</v>
      </c>
      <c r="G2188" s="42" t="s">
        <v>5414</v>
      </c>
      <c r="H2188" s="45">
        <v>235</v>
      </c>
      <c r="I2188" s="42" t="s">
        <v>46</v>
      </c>
    </row>
    <row r="2189" spans="1:9">
      <c r="A2189" s="42" t="s">
        <v>46</v>
      </c>
      <c r="B2189" s="42" t="s">
        <v>383</v>
      </c>
      <c r="C2189" s="42" t="s">
        <v>5415</v>
      </c>
      <c r="D2189" s="42" t="s">
        <v>5869</v>
      </c>
      <c r="E2189" s="44">
        <v>45134</v>
      </c>
      <c r="F2189" s="42" t="s">
        <v>3326</v>
      </c>
      <c r="G2189" s="42" t="s">
        <v>5416</v>
      </c>
      <c r="H2189" s="45">
        <v>57</v>
      </c>
      <c r="I2189" s="42" t="s">
        <v>46</v>
      </c>
    </row>
    <row r="2190" spans="1:9">
      <c r="A2190" s="42" t="s">
        <v>46</v>
      </c>
      <c r="B2190" s="42" t="s">
        <v>383</v>
      </c>
      <c r="C2190" s="42" t="s">
        <v>5415</v>
      </c>
      <c r="D2190" s="42" t="s">
        <v>5869</v>
      </c>
      <c r="E2190" s="44">
        <v>45092</v>
      </c>
      <c r="F2190" s="42" t="s">
        <v>3326</v>
      </c>
      <c r="G2190" s="42" t="s">
        <v>5417</v>
      </c>
      <c r="H2190" s="45">
        <v>1200</v>
      </c>
      <c r="I2190" s="42" t="s">
        <v>46</v>
      </c>
    </row>
    <row r="2191" spans="1:9">
      <c r="A2191" s="42" t="s">
        <v>46</v>
      </c>
      <c r="B2191" s="42" t="s">
        <v>383</v>
      </c>
      <c r="C2191" s="42" t="s">
        <v>5415</v>
      </c>
      <c r="D2191" s="42" t="s">
        <v>5869</v>
      </c>
      <c r="E2191" s="44">
        <v>45092</v>
      </c>
      <c r="F2191" s="42" t="s">
        <v>3326</v>
      </c>
      <c r="G2191" s="42" t="s">
        <v>5418</v>
      </c>
      <c r="H2191" s="45">
        <v>400</v>
      </c>
      <c r="I2191" s="42" t="s">
        <v>46</v>
      </c>
    </row>
    <row r="2192" spans="1:9">
      <c r="A2192" s="42" t="s">
        <v>46</v>
      </c>
      <c r="B2192" s="42" t="s">
        <v>383</v>
      </c>
      <c r="C2192" s="42" t="s">
        <v>5415</v>
      </c>
      <c r="D2192" s="42" t="s">
        <v>5869</v>
      </c>
      <c r="E2192" s="44">
        <v>45080</v>
      </c>
      <c r="F2192" s="42" t="s">
        <v>3326</v>
      </c>
      <c r="G2192" s="42" t="s">
        <v>5419</v>
      </c>
      <c r="H2192" s="45">
        <v>2800</v>
      </c>
      <c r="I2192" s="42" t="s">
        <v>46</v>
      </c>
    </row>
    <row r="2193" spans="1:9">
      <c r="A2193" s="42" t="s">
        <v>46</v>
      </c>
      <c r="B2193" s="42" t="s">
        <v>383</v>
      </c>
      <c r="C2193" s="42" t="s">
        <v>5415</v>
      </c>
      <c r="D2193" s="42" t="s">
        <v>5869</v>
      </c>
      <c r="E2193" s="44">
        <v>45080</v>
      </c>
      <c r="F2193" s="42" t="s">
        <v>3326</v>
      </c>
      <c r="G2193" s="42" t="s">
        <v>5420</v>
      </c>
      <c r="H2193" s="45">
        <v>500</v>
      </c>
      <c r="I2193" s="42" t="s">
        <v>46</v>
      </c>
    </row>
    <row r="2194" spans="1:9">
      <c r="A2194" s="42" t="s">
        <v>46</v>
      </c>
      <c r="B2194" s="42" t="s">
        <v>383</v>
      </c>
      <c r="C2194" s="42" t="s">
        <v>5415</v>
      </c>
      <c r="D2194" s="42" t="s">
        <v>5869</v>
      </c>
      <c r="E2194" s="44">
        <v>45063</v>
      </c>
      <c r="F2194" s="42" t="s">
        <v>3326</v>
      </c>
      <c r="G2194" s="42" t="s">
        <v>5421</v>
      </c>
      <c r="H2194" s="45">
        <v>1301</v>
      </c>
      <c r="I2194" s="42" t="s">
        <v>46</v>
      </c>
    </row>
    <row r="2195" spans="1:9">
      <c r="A2195" s="42" t="s">
        <v>46</v>
      </c>
      <c r="B2195" s="42" t="s">
        <v>383</v>
      </c>
      <c r="C2195" s="42" t="s">
        <v>5415</v>
      </c>
      <c r="D2195" s="42" t="s">
        <v>5869</v>
      </c>
      <c r="E2195" s="44">
        <v>45063</v>
      </c>
      <c r="F2195" s="42" t="s">
        <v>3326</v>
      </c>
      <c r="G2195" s="42" t="s">
        <v>5422</v>
      </c>
      <c r="H2195" s="45">
        <v>500</v>
      </c>
      <c r="I2195" s="42" t="s">
        <v>46</v>
      </c>
    </row>
    <row r="2196" spans="1:9">
      <c r="A2196" s="42" t="s">
        <v>46</v>
      </c>
      <c r="B2196" s="42" t="s">
        <v>383</v>
      </c>
      <c r="C2196" s="42" t="s">
        <v>5415</v>
      </c>
      <c r="D2196" s="42" t="s">
        <v>5869</v>
      </c>
      <c r="E2196" s="44">
        <v>45063</v>
      </c>
      <c r="F2196" s="42" t="s">
        <v>3326</v>
      </c>
      <c r="G2196" s="42" t="s">
        <v>5423</v>
      </c>
      <c r="H2196" s="45">
        <v>452</v>
      </c>
      <c r="I2196" s="42" t="s">
        <v>46</v>
      </c>
    </row>
    <row r="2197" spans="1:9">
      <c r="A2197" s="42" t="s">
        <v>46</v>
      </c>
      <c r="B2197" s="42" t="s">
        <v>383</v>
      </c>
      <c r="C2197" s="42" t="s">
        <v>5415</v>
      </c>
      <c r="D2197" s="42" t="s">
        <v>5869</v>
      </c>
      <c r="E2197" s="44">
        <v>45063</v>
      </c>
      <c r="F2197" s="42" t="s">
        <v>3326</v>
      </c>
      <c r="G2197" s="42" t="s">
        <v>5424</v>
      </c>
      <c r="H2197" s="45">
        <v>3000</v>
      </c>
      <c r="I2197" s="42" t="s">
        <v>46</v>
      </c>
    </row>
    <row r="2198" spans="1:9">
      <c r="A2198" s="42" t="s">
        <v>46</v>
      </c>
      <c r="B2198" s="42" t="s">
        <v>383</v>
      </c>
      <c r="C2198" s="42" t="s">
        <v>5415</v>
      </c>
      <c r="D2198" s="42" t="s">
        <v>5869</v>
      </c>
      <c r="E2198" s="44">
        <v>45063</v>
      </c>
      <c r="F2198" s="42" t="s">
        <v>3326</v>
      </c>
      <c r="G2198" s="42" t="s">
        <v>5425</v>
      </c>
      <c r="H2198" s="45">
        <v>1500</v>
      </c>
      <c r="I2198" s="42" t="s">
        <v>46</v>
      </c>
    </row>
    <row r="2199" spans="1:9">
      <c r="A2199" s="42" t="s">
        <v>46</v>
      </c>
      <c r="B2199" s="42" t="s">
        <v>383</v>
      </c>
      <c r="C2199" s="42" t="s">
        <v>5415</v>
      </c>
      <c r="D2199" s="42" t="s">
        <v>5869</v>
      </c>
      <c r="E2199" s="44">
        <v>45037</v>
      </c>
      <c r="F2199" s="42" t="s">
        <v>3326</v>
      </c>
      <c r="G2199" s="42" t="s">
        <v>5426</v>
      </c>
      <c r="H2199" s="45">
        <v>4000</v>
      </c>
      <c r="I2199" s="42" t="s">
        <v>46</v>
      </c>
    </row>
    <row r="2200" spans="1:9">
      <c r="A2200" s="42" t="s">
        <v>46</v>
      </c>
      <c r="B2200" s="42" t="s">
        <v>384</v>
      </c>
      <c r="C2200" s="42" t="s">
        <v>5427</v>
      </c>
      <c r="D2200" s="42" t="s">
        <v>5869</v>
      </c>
      <c r="E2200" s="44">
        <v>45002</v>
      </c>
      <c r="F2200" s="42" t="s">
        <v>3193</v>
      </c>
      <c r="G2200" s="42" t="s">
        <v>5428</v>
      </c>
      <c r="H2200" s="45">
        <v>56</v>
      </c>
      <c r="I2200" s="42" t="s">
        <v>46</v>
      </c>
    </row>
    <row r="2201" spans="1:9">
      <c r="A2201" s="42" t="s">
        <v>46</v>
      </c>
      <c r="B2201" s="42" t="s">
        <v>384</v>
      </c>
      <c r="C2201" s="42" t="s">
        <v>5427</v>
      </c>
      <c r="D2201" s="42" t="s">
        <v>5869</v>
      </c>
      <c r="E2201" s="44">
        <v>45002</v>
      </c>
      <c r="F2201" s="42" t="s">
        <v>3193</v>
      </c>
      <c r="G2201" s="42" t="s">
        <v>5429</v>
      </c>
      <c r="H2201" s="45">
        <v>56</v>
      </c>
      <c r="I2201" s="42" t="s">
        <v>46</v>
      </c>
    </row>
    <row r="2202" spans="1:9">
      <c r="A2202" s="42" t="s">
        <v>46</v>
      </c>
      <c r="B2202" s="42" t="s">
        <v>384</v>
      </c>
      <c r="C2202" s="42" t="s">
        <v>5427</v>
      </c>
      <c r="D2202" s="42" t="s">
        <v>5869</v>
      </c>
      <c r="E2202" s="44">
        <v>44985</v>
      </c>
      <c r="F2202" s="42" t="s">
        <v>3193</v>
      </c>
      <c r="G2202" s="42" t="s">
        <v>5430</v>
      </c>
      <c r="H2202" s="45">
        <v>491</v>
      </c>
      <c r="I2202" s="42" t="s">
        <v>46</v>
      </c>
    </row>
    <row r="2203" spans="1:9">
      <c r="A2203" s="42" t="s">
        <v>46</v>
      </c>
      <c r="B2203" s="42" t="s">
        <v>384</v>
      </c>
      <c r="C2203" s="42" t="s">
        <v>5427</v>
      </c>
      <c r="D2203" s="42" t="s">
        <v>5869</v>
      </c>
      <c r="E2203" s="44">
        <v>44985</v>
      </c>
      <c r="F2203" s="42" t="s">
        <v>3193</v>
      </c>
      <c r="G2203" s="42" t="s">
        <v>5431</v>
      </c>
      <c r="H2203" s="45">
        <v>512</v>
      </c>
      <c r="I2203" s="42" t="s">
        <v>46</v>
      </c>
    </row>
    <row r="2204" spans="1:9">
      <c r="A2204" s="42" t="s">
        <v>46</v>
      </c>
      <c r="B2204" s="42" t="s">
        <v>385</v>
      </c>
      <c r="C2204" s="42" t="s">
        <v>5432</v>
      </c>
      <c r="D2204" s="42" t="s">
        <v>5869</v>
      </c>
      <c r="E2204" s="44">
        <v>45060</v>
      </c>
      <c r="F2204" s="42" t="s">
        <v>3326</v>
      </c>
      <c r="G2204" s="42" t="s">
        <v>5433</v>
      </c>
      <c r="H2204" s="45">
        <v>747</v>
      </c>
      <c r="I2204" s="42" t="s">
        <v>46</v>
      </c>
    </row>
    <row r="2205" spans="1:9">
      <c r="A2205" s="42" t="s">
        <v>46</v>
      </c>
      <c r="B2205" s="42" t="s">
        <v>386</v>
      </c>
      <c r="C2205" s="42" t="s">
        <v>5434</v>
      </c>
      <c r="D2205" s="42" t="s">
        <v>5867</v>
      </c>
      <c r="E2205" s="44">
        <v>45265</v>
      </c>
      <c r="F2205" s="42" t="s">
        <v>3078</v>
      </c>
      <c r="G2205" s="42" t="s">
        <v>5435</v>
      </c>
      <c r="H2205" s="45">
        <v>690</v>
      </c>
      <c r="I2205" s="42" t="s">
        <v>46</v>
      </c>
    </row>
    <row r="2206" spans="1:9">
      <c r="A2206" s="42" t="s">
        <v>46</v>
      </c>
      <c r="B2206" s="42" t="s">
        <v>386</v>
      </c>
      <c r="C2206" s="42" t="s">
        <v>5434</v>
      </c>
      <c r="D2206" s="42" t="s">
        <v>5869</v>
      </c>
      <c r="E2206" s="44">
        <v>45245</v>
      </c>
      <c r="F2206" s="42" t="s">
        <v>3078</v>
      </c>
      <c r="G2206" s="42" t="s">
        <v>5435</v>
      </c>
      <c r="H2206" s="45">
        <v>690</v>
      </c>
      <c r="I2206" s="42" t="s">
        <v>46</v>
      </c>
    </row>
    <row r="2207" spans="1:9">
      <c r="A2207" s="42" t="s">
        <v>46</v>
      </c>
      <c r="B2207" s="42" t="s">
        <v>386</v>
      </c>
      <c r="C2207" s="42" t="s">
        <v>5434</v>
      </c>
      <c r="D2207" s="42" t="s">
        <v>5869</v>
      </c>
      <c r="E2207" s="44">
        <v>45241</v>
      </c>
      <c r="F2207" s="42" t="s">
        <v>3078</v>
      </c>
      <c r="G2207" s="42" t="s">
        <v>5436</v>
      </c>
      <c r="H2207" s="45">
        <v>700</v>
      </c>
      <c r="I2207" s="42" t="s">
        <v>46</v>
      </c>
    </row>
    <row r="2208" spans="1:9">
      <c r="A2208" s="42" t="s">
        <v>46</v>
      </c>
      <c r="B2208" s="42" t="s">
        <v>386</v>
      </c>
      <c r="C2208" s="42" t="s">
        <v>5434</v>
      </c>
      <c r="D2208" s="42" t="s">
        <v>5869</v>
      </c>
      <c r="E2208" s="44">
        <v>45240</v>
      </c>
      <c r="F2208" s="42" t="s">
        <v>3078</v>
      </c>
      <c r="G2208" s="42" t="s">
        <v>5437</v>
      </c>
      <c r="H2208" s="45">
        <v>1000</v>
      </c>
      <c r="I2208" s="42" t="s">
        <v>46</v>
      </c>
    </row>
    <row r="2209" spans="1:9">
      <c r="A2209" s="42" t="s">
        <v>46</v>
      </c>
      <c r="B2209" s="42" t="s">
        <v>386</v>
      </c>
      <c r="C2209" s="42" t="s">
        <v>5434</v>
      </c>
      <c r="D2209" s="42" t="s">
        <v>5869</v>
      </c>
      <c r="E2209" s="44">
        <v>45238</v>
      </c>
      <c r="F2209" s="42" t="s">
        <v>3078</v>
      </c>
      <c r="G2209" s="42" t="s">
        <v>5438</v>
      </c>
      <c r="H2209" s="45">
        <v>370</v>
      </c>
      <c r="I2209" s="42" t="s">
        <v>46</v>
      </c>
    </row>
    <row r="2210" spans="1:9">
      <c r="A2210" s="42" t="s">
        <v>46</v>
      </c>
      <c r="B2210" s="42" t="s">
        <v>386</v>
      </c>
      <c r="C2210" s="42" t="s">
        <v>5434</v>
      </c>
      <c r="D2210" s="42" t="s">
        <v>5869</v>
      </c>
      <c r="E2210" s="44">
        <v>45238</v>
      </c>
      <c r="F2210" s="42" t="s">
        <v>3078</v>
      </c>
      <c r="G2210" s="42" t="s">
        <v>5439</v>
      </c>
      <c r="H2210" s="45">
        <v>10</v>
      </c>
      <c r="I2210" s="42" t="s">
        <v>46</v>
      </c>
    </row>
    <row r="2211" spans="1:9">
      <c r="A2211" s="42" t="s">
        <v>46</v>
      </c>
      <c r="B2211" s="42" t="s">
        <v>386</v>
      </c>
      <c r="C2211" s="42" t="s">
        <v>5434</v>
      </c>
      <c r="D2211" s="42" t="s">
        <v>5869</v>
      </c>
      <c r="E2211" s="44">
        <v>45222</v>
      </c>
      <c r="F2211" s="42" t="s">
        <v>3078</v>
      </c>
      <c r="G2211" s="42" t="s">
        <v>5440</v>
      </c>
      <c r="H2211" s="45">
        <v>20</v>
      </c>
      <c r="I2211" s="42" t="s">
        <v>46</v>
      </c>
    </row>
    <row r="2212" spans="1:9">
      <c r="A2212" s="42" t="s">
        <v>46</v>
      </c>
      <c r="B2212" s="42" t="s">
        <v>386</v>
      </c>
      <c r="C2212" s="42" t="s">
        <v>5434</v>
      </c>
      <c r="D2212" s="42" t="s">
        <v>5869</v>
      </c>
      <c r="E2212" s="44">
        <v>45222</v>
      </c>
      <c r="F2212" s="42" t="s">
        <v>3078</v>
      </c>
      <c r="G2212" s="42" t="s">
        <v>5441</v>
      </c>
      <c r="H2212" s="45">
        <v>15</v>
      </c>
      <c r="I2212" s="42" t="s">
        <v>46</v>
      </c>
    </row>
    <row r="2213" spans="1:9">
      <c r="A2213" s="42" t="s">
        <v>46</v>
      </c>
      <c r="B2213" s="42" t="s">
        <v>386</v>
      </c>
      <c r="C2213" s="42" t="s">
        <v>5434</v>
      </c>
      <c r="D2213" s="42" t="s">
        <v>5869</v>
      </c>
      <c r="E2213" s="44">
        <v>45192</v>
      </c>
      <c r="F2213" s="42" t="s">
        <v>3078</v>
      </c>
      <c r="G2213" s="42" t="s">
        <v>5442</v>
      </c>
      <c r="H2213" s="45">
        <v>300</v>
      </c>
      <c r="I2213" s="42" t="s">
        <v>46</v>
      </c>
    </row>
    <row r="2214" spans="1:9">
      <c r="A2214" s="42" t="s">
        <v>46</v>
      </c>
      <c r="B2214" s="42" t="s">
        <v>386</v>
      </c>
      <c r="C2214" s="42" t="s">
        <v>5434</v>
      </c>
      <c r="D2214" s="42" t="s">
        <v>5869</v>
      </c>
      <c r="E2214" s="44">
        <v>45187</v>
      </c>
      <c r="F2214" s="42" t="s">
        <v>3078</v>
      </c>
      <c r="G2214" s="42" t="s">
        <v>5443</v>
      </c>
      <c r="H2214" s="45">
        <v>770</v>
      </c>
      <c r="I2214" s="42" t="s">
        <v>46</v>
      </c>
    </row>
    <row r="2215" spans="1:9">
      <c r="A2215" s="42" t="s">
        <v>46</v>
      </c>
      <c r="B2215" s="42" t="s">
        <v>386</v>
      </c>
      <c r="C2215" s="42" t="s">
        <v>5434</v>
      </c>
      <c r="D2215" s="42" t="s">
        <v>5869</v>
      </c>
      <c r="E2215" s="44">
        <v>45179</v>
      </c>
      <c r="F2215" s="42" t="s">
        <v>3078</v>
      </c>
      <c r="G2215" s="42" t="s">
        <v>5444</v>
      </c>
      <c r="H2215" s="45">
        <v>210</v>
      </c>
      <c r="I2215" s="42" t="s">
        <v>46</v>
      </c>
    </row>
    <row r="2216" spans="1:9">
      <c r="A2216" s="42" t="s">
        <v>46</v>
      </c>
      <c r="B2216" s="42" t="s">
        <v>386</v>
      </c>
      <c r="C2216" s="42" t="s">
        <v>5434</v>
      </c>
      <c r="D2216" s="42" t="s">
        <v>5869</v>
      </c>
      <c r="E2216" s="44">
        <v>45175</v>
      </c>
      <c r="F2216" s="42" t="s">
        <v>3078</v>
      </c>
      <c r="G2216" s="42" t="s">
        <v>5445</v>
      </c>
      <c r="H2216" s="45">
        <v>280</v>
      </c>
      <c r="I2216" s="42" t="s">
        <v>46</v>
      </c>
    </row>
    <row r="2217" spans="1:9">
      <c r="A2217" s="42" t="s">
        <v>46</v>
      </c>
      <c r="B2217" s="42" t="s">
        <v>386</v>
      </c>
      <c r="C2217" s="42" t="s">
        <v>5434</v>
      </c>
      <c r="D2217" s="42" t="s">
        <v>5869</v>
      </c>
      <c r="E2217" s="44">
        <v>45173</v>
      </c>
      <c r="F2217" s="42" t="s">
        <v>3078</v>
      </c>
      <c r="G2217" s="42" t="s">
        <v>5446</v>
      </c>
      <c r="H2217" s="45">
        <v>212</v>
      </c>
      <c r="I2217" s="42" t="s">
        <v>46</v>
      </c>
    </row>
    <row r="2218" spans="1:9">
      <c r="A2218" s="42" t="s">
        <v>46</v>
      </c>
      <c r="B2218" s="42" t="s">
        <v>386</v>
      </c>
      <c r="C2218" s="42" t="s">
        <v>5434</v>
      </c>
      <c r="D2218" s="42" t="s">
        <v>5867</v>
      </c>
      <c r="E2218" s="44">
        <v>45163</v>
      </c>
      <c r="F2218" s="42" t="s">
        <v>3078</v>
      </c>
      <c r="G2218" s="42" t="s">
        <v>5447</v>
      </c>
      <c r="H2218" s="45">
        <v>500</v>
      </c>
      <c r="I2218" s="42" t="s">
        <v>46</v>
      </c>
    </row>
    <row r="2219" spans="1:9">
      <c r="A2219" s="42" t="s">
        <v>46</v>
      </c>
      <c r="B2219" s="42" t="s">
        <v>386</v>
      </c>
      <c r="C2219" s="42" t="s">
        <v>5434</v>
      </c>
      <c r="D2219" s="42" t="s">
        <v>5869</v>
      </c>
      <c r="E2219" s="44">
        <v>45163</v>
      </c>
      <c r="F2219" s="42" t="s">
        <v>3078</v>
      </c>
      <c r="G2219" s="42" t="s">
        <v>5447</v>
      </c>
      <c r="H2219" s="45">
        <v>500</v>
      </c>
      <c r="I2219" s="42" t="s">
        <v>46</v>
      </c>
    </row>
    <row r="2220" spans="1:9">
      <c r="A2220" s="42" t="s">
        <v>46</v>
      </c>
      <c r="B2220" s="42" t="s">
        <v>386</v>
      </c>
      <c r="C2220" s="42" t="s">
        <v>5434</v>
      </c>
      <c r="D2220" s="42" t="s">
        <v>5869</v>
      </c>
      <c r="E2220" s="44">
        <v>45162</v>
      </c>
      <c r="F2220" s="42" t="s">
        <v>3078</v>
      </c>
      <c r="G2220" s="42" t="s">
        <v>5447</v>
      </c>
      <c r="H2220" s="45">
        <v>500</v>
      </c>
      <c r="I2220" s="42" t="s">
        <v>46</v>
      </c>
    </row>
    <row r="2221" spans="1:9">
      <c r="A2221" s="42" t="s">
        <v>46</v>
      </c>
      <c r="B2221" s="42" t="s">
        <v>386</v>
      </c>
      <c r="C2221" s="42" t="s">
        <v>5434</v>
      </c>
      <c r="D2221" s="42" t="s">
        <v>5869</v>
      </c>
      <c r="E2221" s="44">
        <v>45145</v>
      </c>
      <c r="F2221" s="42" t="s">
        <v>3078</v>
      </c>
      <c r="G2221" s="42" t="s">
        <v>5448</v>
      </c>
      <c r="H2221" s="45">
        <v>399</v>
      </c>
      <c r="I2221" s="42" t="s">
        <v>46</v>
      </c>
    </row>
    <row r="2222" spans="1:9">
      <c r="A2222" s="42" t="s">
        <v>46</v>
      </c>
      <c r="B2222" s="42" t="s">
        <v>386</v>
      </c>
      <c r="C2222" s="42" t="s">
        <v>5434</v>
      </c>
      <c r="D2222" s="42" t="s">
        <v>5869</v>
      </c>
      <c r="E2222" s="44">
        <v>45145</v>
      </c>
      <c r="F2222" s="42" t="s">
        <v>3078</v>
      </c>
      <c r="G2222" s="42" t="s">
        <v>5449</v>
      </c>
      <c r="H2222" s="45">
        <v>400</v>
      </c>
      <c r="I2222" s="42" t="s">
        <v>46</v>
      </c>
    </row>
    <row r="2223" spans="1:9">
      <c r="A2223" s="42" t="s">
        <v>46</v>
      </c>
      <c r="B2223" s="42" t="s">
        <v>386</v>
      </c>
      <c r="C2223" s="42" t="s">
        <v>5434</v>
      </c>
      <c r="D2223" s="42" t="s">
        <v>5869</v>
      </c>
      <c r="E2223" s="44">
        <v>45127</v>
      </c>
      <c r="F2223" s="42" t="s">
        <v>3078</v>
      </c>
      <c r="G2223" s="42" t="s">
        <v>5450</v>
      </c>
      <c r="H2223" s="45">
        <v>600</v>
      </c>
      <c r="I2223" s="42" t="s">
        <v>46</v>
      </c>
    </row>
    <row r="2224" spans="1:9">
      <c r="A2224" s="42" t="s">
        <v>46</v>
      </c>
      <c r="B2224" s="42" t="s">
        <v>386</v>
      </c>
      <c r="C2224" s="42" t="s">
        <v>5434</v>
      </c>
      <c r="D2224" s="42" t="s">
        <v>5869</v>
      </c>
      <c r="E2224" s="44">
        <v>45127</v>
      </c>
      <c r="F2224" s="42" t="s">
        <v>3078</v>
      </c>
      <c r="G2224" s="42" t="s">
        <v>5451</v>
      </c>
      <c r="H2224" s="45">
        <v>80</v>
      </c>
      <c r="I2224" s="42" t="s">
        <v>46</v>
      </c>
    </row>
    <row r="2225" spans="1:9">
      <c r="A2225" s="42" t="s">
        <v>46</v>
      </c>
      <c r="B2225" s="42" t="s">
        <v>386</v>
      </c>
      <c r="C2225" s="42" t="s">
        <v>5434</v>
      </c>
      <c r="D2225" s="42" t="s">
        <v>5869</v>
      </c>
      <c r="E2225" s="44">
        <v>45120</v>
      </c>
      <c r="F2225" s="42" t="s">
        <v>3078</v>
      </c>
      <c r="G2225" s="42" t="s">
        <v>5452</v>
      </c>
      <c r="H2225" s="45">
        <v>160</v>
      </c>
      <c r="I2225" s="42" t="s">
        <v>46</v>
      </c>
    </row>
    <row r="2226" spans="1:9">
      <c r="A2226" s="42" t="s">
        <v>46</v>
      </c>
      <c r="B2226" s="42" t="s">
        <v>386</v>
      </c>
      <c r="C2226" s="42" t="s">
        <v>5434</v>
      </c>
      <c r="D2226" s="42" t="s">
        <v>5869</v>
      </c>
      <c r="E2226" s="44">
        <v>45114</v>
      </c>
      <c r="F2226" s="42" t="s">
        <v>3078</v>
      </c>
      <c r="G2226" s="42" t="s">
        <v>5453</v>
      </c>
      <c r="H2226" s="45">
        <v>150</v>
      </c>
      <c r="I2226" s="42" t="s">
        <v>46</v>
      </c>
    </row>
    <row r="2227" spans="1:9">
      <c r="A2227" s="42" t="s">
        <v>46</v>
      </c>
      <c r="B2227" s="42" t="s">
        <v>386</v>
      </c>
      <c r="C2227" s="42" t="s">
        <v>5434</v>
      </c>
      <c r="D2227" s="42" t="s">
        <v>5869</v>
      </c>
      <c r="E2227" s="44">
        <v>45114</v>
      </c>
      <c r="F2227" s="42" t="s">
        <v>3078</v>
      </c>
      <c r="G2227" s="42" t="s">
        <v>5454</v>
      </c>
      <c r="H2227" s="45">
        <v>100</v>
      </c>
      <c r="I2227" s="42" t="s">
        <v>46</v>
      </c>
    </row>
    <row r="2228" spans="1:9">
      <c r="A2228" s="42" t="s">
        <v>46</v>
      </c>
      <c r="B2228" s="42" t="s">
        <v>386</v>
      </c>
      <c r="C2228" s="42" t="s">
        <v>5434</v>
      </c>
      <c r="D2228" s="42" t="s">
        <v>5869</v>
      </c>
      <c r="E2228" s="44">
        <v>45114</v>
      </c>
      <c r="F2228" s="42" t="s">
        <v>3078</v>
      </c>
      <c r="G2228" s="42" t="s">
        <v>5454</v>
      </c>
      <c r="H2228" s="45">
        <v>100</v>
      </c>
      <c r="I2228" s="42" t="s">
        <v>46</v>
      </c>
    </row>
    <row r="2229" spans="1:9">
      <c r="A2229" s="42" t="s">
        <v>46</v>
      </c>
      <c r="B2229" s="42" t="s">
        <v>386</v>
      </c>
      <c r="C2229" s="42" t="s">
        <v>5434</v>
      </c>
      <c r="D2229" s="42" t="s">
        <v>5869</v>
      </c>
      <c r="E2229" s="44">
        <v>45114</v>
      </c>
      <c r="F2229" s="42" t="s">
        <v>3078</v>
      </c>
      <c r="G2229" s="42" t="s">
        <v>5454</v>
      </c>
      <c r="H2229" s="45">
        <v>150</v>
      </c>
      <c r="I2229" s="42" t="s">
        <v>46</v>
      </c>
    </row>
    <row r="2230" spans="1:9">
      <c r="A2230" s="42" t="s">
        <v>46</v>
      </c>
      <c r="B2230" s="42" t="s">
        <v>386</v>
      </c>
      <c r="C2230" s="42" t="s">
        <v>5434</v>
      </c>
      <c r="D2230" s="42" t="s">
        <v>5869</v>
      </c>
      <c r="E2230" s="44">
        <v>45108</v>
      </c>
      <c r="F2230" s="42" t="s">
        <v>3078</v>
      </c>
      <c r="G2230" s="42" t="s">
        <v>5455</v>
      </c>
      <c r="H2230" s="45">
        <v>516</v>
      </c>
      <c r="I2230" s="42" t="s">
        <v>46</v>
      </c>
    </row>
    <row r="2231" spans="1:9">
      <c r="A2231" s="42" t="s">
        <v>46</v>
      </c>
      <c r="B2231" s="42" t="s">
        <v>386</v>
      </c>
      <c r="C2231" s="42" t="s">
        <v>5434</v>
      </c>
      <c r="D2231" s="42" t="s">
        <v>5869</v>
      </c>
      <c r="E2231" s="44">
        <v>45108</v>
      </c>
      <c r="F2231" s="42" t="s">
        <v>3078</v>
      </c>
      <c r="G2231" s="42" t="s">
        <v>5455</v>
      </c>
      <c r="H2231" s="45">
        <v>500</v>
      </c>
      <c r="I2231" s="42" t="s">
        <v>46</v>
      </c>
    </row>
    <row r="2232" spans="1:9">
      <c r="A2232" s="42" t="s">
        <v>46</v>
      </c>
      <c r="B2232" s="42" t="s">
        <v>386</v>
      </c>
      <c r="C2232" s="42" t="s">
        <v>5434</v>
      </c>
      <c r="D2232" s="42" t="s">
        <v>5869</v>
      </c>
      <c r="E2232" s="44">
        <v>45107</v>
      </c>
      <c r="F2232" s="42" t="s">
        <v>3078</v>
      </c>
      <c r="G2232" s="42" t="s">
        <v>5456</v>
      </c>
      <c r="H2232" s="45">
        <v>100</v>
      </c>
      <c r="I2232" s="42" t="s">
        <v>46</v>
      </c>
    </row>
    <row r="2233" spans="1:9">
      <c r="A2233" s="42" t="s">
        <v>46</v>
      </c>
      <c r="B2233" s="42" t="s">
        <v>386</v>
      </c>
      <c r="C2233" s="42" t="s">
        <v>5434</v>
      </c>
      <c r="D2233" s="42" t="s">
        <v>5869</v>
      </c>
      <c r="E2233" s="44">
        <v>45107</v>
      </c>
      <c r="F2233" s="42" t="s">
        <v>3078</v>
      </c>
      <c r="G2233" s="42" t="s">
        <v>5456</v>
      </c>
      <c r="H2233" s="45">
        <v>300</v>
      </c>
      <c r="I2233" s="42" t="s">
        <v>46</v>
      </c>
    </row>
    <row r="2234" spans="1:9">
      <c r="A2234" s="42" t="s">
        <v>46</v>
      </c>
      <c r="B2234" s="42" t="s">
        <v>386</v>
      </c>
      <c r="C2234" s="42" t="s">
        <v>5434</v>
      </c>
      <c r="D2234" s="42" t="s">
        <v>5869</v>
      </c>
      <c r="E2234" s="44">
        <v>45058</v>
      </c>
      <c r="F2234" s="42" t="s">
        <v>3078</v>
      </c>
      <c r="G2234" s="42" t="s">
        <v>5457</v>
      </c>
      <c r="H2234" s="45">
        <v>200</v>
      </c>
      <c r="I2234" s="42" t="s">
        <v>46</v>
      </c>
    </row>
    <row r="2235" spans="1:9">
      <c r="A2235" s="42" t="s">
        <v>46</v>
      </c>
      <c r="B2235" s="42" t="s">
        <v>386</v>
      </c>
      <c r="C2235" s="42" t="s">
        <v>5434</v>
      </c>
      <c r="D2235" s="42" t="s">
        <v>5869</v>
      </c>
      <c r="E2235" s="44">
        <v>45052</v>
      </c>
      <c r="F2235" s="42" t="s">
        <v>3078</v>
      </c>
      <c r="G2235" s="42" t="s">
        <v>5458</v>
      </c>
      <c r="H2235" s="45">
        <v>400</v>
      </c>
      <c r="I2235" s="42" t="s">
        <v>46</v>
      </c>
    </row>
    <row r="2236" spans="1:9">
      <c r="A2236" s="42" t="s">
        <v>46</v>
      </c>
      <c r="B2236" s="42" t="s">
        <v>386</v>
      </c>
      <c r="C2236" s="42" t="s">
        <v>5434</v>
      </c>
      <c r="D2236" s="42" t="s">
        <v>5869</v>
      </c>
      <c r="E2236" s="44">
        <v>45052</v>
      </c>
      <c r="F2236" s="42" t="s">
        <v>3078</v>
      </c>
      <c r="G2236" s="42" t="s">
        <v>5458</v>
      </c>
      <c r="H2236" s="45">
        <v>150</v>
      </c>
      <c r="I2236" s="42" t="s">
        <v>46</v>
      </c>
    </row>
    <row r="2237" spans="1:9">
      <c r="A2237" s="42" t="s">
        <v>46</v>
      </c>
      <c r="B2237" s="42" t="s">
        <v>386</v>
      </c>
      <c r="C2237" s="42" t="s">
        <v>5434</v>
      </c>
      <c r="D2237" s="42" t="s">
        <v>5869</v>
      </c>
      <c r="E2237" s="44">
        <v>45042</v>
      </c>
      <c r="F2237" s="42" t="s">
        <v>3078</v>
      </c>
      <c r="G2237" s="42" t="s">
        <v>5459</v>
      </c>
      <c r="H2237" s="45">
        <v>300</v>
      </c>
      <c r="I2237" s="42" t="s">
        <v>46</v>
      </c>
    </row>
    <row r="2238" spans="1:9">
      <c r="A2238" s="42" t="s">
        <v>46</v>
      </c>
      <c r="B2238" s="42" t="s">
        <v>386</v>
      </c>
      <c r="C2238" s="42" t="s">
        <v>5434</v>
      </c>
      <c r="D2238" s="42" t="s">
        <v>5869</v>
      </c>
      <c r="E2238" s="44">
        <v>44931</v>
      </c>
      <c r="F2238" s="42" t="s">
        <v>3078</v>
      </c>
      <c r="G2238" s="42" t="s">
        <v>5460</v>
      </c>
      <c r="H2238" s="45">
        <v>300</v>
      </c>
      <c r="I2238" s="42" t="s">
        <v>46</v>
      </c>
    </row>
    <row r="2239" spans="1:9">
      <c r="A2239" s="42" t="s">
        <v>46</v>
      </c>
      <c r="B2239" s="42" t="s">
        <v>386</v>
      </c>
      <c r="C2239" s="42" t="s">
        <v>5434</v>
      </c>
      <c r="D2239" s="42" t="s">
        <v>5869</v>
      </c>
      <c r="E2239" s="44">
        <v>44931</v>
      </c>
      <c r="F2239" s="42" t="s">
        <v>3078</v>
      </c>
      <c r="G2239" s="42" t="s">
        <v>5460</v>
      </c>
      <c r="H2239" s="45">
        <v>150</v>
      </c>
      <c r="I2239" s="42" t="s">
        <v>46</v>
      </c>
    </row>
    <row r="2240" spans="1:9">
      <c r="A2240" s="42" t="s">
        <v>46</v>
      </c>
      <c r="B2240" s="42" t="s">
        <v>386</v>
      </c>
      <c r="C2240" s="42" t="s">
        <v>5434</v>
      </c>
      <c r="D2240" s="42" t="s">
        <v>5869</v>
      </c>
      <c r="E2240" s="44">
        <v>44931</v>
      </c>
      <c r="F2240" s="42" t="s">
        <v>3078</v>
      </c>
      <c r="G2240" s="42" t="s">
        <v>5460</v>
      </c>
      <c r="H2240" s="45">
        <v>100</v>
      </c>
      <c r="I2240" s="42" t="s">
        <v>46</v>
      </c>
    </row>
    <row r="2241" spans="1:9">
      <c r="A2241" s="42" t="s">
        <v>46</v>
      </c>
      <c r="B2241" s="42" t="s">
        <v>387</v>
      </c>
      <c r="C2241" s="42" t="s">
        <v>5461</v>
      </c>
      <c r="D2241" s="42" t="s">
        <v>5869</v>
      </c>
      <c r="E2241" s="44">
        <v>45117</v>
      </c>
      <c r="F2241" s="42" t="s">
        <v>3151</v>
      </c>
      <c r="G2241" s="42" t="s">
        <v>5462</v>
      </c>
      <c r="H2241" s="45">
        <v>50</v>
      </c>
      <c r="I2241" s="42" t="s">
        <v>46</v>
      </c>
    </row>
    <row r="2242" spans="1:9">
      <c r="A2242" s="42" t="s">
        <v>46</v>
      </c>
      <c r="B2242" s="42" t="s">
        <v>798</v>
      </c>
      <c r="C2242" s="42" t="s">
        <v>5463</v>
      </c>
      <c r="D2242" s="42" t="s">
        <v>5869</v>
      </c>
      <c r="E2242" s="44">
        <v>45177</v>
      </c>
      <c r="F2242" s="42" t="s">
        <v>3131</v>
      </c>
      <c r="G2242" s="42" t="s">
        <v>5464</v>
      </c>
      <c r="H2242" s="45">
        <v>2000</v>
      </c>
      <c r="I2242" s="42" t="s">
        <v>46</v>
      </c>
    </row>
    <row r="2243" spans="1:9">
      <c r="A2243" s="42" t="s">
        <v>46</v>
      </c>
      <c r="B2243" s="42" t="s">
        <v>798</v>
      </c>
      <c r="C2243" s="42" t="s">
        <v>5463</v>
      </c>
      <c r="D2243" s="42" t="s">
        <v>5869</v>
      </c>
      <c r="E2243" s="44">
        <v>45055</v>
      </c>
      <c r="F2243" s="42" t="s">
        <v>3131</v>
      </c>
      <c r="G2243" s="42" t="s">
        <v>5465</v>
      </c>
      <c r="H2243" s="45">
        <v>200</v>
      </c>
      <c r="I2243" s="42" t="s">
        <v>46</v>
      </c>
    </row>
    <row r="2244" spans="1:9">
      <c r="A2244" s="42" t="s">
        <v>46</v>
      </c>
      <c r="B2244" s="42" t="s">
        <v>798</v>
      </c>
      <c r="C2244" s="42" t="s">
        <v>5463</v>
      </c>
      <c r="D2244" s="42" t="s">
        <v>5869</v>
      </c>
      <c r="E2244" s="44">
        <v>45024</v>
      </c>
      <c r="F2244" s="42" t="s">
        <v>3131</v>
      </c>
      <c r="G2244" s="42" t="s">
        <v>5466</v>
      </c>
      <c r="H2244" s="45">
        <v>100</v>
      </c>
      <c r="I2244" s="42" t="s">
        <v>46</v>
      </c>
    </row>
    <row r="2245" spans="1:9">
      <c r="A2245" s="42" t="s">
        <v>46</v>
      </c>
      <c r="B2245" s="42" t="s">
        <v>798</v>
      </c>
      <c r="C2245" s="42" t="s">
        <v>5463</v>
      </c>
      <c r="D2245" s="42" t="s">
        <v>5869</v>
      </c>
      <c r="E2245" s="44">
        <v>45023</v>
      </c>
      <c r="F2245" s="42" t="s">
        <v>3260</v>
      </c>
      <c r="G2245" s="42" t="s">
        <v>5467</v>
      </c>
      <c r="H2245" s="45">
        <v>50</v>
      </c>
      <c r="I2245" s="42" t="s">
        <v>46</v>
      </c>
    </row>
    <row r="2246" spans="1:9">
      <c r="A2246" s="42" t="s">
        <v>46</v>
      </c>
      <c r="B2246" s="42" t="s">
        <v>798</v>
      </c>
      <c r="C2246" s="42" t="s">
        <v>5463</v>
      </c>
      <c r="D2246" s="42" t="s">
        <v>5869</v>
      </c>
      <c r="E2246" s="44">
        <v>45006</v>
      </c>
      <c r="F2246" s="42" t="s">
        <v>3131</v>
      </c>
      <c r="G2246" s="42" t="s">
        <v>5468</v>
      </c>
      <c r="H2246" s="45">
        <v>500</v>
      </c>
      <c r="I2246" s="42" t="s">
        <v>46</v>
      </c>
    </row>
    <row r="2247" spans="1:9">
      <c r="A2247" s="42" t="s">
        <v>46</v>
      </c>
      <c r="B2247" s="42" t="s">
        <v>798</v>
      </c>
      <c r="C2247" s="42" t="s">
        <v>5463</v>
      </c>
      <c r="D2247" s="42" t="s">
        <v>5869</v>
      </c>
      <c r="E2247" s="44">
        <v>45000</v>
      </c>
      <c r="F2247" s="42" t="s">
        <v>3260</v>
      </c>
      <c r="G2247" s="42" t="s">
        <v>5469</v>
      </c>
      <c r="H2247" s="45">
        <v>1500</v>
      </c>
      <c r="I2247" s="42" t="s">
        <v>46</v>
      </c>
    </row>
    <row r="2248" spans="1:9">
      <c r="A2248" s="42" t="s">
        <v>46</v>
      </c>
      <c r="B2248" s="42" t="s">
        <v>798</v>
      </c>
      <c r="C2248" s="42" t="s">
        <v>5463</v>
      </c>
      <c r="D2248" s="42" t="s">
        <v>5869</v>
      </c>
      <c r="E2248" s="44">
        <v>44967</v>
      </c>
      <c r="F2248" s="42" t="s">
        <v>3131</v>
      </c>
      <c r="G2248" s="42" t="s">
        <v>5470</v>
      </c>
      <c r="H2248" s="45">
        <v>745</v>
      </c>
      <c r="I2248" s="42" t="s">
        <v>46</v>
      </c>
    </row>
    <row r="2249" spans="1:9">
      <c r="A2249" s="42" t="s">
        <v>46</v>
      </c>
      <c r="B2249" s="42" t="s">
        <v>799</v>
      </c>
      <c r="C2249" s="42" t="s">
        <v>5471</v>
      </c>
      <c r="D2249" s="42" t="s">
        <v>5869</v>
      </c>
      <c r="E2249" s="44">
        <v>45000</v>
      </c>
      <c r="F2249" s="42" t="s">
        <v>3266</v>
      </c>
      <c r="G2249" s="42" t="s">
        <v>5472</v>
      </c>
      <c r="H2249" s="45">
        <v>600</v>
      </c>
      <c r="I2249" s="42" t="s">
        <v>46</v>
      </c>
    </row>
    <row r="2250" spans="1:9">
      <c r="A2250" s="42" t="s">
        <v>46</v>
      </c>
      <c r="B2250" s="42" t="s">
        <v>804</v>
      </c>
      <c r="C2250" s="42" t="s">
        <v>3935</v>
      </c>
      <c r="D2250" s="42" t="s">
        <v>5869</v>
      </c>
      <c r="E2250" s="44">
        <v>45084</v>
      </c>
      <c r="F2250" s="42" t="s">
        <v>3078</v>
      </c>
      <c r="G2250" s="42" t="s">
        <v>5473</v>
      </c>
      <c r="H2250" s="45">
        <v>23</v>
      </c>
      <c r="I2250" s="42" t="s">
        <v>46</v>
      </c>
    </row>
    <row r="2251" spans="1:9">
      <c r="A2251" s="42" t="s">
        <v>46</v>
      </c>
      <c r="B2251" s="42" t="s">
        <v>804</v>
      </c>
      <c r="C2251" s="42" t="s">
        <v>3935</v>
      </c>
      <c r="D2251" s="42" t="s">
        <v>5869</v>
      </c>
      <c r="E2251" s="44">
        <v>45073</v>
      </c>
      <c r="F2251" s="42" t="s">
        <v>3078</v>
      </c>
      <c r="G2251" s="42" t="s">
        <v>5474</v>
      </c>
      <c r="H2251" s="45">
        <v>30</v>
      </c>
      <c r="I2251" s="42" t="s">
        <v>46</v>
      </c>
    </row>
    <row r="2252" spans="1:9">
      <c r="A2252" s="42" t="s">
        <v>46</v>
      </c>
      <c r="B2252" s="42" t="s">
        <v>804</v>
      </c>
      <c r="C2252" s="42" t="s">
        <v>3935</v>
      </c>
      <c r="D2252" s="42" t="s">
        <v>5869</v>
      </c>
      <c r="E2252" s="44">
        <v>45066</v>
      </c>
      <c r="F2252" s="42" t="s">
        <v>3078</v>
      </c>
      <c r="G2252" s="42" t="s">
        <v>5475</v>
      </c>
      <c r="H2252" s="45">
        <v>13</v>
      </c>
      <c r="I2252" s="42" t="s">
        <v>46</v>
      </c>
    </row>
    <row r="2253" spans="1:9">
      <c r="A2253" s="42" t="s">
        <v>46</v>
      </c>
      <c r="B2253" s="42" t="s">
        <v>804</v>
      </c>
      <c r="C2253" s="42" t="s">
        <v>3935</v>
      </c>
      <c r="D2253" s="42" t="s">
        <v>5869</v>
      </c>
      <c r="E2253" s="44">
        <v>45058</v>
      </c>
      <c r="F2253" s="42" t="s">
        <v>3078</v>
      </c>
      <c r="G2253" s="42" t="s">
        <v>5476</v>
      </c>
      <c r="H2253" s="45">
        <v>15</v>
      </c>
      <c r="I2253" s="42" t="s">
        <v>46</v>
      </c>
    </row>
    <row r="2254" spans="1:9">
      <c r="A2254" s="42" t="s">
        <v>46</v>
      </c>
      <c r="B2254" s="42" t="s">
        <v>804</v>
      </c>
      <c r="C2254" s="42" t="s">
        <v>3935</v>
      </c>
      <c r="D2254" s="42" t="s">
        <v>5869</v>
      </c>
      <c r="E2254" s="44">
        <v>45051</v>
      </c>
      <c r="F2254" s="42" t="s">
        <v>3078</v>
      </c>
      <c r="G2254" s="42" t="s">
        <v>5477</v>
      </c>
      <c r="H2254" s="45">
        <v>1</v>
      </c>
      <c r="I2254" s="42" t="s">
        <v>46</v>
      </c>
    </row>
    <row r="2255" spans="1:9">
      <c r="A2255" s="42" t="s">
        <v>46</v>
      </c>
      <c r="B2255" s="42" t="s">
        <v>804</v>
      </c>
      <c r="C2255" s="42" t="s">
        <v>3935</v>
      </c>
      <c r="D2255" s="42" t="s">
        <v>5869</v>
      </c>
      <c r="E2255" s="44">
        <v>45023</v>
      </c>
      <c r="F2255" s="42" t="s">
        <v>3078</v>
      </c>
      <c r="G2255" s="42" t="s">
        <v>5478</v>
      </c>
      <c r="H2255" s="45">
        <v>20</v>
      </c>
      <c r="I2255" s="42" t="s">
        <v>46</v>
      </c>
    </row>
    <row r="2256" spans="1:9">
      <c r="A2256" s="42" t="s">
        <v>46</v>
      </c>
      <c r="B2256" s="42" t="s">
        <v>804</v>
      </c>
      <c r="C2256" s="42" t="s">
        <v>3935</v>
      </c>
      <c r="D2256" s="42" t="s">
        <v>5869</v>
      </c>
      <c r="E2256" s="44">
        <v>44993</v>
      </c>
      <c r="F2256" s="42" t="s">
        <v>3078</v>
      </c>
      <c r="G2256" s="42" t="s">
        <v>5479</v>
      </c>
      <c r="H2256" s="45">
        <v>11</v>
      </c>
      <c r="I2256" s="42" t="s">
        <v>46</v>
      </c>
    </row>
    <row r="2257" spans="1:9">
      <c r="A2257" s="42" t="s">
        <v>46</v>
      </c>
      <c r="B2257" s="42" t="s">
        <v>804</v>
      </c>
      <c r="C2257" s="42" t="s">
        <v>3935</v>
      </c>
      <c r="D2257" s="42" t="s">
        <v>5869</v>
      </c>
      <c r="E2257" s="44">
        <v>44993</v>
      </c>
      <c r="F2257" s="42" t="s">
        <v>3078</v>
      </c>
      <c r="G2257" s="42" t="s">
        <v>5480</v>
      </c>
      <c r="H2257" s="45">
        <v>10</v>
      </c>
      <c r="I2257" s="42" t="s">
        <v>46</v>
      </c>
    </row>
    <row r="2258" spans="1:9">
      <c r="A2258" s="42" t="s">
        <v>46</v>
      </c>
      <c r="B2258" s="42" t="s">
        <v>804</v>
      </c>
      <c r="C2258" s="42" t="s">
        <v>3935</v>
      </c>
      <c r="D2258" s="42" t="s">
        <v>5869</v>
      </c>
      <c r="E2258" s="44">
        <v>44981</v>
      </c>
      <c r="F2258" s="42" t="s">
        <v>3078</v>
      </c>
      <c r="G2258" s="42" t="s">
        <v>5481</v>
      </c>
      <c r="H2258" s="45">
        <v>15</v>
      </c>
      <c r="I2258" s="42" t="s">
        <v>46</v>
      </c>
    </row>
    <row r="2259" spans="1:9">
      <c r="A2259" s="42" t="s">
        <v>46</v>
      </c>
      <c r="B2259" s="42" t="s">
        <v>804</v>
      </c>
      <c r="C2259" s="42" t="s">
        <v>3935</v>
      </c>
      <c r="D2259" s="42" t="s">
        <v>5869</v>
      </c>
      <c r="E2259" s="44">
        <v>44981</v>
      </c>
      <c r="F2259" s="42" t="s">
        <v>3078</v>
      </c>
      <c r="G2259" s="42" t="s">
        <v>5481</v>
      </c>
      <c r="H2259" s="45">
        <v>20</v>
      </c>
      <c r="I2259" s="42" t="s">
        <v>46</v>
      </c>
    </row>
    <row r="2260" spans="1:9">
      <c r="A2260" s="42" t="s">
        <v>46</v>
      </c>
      <c r="B2260" s="42" t="s">
        <v>804</v>
      </c>
      <c r="C2260" s="42" t="s">
        <v>3935</v>
      </c>
      <c r="D2260" s="42" t="s">
        <v>5869</v>
      </c>
      <c r="E2260" s="44">
        <v>44939</v>
      </c>
      <c r="F2260" s="42" t="s">
        <v>3078</v>
      </c>
      <c r="G2260" s="42" t="s">
        <v>5482</v>
      </c>
      <c r="H2260" s="45">
        <v>10</v>
      </c>
      <c r="I2260" s="42" t="s">
        <v>46</v>
      </c>
    </row>
    <row r="2261" spans="1:9">
      <c r="A2261" s="42" t="s">
        <v>46</v>
      </c>
      <c r="B2261" s="42" t="s">
        <v>804</v>
      </c>
      <c r="C2261" s="42" t="s">
        <v>3935</v>
      </c>
      <c r="D2261" s="42" t="s">
        <v>5869</v>
      </c>
      <c r="E2261" s="44">
        <v>44939</v>
      </c>
      <c r="F2261" s="42" t="s">
        <v>3078</v>
      </c>
      <c r="G2261" s="42" t="s">
        <v>5483</v>
      </c>
      <c r="H2261" s="45">
        <v>5</v>
      </c>
      <c r="I2261" s="42" t="s">
        <v>46</v>
      </c>
    </row>
    <row r="2262" spans="1:9">
      <c r="A2262" s="42" t="s">
        <v>46</v>
      </c>
      <c r="B2262" s="42" t="s">
        <v>804</v>
      </c>
      <c r="C2262" s="42" t="s">
        <v>3935</v>
      </c>
      <c r="D2262" s="42" t="s">
        <v>5869</v>
      </c>
      <c r="E2262" s="44">
        <v>44933</v>
      </c>
      <c r="F2262" s="42" t="s">
        <v>3078</v>
      </c>
      <c r="G2262" s="42" t="s">
        <v>5484</v>
      </c>
      <c r="H2262" s="45">
        <v>15</v>
      </c>
      <c r="I2262" s="42" t="s">
        <v>46</v>
      </c>
    </row>
    <row r="2263" spans="1:9">
      <c r="A2263" s="42" t="s">
        <v>46</v>
      </c>
      <c r="B2263" s="42" t="s">
        <v>804</v>
      </c>
      <c r="C2263" s="42" t="s">
        <v>3935</v>
      </c>
      <c r="D2263" s="42" t="s">
        <v>5869</v>
      </c>
      <c r="E2263" s="44">
        <v>44933</v>
      </c>
      <c r="F2263" s="42" t="s">
        <v>3078</v>
      </c>
      <c r="G2263" s="42" t="s">
        <v>5485</v>
      </c>
      <c r="H2263" s="45">
        <v>23</v>
      </c>
      <c r="I2263" s="42" t="s">
        <v>46</v>
      </c>
    </row>
    <row r="2264" spans="1:9">
      <c r="A2264" s="42" t="s">
        <v>46</v>
      </c>
      <c r="B2264" s="42" t="s">
        <v>805</v>
      </c>
      <c r="C2264" s="42" t="s">
        <v>5486</v>
      </c>
      <c r="D2264" s="42" t="s">
        <v>5869</v>
      </c>
      <c r="E2264" s="44">
        <v>44973</v>
      </c>
      <c r="F2264" s="42" t="s">
        <v>3062</v>
      </c>
      <c r="G2264" s="42" t="s">
        <v>5487</v>
      </c>
      <c r="H2264" s="45">
        <v>404</v>
      </c>
      <c r="I2264" s="42" t="s">
        <v>46</v>
      </c>
    </row>
    <row r="2265" spans="1:9">
      <c r="A2265" s="42" t="s">
        <v>46</v>
      </c>
      <c r="B2265" s="42" t="s">
        <v>805</v>
      </c>
      <c r="C2265" s="42" t="s">
        <v>5486</v>
      </c>
      <c r="D2265" s="42" t="s">
        <v>5869</v>
      </c>
      <c r="E2265" s="44">
        <v>44971</v>
      </c>
      <c r="F2265" s="42" t="s">
        <v>3062</v>
      </c>
      <c r="G2265" s="42" t="s">
        <v>5488</v>
      </c>
      <c r="H2265" s="45">
        <v>1900</v>
      </c>
      <c r="I2265" s="42" t="s">
        <v>46</v>
      </c>
    </row>
    <row r="2266" spans="1:9">
      <c r="A2266" s="42" t="s">
        <v>46</v>
      </c>
      <c r="B2266" s="42" t="s">
        <v>805</v>
      </c>
      <c r="C2266" s="42" t="s">
        <v>5486</v>
      </c>
      <c r="D2266" s="42" t="s">
        <v>5869</v>
      </c>
      <c r="E2266" s="44">
        <v>44940</v>
      </c>
      <c r="F2266" s="42" t="s">
        <v>3062</v>
      </c>
      <c r="G2266" s="42" t="s">
        <v>5489</v>
      </c>
      <c r="H2266" s="45">
        <v>700</v>
      </c>
      <c r="I2266" s="42" t="s">
        <v>46</v>
      </c>
    </row>
    <row r="2267" spans="1:9">
      <c r="A2267" s="42" t="s">
        <v>46</v>
      </c>
      <c r="B2267" s="42" t="s">
        <v>391</v>
      </c>
      <c r="C2267" s="42" t="s">
        <v>5490</v>
      </c>
      <c r="D2267" s="42" t="s">
        <v>5869</v>
      </c>
      <c r="E2267" s="44">
        <v>45227</v>
      </c>
      <c r="F2267" s="42" t="s">
        <v>3078</v>
      </c>
      <c r="G2267" s="42" t="s">
        <v>5491</v>
      </c>
      <c r="H2267" s="45">
        <v>10</v>
      </c>
      <c r="I2267" s="42" t="s">
        <v>46</v>
      </c>
    </row>
    <row r="2268" spans="1:9">
      <c r="A2268" s="42" t="s">
        <v>46</v>
      </c>
      <c r="B2268" s="42" t="s">
        <v>391</v>
      </c>
      <c r="C2268" s="42" t="s">
        <v>5490</v>
      </c>
      <c r="D2268" s="42" t="s">
        <v>5869</v>
      </c>
      <c r="E2268" s="44">
        <v>45227</v>
      </c>
      <c r="F2268" s="42" t="s">
        <v>3078</v>
      </c>
      <c r="G2268" s="42" t="s">
        <v>5492</v>
      </c>
      <c r="H2268" s="45">
        <v>10</v>
      </c>
      <c r="I2268" s="42" t="s">
        <v>46</v>
      </c>
    </row>
    <row r="2269" spans="1:9">
      <c r="A2269" s="42" t="s">
        <v>46</v>
      </c>
      <c r="B2269" s="42" t="s">
        <v>391</v>
      </c>
      <c r="C2269" s="42" t="s">
        <v>5490</v>
      </c>
      <c r="D2269" s="42" t="s">
        <v>5869</v>
      </c>
      <c r="E2269" s="44">
        <v>45196</v>
      </c>
      <c r="F2269" s="42" t="s">
        <v>3078</v>
      </c>
      <c r="G2269" s="42" t="s">
        <v>5493</v>
      </c>
      <c r="H2269" s="45">
        <v>500</v>
      </c>
      <c r="I2269" s="42" t="s">
        <v>46</v>
      </c>
    </row>
    <row r="2270" spans="1:9">
      <c r="A2270" s="42" t="s">
        <v>46</v>
      </c>
      <c r="B2270" s="42" t="s">
        <v>391</v>
      </c>
      <c r="C2270" s="42" t="s">
        <v>5490</v>
      </c>
      <c r="D2270" s="42" t="s">
        <v>5869</v>
      </c>
      <c r="E2270" s="44">
        <v>45192</v>
      </c>
      <c r="F2270" s="42" t="s">
        <v>3078</v>
      </c>
      <c r="G2270" s="42" t="s">
        <v>5494</v>
      </c>
      <c r="H2270" s="45">
        <v>200</v>
      </c>
      <c r="I2270" s="42" t="s">
        <v>46</v>
      </c>
    </row>
    <row r="2271" spans="1:9">
      <c r="A2271" s="42" t="s">
        <v>46</v>
      </c>
      <c r="B2271" s="42" t="s">
        <v>391</v>
      </c>
      <c r="C2271" s="42" t="s">
        <v>5490</v>
      </c>
      <c r="D2271" s="42" t="s">
        <v>5869</v>
      </c>
      <c r="E2271" s="44">
        <v>45192</v>
      </c>
      <c r="F2271" s="42" t="s">
        <v>3078</v>
      </c>
      <c r="G2271" s="42" t="s">
        <v>5495</v>
      </c>
      <c r="H2271" s="45">
        <v>500</v>
      </c>
      <c r="I2271" s="42" t="s">
        <v>46</v>
      </c>
    </row>
    <row r="2272" spans="1:9">
      <c r="A2272" s="42" t="s">
        <v>46</v>
      </c>
      <c r="B2272" s="42" t="s">
        <v>391</v>
      </c>
      <c r="C2272" s="42" t="s">
        <v>5490</v>
      </c>
      <c r="D2272" s="42" t="s">
        <v>5869</v>
      </c>
      <c r="E2272" s="44">
        <v>45184</v>
      </c>
      <c r="F2272" s="42" t="s">
        <v>3078</v>
      </c>
      <c r="G2272" s="42" t="s">
        <v>5496</v>
      </c>
      <c r="H2272" s="45">
        <v>500</v>
      </c>
      <c r="I2272" s="42" t="s">
        <v>46</v>
      </c>
    </row>
    <row r="2273" spans="1:9">
      <c r="A2273" s="42" t="s">
        <v>46</v>
      </c>
      <c r="B2273" s="42" t="s">
        <v>391</v>
      </c>
      <c r="C2273" s="42" t="s">
        <v>5490</v>
      </c>
      <c r="D2273" s="42" t="s">
        <v>5869</v>
      </c>
      <c r="E2273" s="44">
        <v>45184</v>
      </c>
      <c r="F2273" s="42" t="s">
        <v>3078</v>
      </c>
      <c r="G2273" s="42" t="s">
        <v>5497</v>
      </c>
      <c r="H2273" s="45">
        <v>100</v>
      </c>
      <c r="I2273" s="42" t="s">
        <v>46</v>
      </c>
    </row>
    <row r="2274" spans="1:9">
      <c r="A2274" s="42" t="s">
        <v>46</v>
      </c>
      <c r="B2274" s="42" t="s">
        <v>391</v>
      </c>
      <c r="C2274" s="42" t="s">
        <v>5490</v>
      </c>
      <c r="D2274" s="42" t="s">
        <v>5869</v>
      </c>
      <c r="E2274" s="44">
        <v>45040</v>
      </c>
      <c r="F2274" s="42" t="s">
        <v>3078</v>
      </c>
      <c r="G2274" s="42" t="s">
        <v>5498</v>
      </c>
      <c r="H2274" s="45">
        <v>540</v>
      </c>
      <c r="I2274" s="42" t="s">
        <v>46</v>
      </c>
    </row>
    <row r="2275" spans="1:9">
      <c r="A2275" s="42" t="s">
        <v>46</v>
      </c>
      <c r="B2275" s="42" t="s">
        <v>391</v>
      </c>
      <c r="C2275" s="42" t="s">
        <v>5490</v>
      </c>
      <c r="D2275" s="42" t="s">
        <v>5869</v>
      </c>
      <c r="E2275" s="44">
        <v>44978</v>
      </c>
      <c r="F2275" s="42" t="s">
        <v>3078</v>
      </c>
      <c r="G2275" s="42" t="s">
        <v>5499</v>
      </c>
      <c r="H2275" s="45">
        <v>293</v>
      </c>
      <c r="I2275" s="42" t="s">
        <v>46</v>
      </c>
    </row>
    <row r="2276" spans="1:9">
      <c r="A2276" s="42" t="s">
        <v>46</v>
      </c>
      <c r="B2276" s="42" t="s">
        <v>391</v>
      </c>
      <c r="C2276" s="42" t="s">
        <v>5490</v>
      </c>
      <c r="D2276" s="42" t="s">
        <v>5869</v>
      </c>
      <c r="E2276" s="44">
        <v>44978</v>
      </c>
      <c r="F2276" s="42" t="s">
        <v>3078</v>
      </c>
      <c r="G2276" s="42" t="s">
        <v>5500</v>
      </c>
      <c r="H2276" s="45">
        <v>136</v>
      </c>
      <c r="I2276" s="42" t="s">
        <v>46</v>
      </c>
    </row>
    <row r="2277" spans="1:9">
      <c r="A2277" s="42" t="s">
        <v>46</v>
      </c>
      <c r="B2277" s="42" t="s">
        <v>393</v>
      </c>
      <c r="C2277" s="42" t="s">
        <v>5501</v>
      </c>
      <c r="D2277" s="42" t="s">
        <v>5869</v>
      </c>
      <c r="E2277" s="44">
        <v>45055</v>
      </c>
      <c r="F2277" s="42" t="s">
        <v>3131</v>
      </c>
      <c r="G2277" s="42" t="s">
        <v>5502</v>
      </c>
      <c r="H2277" s="45">
        <v>4</v>
      </c>
      <c r="I2277" s="42" t="s">
        <v>46</v>
      </c>
    </row>
    <row r="2278" spans="1:9">
      <c r="A2278" s="42" t="s">
        <v>46</v>
      </c>
      <c r="B2278" s="42" t="s">
        <v>394</v>
      </c>
      <c r="C2278" s="42" t="s">
        <v>5503</v>
      </c>
      <c r="D2278" s="42" t="s">
        <v>5869</v>
      </c>
      <c r="E2278" s="44">
        <v>45215</v>
      </c>
      <c r="F2278" s="42" t="s">
        <v>3324</v>
      </c>
      <c r="G2278" s="42" t="s">
        <v>5504</v>
      </c>
      <c r="H2278" s="45">
        <v>3143</v>
      </c>
      <c r="I2278" s="42" t="s">
        <v>46</v>
      </c>
    </row>
    <row r="2279" spans="1:9">
      <c r="A2279" s="42" t="s">
        <v>46</v>
      </c>
      <c r="B2279" s="42" t="s">
        <v>394</v>
      </c>
      <c r="C2279" s="42" t="s">
        <v>5503</v>
      </c>
      <c r="D2279" s="42" t="s">
        <v>5869</v>
      </c>
      <c r="E2279" s="44">
        <v>45190</v>
      </c>
      <c r="F2279" s="42" t="s">
        <v>3326</v>
      </c>
      <c r="G2279" s="42" t="s">
        <v>5505</v>
      </c>
      <c r="H2279" s="45">
        <v>3908</v>
      </c>
      <c r="I2279" s="42" t="s">
        <v>46</v>
      </c>
    </row>
    <row r="2280" spans="1:9">
      <c r="A2280" s="42" t="s">
        <v>46</v>
      </c>
      <c r="B2280" s="42" t="s">
        <v>394</v>
      </c>
      <c r="C2280" s="42" t="s">
        <v>5503</v>
      </c>
      <c r="D2280" s="42" t="s">
        <v>5869</v>
      </c>
      <c r="E2280" s="44">
        <v>45134</v>
      </c>
      <c r="F2280" s="42" t="s">
        <v>3326</v>
      </c>
      <c r="G2280" s="42" t="s">
        <v>5506</v>
      </c>
      <c r="H2280" s="45">
        <v>3943</v>
      </c>
      <c r="I2280" s="42" t="s">
        <v>46</v>
      </c>
    </row>
    <row r="2281" spans="1:9">
      <c r="A2281" s="42" t="s">
        <v>46</v>
      </c>
      <c r="B2281" s="42" t="s">
        <v>394</v>
      </c>
      <c r="C2281" s="42" t="s">
        <v>5503</v>
      </c>
      <c r="D2281" s="42" t="s">
        <v>5869</v>
      </c>
      <c r="E2281" s="44">
        <v>45134</v>
      </c>
      <c r="F2281" s="42" t="s">
        <v>3326</v>
      </c>
      <c r="G2281" s="42" t="s">
        <v>5507</v>
      </c>
      <c r="H2281" s="45">
        <v>2000</v>
      </c>
      <c r="I2281" s="42" t="s">
        <v>46</v>
      </c>
    </row>
    <row r="2282" spans="1:9">
      <c r="A2282" s="42" t="s">
        <v>46</v>
      </c>
      <c r="B2282" s="42" t="s">
        <v>394</v>
      </c>
      <c r="C2282" s="42" t="s">
        <v>5503</v>
      </c>
      <c r="D2282" s="42" t="s">
        <v>5869</v>
      </c>
      <c r="E2282" s="44">
        <v>45092</v>
      </c>
      <c r="F2282" s="42" t="s">
        <v>3326</v>
      </c>
      <c r="G2282" s="42" t="s">
        <v>5508</v>
      </c>
      <c r="H2282" s="45">
        <v>1150</v>
      </c>
      <c r="I2282" s="42" t="s">
        <v>46</v>
      </c>
    </row>
    <row r="2283" spans="1:9">
      <c r="A2283" s="42" t="s">
        <v>46</v>
      </c>
      <c r="B2283" s="42" t="s">
        <v>395</v>
      </c>
      <c r="C2283" s="42" t="s">
        <v>5509</v>
      </c>
      <c r="D2283" s="42" t="s">
        <v>5869</v>
      </c>
      <c r="E2283" s="44">
        <v>45205</v>
      </c>
      <c r="F2283" s="42" t="s">
        <v>3062</v>
      </c>
      <c r="G2283" s="42" t="s">
        <v>5510</v>
      </c>
      <c r="H2283" s="45">
        <v>1500</v>
      </c>
      <c r="I2283" s="42" t="s">
        <v>46</v>
      </c>
    </row>
    <row r="2284" spans="1:9">
      <c r="A2284" s="42" t="s">
        <v>46</v>
      </c>
      <c r="B2284" s="42" t="s">
        <v>395</v>
      </c>
      <c r="C2284" s="42" t="s">
        <v>5509</v>
      </c>
      <c r="D2284" s="42" t="s">
        <v>5869</v>
      </c>
      <c r="E2284" s="44">
        <v>45199</v>
      </c>
      <c r="F2284" s="42" t="s">
        <v>3062</v>
      </c>
      <c r="G2284" s="42" t="s">
        <v>5511</v>
      </c>
      <c r="H2284" s="45">
        <v>1500</v>
      </c>
      <c r="I2284" s="42" t="s">
        <v>46</v>
      </c>
    </row>
    <row r="2285" spans="1:9">
      <c r="A2285" s="42" t="s">
        <v>46</v>
      </c>
      <c r="B2285" s="42" t="s">
        <v>395</v>
      </c>
      <c r="C2285" s="42" t="s">
        <v>5509</v>
      </c>
      <c r="D2285" s="42" t="s">
        <v>5869</v>
      </c>
      <c r="E2285" s="44">
        <v>45189</v>
      </c>
      <c r="F2285" s="42" t="s">
        <v>3062</v>
      </c>
      <c r="G2285" s="42" t="s">
        <v>5512</v>
      </c>
      <c r="H2285" s="45">
        <v>2943</v>
      </c>
      <c r="I2285" s="42" t="s">
        <v>46</v>
      </c>
    </row>
    <row r="2286" spans="1:9">
      <c r="A2286" s="42" t="s">
        <v>46</v>
      </c>
      <c r="B2286" s="42" t="s">
        <v>395</v>
      </c>
      <c r="C2286" s="42" t="s">
        <v>5509</v>
      </c>
      <c r="D2286" s="42" t="s">
        <v>5869</v>
      </c>
      <c r="E2286" s="44">
        <v>45159</v>
      </c>
      <c r="F2286" s="42" t="s">
        <v>3062</v>
      </c>
      <c r="G2286" s="42" t="s">
        <v>5513</v>
      </c>
      <c r="H2286" s="45">
        <v>60</v>
      </c>
      <c r="I2286" s="42" t="s">
        <v>46</v>
      </c>
    </row>
    <row r="2287" spans="1:9">
      <c r="A2287" s="42" t="s">
        <v>46</v>
      </c>
      <c r="B2287" s="42" t="s">
        <v>398</v>
      </c>
      <c r="C2287" s="42" t="s">
        <v>5514</v>
      </c>
      <c r="D2287" s="42" t="s">
        <v>5869</v>
      </c>
      <c r="E2287" s="44">
        <v>45224</v>
      </c>
      <c r="F2287" s="42" t="s">
        <v>3062</v>
      </c>
      <c r="G2287" s="42" t="s">
        <v>5515</v>
      </c>
      <c r="H2287" s="45">
        <v>30</v>
      </c>
      <c r="I2287" s="42" t="s">
        <v>46</v>
      </c>
    </row>
    <row r="2288" spans="1:9">
      <c r="A2288" s="42" t="s">
        <v>3365</v>
      </c>
      <c r="B2288" s="42" t="s">
        <v>870</v>
      </c>
      <c r="C2288" s="42" t="s">
        <v>5516</v>
      </c>
      <c r="D2288" s="42" t="s">
        <v>5869</v>
      </c>
      <c r="E2288" s="44">
        <v>45161</v>
      </c>
      <c r="F2288" s="42" t="s">
        <v>3128</v>
      </c>
      <c r="G2288" s="42" t="s">
        <v>5517</v>
      </c>
      <c r="H2288" s="45">
        <v>500</v>
      </c>
      <c r="I2288" s="42">
        <v>6000</v>
      </c>
    </row>
    <row r="2289" spans="1:9">
      <c r="A2289" s="42" t="s">
        <v>3365</v>
      </c>
      <c r="B2289" s="42" t="s">
        <v>870</v>
      </c>
      <c r="C2289" s="42" t="s">
        <v>5516</v>
      </c>
      <c r="D2289" s="42" t="s">
        <v>5869</v>
      </c>
      <c r="E2289" s="44">
        <v>45124</v>
      </c>
      <c r="F2289" s="42" t="s">
        <v>3128</v>
      </c>
      <c r="G2289" s="42" t="s">
        <v>5518</v>
      </c>
      <c r="H2289" s="45">
        <v>400</v>
      </c>
      <c r="I2289" s="42">
        <v>6000</v>
      </c>
    </row>
    <row r="2290" spans="1:9">
      <c r="A2290" s="42" t="s">
        <v>3365</v>
      </c>
      <c r="B2290" s="42" t="s">
        <v>870</v>
      </c>
      <c r="C2290" s="42" t="s">
        <v>5516</v>
      </c>
      <c r="D2290" s="42" t="s">
        <v>5869</v>
      </c>
      <c r="E2290" s="44">
        <v>45098</v>
      </c>
      <c r="F2290" s="42" t="s">
        <v>3128</v>
      </c>
      <c r="G2290" s="42" t="s">
        <v>5519</v>
      </c>
      <c r="H2290" s="45">
        <v>300</v>
      </c>
      <c r="I2290" s="42">
        <v>6000</v>
      </c>
    </row>
    <row r="2291" spans="1:9">
      <c r="A2291" s="42" t="s">
        <v>3365</v>
      </c>
      <c r="B2291" s="42" t="s">
        <v>870</v>
      </c>
      <c r="C2291" s="42" t="s">
        <v>5516</v>
      </c>
      <c r="D2291" s="42" t="s">
        <v>5869</v>
      </c>
      <c r="E2291" s="44">
        <v>45068</v>
      </c>
      <c r="F2291" s="42" t="s">
        <v>3128</v>
      </c>
      <c r="G2291" s="42" t="s">
        <v>5520</v>
      </c>
      <c r="H2291" s="45">
        <v>400</v>
      </c>
      <c r="I2291" s="42">
        <v>6000</v>
      </c>
    </row>
    <row r="2292" spans="1:9">
      <c r="A2292" s="42" t="s">
        <v>3365</v>
      </c>
      <c r="B2292" s="42" t="s">
        <v>870</v>
      </c>
      <c r="C2292" s="42" t="s">
        <v>5516</v>
      </c>
      <c r="D2292" s="42" t="s">
        <v>5869</v>
      </c>
      <c r="E2292" s="44">
        <v>45044</v>
      </c>
      <c r="F2292" s="42" t="s">
        <v>3128</v>
      </c>
      <c r="G2292" s="42" t="s">
        <v>5521</v>
      </c>
      <c r="H2292" s="45">
        <v>300</v>
      </c>
      <c r="I2292" s="42">
        <v>6000</v>
      </c>
    </row>
    <row r="2293" spans="1:9">
      <c r="A2293" s="42" t="s">
        <v>3365</v>
      </c>
      <c r="B2293" s="42" t="s">
        <v>870</v>
      </c>
      <c r="C2293" s="42" t="s">
        <v>5516</v>
      </c>
      <c r="D2293" s="42" t="s">
        <v>5869</v>
      </c>
      <c r="E2293" s="44">
        <v>45013</v>
      </c>
      <c r="F2293" s="42" t="s">
        <v>3128</v>
      </c>
      <c r="G2293" s="42" t="s">
        <v>5522</v>
      </c>
      <c r="H2293" s="45">
        <v>200</v>
      </c>
      <c r="I2293" s="42">
        <v>6000</v>
      </c>
    </row>
    <row r="2294" spans="1:9">
      <c r="A2294" s="42" t="s">
        <v>3365</v>
      </c>
      <c r="B2294" s="42" t="s">
        <v>870</v>
      </c>
      <c r="C2294" s="42" t="s">
        <v>5516</v>
      </c>
      <c r="D2294" s="42" t="s">
        <v>5869</v>
      </c>
      <c r="E2294" s="44">
        <v>44977</v>
      </c>
      <c r="F2294" s="42" t="s">
        <v>3128</v>
      </c>
      <c r="G2294" s="42" t="s">
        <v>5523</v>
      </c>
      <c r="H2294" s="45">
        <v>131</v>
      </c>
      <c r="I2294" s="42">
        <v>6000</v>
      </c>
    </row>
    <row r="2295" spans="1:9">
      <c r="A2295" s="42" t="s">
        <v>3365</v>
      </c>
      <c r="B2295" s="42" t="s">
        <v>870</v>
      </c>
      <c r="C2295" s="42" t="s">
        <v>5516</v>
      </c>
      <c r="D2295" s="42" t="s">
        <v>5869</v>
      </c>
      <c r="E2295" s="44">
        <v>44977</v>
      </c>
      <c r="F2295" s="42" t="s">
        <v>3128</v>
      </c>
      <c r="G2295" s="42" t="s">
        <v>5523</v>
      </c>
      <c r="H2295" s="45">
        <v>1100</v>
      </c>
      <c r="I2295" s="42">
        <v>6000</v>
      </c>
    </row>
    <row r="2296" spans="1:9">
      <c r="A2296" s="42" t="s">
        <v>3365</v>
      </c>
      <c r="B2296" s="42" t="s">
        <v>870</v>
      </c>
      <c r="C2296" s="42" t="s">
        <v>5516</v>
      </c>
      <c r="D2296" s="42" t="s">
        <v>5869</v>
      </c>
      <c r="E2296" s="44">
        <v>44930</v>
      </c>
      <c r="F2296" s="42" t="s">
        <v>3128</v>
      </c>
      <c r="G2296" s="42" t="s">
        <v>5524</v>
      </c>
      <c r="H2296" s="45">
        <v>230</v>
      </c>
      <c r="I2296" s="42">
        <v>6000</v>
      </c>
    </row>
    <row r="2297" spans="1:9">
      <c r="A2297" s="42" t="s">
        <v>3365</v>
      </c>
      <c r="B2297" s="42" t="s">
        <v>870</v>
      </c>
      <c r="C2297" s="42" t="s">
        <v>5516</v>
      </c>
      <c r="D2297" s="42" t="s">
        <v>5869</v>
      </c>
      <c r="E2297" s="44">
        <v>44929</v>
      </c>
      <c r="F2297" s="42" t="s">
        <v>3128</v>
      </c>
      <c r="G2297" s="42" t="s">
        <v>5525</v>
      </c>
      <c r="H2297" s="45">
        <v>100</v>
      </c>
      <c r="I2297" s="42">
        <v>6000</v>
      </c>
    </row>
    <row r="2298" spans="1:9">
      <c r="A2298" s="42" t="s">
        <v>3365</v>
      </c>
      <c r="B2298" s="42" t="s">
        <v>409</v>
      </c>
      <c r="C2298" s="42" t="s">
        <v>5526</v>
      </c>
      <c r="D2298" s="42" t="s">
        <v>5869</v>
      </c>
      <c r="E2298" s="44">
        <v>45118</v>
      </c>
      <c r="F2298" s="42" t="s">
        <v>3190</v>
      </c>
      <c r="G2298" s="42" t="s">
        <v>5527</v>
      </c>
      <c r="H2298" s="45">
        <v>20</v>
      </c>
      <c r="I2298" s="42">
        <v>6000</v>
      </c>
    </row>
    <row r="2299" spans="1:9">
      <c r="A2299" s="42" t="s">
        <v>46</v>
      </c>
      <c r="B2299" s="42" t="s">
        <v>411</v>
      </c>
      <c r="C2299" s="42" t="s">
        <v>5528</v>
      </c>
      <c r="D2299" s="42" t="s">
        <v>5869</v>
      </c>
      <c r="E2299" s="44">
        <v>45259</v>
      </c>
      <c r="F2299" s="42" t="s">
        <v>3180</v>
      </c>
      <c r="G2299" s="42" t="s">
        <v>5529</v>
      </c>
      <c r="H2299" s="45">
        <v>10</v>
      </c>
      <c r="I2299" s="42" t="s">
        <v>46</v>
      </c>
    </row>
    <row r="2300" spans="1:9">
      <c r="A2300" s="42" t="s">
        <v>3365</v>
      </c>
      <c r="B2300" s="42" t="s">
        <v>411</v>
      </c>
      <c r="C2300" s="42" t="s">
        <v>5528</v>
      </c>
      <c r="D2300" s="42" t="s">
        <v>5868</v>
      </c>
      <c r="E2300" s="44">
        <v>45257</v>
      </c>
      <c r="F2300" s="42" t="s">
        <v>3172</v>
      </c>
      <c r="G2300" s="42" t="s">
        <v>5530</v>
      </c>
      <c r="H2300" s="45">
        <v>56</v>
      </c>
      <c r="I2300" s="42">
        <v>6000</v>
      </c>
    </row>
    <row r="2301" spans="1:9">
      <c r="A2301" s="42" t="s">
        <v>3365</v>
      </c>
      <c r="B2301" s="42" t="s">
        <v>411</v>
      </c>
      <c r="C2301" s="42" t="s">
        <v>5528</v>
      </c>
      <c r="D2301" s="42" t="s">
        <v>5868</v>
      </c>
      <c r="E2301" s="44">
        <v>45257</v>
      </c>
      <c r="F2301" s="42" t="s">
        <v>3172</v>
      </c>
      <c r="G2301" s="42" t="s">
        <v>5531</v>
      </c>
      <c r="H2301" s="45">
        <v>72</v>
      </c>
      <c r="I2301" s="42">
        <v>6000</v>
      </c>
    </row>
    <row r="2302" spans="1:9">
      <c r="A2302" s="42" t="s">
        <v>3365</v>
      </c>
      <c r="B2302" s="42" t="s">
        <v>411</v>
      </c>
      <c r="C2302" s="42" t="s">
        <v>5528</v>
      </c>
      <c r="D2302" s="42" t="s">
        <v>5868</v>
      </c>
      <c r="E2302" s="44">
        <v>45257</v>
      </c>
      <c r="F2302" s="42" t="s">
        <v>3172</v>
      </c>
      <c r="G2302" s="42" t="s">
        <v>5532</v>
      </c>
      <c r="H2302" s="45">
        <v>120</v>
      </c>
      <c r="I2302" s="42">
        <v>6000</v>
      </c>
    </row>
    <row r="2303" spans="1:9">
      <c r="A2303" s="42" t="s">
        <v>3365</v>
      </c>
      <c r="B2303" s="42" t="s">
        <v>411</v>
      </c>
      <c r="C2303" s="42" t="s">
        <v>5528</v>
      </c>
      <c r="D2303" s="42" t="s">
        <v>5868</v>
      </c>
      <c r="E2303" s="44">
        <v>45257</v>
      </c>
      <c r="F2303" s="42" t="s">
        <v>3172</v>
      </c>
      <c r="G2303" s="42" t="s">
        <v>5533</v>
      </c>
      <c r="H2303" s="45">
        <v>24</v>
      </c>
      <c r="I2303" s="42">
        <v>6000</v>
      </c>
    </row>
    <row r="2304" spans="1:9">
      <c r="A2304" s="42" t="s">
        <v>3365</v>
      </c>
      <c r="B2304" s="42" t="s">
        <v>411</v>
      </c>
      <c r="C2304" s="42" t="s">
        <v>5528</v>
      </c>
      <c r="D2304" s="42" t="s">
        <v>5868</v>
      </c>
      <c r="E2304" s="44">
        <v>45257</v>
      </c>
      <c r="F2304" s="42" t="s">
        <v>3172</v>
      </c>
      <c r="G2304" s="42" t="s">
        <v>5534</v>
      </c>
      <c r="H2304" s="45">
        <v>24</v>
      </c>
      <c r="I2304" s="42">
        <v>6000</v>
      </c>
    </row>
    <row r="2305" spans="1:9">
      <c r="A2305" s="42" t="s">
        <v>3365</v>
      </c>
      <c r="B2305" s="42" t="s">
        <v>411</v>
      </c>
      <c r="C2305" s="42" t="s">
        <v>5528</v>
      </c>
      <c r="D2305" s="42" t="s">
        <v>5868</v>
      </c>
      <c r="E2305" s="44">
        <v>45257</v>
      </c>
      <c r="F2305" s="42" t="s">
        <v>3172</v>
      </c>
      <c r="G2305" s="42" t="s">
        <v>5535</v>
      </c>
      <c r="H2305" s="45">
        <v>32</v>
      </c>
      <c r="I2305" s="42">
        <v>6000</v>
      </c>
    </row>
    <row r="2306" spans="1:9">
      <c r="A2306" s="42" t="s">
        <v>3365</v>
      </c>
      <c r="B2306" s="42" t="s">
        <v>411</v>
      </c>
      <c r="C2306" s="42" t="s">
        <v>5528</v>
      </c>
      <c r="D2306" s="42" t="s">
        <v>5868</v>
      </c>
      <c r="E2306" s="44">
        <v>45257</v>
      </c>
      <c r="F2306" s="42" t="s">
        <v>3172</v>
      </c>
      <c r="G2306" s="42" t="s">
        <v>5536</v>
      </c>
      <c r="H2306" s="45">
        <v>152</v>
      </c>
      <c r="I2306" s="42">
        <v>6000</v>
      </c>
    </row>
    <row r="2307" spans="1:9">
      <c r="A2307" s="42" t="s">
        <v>3365</v>
      </c>
      <c r="B2307" s="42" t="s">
        <v>411</v>
      </c>
      <c r="C2307" s="42" t="s">
        <v>5528</v>
      </c>
      <c r="D2307" s="42" t="s">
        <v>5868</v>
      </c>
      <c r="E2307" s="44">
        <v>45257</v>
      </c>
      <c r="F2307" s="42" t="s">
        <v>3172</v>
      </c>
      <c r="G2307" s="42" t="s">
        <v>5537</v>
      </c>
      <c r="H2307" s="45">
        <v>128</v>
      </c>
      <c r="I2307" s="42">
        <v>6000</v>
      </c>
    </row>
    <row r="2308" spans="1:9">
      <c r="A2308" s="42" t="s">
        <v>3365</v>
      </c>
      <c r="B2308" s="42" t="s">
        <v>411</v>
      </c>
      <c r="C2308" s="42" t="s">
        <v>5528</v>
      </c>
      <c r="D2308" s="42" t="s">
        <v>5868</v>
      </c>
      <c r="E2308" s="44">
        <v>45257</v>
      </c>
      <c r="F2308" s="42" t="s">
        <v>3172</v>
      </c>
      <c r="G2308" s="42" t="s">
        <v>5538</v>
      </c>
      <c r="H2308" s="45">
        <v>56</v>
      </c>
      <c r="I2308" s="42">
        <v>6000</v>
      </c>
    </row>
    <row r="2309" spans="1:9">
      <c r="A2309" s="42" t="s">
        <v>3365</v>
      </c>
      <c r="B2309" s="42" t="s">
        <v>411</v>
      </c>
      <c r="C2309" s="42" t="s">
        <v>5528</v>
      </c>
      <c r="D2309" s="42" t="s">
        <v>5868</v>
      </c>
      <c r="E2309" s="44">
        <v>45257</v>
      </c>
      <c r="F2309" s="42" t="s">
        <v>3172</v>
      </c>
      <c r="G2309" s="42" t="s">
        <v>5539</v>
      </c>
      <c r="H2309" s="45">
        <v>48</v>
      </c>
      <c r="I2309" s="42">
        <v>6000</v>
      </c>
    </row>
    <row r="2310" spans="1:9">
      <c r="A2310" s="42" t="s">
        <v>3365</v>
      </c>
      <c r="B2310" s="42" t="s">
        <v>411</v>
      </c>
      <c r="C2310" s="42" t="s">
        <v>5528</v>
      </c>
      <c r="D2310" s="42" t="s">
        <v>5868</v>
      </c>
      <c r="E2310" s="44">
        <v>45257</v>
      </c>
      <c r="F2310" s="42" t="s">
        <v>3172</v>
      </c>
      <c r="G2310" s="42" t="s">
        <v>5540</v>
      </c>
      <c r="H2310" s="45">
        <v>24</v>
      </c>
      <c r="I2310" s="42">
        <v>6000</v>
      </c>
    </row>
    <row r="2311" spans="1:9">
      <c r="A2311" s="42" t="s">
        <v>3365</v>
      </c>
      <c r="B2311" s="42" t="s">
        <v>411</v>
      </c>
      <c r="C2311" s="42" t="s">
        <v>5528</v>
      </c>
      <c r="D2311" s="42" t="s">
        <v>5868</v>
      </c>
      <c r="E2311" s="44">
        <v>45257</v>
      </c>
      <c r="F2311" s="42" t="s">
        <v>3172</v>
      </c>
      <c r="G2311" s="42" t="s">
        <v>5541</v>
      </c>
      <c r="H2311" s="45">
        <v>8</v>
      </c>
      <c r="I2311" s="42">
        <v>6000</v>
      </c>
    </row>
    <row r="2312" spans="1:9">
      <c r="A2312" s="42" t="s">
        <v>3365</v>
      </c>
      <c r="B2312" s="42" t="s">
        <v>411</v>
      </c>
      <c r="C2312" s="42" t="s">
        <v>5528</v>
      </c>
      <c r="D2312" s="42" t="s">
        <v>5868</v>
      </c>
      <c r="E2312" s="44">
        <v>45257</v>
      </c>
      <c r="F2312" s="42" t="s">
        <v>3172</v>
      </c>
      <c r="G2312" s="42" t="s">
        <v>5542</v>
      </c>
      <c r="H2312" s="45">
        <v>8</v>
      </c>
      <c r="I2312" s="42">
        <v>6000</v>
      </c>
    </row>
    <row r="2313" spans="1:9">
      <c r="A2313" s="42" t="s">
        <v>3365</v>
      </c>
      <c r="B2313" s="42" t="s">
        <v>411</v>
      </c>
      <c r="C2313" s="42" t="s">
        <v>5528</v>
      </c>
      <c r="D2313" s="42" t="s">
        <v>5868</v>
      </c>
      <c r="E2313" s="44">
        <v>45257</v>
      </c>
      <c r="F2313" s="42" t="s">
        <v>3172</v>
      </c>
      <c r="G2313" s="42" t="s">
        <v>5543</v>
      </c>
      <c r="H2313" s="45">
        <v>56</v>
      </c>
      <c r="I2313" s="42">
        <v>6000</v>
      </c>
    </row>
    <row r="2314" spans="1:9">
      <c r="A2314" s="42" t="s">
        <v>3365</v>
      </c>
      <c r="B2314" s="42" t="s">
        <v>411</v>
      </c>
      <c r="C2314" s="42" t="s">
        <v>5528</v>
      </c>
      <c r="D2314" s="42" t="s">
        <v>5868</v>
      </c>
      <c r="E2314" s="44">
        <v>45257</v>
      </c>
      <c r="F2314" s="42" t="s">
        <v>3172</v>
      </c>
      <c r="G2314" s="42" t="s">
        <v>5544</v>
      </c>
      <c r="H2314" s="45">
        <v>40</v>
      </c>
      <c r="I2314" s="42">
        <v>6000</v>
      </c>
    </row>
    <row r="2315" spans="1:9">
      <c r="A2315" s="42" t="s">
        <v>3365</v>
      </c>
      <c r="B2315" s="42" t="s">
        <v>411</v>
      </c>
      <c r="C2315" s="42" t="s">
        <v>5528</v>
      </c>
      <c r="D2315" s="42" t="s">
        <v>5868</v>
      </c>
      <c r="E2315" s="44">
        <v>45257</v>
      </c>
      <c r="F2315" s="42" t="s">
        <v>3172</v>
      </c>
      <c r="G2315" s="42" t="s">
        <v>5545</v>
      </c>
      <c r="H2315" s="45">
        <v>32</v>
      </c>
      <c r="I2315" s="42">
        <v>6000</v>
      </c>
    </row>
    <row r="2316" spans="1:9">
      <c r="A2316" s="42" t="s">
        <v>3365</v>
      </c>
      <c r="B2316" s="42" t="s">
        <v>411</v>
      </c>
      <c r="C2316" s="42" t="s">
        <v>5528</v>
      </c>
      <c r="D2316" s="42" t="s">
        <v>5868</v>
      </c>
      <c r="E2316" s="44">
        <v>45257</v>
      </c>
      <c r="F2316" s="42" t="s">
        <v>3172</v>
      </c>
      <c r="G2316" s="42" t="s">
        <v>5546</v>
      </c>
      <c r="H2316" s="45">
        <v>32</v>
      </c>
      <c r="I2316" s="42">
        <v>6000</v>
      </c>
    </row>
    <row r="2317" spans="1:9">
      <c r="A2317" s="42" t="s">
        <v>3365</v>
      </c>
      <c r="B2317" s="42" t="s">
        <v>411</v>
      </c>
      <c r="C2317" s="42" t="s">
        <v>5528</v>
      </c>
      <c r="D2317" s="42" t="s">
        <v>5868</v>
      </c>
      <c r="E2317" s="44">
        <v>45257</v>
      </c>
      <c r="F2317" s="42" t="s">
        <v>3172</v>
      </c>
      <c r="G2317" s="42" t="s">
        <v>5547</v>
      </c>
      <c r="H2317" s="45">
        <v>32</v>
      </c>
      <c r="I2317" s="42">
        <v>6000</v>
      </c>
    </row>
    <row r="2318" spans="1:9">
      <c r="A2318" s="42" t="s">
        <v>3365</v>
      </c>
      <c r="B2318" s="42" t="s">
        <v>411</v>
      </c>
      <c r="C2318" s="42" t="s">
        <v>5528</v>
      </c>
      <c r="D2318" s="42" t="s">
        <v>5868</v>
      </c>
      <c r="E2318" s="44">
        <v>45257</v>
      </c>
      <c r="F2318" s="42" t="s">
        <v>3172</v>
      </c>
      <c r="G2318" s="42" t="s">
        <v>5548</v>
      </c>
      <c r="H2318" s="45">
        <v>24</v>
      </c>
      <c r="I2318" s="42">
        <v>6000</v>
      </c>
    </row>
    <row r="2319" spans="1:9">
      <c r="A2319" s="42" t="s">
        <v>3365</v>
      </c>
      <c r="B2319" s="42" t="s">
        <v>411</v>
      </c>
      <c r="C2319" s="42" t="s">
        <v>5528</v>
      </c>
      <c r="D2319" s="42" t="s">
        <v>5868</v>
      </c>
      <c r="E2319" s="44">
        <v>45257</v>
      </c>
      <c r="F2319" s="42" t="s">
        <v>3172</v>
      </c>
      <c r="G2319" s="42" t="s">
        <v>5549</v>
      </c>
      <c r="H2319" s="45">
        <v>32</v>
      </c>
      <c r="I2319" s="42">
        <v>6000</v>
      </c>
    </row>
    <row r="2320" spans="1:9">
      <c r="A2320" s="42" t="s">
        <v>3365</v>
      </c>
      <c r="B2320" s="42" t="s">
        <v>411</v>
      </c>
      <c r="C2320" s="42" t="s">
        <v>5528</v>
      </c>
      <c r="D2320" s="42" t="s">
        <v>5868</v>
      </c>
      <c r="E2320" s="44">
        <v>45257</v>
      </c>
      <c r="F2320" s="42" t="s">
        <v>3172</v>
      </c>
      <c r="G2320" s="42" t="s">
        <v>5550</v>
      </c>
      <c r="H2320" s="45">
        <v>104</v>
      </c>
      <c r="I2320" s="42">
        <v>6000</v>
      </c>
    </row>
    <row r="2321" spans="1:9">
      <c r="A2321" s="42" t="s">
        <v>3365</v>
      </c>
      <c r="B2321" s="42" t="s">
        <v>411</v>
      </c>
      <c r="C2321" s="42" t="s">
        <v>5528</v>
      </c>
      <c r="D2321" s="42" t="s">
        <v>5868</v>
      </c>
      <c r="E2321" s="44">
        <v>45230</v>
      </c>
      <c r="F2321" s="42" t="s">
        <v>3172</v>
      </c>
      <c r="G2321" s="42" t="s">
        <v>5551</v>
      </c>
      <c r="H2321" s="45">
        <v>56</v>
      </c>
      <c r="I2321" s="42">
        <v>6000</v>
      </c>
    </row>
    <row r="2322" spans="1:9">
      <c r="A2322" s="42" t="s">
        <v>3365</v>
      </c>
      <c r="B2322" s="42" t="s">
        <v>411</v>
      </c>
      <c r="C2322" s="42" t="s">
        <v>5528</v>
      </c>
      <c r="D2322" s="42" t="s">
        <v>5868</v>
      </c>
      <c r="E2322" s="44">
        <v>45230</v>
      </c>
      <c r="F2322" s="42" t="s">
        <v>3172</v>
      </c>
      <c r="G2322" s="42" t="s">
        <v>5552</v>
      </c>
      <c r="H2322" s="45">
        <v>8</v>
      </c>
      <c r="I2322" s="42">
        <v>6000</v>
      </c>
    </row>
    <row r="2323" spans="1:9">
      <c r="A2323" s="42" t="s">
        <v>3365</v>
      </c>
      <c r="B2323" s="42" t="s">
        <v>411</v>
      </c>
      <c r="C2323" s="42" t="s">
        <v>5528</v>
      </c>
      <c r="D2323" s="42" t="s">
        <v>5868</v>
      </c>
      <c r="E2323" s="44">
        <v>45230</v>
      </c>
      <c r="F2323" s="42" t="s">
        <v>3172</v>
      </c>
      <c r="G2323" s="42" t="s">
        <v>5553</v>
      </c>
      <c r="H2323" s="45">
        <v>40</v>
      </c>
      <c r="I2323" s="42">
        <v>6000</v>
      </c>
    </row>
    <row r="2324" spans="1:9">
      <c r="A2324" s="42" t="s">
        <v>3365</v>
      </c>
      <c r="B2324" s="42" t="s">
        <v>411</v>
      </c>
      <c r="C2324" s="42" t="s">
        <v>5528</v>
      </c>
      <c r="D2324" s="42" t="s">
        <v>5868</v>
      </c>
      <c r="E2324" s="44">
        <v>45230</v>
      </c>
      <c r="F2324" s="42" t="s">
        <v>3172</v>
      </c>
      <c r="G2324" s="42" t="s">
        <v>5554</v>
      </c>
      <c r="H2324" s="45">
        <v>40</v>
      </c>
      <c r="I2324" s="42">
        <v>6000</v>
      </c>
    </row>
    <row r="2325" spans="1:9">
      <c r="A2325" s="42" t="s">
        <v>3365</v>
      </c>
      <c r="B2325" s="42" t="s">
        <v>411</v>
      </c>
      <c r="C2325" s="42" t="s">
        <v>5528</v>
      </c>
      <c r="D2325" s="42" t="s">
        <v>5868</v>
      </c>
      <c r="E2325" s="44">
        <v>45230</v>
      </c>
      <c r="F2325" s="42" t="s">
        <v>3172</v>
      </c>
      <c r="G2325" s="42" t="s">
        <v>5555</v>
      </c>
      <c r="H2325" s="45">
        <v>40</v>
      </c>
      <c r="I2325" s="42">
        <v>6000</v>
      </c>
    </row>
    <row r="2326" spans="1:9">
      <c r="A2326" s="42" t="s">
        <v>3365</v>
      </c>
      <c r="B2326" s="42" t="s">
        <v>411</v>
      </c>
      <c r="C2326" s="42" t="s">
        <v>5528</v>
      </c>
      <c r="D2326" s="42" t="s">
        <v>5868</v>
      </c>
      <c r="E2326" s="44">
        <v>45230</v>
      </c>
      <c r="F2326" s="42" t="s">
        <v>3172</v>
      </c>
      <c r="G2326" s="42" t="s">
        <v>5556</v>
      </c>
      <c r="H2326" s="45">
        <v>24</v>
      </c>
      <c r="I2326" s="42">
        <v>6000</v>
      </c>
    </row>
    <row r="2327" spans="1:9">
      <c r="A2327" s="42" t="s">
        <v>3365</v>
      </c>
      <c r="B2327" s="42" t="s">
        <v>411</v>
      </c>
      <c r="C2327" s="42" t="s">
        <v>5528</v>
      </c>
      <c r="D2327" s="42" t="s">
        <v>5868</v>
      </c>
      <c r="E2327" s="44">
        <v>45230</v>
      </c>
      <c r="F2327" s="42" t="s">
        <v>3172</v>
      </c>
      <c r="G2327" s="42" t="s">
        <v>5557</v>
      </c>
      <c r="H2327" s="45">
        <v>136</v>
      </c>
      <c r="I2327" s="42">
        <v>6000</v>
      </c>
    </row>
    <row r="2328" spans="1:9">
      <c r="A2328" s="42" t="s">
        <v>3365</v>
      </c>
      <c r="B2328" s="42" t="s">
        <v>411</v>
      </c>
      <c r="C2328" s="42" t="s">
        <v>5528</v>
      </c>
      <c r="D2328" s="42" t="s">
        <v>5868</v>
      </c>
      <c r="E2328" s="44">
        <v>45230</v>
      </c>
      <c r="F2328" s="42" t="s">
        <v>3172</v>
      </c>
      <c r="G2328" s="42" t="s">
        <v>5558</v>
      </c>
      <c r="H2328" s="45">
        <v>56</v>
      </c>
      <c r="I2328" s="42">
        <v>6000</v>
      </c>
    </row>
    <row r="2329" spans="1:9">
      <c r="A2329" s="42" t="s">
        <v>3365</v>
      </c>
      <c r="B2329" s="42" t="s">
        <v>411</v>
      </c>
      <c r="C2329" s="42" t="s">
        <v>5528</v>
      </c>
      <c r="D2329" s="42" t="s">
        <v>5868</v>
      </c>
      <c r="E2329" s="44">
        <v>45184</v>
      </c>
      <c r="F2329" s="42" t="s">
        <v>3172</v>
      </c>
      <c r="G2329" s="42" t="s">
        <v>5559</v>
      </c>
      <c r="H2329" s="45">
        <v>16</v>
      </c>
      <c r="I2329" s="42">
        <v>6000</v>
      </c>
    </row>
    <row r="2330" spans="1:9">
      <c r="A2330" s="42" t="s">
        <v>3365</v>
      </c>
      <c r="B2330" s="42" t="s">
        <v>411</v>
      </c>
      <c r="C2330" s="42" t="s">
        <v>5528</v>
      </c>
      <c r="D2330" s="42" t="s">
        <v>5868</v>
      </c>
      <c r="E2330" s="44">
        <v>45184</v>
      </c>
      <c r="F2330" s="42" t="s">
        <v>3172</v>
      </c>
      <c r="G2330" s="42" t="s">
        <v>5560</v>
      </c>
      <c r="H2330" s="45">
        <v>16</v>
      </c>
      <c r="I2330" s="42">
        <v>6000</v>
      </c>
    </row>
    <row r="2331" spans="1:9">
      <c r="A2331" s="42" t="s">
        <v>3365</v>
      </c>
      <c r="B2331" s="42" t="s">
        <v>411</v>
      </c>
      <c r="C2331" s="42" t="s">
        <v>5528</v>
      </c>
      <c r="D2331" s="42" t="s">
        <v>5868</v>
      </c>
      <c r="E2331" s="44">
        <v>45184</v>
      </c>
      <c r="F2331" s="42" t="s">
        <v>3172</v>
      </c>
      <c r="G2331" s="42" t="s">
        <v>5561</v>
      </c>
      <c r="H2331" s="45">
        <v>40</v>
      </c>
      <c r="I2331" s="42">
        <v>6000</v>
      </c>
    </row>
    <row r="2332" spans="1:9">
      <c r="A2332" s="42" t="s">
        <v>3365</v>
      </c>
      <c r="B2332" s="42" t="s">
        <v>411</v>
      </c>
      <c r="C2332" s="42" t="s">
        <v>5528</v>
      </c>
      <c r="D2332" s="42" t="s">
        <v>5868</v>
      </c>
      <c r="E2332" s="44">
        <v>45184</v>
      </c>
      <c r="F2332" s="42" t="s">
        <v>3172</v>
      </c>
      <c r="G2332" s="42" t="s">
        <v>5562</v>
      </c>
      <c r="H2332" s="45">
        <v>40</v>
      </c>
      <c r="I2332" s="42">
        <v>6000</v>
      </c>
    </row>
    <row r="2333" spans="1:9">
      <c r="A2333" s="42" t="s">
        <v>3365</v>
      </c>
      <c r="B2333" s="42" t="s">
        <v>411</v>
      </c>
      <c r="C2333" s="42" t="s">
        <v>5528</v>
      </c>
      <c r="D2333" s="42" t="s">
        <v>5868</v>
      </c>
      <c r="E2333" s="44">
        <v>45184</v>
      </c>
      <c r="F2333" s="42" t="s">
        <v>3172</v>
      </c>
      <c r="G2333" s="42" t="s">
        <v>5563</v>
      </c>
      <c r="H2333" s="45">
        <v>40</v>
      </c>
      <c r="I2333" s="42">
        <v>6000</v>
      </c>
    </row>
    <row r="2334" spans="1:9">
      <c r="A2334" s="42" t="s">
        <v>3365</v>
      </c>
      <c r="B2334" s="42" t="s">
        <v>411</v>
      </c>
      <c r="C2334" s="42" t="s">
        <v>5528</v>
      </c>
      <c r="D2334" s="42" t="s">
        <v>5868</v>
      </c>
      <c r="E2334" s="44">
        <v>45184</v>
      </c>
      <c r="F2334" s="42" t="s">
        <v>3172</v>
      </c>
      <c r="G2334" s="42" t="s">
        <v>5564</v>
      </c>
      <c r="H2334" s="45">
        <v>32</v>
      </c>
      <c r="I2334" s="42">
        <v>6000</v>
      </c>
    </row>
    <row r="2335" spans="1:9">
      <c r="A2335" s="42" t="s">
        <v>3365</v>
      </c>
      <c r="B2335" s="42" t="s">
        <v>411</v>
      </c>
      <c r="C2335" s="42" t="s">
        <v>5528</v>
      </c>
      <c r="D2335" s="42" t="s">
        <v>5868</v>
      </c>
      <c r="E2335" s="44">
        <v>45184</v>
      </c>
      <c r="F2335" s="42" t="s">
        <v>3172</v>
      </c>
      <c r="G2335" s="42" t="s">
        <v>5565</v>
      </c>
      <c r="H2335" s="45">
        <v>8</v>
      </c>
      <c r="I2335" s="42">
        <v>6000</v>
      </c>
    </row>
    <row r="2336" spans="1:9">
      <c r="A2336" s="42" t="s">
        <v>3365</v>
      </c>
      <c r="B2336" s="42" t="s">
        <v>411</v>
      </c>
      <c r="C2336" s="42" t="s">
        <v>5528</v>
      </c>
      <c r="D2336" s="42" t="s">
        <v>5868</v>
      </c>
      <c r="E2336" s="44">
        <v>45184</v>
      </c>
      <c r="F2336" s="42" t="s">
        <v>3172</v>
      </c>
      <c r="G2336" s="42" t="s">
        <v>5566</v>
      </c>
      <c r="H2336" s="45">
        <v>40</v>
      </c>
      <c r="I2336" s="42">
        <v>6000</v>
      </c>
    </row>
    <row r="2337" spans="1:9">
      <c r="A2337" s="42" t="s">
        <v>3365</v>
      </c>
      <c r="B2337" s="42" t="s">
        <v>411</v>
      </c>
      <c r="C2337" s="42" t="s">
        <v>5528</v>
      </c>
      <c r="D2337" s="42" t="s">
        <v>5868</v>
      </c>
      <c r="E2337" s="44">
        <v>45184</v>
      </c>
      <c r="F2337" s="42" t="s">
        <v>3172</v>
      </c>
      <c r="G2337" s="42" t="s">
        <v>5567</v>
      </c>
      <c r="H2337" s="45">
        <v>32</v>
      </c>
      <c r="I2337" s="42">
        <v>6000</v>
      </c>
    </row>
    <row r="2338" spans="1:9">
      <c r="A2338" s="42" t="s">
        <v>3365</v>
      </c>
      <c r="B2338" s="42" t="s">
        <v>411</v>
      </c>
      <c r="C2338" s="42" t="s">
        <v>5528</v>
      </c>
      <c r="D2338" s="42" t="s">
        <v>5868</v>
      </c>
      <c r="E2338" s="44">
        <v>45166</v>
      </c>
      <c r="F2338" s="42" t="s">
        <v>3172</v>
      </c>
      <c r="G2338" s="42" t="s">
        <v>5568</v>
      </c>
      <c r="H2338" s="45">
        <v>40</v>
      </c>
      <c r="I2338" s="42">
        <v>6000</v>
      </c>
    </row>
    <row r="2339" spans="1:9">
      <c r="A2339" s="42" t="s">
        <v>3365</v>
      </c>
      <c r="B2339" s="42" t="s">
        <v>411</v>
      </c>
      <c r="C2339" s="42" t="s">
        <v>5528</v>
      </c>
      <c r="D2339" s="42" t="s">
        <v>5868</v>
      </c>
      <c r="E2339" s="44">
        <v>45166</v>
      </c>
      <c r="F2339" s="42" t="s">
        <v>3172</v>
      </c>
      <c r="G2339" s="42" t="s">
        <v>5569</v>
      </c>
      <c r="H2339" s="45">
        <v>40</v>
      </c>
      <c r="I2339" s="42">
        <v>6000</v>
      </c>
    </row>
    <row r="2340" spans="1:9">
      <c r="A2340" s="42" t="s">
        <v>3365</v>
      </c>
      <c r="B2340" s="42" t="s">
        <v>411</v>
      </c>
      <c r="C2340" s="42" t="s">
        <v>5528</v>
      </c>
      <c r="D2340" s="42" t="s">
        <v>5868</v>
      </c>
      <c r="E2340" s="44">
        <v>45166</v>
      </c>
      <c r="F2340" s="42" t="s">
        <v>3172</v>
      </c>
      <c r="G2340" s="42" t="s">
        <v>5570</v>
      </c>
      <c r="H2340" s="45">
        <v>56</v>
      </c>
      <c r="I2340" s="42">
        <v>6000</v>
      </c>
    </row>
    <row r="2341" spans="1:9">
      <c r="A2341" s="42" t="s">
        <v>3365</v>
      </c>
      <c r="B2341" s="42" t="s">
        <v>411</v>
      </c>
      <c r="C2341" s="42" t="s">
        <v>5528</v>
      </c>
      <c r="D2341" s="42" t="s">
        <v>5868</v>
      </c>
      <c r="E2341" s="44">
        <v>45166</v>
      </c>
      <c r="F2341" s="42" t="s">
        <v>3172</v>
      </c>
      <c r="G2341" s="42" t="s">
        <v>5571</v>
      </c>
      <c r="H2341" s="45">
        <v>56</v>
      </c>
      <c r="I2341" s="42">
        <v>6000</v>
      </c>
    </row>
    <row r="2342" spans="1:9">
      <c r="A2342" s="42" t="s">
        <v>3365</v>
      </c>
      <c r="B2342" s="42" t="s">
        <v>411</v>
      </c>
      <c r="C2342" s="42" t="s">
        <v>5528</v>
      </c>
      <c r="D2342" s="42" t="s">
        <v>5868</v>
      </c>
      <c r="E2342" s="44">
        <v>45166</v>
      </c>
      <c r="F2342" s="42" t="s">
        <v>3172</v>
      </c>
      <c r="G2342" s="42" t="s">
        <v>5572</v>
      </c>
      <c r="H2342" s="45">
        <v>56</v>
      </c>
      <c r="I2342" s="42">
        <v>6000</v>
      </c>
    </row>
    <row r="2343" spans="1:9">
      <c r="A2343" s="42" t="s">
        <v>3365</v>
      </c>
      <c r="B2343" s="42" t="s">
        <v>411</v>
      </c>
      <c r="C2343" s="42" t="s">
        <v>5528</v>
      </c>
      <c r="D2343" s="42" t="s">
        <v>5868</v>
      </c>
      <c r="E2343" s="44">
        <v>45166</v>
      </c>
      <c r="F2343" s="42" t="s">
        <v>3172</v>
      </c>
      <c r="G2343" s="42" t="s">
        <v>5573</v>
      </c>
      <c r="H2343" s="45">
        <v>48</v>
      </c>
      <c r="I2343" s="42">
        <v>6000</v>
      </c>
    </row>
    <row r="2344" spans="1:9">
      <c r="A2344" s="42" t="s">
        <v>3365</v>
      </c>
      <c r="B2344" s="42" t="s">
        <v>411</v>
      </c>
      <c r="C2344" s="42" t="s">
        <v>5528</v>
      </c>
      <c r="D2344" s="42" t="s">
        <v>5868</v>
      </c>
      <c r="E2344" s="44">
        <v>45166</v>
      </c>
      <c r="F2344" s="42" t="s">
        <v>3172</v>
      </c>
      <c r="G2344" s="42" t="s">
        <v>5574</v>
      </c>
      <c r="H2344" s="45">
        <v>40</v>
      </c>
      <c r="I2344" s="42">
        <v>6000</v>
      </c>
    </row>
    <row r="2345" spans="1:9">
      <c r="A2345" s="42" t="s">
        <v>3365</v>
      </c>
      <c r="B2345" s="42" t="s">
        <v>411</v>
      </c>
      <c r="C2345" s="42" t="s">
        <v>5528</v>
      </c>
      <c r="D2345" s="42" t="s">
        <v>5868</v>
      </c>
      <c r="E2345" s="44">
        <v>45166</v>
      </c>
      <c r="F2345" s="42" t="s">
        <v>3172</v>
      </c>
      <c r="G2345" s="42" t="s">
        <v>5575</v>
      </c>
      <c r="H2345" s="45">
        <v>32</v>
      </c>
      <c r="I2345" s="42">
        <v>6000</v>
      </c>
    </row>
    <row r="2346" spans="1:9">
      <c r="A2346" s="42" t="s">
        <v>3365</v>
      </c>
      <c r="B2346" s="42" t="s">
        <v>411</v>
      </c>
      <c r="C2346" s="42" t="s">
        <v>5528</v>
      </c>
      <c r="D2346" s="42" t="s">
        <v>5868</v>
      </c>
      <c r="E2346" s="44">
        <v>45166</v>
      </c>
      <c r="F2346" s="42" t="s">
        <v>3172</v>
      </c>
      <c r="G2346" s="42" t="s">
        <v>5576</v>
      </c>
      <c r="H2346" s="45">
        <v>80</v>
      </c>
      <c r="I2346" s="42">
        <v>6000</v>
      </c>
    </row>
    <row r="2347" spans="1:9">
      <c r="A2347" s="42" t="s">
        <v>3365</v>
      </c>
      <c r="B2347" s="42" t="s">
        <v>411</v>
      </c>
      <c r="C2347" s="42" t="s">
        <v>5528</v>
      </c>
      <c r="D2347" s="42" t="s">
        <v>5868</v>
      </c>
      <c r="E2347" s="44">
        <v>45134</v>
      </c>
      <c r="F2347" s="42" t="s">
        <v>3172</v>
      </c>
      <c r="G2347" s="42" t="s">
        <v>5577</v>
      </c>
      <c r="H2347" s="45">
        <v>48</v>
      </c>
      <c r="I2347" s="42">
        <v>6000</v>
      </c>
    </row>
    <row r="2348" spans="1:9">
      <c r="A2348" s="42" t="s">
        <v>3365</v>
      </c>
      <c r="B2348" s="42" t="s">
        <v>411</v>
      </c>
      <c r="C2348" s="42" t="s">
        <v>5528</v>
      </c>
      <c r="D2348" s="42" t="s">
        <v>5868</v>
      </c>
      <c r="E2348" s="44">
        <v>45134</v>
      </c>
      <c r="F2348" s="42" t="s">
        <v>3172</v>
      </c>
      <c r="G2348" s="42" t="s">
        <v>5578</v>
      </c>
      <c r="H2348" s="45">
        <v>56</v>
      </c>
      <c r="I2348" s="42">
        <v>6000</v>
      </c>
    </row>
    <row r="2349" spans="1:9">
      <c r="A2349" s="42" t="s">
        <v>3365</v>
      </c>
      <c r="B2349" s="42" t="s">
        <v>411</v>
      </c>
      <c r="C2349" s="42" t="s">
        <v>5528</v>
      </c>
      <c r="D2349" s="42" t="s">
        <v>5868</v>
      </c>
      <c r="E2349" s="44">
        <v>45134</v>
      </c>
      <c r="F2349" s="42" t="s">
        <v>3172</v>
      </c>
      <c r="G2349" s="42" t="s">
        <v>5579</v>
      </c>
      <c r="H2349" s="45">
        <v>48</v>
      </c>
      <c r="I2349" s="42">
        <v>6000</v>
      </c>
    </row>
    <row r="2350" spans="1:9">
      <c r="A2350" s="42" t="s">
        <v>3365</v>
      </c>
      <c r="B2350" s="42" t="s">
        <v>411</v>
      </c>
      <c r="C2350" s="42" t="s">
        <v>5528</v>
      </c>
      <c r="D2350" s="42" t="s">
        <v>5868</v>
      </c>
      <c r="E2350" s="44">
        <v>45134</v>
      </c>
      <c r="F2350" s="42" t="s">
        <v>3172</v>
      </c>
      <c r="G2350" s="42" t="s">
        <v>5580</v>
      </c>
      <c r="H2350" s="45">
        <v>136</v>
      </c>
      <c r="I2350" s="42">
        <v>6000</v>
      </c>
    </row>
    <row r="2351" spans="1:9">
      <c r="A2351" s="42" t="s">
        <v>3365</v>
      </c>
      <c r="B2351" s="42" t="s">
        <v>411</v>
      </c>
      <c r="C2351" s="42" t="s">
        <v>5528</v>
      </c>
      <c r="D2351" s="42" t="s">
        <v>5868</v>
      </c>
      <c r="E2351" s="44">
        <v>45134</v>
      </c>
      <c r="F2351" s="42" t="s">
        <v>3172</v>
      </c>
      <c r="G2351" s="42" t="s">
        <v>5581</v>
      </c>
      <c r="H2351" s="45">
        <v>8</v>
      </c>
      <c r="I2351" s="42">
        <v>6000</v>
      </c>
    </row>
    <row r="2352" spans="1:9">
      <c r="A2352" s="42" t="s">
        <v>3365</v>
      </c>
      <c r="B2352" s="42" t="s">
        <v>411</v>
      </c>
      <c r="C2352" s="42" t="s">
        <v>5528</v>
      </c>
      <c r="D2352" s="42" t="s">
        <v>5868</v>
      </c>
      <c r="E2352" s="44">
        <v>45134</v>
      </c>
      <c r="F2352" s="42" t="s">
        <v>3172</v>
      </c>
      <c r="G2352" s="42" t="s">
        <v>5582</v>
      </c>
      <c r="H2352" s="45">
        <v>112</v>
      </c>
      <c r="I2352" s="42">
        <v>6000</v>
      </c>
    </row>
    <row r="2353" spans="1:9">
      <c r="A2353" s="42" t="s">
        <v>3365</v>
      </c>
      <c r="B2353" s="42" t="s">
        <v>411</v>
      </c>
      <c r="C2353" s="42" t="s">
        <v>5528</v>
      </c>
      <c r="D2353" s="42" t="s">
        <v>5868</v>
      </c>
      <c r="E2353" s="44">
        <v>45134</v>
      </c>
      <c r="F2353" s="42" t="s">
        <v>3172</v>
      </c>
      <c r="G2353" s="42" t="s">
        <v>5583</v>
      </c>
      <c r="H2353" s="45">
        <v>40</v>
      </c>
      <c r="I2353" s="42">
        <v>6000</v>
      </c>
    </row>
    <row r="2354" spans="1:9">
      <c r="A2354" s="42" t="s">
        <v>3365</v>
      </c>
      <c r="B2354" s="42" t="s">
        <v>411</v>
      </c>
      <c r="C2354" s="42" t="s">
        <v>5528</v>
      </c>
      <c r="D2354" s="42" t="s">
        <v>5868</v>
      </c>
      <c r="E2354" s="44">
        <v>45134</v>
      </c>
      <c r="F2354" s="42" t="s">
        <v>3172</v>
      </c>
      <c r="G2354" s="42" t="s">
        <v>5584</v>
      </c>
      <c r="H2354" s="45">
        <v>32</v>
      </c>
      <c r="I2354" s="42">
        <v>6000</v>
      </c>
    </row>
    <row r="2355" spans="1:9">
      <c r="A2355" s="42" t="s">
        <v>3365</v>
      </c>
      <c r="B2355" s="42" t="s">
        <v>411</v>
      </c>
      <c r="C2355" s="42" t="s">
        <v>5528</v>
      </c>
      <c r="D2355" s="42" t="s">
        <v>5868</v>
      </c>
      <c r="E2355" s="44">
        <v>45134</v>
      </c>
      <c r="F2355" s="42" t="s">
        <v>3172</v>
      </c>
      <c r="G2355" s="42" t="s">
        <v>5585</v>
      </c>
      <c r="H2355" s="45">
        <v>24</v>
      </c>
      <c r="I2355" s="42">
        <v>6000</v>
      </c>
    </row>
    <row r="2356" spans="1:9">
      <c r="A2356" s="42" t="s">
        <v>3365</v>
      </c>
      <c r="B2356" s="42" t="s">
        <v>411</v>
      </c>
      <c r="C2356" s="42" t="s">
        <v>5528</v>
      </c>
      <c r="D2356" s="42" t="s">
        <v>5868</v>
      </c>
      <c r="E2356" s="44">
        <v>45134</v>
      </c>
      <c r="F2356" s="42" t="s">
        <v>3172</v>
      </c>
      <c r="G2356" s="42" t="s">
        <v>5586</v>
      </c>
      <c r="H2356" s="45">
        <v>32</v>
      </c>
      <c r="I2356" s="42">
        <v>6000</v>
      </c>
    </row>
    <row r="2357" spans="1:9">
      <c r="A2357" s="42" t="s">
        <v>3365</v>
      </c>
      <c r="B2357" s="42" t="s">
        <v>411</v>
      </c>
      <c r="C2357" s="42" t="s">
        <v>5528</v>
      </c>
      <c r="D2357" s="42" t="s">
        <v>5868</v>
      </c>
      <c r="E2357" s="44">
        <v>45134</v>
      </c>
      <c r="F2357" s="42" t="s">
        <v>3172</v>
      </c>
      <c r="G2357" s="42" t="s">
        <v>5587</v>
      </c>
      <c r="H2357" s="45">
        <v>8</v>
      </c>
      <c r="I2357" s="42">
        <v>6000</v>
      </c>
    </row>
    <row r="2358" spans="1:9">
      <c r="A2358" s="42" t="s">
        <v>3365</v>
      </c>
      <c r="B2358" s="42" t="s">
        <v>411</v>
      </c>
      <c r="C2358" s="42" t="s">
        <v>5528</v>
      </c>
      <c r="D2358" s="42" t="s">
        <v>5868</v>
      </c>
      <c r="E2358" s="44">
        <v>45134</v>
      </c>
      <c r="F2358" s="42" t="s">
        <v>3172</v>
      </c>
      <c r="G2358" s="42" t="s">
        <v>5588</v>
      </c>
      <c r="H2358" s="45">
        <v>40</v>
      </c>
      <c r="I2358" s="42">
        <v>6000</v>
      </c>
    </row>
    <row r="2359" spans="1:9">
      <c r="A2359" s="42" t="s">
        <v>3365</v>
      </c>
      <c r="B2359" s="42" t="s">
        <v>411</v>
      </c>
      <c r="C2359" s="42" t="s">
        <v>5528</v>
      </c>
      <c r="D2359" s="42" t="s">
        <v>5868</v>
      </c>
      <c r="E2359" s="44">
        <v>45134</v>
      </c>
      <c r="F2359" s="42" t="s">
        <v>3172</v>
      </c>
      <c r="G2359" s="42" t="s">
        <v>5589</v>
      </c>
      <c r="H2359" s="45">
        <v>48</v>
      </c>
      <c r="I2359" s="42">
        <v>6000</v>
      </c>
    </row>
    <row r="2360" spans="1:9">
      <c r="A2360" s="42" t="s">
        <v>3365</v>
      </c>
      <c r="B2360" s="42" t="s">
        <v>411</v>
      </c>
      <c r="C2360" s="42" t="s">
        <v>5528</v>
      </c>
      <c r="D2360" s="42" t="s">
        <v>5868</v>
      </c>
      <c r="E2360" s="44">
        <v>45134</v>
      </c>
      <c r="F2360" s="42" t="s">
        <v>3172</v>
      </c>
      <c r="G2360" s="42" t="s">
        <v>5590</v>
      </c>
      <c r="H2360" s="45">
        <v>24</v>
      </c>
      <c r="I2360" s="42">
        <v>6000</v>
      </c>
    </row>
    <row r="2361" spans="1:9">
      <c r="A2361" s="42" t="s">
        <v>3365</v>
      </c>
      <c r="B2361" s="42" t="s">
        <v>411</v>
      </c>
      <c r="C2361" s="42" t="s">
        <v>5528</v>
      </c>
      <c r="D2361" s="42" t="s">
        <v>5868</v>
      </c>
      <c r="E2361" s="44">
        <v>45134</v>
      </c>
      <c r="F2361" s="42" t="s">
        <v>3172</v>
      </c>
      <c r="G2361" s="42" t="s">
        <v>5591</v>
      </c>
      <c r="H2361" s="45">
        <v>24</v>
      </c>
      <c r="I2361" s="42">
        <v>6000</v>
      </c>
    </row>
    <row r="2362" spans="1:9">
      <c r="A2362" s="42" t="s">
        <v>3365</v>
      </c>
      <c r="B2362" s="42" t="s">
        <v>411</v>
      </c>
      <c r="C2362" s="42" t="s">
        <v>5528</v>
      </c>
      <c r="D2362" s="42" t="s">
        <v>5868</v>
      </c>
      <c r="E2362" s="44">
        <v>45134</v>
      </c>
      <c r="F2362" s="42" t="s">
        <v>3172</v>
      </c>
      <c r="G2362" s="42" t="s">
        <v>5592</v>
      </c>
      <c r="H2362" s="45">
        <v>48</v>
      </c>
      <c r="I2362" s="42">
        <v>6000</v>
      </c>
    </row>
    <row r="2363" spans="1:9">
      <c r="A2363" s="42" t="s">
        <v>3365</v>
      </c>
      <c r="B2363" s="42" t="s">
        <v>411</v>
      </c>
      <c r="C2363" s="42" t="s">
        <v>5528</v>
      </c>
      <c r="D2363" s="42" t="s">
        <v>5868</v>
      </c>
      <c r="E2363" s="44">
        <v>45134</v>
      </c>
      <c r="F2363" s="42" t="s">
        <v>3172</v>
      </c>
      <c r="G2363" s="42" t="s">
        <v>5593</v>
      </c>
      <c r="H2363" s="45">
        <v>48</v>
      </c>
      <c r="I2363" s="42">
        <v>6000</v>
      </c>
    </row>
    <row r="2364" spans="1:9">
      <c r="A2364" s="42" t="s">
        <v>3365</v>
      </c>
      <c r="B2364" s="42" t="s">
        <v>411</v>
      </c>
      <c r="C2364" s="42" t="s">
        <v>5528</v>
      </c>
      <c r="D2364" s="42" t="s">
        <v>5868</v>
      </c>
      <c r="E2364" s="44">
        <v>45134</v>
      </c>
      <c r="F2364" s="42" t="s">
        <v>3172</v>
      </c>
      <c r="G2364" s="42" t="s">
        <v>5594</v>
      </c>
      <c r="H2364" s="45">
        <v>16</v>
      </c>
      <c r="I2364" s="42">
        <v>6000</v>
      </c>
    </row>
    <row r="2365" spans="1:9">
      <c r="A2365" s="42" t="s">
        <v>3365</v>
      </c>
      <c r="B2365" s="42" t="s">
        <v>411</v>
      </c>
      <c r="C2365" s="42" t="s">
        <v>5528</v>
      </c>
      <c r="D2365" s="42" t="s">
        <v>5868</v>
      </c>
      <c r="E2365" s="44">
        <v>45134</v>
      </c>
      <c r="F2365" s="42" t="s">
        <v>3172</v>
      </c>
      <c r="G2365" s="42" t="s">
        <v>5595</v>
      </c>
      <c r="H2365" s="45">
        <v>24</v>
      </c>
      <c r="I2365" s="42">
        <v>6000</v>
      </c>
    </row>
    <row r="2366" spans="1:9">
      <c r="A2366" s="42" t="s">
        <v>3365</v>
      </c>
      <c r="B2366" s="42" t="s">
        <v>411</v>
      </c>
      <c r="C2366" s="42" t="s">
        <v>5528</v>
      </c>
      <c r="D2366" s="42" t="s">
        <v>5868</v>
      </c>
      <c r="E2366" s="44">
        <v>45134</v>
      </c>
      <c r="F2366" s="42" t="s">
        <v>3172</v>
      </c>
      <c r="G2366" s="42" t="s">
        <v>5596</v>
      </c>
      <c r="H2366" s="45">
        <v>40</v>
      </c>
      <c r="I2366" s="42">
        <v>6000</v>
      </c>
    </row>
    <row r="2367" spans="1:9">
      <c r="A2367" s="42" t="s">
        <v>3365</v>
      </c>
      <c r="B2367" s="42" t="s">
        <v>411</v>
      </c>
      <c r="C2367" s="42" t="s">
        <v>5528</v>
      </c>
      <c r="D2367" s="42" t="s">
        <v>5868</v>
      </c>
      <c r="E2367" s="44">
        <v>45134</v>
      </c>
      <c r="F2367" s="42" t="s">
        <v>3172</v>
      </c>
      <c r="G2367" s="42" t="s">
        <v>5597</v>
      </c>
      <c r="H2367" s="45">
        <v>40</v>
      </c>
      <c r="I2367" s="42">
        <v>6000</v>
      </c>
    </row>
    <row r="2368" spans="1:9">
      <c r="A2368" s="42" t="s">
        <v>3365</v>
      </c>
      <c r="B2368" s="42" t="s">
        <v>411</v>
      </c>
      <c r="C2368" s="42" t="s">
        <v>5528</v>
      </c>
      <c r="D2368" s="42" t="s">
        <v>5868</v>
      </c>
      <c r="E2368" s="44">
        <v>45134</v>
      </c>
      <c r="F2368" s="42" t="s">
        <v>3172</v>
      </c>
      <c r="G2368" s="42" t="s">
        <v>5598</v>
      </c>
      <c r="H2368" s="45">
        <v>40</v>
      </c>
      <c r="I2368" s="42">
        <v>6000</v>
      </c>
    </row>
    <row r="2369" spans="1:9">
      <c r="A2369" s="42" t="s">
        <v>3365</v>
      </c>
      <c r="B2369" s="42" t="s">
        <v>411</v>
      </c>
      <c r="C2369" s="42" t="s">
        <v>5528</v>
      </c>
      <c r="D2369" s="42" t="s">
        <v>5868</v>
      </c>
      <c r="E2369" s="44">
        <v>45134</v>
      </c>
      <c r="F2369" s="42" t="s">
        <v>3172</v>
      </c>
      <c r="G2369" s="42" t="s">
        <v>5599</v>
      </c>
      <c r="H2369" s="45">
        <v>32</v>
      </c>
      <c r="I2369" s="42">
        <v>6000</v>
      </c>
    </row>
    <row r="2370" spans="1:9">
      <c r="A2370" s="42" t="s">
        <v>3365</v>
      </c>
      <c r="B2370" s="42" t="s">
        <v>411</v>
      </c>
      <c r="C2370" s="42" t="s">
        <v>5528</v>
      </c>
      <c r="D2370" s="42" t="s">
        <v>5868</v>
      </c>
      <c r="E2370" s="44">
        <v>45134</v>
      </c>
      <c r="F2370" s="42" t="s">
        <v>3172</v>
      </c>
      <c r="G2370" s="42" t="s">
        <v>5600</v>
      </c>
      <c r="H2370" s="45">
        <v>56</v>
      </c>
      <c r="I2370" s="42">
        <v>6000</v>
      </c>
    </row>
    <row r="2371" spans="1:9">
      <c r="A2371" s="42" t="s">
        <v>3365</v>
      </c>
      <c r="B2371" s="42" t="s">
        <v>411</v>
      </c>
      <c r="C2371" s="42" t="s">
        <v>5528</v>
      </c>
      <c r="D2371" s="42" t="s">
        <v>5868</v>
      </c>
      <c r="E2371" s="44">
        <v>45134</v>
      </c>
      <c r="F2371" s="42" t="s">
        <v>3172</v>
      </c>
      <c r="G2371" s="42" t="s">
        <v>5601</v>
      </c>
      <c r="H2371" s="45">
        <v>48</v>
      </c>
      <c r="I2371" s="42">
        <v>6000</v>
      </c>
    </row>
    <row r="2372" spans="1:9">
      <c r="A2372" s="42" t="s">
        <v>3365</v>
      </c>
      <c r="B2372" s="42" t="s">
        <v>411</v>
      </c>
      <c r="C2372" s="42" t="s">
        <v>5528</v>
      </c>
      <c r="D2372" s="42" t="s">
        <v>5868</v>
      </c>
      <c r="E2372" s="44">
        <v>45103</v>
      </c>
      <c r="F2372" s="42" t="s">
        <v>3172</v>
      </c>
      <c r="G2372" s="42" t="s">
        <v>5602</v>
      </c>
      <c r="H2372" s="45">
        <v>8</v>
      </c>
      <c r="I2372" s="42">
        <v>6000</v>
      </c>
    </row>
    <row r="2373" spans="1:9">
      <c r="A2373" s="42" t="s">
        <v>3365</v>
      </c>
      <c r="B2373" s="42" t="s">
        <v>411</v>
      </c>
      <c r="C2373" s="42" t="s">
        <v>5528</v>
      </c>
      <c r="D2373" s="42" t="s">
        <v>5868</v>
      </c>
      <c r="E2373" s="44">
        <v>45103</v>
      </c>
      <c r="F2373" s="42" t="s">
        <v>3172</v>
      </c>
      <c r="G2373" s="42" t="s">
        <v>5603</v>
      </c>
      <c r="H2373" s="45">
        <v>8</v>
      </c>
      <c r="I2373" s="42">
        <v>6000</v>
      </c>
    </row>
    <row r="2374" spans="1:9">
      <c r="A2374" s="42" t="s">
        <v>3365</v>
      </c>
      <c r="B2374" s="42" t="s">
        <v>411</v>
      </c>
      <c r="C2374" s="42" t="s">
        <v>5528</v>
      </c>
      <c r="D2374" s="42" t="s">
        <v>5868</v>
      </c>
      <c r="E2374" s="44">
        <v>45103</v>
      </c>
      <c r="F2374" s="42" t="s">
        <v>3172</v>
      </c>
      <c r="G2374" s="42" t="s">
        <v>5604</v>
      </c>
      <c r="H2374" s="45">
        <v>8</v>
      </c>
      <c r="I2374" s="42">
        <v>6000</v>
      </c>
    </row>
    <row r="2375" spans="1:9">
      <c r="A2375" s="42" t="s">
        <v>3365</v>
      </c>
      <c r="B2375" s="42" t="s">
        <v>411</v>
      </c>
      <c r="C2375" s="42" t="s">
        <v>5528</v>
      </c>
      <c r="D2375" s="42" t="s">
        <v>5868</v>
      </c>
      <c r="E2375" s="44">
        <v>45103</v>
      </c>
      <c r="F2375" s="42" t="s">
        <v>3172</v>
      </c>
      <c r="G2375" s="42" t="s">
        <v>5605</v>
      </c>
      <c r="H2375" s="45">
        <v>8</v>
      </c>
      <c r="I2375" s="42">
        <v>6000</v>
      </c>
    </row>
    <row r="2376" spans="1:9">
      <c r="A2376" s="42" t="s">
        <v>3365</v>
      </c>
      <c r="B2376" s="42" t="s">
        <v>411</v>
      </c>
      <c r="C2376" s="42" t="s">
        <v>5528</v>
      </c>
      <c r="D2376" s="42" t="s">
        <v>5868</v>
      </c>
      <c r="E2376" s="44">
        <v>45103</v>
      </c>
      <c r="F2376" s="42" t="s">
        <v>3172</v>
      </c>
      <c r="G2376" s="42" t="s">
        <v>5606</v>
      </c>
      <c r="H2376" s="45">
        <v>8</v>
      </c>
      <c r="I2376" s="42">
        <v>6000</v>
      </c>
    </row>
    <row r="2377" spans="1:9">
      <c r="A2377" s="42" t="s">
        <v>3365</v>
      </c>
      <c r="B2377" s="42" t="s">
        <v>411</v>
      </c>
      <c r="C2377" s="42" t="s">
        <v>5528</v>
      </c>
      <c r="D2377" s="42" t="s">
        <v>5868</v>
      </c>
      <c r="E2377" s="44">
        <v>45103</v>
      </c>
      <c r="F2377" s="42" t="s">
        <v>3172</v>
      </c>
      <c r="G2377" s="42" t="s">
        <v>5607</v>
      </c>
      <c r="H2377" s="45">
        <v>16</v>
      </c>
      <c r="I2377" s="42">
        <v>6000</v>
      </c>
    </row>
    <row r="2378" spans="1:9">
      <c r="A2378" s="42" t="s">
        <v>3365</v>
      </c>
      <c r="B2378" s="42" t="s">
        <v>411</v>
      </c>
      <c r="C2378" s="42" t="s">
        <v>5528</v>
      </c>
      <c r="D2378" s="42" t="s">
        <v>5868</v>
      </c>
      <c r="E2378" s="44">
        <v>45103</v>
      </c>
      <c r="F2378" s="42" t="s">
        <v>3172</v>
      </c>
      <c r="G2378" s="42" t="s">
        <v>5608</v>
      </c>
      <c r="H2378" s="45">
        <v>8</v>
      </c>
      <c r="I2378" s="42">
        <v>6000</v>
      </c>
    </row>
    <row r="2379" spans="1:9">
      <c r="A2379" s="42" t="s">
        <v>3365</v>
      </c>
      <c r="B2379" s="42" t="s">
        <v>411</v>
      </c>
      <c r="C2379" s="42" t="s">
        <v>5528</v>
      </c>
      <c r="D2379" s="42" t="s">
        <v>5868</v>
      </c>
      <c r="E2379" s="44">
        <v>45103</v>
      </c>
      <c r="F2379" s="42" t="s">
        <v>3172</v>
      </c>
      <c r="G2379" s="42" t="s">
        <v>5609</v>
      </c>
      <c r="H2379" s="45">
        <v>16</v>
      </c>
      <c r="I2379" s="42">
        <v>6000</v>
      </c>
    </row>
    <row r="2380" spans="1:9">
      <c r="A2380" s="42" t="s">
        <v>3365</v>
      </c>
      <c r="B2380" s="42" t="s">
        <v>411</v>
      </c>
      <c r="C2380" s="42" t="s">
        <v>5528</v>
      </c>
      <c r="D2380" s="42" t="s">
        <v>5868</v>
      </c>
      <c r="E2380" s="44">
        <v>45103</v>
      </c>
      <c r="F2380" s="42" t="s">
        <v>3172</v>
      </c>
      <c r="G2380" s="42" t="s">
        <v>5610</v>
      </c>
      <c r="H2380" s="45">
        <v>64</v>
      </c>
      <c r="I2380" s="42">
        <v>6000</v>
      </c>
    </row>
    <row r="2381" spans="1:9">
      <c r="A2381" s="42" t="s">
        <v>3365</v>
      </c>
      <c r="B2381" s="42" t="s">
        <v>411</v>
      </c>
      <c r="C2381" s="42" t="s">
        <v>5528</v>
      </c>
      <c r="D2381" s="42" t="s">
        <v>5868</v>
      </c>
      <c r="E2381" s="44">
        <v>45103</v>
      </c>
      <c r="F2381" s="42" t="s">
        <v>3172</v>
      </c>
      <c r="G2381" s="42" t="s">
        <v>5611</v>
      </c>
      <c r="H2381" s="45">
        <v>64</v>
      </c>
      <c r="I2381" s="42">
        <v>6000</v>
      </c>
    </row>
    <row r="2382" spans="1:9">
      <c r="A2382" s="42" t="s">
        <v>3365</v>
      </c>
      <c r="B2382" s="42" t="s">
        <v>411</v>
      </c>
      <c r="C2382" s="42" t="s">
        <v>5528</v>
      </c>
      <c r="D2382" s="42" t="s">
        <v>5868</v>
      </c>
      <c r="E2382" s="44">
        <v>45103</v>
      </c>
      <c r="F2382" s="42" t="s">
        <v>3172</v>
      </c>
      <c r="G2382" s="42" t="s">
        <v>5612</v>
      </c>
      <c r="H2382" s="45">
        <v>56</v>
      </c>
      <c r="I2382" s="42">
        <v>6000</v>
      </c>
    </row>
    <row r="2383" spans="1:9">
      <c r="A2383" s="42" t="s">
        <v>3365</v>
      </c>
      <c r="B2383" s="42" t="s">
        <v>411</v>
      </c>
      <c r="C2383" s="42" t="s">
        <v>5528</v>
      </c>
      <c r="D2383" s="42" t="s">
        <v>5868</v>
      </c>
      <c r="E2383" s="44">
        <v>45103</v>
      </c>
      <c r="F2383" s="42" t="s">
        <v>3172</v>
      </c>
      <c r="G2383" s="42" t="s">
        <v>5613</v>
      </c>
      <c r="H2383" s="45">
        <v>8</v>
      </c>
      <c r="I2383" s="42">
        <v>6000</v>
      </c>
    </row>
    <row r="2384" spans="1:9">
      <c r="A2384" s="42" t="s">
        <v>3365</v>
      </c>
      <c r="B2384" s="42" t="s">
        <v>411</v>
      </c>
      <c r="C2384" s="42" t="s">
        <v>5528</v>
      </c>
      <c r="D2384" s="42" t="s">
        <v>5868</v>
      </c>
      <c r="E2384" s="44">
        <v>45103</v>
      </c>
      <c r="F2384" s="42" t="s">
        <v>3172</v>
      </c>
      <c r="G2384" s="42" t="s">
        <v>5614</v>
      </c>
      <c r="H2384" s="45">
        <v>88</v>
      </c>
      <c r="I2384" s="42">
        <v>6000</v>
      </c>
    </row>
    <row r="2385" spans="1:9">
      <c r="A2385" s="42" t="s">
        <v>3365</v>
      </c>
      <c r="B2385" s="42" t="s">
        <v>411</v>
      </c>
      <c r="C2385" s="42" t="s">
        <v>5528</v>
      </c>
      <c r="D2385" s="42" t="s">
        <v>5868</v>
      </c>
      <c r="E2385" s="44">
        <v>45103</v>
      </c>
      <c r="F2385" s="42" t="s">
        <v>3172</v>
      </c>
      <c r="G2385" s="42" t="s">
        <v>5615</v>
      </c>
      <c r="H2385" s="45">
        <v>88</v>
      </c>
      <c r="I2385" s="42">
        <v>6000</v>
      </c>
    </row>
    <row r="2386" spans="1:9">
      <c r="A2386" s="42" t="s">
        <v>3365</v>
      </c>
      <c r="B2386" s="42" t="s">
        <v>411</v>
      </c>
      <c r="C2386" s="42" t="s">
        <v>5528</v>
      </c>
      <c r="D2386" s="42" t="s">
        <v>5868</v>
      </c>
      <c r="E2386" s="44">
        <v>45103</v>
      </c>
      <c r="F2386" s="42" t="s">
        <v>3172</v>
      </c>
      <c r="G2386" s="42" t="s">
        <v>5616</v>
      </c>
      <c r="H2386" s="45">
        <v>72</v>
      </c>
      <c r="I2386" s="42">
        <v>6000</v>
      </c>
    </row>
    <row r="2387" spans="1:9">
      <c r="A2387" s="42" t="s">
        <v>3365</v>
      </c>
      <c r="B2387" s="42" t="s">
        <v>411</v>
      </c>
      <c r="C2387" s="42" t="s">
        <v>5528</v>
      </c>
      <c r="D2387" s="42" t="s">
        <v>5868</v>
      </c>
      <c r="E2387" s="44">
        <v>45103</v>
      </c>
      <c r="F2387" s="42" t="s">
        <v>3172</v>
      </c>
      <c r="G2387" s="42" t="s">
        <v>5617</v>
      </c>
      <c r="H2387" s="45">
        <v>120</v>
      </c>
      <c r="I2387" s="42">
        <v>6000</v>
      </c>
    </row>
    <row r="2388" spans="1:9">
      <c r="A2388" s="42" t="s">
        <v>3365</v>
      </c>
      <c r="B2388" s="42" t="s">
        <v>411</v>
      </c>
      <c r="C2388" s="42" t="s">
        <v>5528</v>
      </c>
      <c r="D2388" s="42" t="s">
        <v>5868</v>
      </c>
      <c r="E2388" s="44">
        <v>45103</v>
      </c>
      <c r="F2388" s="42" t="s">
        <v>3172</v>
      </c>
      <c r="G2388" s="42" t="s">
        <v>5618</v>
      </c>
      <c r="H2388" s="45">
        <v>24</v>
      </c>
      <c r="I2388" s="42">
        <v>6000</v>
      </c>
    </row>
    <row r="2389" spans="1:9">
      <c r="A2389" s="42" t="s">
        <v>3365</v>
      </c>
      <c r="B2389" s="42" t="s">
        <v>411</v>
      </c>
      <c r="C2389" s="42" t="s">
        <v>5528</v>
      </c>
      <c r="D2389" s="42" t="s">
        <v>5868</v>
      </c>
      <c r="E2389" s="44">
        <v>45103</v>
      </c>
      <c r="F2389" s="42" t="s">
        <v>3172</v>
      </c>
      <c r="G2389" s="42" t="s">
        <v>5619</v>
      </c>
      <c r="H2389" s="45">
        <v>56</v>
      </c>
      <c r="I2389" s="42">
        <v>6000</v>
      </c>
    </row>
    <row r="2390" spans="1:9">
      <c r="A2390" s="42" t="s">
        <v>3365</v>
      </c>
      <c r="B2390" s="42" t="s">
        <v>411</v>
      </c>
      <c r="C2390" s="42" t="s">
        <v>5528</v>
      </c>
      <c r="D2390" s="42" t="s">
        <v>5868</v>
      </c>
      <c r="E2390" s="44">
        <v>45103</v>
      </c>
      <c r="F2390" s="42" t="s">
        <v>3172</v>
      </c>
      <c r="G2390" s="42" t="s">
        <v>5620</v>
      </c>
      <c r="H2390" s="45">
        <v>24</v>
      </c>
      <c r="I2390" s="42">
        <v>6000</v>
      </c>
    </row>
    <row r="2391" spans="1:9">
      <c r="A2391" s="42" t="s">
        <v>3365</v>
      </c>
      <c r="B2391" s="42" t="s">
        <v>411</v>
      </c>
      <c r="C2391" s="42" t="s">
        <v>5528</v>
      </c>
      <c r="D2391" s="42" t="s">
        <v>5868</v>
      </c>
      <c r="E2391" s="44">
        <v>45103</v>
      </c>
      <c r="F2391" s="42" t="s">
        <v>3172</v>
      </c>
      <c r="G2391" s="42" t="s">
        <v>5621</v>
      </c>
      <c r="H2391" s="45">
        <v>24</v>
      </c>
      <c r="I2391" s="42">
        <v>6000</v>
      </c>
    </row>
    <row r="2392" spans="1:9">
      <c r="A2392" s="42" t="s">
        <v>3365</v>
      </c>
      <c r="B2392" s="42" t="s">
        <v>411</v>
      </c>
      <c r="C2392" s="42" t="s">
        <v>5528</v>
      </c>
      <c r="D2392" s="42" t="s">
        <v>5868</v>
      </c>
      <c r="E2392" s="44">
        <v>45103</v>
      </c>
      <c r="F2392" s="42" t="s">
        <v>3172</v>
      </c>
      <c r="G2392" s="42" t="s">
        <v>5622</v>
      </c>
      <c r="H2392" s="45">
        <v>48</v>
      </c>
      <c r="I2392" s="42">
        <v>6000</v>
      </c>
    </row>
    <row r="2393" spans="1:9">
      <c r="A2393" s="42" t="s">
        <v>3365</v>
      </c>
      <c r="B2393" s="42" t="s">
        <v>411</v>
      </c>
      <c r="C2393" s="42" t="s">
        <v>5528</v>
      </c>
      <c r="D2393" s="42" t="s">
        <v>5868</v>
      </c>
      <c r="E2393" s="44">
        <v>45103</v>
      </c>
      <c r="F2393" s="42" t="s">
        <v>3172</v>
      </c>
      <c r="G2393" s="42" t="s">
        <v>5623</v>
      </c>
      <c r="H2393" s="45">
        <v>8</v>
      </c>
      <c r="I2393" s="42">
        <v>6000</v>
      </c>
    </row>
    <row r="2394" spans="1:9">
      <c r="A2394" s="42" t="s">
        <v>3365</v>
      </c>
      <c r="B2394" s="42" t="s">
        <v>411</v>
      </c>
      <c r="C2394" s="42" t="s">
        <v>5528</v>
      </c>
      <c r="D2394" s="42" t="s">
        <v>5868</v>
      </c>
      <c r="E2394" s="44">
        <v>45103</v>
      </c>
      <c r="F2394" s="42" t="s">
        <v>3172</v>
      </c>
      <c r="G2394" s="42" t="s">
        <v>5624</v>
      </c>
      <c r="H2394" s="45">
        <v>40</v>
      </c>
      <c r="I2394" s="42">
        <v>6000</v>
      </c>
    </row>
    <row r="2395" spans="1:9">
      <c r="A2395" s="42" t="s">
        <v>3365</v>
      </c>
      <c r="B2395" s="42" t="s">
        <v>411</v>
      </c>
      <c r="C2395" s="42" t="s">
        <v>5528</v>
      </c>
      <c r="D2395" s="42" t="s">
        <v>5868</v>
      </c>
      <c r="E2395" s="44">
        <v>45103</v>
      </c>
      <c r="F2395" s="42" t="s">
        <v>3172</v>
      </c>
      <c r="G2395" s="42" t="s">
        <v>5625</v>
      </c>
      <c r="H2395" s="45">
        <v>48</v>
      </c>
      <c r="I2395" s="42">
        <v>6000</v>
      </c>
    </row>
    <row r="2396" spans="1:9">
      <c r="A2396" s="42" t="s">
        <v>3365</v>
      </c>
      <c r="B2396" s="42" t="s">
        <v>411</v>
      </c>
      <c r="C2396" s="42" t="s">
        <v>5528</v>
      </c>
      <c r="D2396" s="42" t="s">
        <v>5868</v>
      </c>
      <c r="E2396" s="44">
        <v>45103</v>
      </c>
      <c r="F2396" s="42" t="s">
        <v>3172</v>
      </c>
      <c r="G2396" s="42" t="s">
        <v>5626</v>
      </c>
      <c r="H2396" s="45">
        <v>24</v>
      </c>
      <c r="I2396" s="42">
        <v>6000</v>
      </c>
    </row>
    <row r="2397" spans="1:9">
      <c r="A2397" s="42" t="s">
        <v>3365</v>
      </c>
      <c r="B2397" s="42" t="s">
        <v>411</v>
      </c>
      <c r="C2397" s="42" t="s">
        <v>5528</v>
      </c>
      <c r="D2397" s="42" t="s">
        <v>5868</v>
      </c>
      <c r="E2397" s="44">
        <v>45103</v>
      </c>
      <c r="F2397" s="42" t="s">
        <v>3172</v>
      </c>
      <c r="G2397" s="42" t="s">
        <v>5627</v>
      </c>
      <c r="H2397" s="45">
        <v>40</v>
      </c>
      <c r="I2397" s="42">
        <v>6000</v>
      </c>
    </row>
    <row r="2398" spans="1:9">
      <c r="A2398" s="42" t="s">
        <v>3365</v>
      </c>
      <c r="B2398" s="42" t="s">
        <v>411</v>
      </c>
      <c r="C2398" s="42" t="s">
        <v>5528</v>
      </c>
      <c r="D2398" s="42" t="s">
        <v>5868</v>
      </c>
      <c r="E2398" s="44">
        <v>45103</v>
      </c>
      <c r="F2398" s="42" t="s">
        <v>3172</v>
      </c>
      <c r="G2398" s="42" t="s">
        <v>5628</v>
      </c>
      <c r="H2398" s="45">
        <v>32</v>
      </c>
      <c r="I2398" s="42">
        <v>6000</v>
      </c>
    </row>
    <row r="2399" spans="1:9">
      <c r="A2399" s="42" t="s">
        <v>3365</v>
      </c>
      <c r="B2399" s="42" t="s">
        <v>411</v>
      </c>
      <c r="C2399" s="42" t="s">
        <v>5528</v>
      </c>
      <c r="D2399" s="42" t="s">
        <v>5868</v>
      </c>
      <c r="E2399" s="44">
        <v>45103</v>
      </c>
      <c r="F2399" s="42" t="s">
        <v>3172</v>
      </c>
      <c r="G2399" s="42" t="s">
        <v>5629</v>
      </c>
      <c r="H2399" s="45">
        <v>40</v>
      </c>
      <c r="I2399" s="42">
        <v>6000</v>
      </c>
    </row>
    <row r="2400" spans="1:9">
      <c r="A2400" s="42" t="s">
        <v>3365</v>
      </c>
      <c r="B2400" s="42" t="s">
        <v>411</v>
      </c>
      <c r="C2400" s="42" t="s">
        <v>5528</v>
      </c>
      <c r="D2400" s="42" t="s">
        <v>5868</v>
      </c>
      <c r="E2400" s="44">
        <v>45103</v>
      </c>
      <c r="F2400" s="42" t="s">
        <v>3172</v>
      </c>
      <c r="G2400" s="42" t="s">
        <v>5630</v>
      </c>
      <c r="H2400" s="45">
        <v>16</v>
      </c>
      <c r="I2400" s="42">
        <v>6000</v>
      </c>
    </row>
    <row r="2401" spans="1:9">
      <c r="A2401" s="42" t="s">
        <v>3365</v>
      </c>
      <c r="B2401" s="42" t="s">
        <v>411</v>
      </c>
      <c r="C2401" s="42" t="s">
        <v>5528</v>
      </c>
      <c r="D2401" s="42" t="s">
        <v>5868</v>
      </c>
      <c r="E2401" s="44">
        <v>45103</v>
      </c>
      <c r="F2401" s="42" t="s">
        <v>3172</v>
      </c>
      <c r="G2401" s="42" t="s">
        <v>5631</v>
      </c>
      <c r="H2401" s="45">
        <v>24</v>
      </c>
      <c r="I2401" s="42">
        <v>6000</v>
      </c>
    </row>
    <row r="2402" spans="1:9">
      <c r="A2402" s="42" t="s">
        <v>3365</v>
      </c>
      <c r="B2402" s="42" t="s">
        <v>411</v>
      </c>
      <c r="C2402" s="42" t="s">
        <v>5528</v>
      </c>
      <c r="D2402" s="42" t="s">
        <v>5868</v>
      </c>
      <c r="E2402" s="44">
        <v>45103</v>
      </c>
      <c r="F2402" s="42" t="s">
        <v>3172</v>
      </c>
      <c r="G2402" s="42" t="s">
        <v>5632</v>
      </c>
      <c r="H2402" s="45">
        <v>16</v>
      </c>
      <c r="I2402" s="42">
        <v>6000</v>
      </c>
    </row>
    <row r="2403" spans="1:9">
      <c r="A2403" s="42" t="s">
        <v>3365</v>
      </c>
      <c r="B2403" s="42" t="s">
        <v>411</v>
      </c>
      <c r="C2403" s="42" t="s">
        <v>5528</v>
      </c>
      <c r="D2403" s="42" t="s">
        <v>5868</v>
      </c>
      <c r="E2403" s="44">
        <v>45103</v>
      </c>
      <c r="F2403" s="42" t="s">
        <v>3172</v>
      </c>
      <c r="G2403" s="42" t="s">
        <v>5633</v>
      </c>
      <c r="H2403" s="45">
        <v>8</v>
      </c>
      <c r="I2403" s="42">
        <v>6000</v>
      </c>
    </row>
    <row r="2404" spans="1:9">
      <c r="A2404" s="42" t="s">
        <v>3365</v>
      </c>
      <c r="B2404" s="42" t="s">
        <v>411</v>
      </c>
      <c r="C2404" s="42" t="s">
        <v>5528</v>
      </c>
      <c r="D2404" s="42" t="s">
        <v>5868</v>
      </c>
      <c r="E2404" s="44">
        <v>45052</v>
      </c>
      <c r="F2404" s="42" t="s">
        <v>3172</v>
      </c>
      <c r="G2404" s="42" t="s">
        <v>5634</v>
      </c>
      <c r="H2404" s="45">
        <v>160</v>
      </c>
      <c r="I2404" s="42">
        <v>6000</v>
      </c>
    </row>
    <row r="2405" spans="1:9">
      <c r="A2405" s="42" t="s">
        <v>3365</v>
      </c>
      <c r="B2405" s="42" t="s">
        <v>411</v>
      </c>
      <c r="C2405" s="42" t="s">
        <v>5528</v>
      </c>
      <c r="D2405" s="42" t="s">
        <v>5868</v>
      </c>
      <c r="E2405" s="44">
        <v>45026</v>
      </c>
      <c r="F2405" s="42" t="s">
        <v>3172</v>
      </c>
      <c r="G2405" s="42" t="s">
        <v>5635</v>
      </c>
      <c r="H2405" s="45">
        <v>40</v>
      </c>
      <c r="I2405" s="42">
        <v>6000</v>
      </c>
    </row>
    <row r="2406" spans="1:9">
      <c r="A2406" s="42" t="s">
        <v>3365</v>
      </c>
      <c r="B2406" s="42" t="s">
        <v>411</v>
      </c>
      <c r="C2406" s="42" t="s">
        <v>5528</v>
      </c>
      <c r="D2406" s="42" t="s">
        <v>5868</v>
      </c>
      <c r="E2406" s="44">
        <v>45026</v>
      </c>
      <c r="F2406" s="42" t="s">
        <v>3172</v>
      </c>
      <c r="G2406" s="42" t="s">
        <v>5636</v>
      </c>
      <c r="H2406" s="45">
        <v>232</v>
      </c>
      <c r="I2406" s="42">
        <v>6000</v>
      </c>
    </row>
    <row r="2407" spans="1:9">
      <c r="A2407" s="42" t="s">
        <v>3365</v>
      </c>
      <c r="B2407" s="42" t="s">
        <v>873</v>
      </c>
      <c r="C2407" s="42" t="s">
        <v>5637</v>
      </c>
      <c r="D2407" s="42" t="s">
        <v>5869</v>
      </c>
      <c r="E2407" s="44">
        <v>44981</v>
      </c>
      <c r="F2407" s="42" t="s">
        <v>3440</v>
      </c>
      <c r="G2407" s="42" t="s">
        <v>5638</v>
      </c>
      <c r="H2407" s="45">
        <v>600</v>
      </c>
      <c r="I2407" s="42">
        <v>6000</v>
      </c>
    </row>
    <row r="2408" spans="1:9">
      <c r="A2408" s="42" t="s">
        <v>3365</v>
      </c>
      <c r="B2408" s="42" t="s">
        <v>413</v>
      </c>
      <c r="C2408" s="42" t="s">
        <v>5639</v>
      </c>
      <c r="D2408" s="42" t="s">
        <v>5869</v>
      </c>
      <c r="E2408" s="44">
        <v>45252</v>
      </c>
      <c r="F2408" s="42" t="s">
        <v>3128</v>
      </c>
      <c r="G2408" s="42" t="s">
        <v>5640</v>
      </c>
      <c r="H2408" s="45">
        <v>57</v>
      </c>
      <c r="I2408" s="42">
        <v>6000</v>
      </c>
    </row>
    <row r="2409" spans="1:9">
      <c r="A2409" s="42" t="s">
        <v>3365</v>
      </c>
      <c r="B2409" s="42" t="s">
        <v>413</v>
      </c>
      <c r="C2409" s="42" t="s">
        <v>5639</v>
      </c>
      <c r="D2409" s="42" t="s">
        <v>5869</v>
      </c>
      <c r="E2409" s="44">
        <v>45218</v>
      </c>
      <c r="F2409" s="42" t="s">
        <v>3128</v>
      </c>
      <c r="G2409" s="42" t="s">
        <v>5641</v>
      </c>
      <c r="H2409" s="45">
        <v>30</v>
      </c>
      <c r="I2409" s="42">
        <v>6000</v>
      </c>
    </row>
    <row r="2410" spans="1:9">
      <c r="A2410" s="42" t="s">
        <v>3365</v>
      </c>
      <c r="B2410" s="42" t="s">
        <v>413</v>
      </c>
      <c r="C2410" s="42" t="s">
        <v>5639</v>
      </c>
      <c r="D2410" s="42" t="s">
        <v>5869</v>
      </c>
      <c r="E2410" s="44">
        <v>45161</v>
      </c>
      <c r="F2410" s="42" t="s">
        <v>3128</v>
      </c>
      <c r="G2410" s="42" t="s">
        <v>5642</v>
      </c>
      <c r="H2410" s="45">
        <v>80</v>
      </c>
      <c r="I2410" s="42">
        <v>6000</v>
      </c>
    </row>
    <row r="2411" spans="1:9">
      <c r="A2411" s="42" t="s">
        <v>3365</v>
      </c>
      <c r="B2411" s="42" t="s">
        <v>413</v>
      </c>
      <c r="C2411" s="42" t="s">
        <v>5639</v>
      </c>
      <c r="D2411" s="42" t="s">
        <v>5869</v>
      </c>
      <c r="E2411" s="44">
        <v>45152</v>
      </c>
      <c r="F2411" s="42" t="s">
        <v>3128</v>
      </c>
      <c r="G2411" s="42" t="s">
        <v>5643</v>
      </c>
      <c r="H2411" s="45">
        <v>69</v>
      </c>
      <c r="I2411" s="42">
        <v>6000</v>
      </c>
    </row>
    <row r="2412" spans="1:9">
      <c r="A2412" s="42" t="s">
        <v>3365</v>
      </c>
      <c r="B2412" s="42" t="s">
        <v>413</v>
      </c>
      <c r="C2412" s="42" t="s">
        <v>5639</v>
      </c>
      <c r="D2412" s="42" t="s">
        <v>5869</v>
      </c>
      <c r="E2412" s="44">
        <v>45152</v>
      </c>
      <c r="F2412" s="42" t="s">
        <v>3128</v>
      </c>
      <c r="G2412" s="42" t="s">
        <v>5644</v>
      </c>
      <c r="H2412" s="45">
        <v>52</v>
      </c>
      <c r="I2412" s="42">
        <v>6000</v>
      </c>
    </row>
    <row r="2413" spans="1:9">
      <c r="A2413" s="42" t="s">
        <v>3365</v>
      </c>
      <c r="B2413" s="42" t="s">
        <v>413</v>
      </c>
      <c r="C2413" s="42" t="s">
        <v>5639</v>
      </c>
      <c r="D2413" s="42" t="s">
        <v>5869</v>
      </c>
      <c r="E2413" s="44">
        <v>45044</v>
      </c>
      <c r="F2413" s="42" t="s">
        <v>3128</v>
      </c>
      <c r="G2413" s="42" t="s">
        <v>5645</v>
      </c>
      <c r="H2413" s="45">
        <v>150</v>
      </c>
      <c r="I2413" s="42">
        <v>6000</v>
      </c>
    </row>
    <row r="2414" spans="1:9">
      <c r="A2414" s="42" t="s">
        <v>3365</v>
      </c>
      <c r="B2414" s="42" t="s">
        <v>413</v>
      </c>
      <c r="C2414" s="42" t="s">
        <v>5639</v>
      </c>
      <c r="D2414" s="42" t="s">
        <v>5869</v>
      </c>
      <c r="E2414" s="44">
        <v>45044</v>
      </c>
      <c r="F2414" s="42" t="s">
        <v>3128</v>
      </c>
      <c r="G2414" s="42" t="s">
        <v>5645</v>
      </c>
      <c r="H2414" s="45">
        <v>120</v>
      </c>
      <c r="I2414" s="42">
        <v>6000</v>
      </c>
    </row>
    <row r="2415" spans="1:9">
      <c r="A2415" s="42" t="s">
        <v>3365</v>
      </c>
      <c r="B2415" s="42" t="s">
        <v>413</v>
      </c>
      <c r="C2415" s="42" t="s">
        <v>5639</v>
      </c>
      <c r="D2415" s="42" t="s">
        <v>5869</v>
      </c>
      <c r="E2415" s="44">
        <v>45044</v>
      </c>
      <c r="F2415" s="42" t="s">
        <v>3128</v>
      </c>
      <c r="G2415" s="42" t="s">
        <v>5646</v>
      </c>
      <c r="H2415" s="45">
        <v>80</v>
      </c>
      <c r="I2415" s="42">
        <v>6000</v>
      </c>
    </row>
    <row r="2416" spans="1:9">
      <c r="A2416" s="42" t="s">
        <v>3365</v>
      </c>
      <c r="B2416" s="42" t="s">
        <v>413</v>
      </c>
      <c r="C2416" s="42" t="s">
        <v>5639</v>
      </c>
      <c r="D2416" s="42" t="s">
        <v>5869</v>
      </c>
      <c r="E2416" s="44">
        <v>45044</v>
      </c>
      <c r="F2416" s="42" t="s">
        <v>3128</v>
      </c>
      <c r="G2416" s="42" t="s">
        <v>5646</v>
      </c>
      <c r="H2416" s="45">
        <v>12</v>
      </c>
      <c r="I2416" s="42">
        <v>6000</v>
      </c>
    </row>
    <row r="2417" spans="1:9">
      <c r="A2417" s="42" t="s">
        <v>3365</v>
      </c>
      <c r="B2417" s="42" t="s">
        <v>413</v>
      </c>
      <c r="C2417" s="42" t="s">
        <v>5639</v>
      </c>
      <c r="D2417" s="42" t="s">
        <v>5869</v>
      </c>
      <c r="E2417" s="44">
        <v>45044</v>
      </c>
      <c r="F2417" s="42" t="s">
        <v>3128</v>
      </c>
      <c r="G2417" s="42" t="s">
        <v>5646</v>
      </c>
      <c r="H2417" s="45">
        <v>1</v>
      </c>
      <c r="I2417" s="42">
        <v>6000</v>
      </c>
    </row>
    <row r="2418" spans="1:9">
      <c r="A2418" s="42" t="s">
        <v>3365</v>
      </c>
      <c r="B2418" s="42" t="s">
        <v>413</v>
      </c>
      <c r="C2418" s="42" t="s">
        <v>5639</v>
      </c>
      <c r="D2418" s="42" t="s">
        <v>5869</v>
      </c>
      <c r="E2418" s="44">
        <v>45044</v>
      </c>
      <c r="F2418" s="42" t="s">
        <v>3128</v>
      </c>
      <c r="G2418" s="42" t="s">
        <v>5647</v>
      </c>
      <c r="H2418" s="45">
        <v>20</v>
      </c>
      <c r="I2418" s="42">
        <v>6000</v>
      </c>
    </row>
    <row r="2419" spans="1:9">
      <c r="A2419" s="42" t="s">
        <v>3365</v>
      </c>
      <c r="B2419" s="42" t="s">
        <v>413</v>
      </c>
      <c r="C2419" s="42" t="s">
        <v>5639</v>
      </c>
      <c r="D2419" s="42" t="s">
        <v>5869</v>
      </c>
      <c r="E2419" s="44">
        <v>45044</v>
      </c>
      <c r="F2419" s="42" t="s">
        <v>3128</v>
      </c>
      <c r="G2419" s="42" t="s">
        <v>5648</v>
      </c>
      <c r="H2419" s="45">
        <v>20</v>
      </c>
      <c r="I2419" s="42">
        <v>6000</v>
      </c>
    </row>
    <row r="2420" spans="1:9">
      <c r="A2420" s="42" t="s">
        <v>3365</v>
      </c>
      <c r="B2420" s="42" t="s">
        <v>413</v>
      </c>
      <c r="C2420" s="42" t="s">
        <v>5639</v>
      </c>
      <c r="D2420" s="42" t="s">
        <v>5869</v>
      </c>
      <c r="E2420" s="44">
        <v>45043</v>
      </c>
      <c r="F2420" s="42" t="s">
        <v>3128</v>
      </c>
      <c r="G2420" s="42" t="s">
        <v>5649</v>
      </c>
      <c r="H2420" s="45">
        <v>70</v>
      </c>
      <c r="I2420" s="42">
        <v>6000</v>
      </c>
    </row>
    <row r="2421" spans="1:9">
      <c r="A2421" s="42" t="s">
        <v>3365</v>
      </c>
      <c r="B2421" s="42" t="s">
        <v>413</v>
      </c>
      <c r="C2421" s="42" t="s">
        <v>5639</v>
      </c>
      <c r="D2421" s="42" t="s">
        <v>5869</v>
      </c>
      <c r="E2421" s="44">
        <v>45001</v>
      </c>
      <c r="F2421" s="42" t="s">
        <v>3128</v>
      </c>
      <c r="G2421" s="42" t="s">
        <v>5650</v>
      </c>
      <c r="H2421" s="45">
        <v>39</v>
      </c>
      <c r="I2421" s="42">
        <v>6000</v>
      </c>
    </row>
    <row r="2422" spans="1:9">
      <c r="A2422" s="42" t="s">
        <v>3365</v>
      </c>
      <c r="B2422" s="42" t="s">
        <v>413</v>
      </c>
      <c r="C2422" s="42" t="s">
        <v>5639</v>
      </c>
      <c r="D2422" s="42" t="s">
        <v>5869</v>
      </c>
      <c r="E2422" s="44">
        <v>44966</v>
      </c>
      <c r="F2422" s="42" t="s">
        <v>3128</v>
      </c>
      <c r="G2422" s="42" t="s">
        <v>5651</v>
      </c>
      <c r="H2422" s="45">
        <v>133</v>
      </c>
      <c r="I2422" s="42">
        <v>6000</v>
      </c>
    </row>
    <row r="2423" spans="1:9">
      <c r="A2423" s="42" t="s">
        <v>3365</v>
      </c>
      <c r="B2423" s="42" t="s">
        <v>413</v>
      </c>
      <c r="C2423" s="42" t="s">
        <v>5639</v>
      </c>
      <c r="D2423" s="42" t="s">
        <v>5869</v>
      </c>
      <c r="E2423" s="44">
        <v>44937</v>
      </c>
      <c r="F2423" s="42" t="s">
        <v>3128</v>
      </c>
      <c r="G2423" s="42" t="s">
        <v>5652</v>
      </c>
      <c r="H2423" s="45">
        <v>100</v>
      </c>
      <c r="I2423" s="42">
        <v>6000</v>
      </c>
    </row>
    <row r="2424" spans="1:9">
      <c r="A2424" s="42" t="s">
        <v>3365</v>
      </c>
      <c r="B2424" s="42" t="s">
        <v>414</v>
      </c>
      <c r="C2424" s="42" t="s">
        <v>5653</v>
      </c>
      <c r="D2424" s="42" t="s">
        <v>5869</v>
      </c>
      <c r="E2424" s="44">
        <v>45044</v>
      </c>
      <c r="F2424" s="42" t="s">
        <v>3128</v>
      </c>
      <c r="G2424" s="42" t="s">
        <v>5654</v>
      </c>
      <c r="H2424" s="45">
        <v>30</v>
      </c>
      <c r="I2424" s="42">
        <v>6000</v>
      </c>
    </row>
    <row r="2425" spans="1:9">
      <c r="A2425" s="42" t="s">
        <v>3365</v>
      </c>
      <c r="B2425" s="42" t="s">
        <v>414</v>
      </c>
      <c r="C2425" s="42" t="s">
        <v>5653</v>
      </c>
      <c r="D2425" s="42" t="s">
        <v>5869</v>
      </c>
      <c r="E2425" s="44">
        <v>45016</v>
      </c>
      <c r="F2425" s="42" t="s">
        <v>3128</v>
      </c>
      <c r="G2425" s="42" t="s">
        <v>5655</v>
      </c>
      <c r="H2425" s="45">
        <v>45</v>
      </c>
      <c r="I2425" s="42">
        <v>6000</v>
      </c>
    </row>
    <row r="2426" spans="1:9">
      <c r="A2426" s="42" t="s">
        <v>3365</v>
      </c>
      <c r="B2426" s="42" t="s">
        <v>414</v>
      </c>
      <c r="C2426" s="42" t="s">
        <v>5653</v>
      </c>
      <c r="D2426" s="42" t="s">
        <v>5869</v>
      </c>
      <c r="E2426" s="44">
        <v>45016</v>
      </c>
      <c r="F2426" s="42" t="s">
        <v>3128</v>
      </c>
      <c r="G2426" s="42" t="s">
        <v>5656</v>
      </c>
      <c r="H2426" s="45">
        <v>60</v>
      </c>
      <c r="I2426" s="42">
        <v>6000</v>
      </c>
    </row>
    <row r="2427" spans="1:9">
      <c r="A2427" s="42" t="s">
        <v>3365</v>
      </c>
      <c r="B2427" s="42" t="s">
        <v>414</v>
      </c>
      <c r="C2427" s="42" t="s">
        <v>5653</v>
      </c>
      <c r="D2427" s="42" t="s">
        <v>5869</v>
      </c>
      <c r="E2427" s="44">
        <v>45009</v>
      </c>
      <c r="F2427" s="42" t="s">
        <v>3128</v>
      </c>
      <c r="G2427" s="42" t="s">
        <v>5657</v>
      </c>
      <c r="H2427" s="45">
        <v>60</v>
      </c>
      <c r="I2427" s="42">
        <v>6000</v>
      </c>
    </row>
    <row r="2428" spans="1:9">
      <c r="A2428" s="42" t="s">
        <v>3365</v>
      </c>
      <c r="B2428" s="42" t="s">
        <v>414</v>
      </c>
      <c r="C2428" s="42" t="s">
        <v>5653</v>
      </c>
      <c r="D2428" s="42" t="s">
        <v>5869</v>
      </c>
      <c r="E2428" s="44">
        <v>45001</v>
      </c>
      <c r="F2428" s="42" t="s">
        <v>3128</v>
      </c>
      <c r="G2428" s="42" t="s">
        <v>5658</v>
      </c>
      <c r="H2428" s="45">
        <v>111</v>
      </c>
      <c r="I2428" s="42">
        <v>6000</v>
      </c>
    </row>
    <row r="2429" spans="1:9">
      <c r="A2429" s="42" t="s">
        <v>3365</v>
      </c>
      <c r="B2429" s="42" t="s">
        <v>416</v>
      </c>
      <c r="C2429" s="42" t="s">
        <v>5659</v>
      </c>
      <c r="D2429" s="42" t="s">
        <v>5869</v>
      </c>
      <c r="E2429" s="44">
        <v>45163</v>
      </c>
      <c r="F2429" s="42" t="s">
        <v>3440</v>
      </c>
      <c r="G2429" s="42" t="s">
        <v>5660</v>
      </c>
      <c r="H2429" s="45">
        <v>3</v>
      </c>
      <c r="I2429" s="42">
        <v>6000</v>
      </c>
    </row>
    <row r="2430" spans="1:9">
      <c r="A2430" s="42" t="s">
        <v>3365</v>
      </c>
      <c r="B2430" s="42" t="s">
        <v>416</v>
      </c>
      <c r="C2430" s="42" t="s">
        <v>5659</v>
      </c>
      <c r="D2430" s="42" t="s">
        <v>5869</v>
      </c>
      <c r="E2430" s="44">
        <v>45121</v>
      </c>
      <c r="F2430" s="42" t="s">
        <v>5661</v>
      </c>
      <c r="G2430" s="42" t="s">
        <v>5662</v>
      </c>
      <c r="H2430" s="45">
        <v>270</v>
      </c>
      <c r="I2430" s="42">
        <v>6000</v>
      </c>
    </row>
    <row r="2431" spans="1:9">
      <c r="A2431" s="42" t="s">
        <v>3365</v>
      </c>
      <c r="B2431" s="42" t="s">
        <v>416</v>
      </c>
      <c r="C2431" s="42" t="s">
        <v>5659</v>
      </c>
      <c r="D2431" s="42" t="s">
        <v>5869</v>
      </c>
      <c r="E2431" s="44">
        <v>45118</v>
      </c>
      <c r="F2431" s="42" t="s">
        <v>3190</v>
      </c>
      <c r="G2431" s="42" t="s">
        <v>5663</v>
      </c>
      <c r="H2431" s="45">
        <v>20</v>
      </c>
      <c r="I2431" s="42">
        <v>6000</v>
      </c>
    </row>
    <row r="2432" spans="1:9">
      <c r="A2432" s="42" t="s">
        <v>3365</v>
      </c>
      <c r="B2432" s="42" t="s">
        <v>416</v>
      </c>
      <c r="C2432" s="42" t="s">
        <v>5659</v>
      </c>
      <c r="D2432" s="42" t="s">
        <v>5869</v>
      </c>
      <c r="E2432" s="44">
        <v>45104</v>
      </c>
      <c r="F2432" s="42" t="s">
        <v>3440</v>
      </c>
      <c r="G2432" s="42" t="s">
        <v>5664</v>
      </c>
      <c r="H2432" s="45">
        <v>240</v>
      </c>
      <c r="I2432" s="42">
        <v>6000</v>
      </c>
    </row>
    <row r="2433" spans="1:9">
      <c r="A2433" s="42" t="s">
        <v>3365</v>
      </c>
      <c r="B2433" s="42" t="s">
        <v>417</v>
      </c>
      <c r="C2433" s="42" t="s">
        <v>5665</v>
      </c>
      <c r="D2433" s="42" t="s">
        <v>5869</v>
      </c>
      <c r="E2433" s="44">
        <v>45252</v>
      </c>
      <c r="F2433" s="42" t="s">
        <v>3440</v>
      </c>
      <c r="G2433" s="42" t="s">
        <v>5666</v>
      </c>
      <c r="H2433" s="45">
        <v>20</v>
      </c>
      <c r="I2433" s="42">
        <v>6000</v>
      </c>
    </row>
    <row r="2434" spans="1:9">
      <c r="A2434" s="42" t="s">
        <v>3365</v>
      </c>
      <c r="B2434" s="42" t="s">
        <v>417</v>
      </c>
      <c r="C2434" s="42" t="s">
        <v>5665</v>
      </c>
      <c r="D2434" s="42" t="s">
        <v>5869</v>
      </c>
      <c r="E2434" s="44">
        <v>45240</v>
      </c>
      <c r="F2434" s="42" t="s">
        <v>3367</v>
      </c>
      <c r="G2434" s="42" t="s">
        <v>5667</v>
      </c>
      <c r="H2434" s="45">
        <v>100</v>
      </c>
      <c r="I2434" s="42">
        <v>6000</v>
      </c>
    </row>
    <row r="2435" spans="1:9">
      <c r="A2435" s="42" t="s">
        <v>3365</v>
      </c>
      <c r="B2435" s="42" t="s">
        <v>417</v>
      </c>
      <c r="C2435" s="42" t="s">
        <v>5665</v>
      </c>
      <c r="D2435" s="42" t="s">
        <v>5869</v>
      </c>
      <c r="E2435" s="44">
        <v>45217</v>
      </c>
      <c r="F2435" s="42" t="s">
        <v>5668</v>
      </c>
      <c r="G2435" s="42" t="s">
        <v>5669</v>
      </c>
      <c r="H2435" s="45">
        <v>14</v>
      </c>
      <c r="I2435" s="42">
        <v>6000</v>
      </c>
    </row>
    <row r="2436" spans="1:9">
      <c r="A2436" s="42" t="s">
        <v>3365</v>
      </c>
      <c r="B2436" s="42" t="s">
        <v>417</v>
      </c>
      <c r="C2436" s="42" t="s">
        <v>5665</v>
      </c>
      <c r="D2436" s="42" t="s">
        <v>5869</v>
      </c>
      <c r="E2436" s="44">
        <v>45196</v>
      </c>
      <c r="F2436" s="42" t="s">
        <v>3136</v>
      </c>
      <c r="G2436" s="42" t="s">
        <v>5670</v>
      </c>
      <c r="H2436" s="45">
        <v>300</v>
      </c>
      <c r="I2436" s="42">
        <v>6000</v>
      </c>
    </row>
    <row r="2437" spans="1:9">
      <c r="A2437" s="42" t="s">
        <v>3365</v>
      </c>
      <c r="B2437" s="42" t="s">
        <v>417</v>
      </c>
      <c r="C2437" s="42" t="s">
        <v>5665</v>
      </c>
      <c r="D2437" s="42" t="s">
        <v>5869</v>
      </c>
      <c r="E2437" s="44">
        <v>45196</v>
      </c>
      <c r="F2437" s="42" t="s">
        <v>3367</v>
      </c>
      <c r="G2437" s="42" t="s">
        <v>5671</v>
      </c>
      <c r="H2437" s="45">
        <v>100</v>
      </c>
      <c r="I2437" s="42">
        <v>6000</v>
      </c>
    </row>
    <row r="2438" spans="1:9">
      <c r="A2438" s="42" t="s">
        <v>3365</v>
      </c>
      <c r="B2438" s="42" t="s">
        <v>417</v>
      </c>
      <c r="C2438" s="42" t="s">
        <v>5665</v>
      </c>
      <c r="D2438" s="42" t="s">
        <v>5869</v>
      </c>
      <c r="E2438" s="44">
        <v>45194</v>
      </c>
      <c r="F2438" s="42" t="s">
        <v>3136</v>
      </c>
      <c r="G2438" s="42" t="s">
        <v>5672</v>
      </c>
      <c r="H2438" s="45">
        <v>800</v>
      </c>
      <c r="I2438" s="42">
        <v>6000</v>
      </c>
    </row>
    <row r="2439" spans="1:9">
      <c r="A2439" s="42" t="s">
        <v>3365</v>
      </c>
      <c r="B2439" s="42" t="s">
        <v>417</v>
      </c>
      <c r="C2439" s="42" t="s">
        <v>5665</v>
      </c>
      <c r="D2439" s="42" t="s">
        <v>5869</v>
      </c>
      <c r="E2439" s="44">
        <v>45188</v>
      </c>
      <c r="F2439" s="42" t="s">
        <v>3440</v>
      </c>
      <c r="G2439" s="42" t="s">
        <v>5673</v>
      </c>
      <c r="H2439" s="45">
        <v>280</v>
      </c>
      <c r="I2439" s="42">
        <v>6000</v>
      </c>
    </row>
    <row r="2440" spans="1:9">
      <c r="A2440" s="42" t="s">
        <v>3365</v>
      </c>
      <c r="B2440" s="42" t="s">
        <v>417</v>
      </c>
      <c r="C2440" s="42" t="s">
        <v>5665</v>
      </c>
      <c r="D2440" s="42" t="s">
        <v>5869</v>
      </c>
      <c r="E2440" s="44">
        <v>45176</v>
      </c>
      <c r="F2440" s="42" t="s">
        <v>5661</v>
      </c>
      <c r="G2440" s="42" t="s">
        <v>5674</v>
      </c>
      <c r="H2440" s="45">
        <v>4000</v>
      </c>
      <c r="I2440" s="42">
        <v>6000</v>
      </c>
    </row>
    <row r="2441" spans="1:9">
      <c r="A2441" s="42" t="s">
        <v>3365</v>
      </c>
      <c r="B2441" s="42" t="s">
        <v>417</v>
      </c>
      <c r="C2441" s="42" t="s">
        <v>5665</v>
      </c>
      <c r="D2441" s="42" t="s">
        <v>5869</v>
      </c>
      <c r="E2441" s="44">
        <v>45167</v>
      </c>
      <c r="F2441" s="42" t="s">
        <v>5661</v>
      </c>
      <c r="G2441" s="42" t="s">
        <v>5675</v>
      </c>
      <c r="H2441" s="45">
        <v>36</v>
      </c>
      <c r="I2441" s="42">
        <v>6000</v>
      </c>
    </row>
    <row r="2442" spans="1:9">
      <c r="A2442" s="42" t="s">
        <v>3365</v>
      </c>
      <c r="B2442" s="42" t="s">
        <v>417</v>
      </c>
      <c r="C2442" s="42" t="s">
        <v>5665</v>
      </c>
      <c r="D2442" s="42" t="s">
        <v>5869</v>
      </c>
      <c r="E2442" s="44">
        <v>45163</v>
      </c>
      <c r="F2442" s="42" t="s">
        <v>3440</v>
      </c>
      <c r="G2442" s="42" t="s">
        <v>5660</v>
      </c>
      <c r="H2442" s="45">
        <v>637</v>
      </c>
      <c r="I2442" s="42">
        <v>6000</v>
      </c>
    </row>
    <row r="2443" spans="1:9">
      <c r="A2443" s="42" t="s">
        <v>3365</v>
      </c>
      <c r="B2443" s="42" t="s">
        <v>417</v>
      </c>
      <c r="C2443" s="42" t="s">
        <v>5665</v>
      </c>
      <c r="D2443" s="42" t="s">
        <v>5869</v>
      </c>
      <c r="E2443" s="44">
        <v>45139</v>
      </c>
      <c r="F2443" s="42" t="s">
        <v>3440</v>
      </c>
      <c r="G2443" s="42" t="s">
        <v>5676</v>
      </c>
      <c r="H2443" s="45">
        <v>240</v>
      </c>
      <c r="I2443" s="42">
        <v>6000</v>
      </c>
    </row>
    <row r="2444" spans="1:9">
      <c r="A2444" s="42" t="s">
        <v>3365</v>
      </c>
      <c r="B2444" s="42" t="s">
        <v>417</v>
      </c>
      <c r="C2444" s="42" t="s">
        <v>5665</v>
      </c>
      <c r="D2444" s="42" t="s">
        <v>5869</v>
      </c>
      <c r="E2444" s="44">
        <v>45121</v>
      </c>
      <c r="F2444" s="42" t="s">
        <v>5661</v>
      </c>
      <c r="G2444" s="42" t="s">
        <v>5677</v>
      </c>
      <c r="H2444" s="45">
        <v>1288</v>
      </c>
      <c r="I2444" s="42">
        <v>6000</v>
      </c>
    </row>
    <row r="2445" spans="1:9">
      <c r="A2445" s="42" t="s">
        <v>3365</v>
      </c>
      <c r="B2445" s="42" t="s">
        <v>417</v>
      </c>
      <c r="C2445" s="42" t="s">
        <v>5665</v>
      </c>
      <c r="D2445" s="42" t="s">
        <v>5869</v>
      </c>
      <c r="E2445" s="44">
        <v>45076</v>
      </c>
      <c r="F2445" s="42" t="s">
        <v>3440</v>
      </c>
      <c r="G2445" s="42" t="s">
        <v>5678</v>
      </c>
      <c r="H2445" s="45">
        <v>160</v>
      </c>
      <c r="I2445" s="42">
        <v>6000</v>
      </c>
    </row>
    <row r="2446" spans="1:9">
      <c r="A2446" s="42" t="s">
        <v>3365</v>
      </c>
      <c r="B2446" s="42" t="s">
        <v>421</v>
      </c>
      <c r="C2446" s="42" t="s">
        <v>5679</v>
      </c>
      <c r="D2446" s="42" t="s">
        <v>5868</v>
      </c>
      <c r="E2446" s="44">
        <v>45258</v>
      </c>
      <c r="F2446" s="42" t="s">
        <v>3960</v>
      </c>
      <c r="G2446" s="42" t="s">
        <v>5680</v>
      </c>
      <c r="H2446" s="45">
        <v>1984</v>
      </c>
      <c r="I2446" s="42">
        <v>6000</v>
      </c>
    </row>
    <row r="2447" spans="1:9">
      <c r="A2447" s="42" t="s">
        <v>3365</v>
      </c>
      <c r="B2447" s="42" t="s">
        <v>421</v>
      </c>
      <c r="C2447" s="42" t="s">
        <v>5679</v>
      </c>
      <c r="D2447" s="42" t="s">
        <v>5868</v>
      </c>
      <c r="E2447" s="44">
        <v>45069</v>
      </c>
      <c r="F2447" s="42" t="s">
        <v>3960</v>
      </c>
      <c r="G2447" s="42" t="s">
        <v>5681</v>
      </c>
      <c r="H2447" s="45">
        <v>1056</v>
      </c>
      <c r="I2447" s="42">
        <v>6000</v>
      </c>
    </row>
    <row r="2448" spans="1:9">
      <c r="A2448" s="42" t="s">
        <v>3365</v>
      </c>
      <c r="B2448" s="42" t="s">
        <v>421</v>
      </c>
      <c r="C2448" s="42" t="s">
        <v>5679</v>
      </c>
      <c r="D2448" s="42" t="s">
        <v>5868</v>
      </c>
      <c r="E2448" s="44">
        <v>45069</v>
      </c>
      <c r="F2448" s="42" t="s">
        <v>3960</v>
      </c>
      <c r="G2448" s="42" t="s">
        <v>5682</v>
      </c>
      <c r="H2448" s="45">
        <v>512</v>
      </c>
      <c r="I2448" s="42">
        <v>6000</v>
      </c>
    </row>
    <row r="2449" spans="1:9">
      <c r="A2449" s="42" t="s">
        <v>3365</v>
      </c>
      <c r="B2449" s="42" t="s">
        <v>421</v>
      </c>
      <c r="C2449" s="42" t="s">
        <v>5679</v>
      </c>
      <c r="D2449" s="42" t="s">
        <v>5868</v>
      </c>
      <c r="E2449" s="44">
        <v>45069</v>
      </c>
      <c r="F2449" s="42" t="s">
        <v>3960</v>
      </c>
      <c r="G2449" s="42" t="s">
        <v>5683</v>
      </c>
      <c r="H2449" s="45">
        <v>780</v>
      </c>
      <c r="I2449" s="42">
        <v>6000</v>
      </c>
    </row>
    <row r="2450" spans="1:9">
      <c r="A2450" s="42" t="s">
        <v>3365</v>
      </c>
      <c r="B2450" s="42" t="s">
        <v>421</v>
      </c>
      <c r="C2450" s="42" t="s">
        <v>5679</v>
      </c>
      <c r="D2450" s="42" t="s">
        <v>5868</v>
      </c>
      <c r="E2450" s="44">
        <v>45069</v>
      </c>
      <c r="F2450" s="42" t="s">
        <v>3960</v>
      </c>
      <c r="G2450" s="42" t="s">
        <v>5684</v>
      </c>
      <c r="H2450" s="45">
        <v>512</v>
      </c>
      <c r="I2450" s="42">
        <v>6000</v>
      </c>
    </row>
    <row r="2451" spans="1:9">
      <c r="A2451" s="42" t="s">
        <v>3365</v>
      </c>
      <c r="B2451" s="42" t="s">
        <v>421</v>
      </c>
      <c r="C2451" s="42" t="s">
        <v>5679</v>
      </c>
      <c r="D2451" s="42" t="s">
        <v>5868</v>
      </c>
      <c r="E2451" s="44">
        <v>45069</v>
      </c>
      <c r="F2451" s="42" t="s">
        <v>3960</v>
      </c>
      <c r="G2451" s="42" t="s">
        <v>5685</v>
      </c>
      <c r="H2451" s="45">
        <v>72</v>
      </c>
      <c r="I2451" s="42">
        <v>6000</v>
      </c>
    </row>
    <row r="2452" spans="1:9">
      <c r="A2452" s="42" t="s">
        <v>3365</v>
      </c>
      <c r="B2452" s="42" t="s">
        <v>421</v>
      </c>
      <c r="C2452" s="42" t="s">
        <v>5679</v>
      </c>
      <c r="D2452" s="42" t="s">
        <v>5868</v>
      </c>
      <c r="E2452" s="44">
        <v>45069</v>
      </c>
      <c r="F2452" s="42" t="s">
        <v>3960</v>
      </c>
      <c r="G2452" s="42" t="s">
        <v>5686</v>
      </c>
      <c r="H2452" s="45">
        <v>544</v>
      </c>
      <c r="I2452" s="42">
        <v>6000</v>
      </c>
    </row>
    <row r="2453" spans="1:9">
      <c r="A2453" s="42" t="s">
        <v>3365</v>
      </c>
      <c r="B2453" s="42" t="s">
        <v>421</v>
      </c>
      <c r="C2453" s="42" t="s">
        <v>5679</v>
      </c>
      <c r="D2453" s="42" t="s">
        <v>5868</v>
      </c>
      <c r="E2453" s="44">
        <v>45069</v>
      </c>
      <c r="F2453" s="42" t="s">
        <v>3960</v>
      </c>
      <c r="G2453" s="42" t="s">
        <v>5687</v>
      </c>
      <c r="H2453" s="45">
        <v>512</v>
      </c>
      <c r="I2453" s="42">
        <v>6000</v>
      </c>
    </row>
    <row r="2454" spans="1:9">
      <c r="A2454" s="42" t="s">
        <v>3365</v>
      </c>
      <c r="B2454" s="42" t="s">
        <v>421</v>
      </c>
      <c r="C2454" s="42" t="s">
        <v>5679</v>
      </c>
      <c r="D2454" s="42" t="s">
        <v>5868</v>
      </c>
      <c r="E2454" s="44">
        <v>45069</v>
      </c>
      <c r="F2454" s="42" t="s">
        <v>3960</v>
      </c>
      <c r="G2454" s="42" t="s">
        <v>5688</v>
      </c>
      <c r="H2454" s="45">
        <v>88</v>
      </c>
      <c r="I2454" s="42">
        <v>6000</v>
      </c>
    </row>
    <row r="2455" spans="1:9">
      <c r="A2455" s="42" t="s">
        <v>3365</v>
      </c>
      <c r="B2455" s="42" t="s">
        <v>421</v>
      </c>
      <c r="C2455" s="42" t="s">
        <v>5679</v>
      </c>
      <c r="D2455" s="42" t="s">
        <v>5868</v>
      </c>
      <c r="E2455" s="44">
        <v>45069</v>
      </c>
      <c r="F2455" s="42" t="s">
        <v>3960</v>
      </c>
      <c r="G2455" s="42" t="s">
        <v>5689</v>
      </c>
      <c r="H2455" s="45">
        <v>128</v>
      </c>
      <c r="I2455" s="42">
        <v>6000</v>
      </c>
    </row>
    <row r="2456" spans="1:9">
      <c r="A2456" s="42" t="s">
        <v>3365</v>
      </c>
      <c r="B2456" s="42" t="s">
        <v>421</v>
      </c>
      <c r="C2456" s="42" t="s">
        <v>5679</v>
      </c>
      <c r="D2456" s="42" t="s">
        <v>5868</v>
      </c>
      <c r="E2456" s="44">
        <v>45037</v>
      </c>
      <c r="F2456" s="42" t="s">
        <v>3960</v>
      </c>
      <c r="G2456" s="42" t="s">
        <v>5690</v>
      </c>
      <c r="H2456" s="45">
        <v>2136</v>
      </c>
      <c r="I2456" s="42">
        <v>6000</v>
      </c>
    </row>
    <row r="2457" spans="1:9">
      <c r="A2457" s="42" t="s">
        <v>3365</v>
      </c>
      <c r="B2457" s="42" t="s">
        <v>421</v>
      </c>
      <c r="C2457" s="42" t="s">
        <v>5679</v>
      </c>
      <c r="D2457" s="42" t="s">
        <v>5868</v>
      </c>
      <c r="E2457" s="44">
        <v>45037</v>
      </c>
      <c r="F2457" s="42" t="s">
        <v>3960</v>
      </c>
      <c r="G2457" s="42" t="s">
        <v>5691</v>
      </c>
      <c r="H2457" s="45">
        <v>320</v>
      </c>
      <c r="I2457" s="42">
        <v>6000</v>
      </c>
    </row>
    <row r="2458" spans="1:9">
      <c r="A2458" s="42" t="s">
        <v>3365</v>
      </c>
      <c r="B2458" s="42" t="s">
        <v>421</v>
      </c>
      <c r="C2458" s="42" t="s">
        <v>5679</v>
      </c>
      <c r="D2458" s="42" t="s">
        <v>5868</v>
      </c>
      <c r="E2458" s="44">
        <v>45037</v>
      </c>
      <c r="F2458" s="42" t="s">
        <v>3960</v>
      </c>
      <c r="G2458" s="42" t="s">
        <v>5692</v>
      </c>
      <c r="H2458" s="45">
        <v>1720</v>
      </c>
      <c r="I2458" s="42">
        <v>6000</v>
      </c>
    </row>
    <row r="2459" spans="1:9">
      <c r="A2459" s="42" t="s">
        <v>3365</v>
      </c>
      <c r="B2459" s="42" t="s">
        <v>421</v>
      </c>
      <c r="C2459" s="42" t="s">
        <v>5679</v>
      </c>
      <c r="D2459" s="42" t="s">
        <v>5868</v>
      </c>
      <c r="E2459" s="44">
        <v>45009</v>
      </c>
      <c r="F2459" s="42" t="s">
        <v>3960</v>
      </c>
      <c r="G2459" s="42" t="s">
        <v>5693</v>
      </c>
      <c r="H2459" s="45">
        <v>744</v>
      </c>
      <c r="I2459" s="42">
        <v>6000</v>
      </c>
    </row>
    <row r="2460" spans="1:9">
      <c r="A2460" s="42" t="s">
        <v>3365</v>
      </c>
      <c r="B2460" s="42" t="s">
        <v>421</v>
      </c>
      <c r="C2460" s="42" t="s">
        <v>5679</v>
      </c>
      <c r="D2460" s="42" t="s">
        <v>5868</v>
      </c>
      <c r="E2460" s="44">
        <v>45009</v>
      </c>
      <c r="F2460" s="42" t="s">
        <v>3960</v>
      </c>
      <c r="G2460" s="42" t="s">
        <v>5694</v>
      </c>
      <c r="H2460" s="45">
        <v>2168</v>
      </c>
      <c r="I2460" s="42">
        <v>6000</v>
      </c>
    </row>
    <row r="2461" spans="1:9">
      <c r="A2461" s="42" t="s">
        <v>3365</v>
      </c>
      <c r="B2461" s="42" t="s">
        <v>421</v>
      </c>
      <c r="C2461" s="42" t="s">
        <v>5679</v>
      </c>
      <c r="D2461" s="42" t="s">
        <v>5868</v>
      </c>
      <c r="E2461" s="44">
        <v>45009</v>
      </c>
      <c r="F2461" s="42" t="s">
        <v>3960</v>
      </c>
      <c r="G2461" s="42" t="s">
        <v>5695</v>
      </c>
      <c r="H2461" s="45">
        <v>32</v>
      </c>
      <c r="I2461" s="42">
        <v>6000</v>
      </c>
    </row>
    <row r="2462" spans="1:9">
      <c r="A2462" s="42" t="s">
        <v>3365</v>
      </c>
      <c r="B2462" s="42" t="s">
        <v>421</v>
      </c>
      <c r="C2462" s="42" t="s">
        <v>5679</v>
      </c>
      <c r="D2462" s="42" t="s">
        <v>5868</v>
      </c>
      <c r="E2462" s="44">
        <v>45009</v>
      </c>
      <c r="F2462" s="42" t="s">
        <v>3960</v>
      </c>
      <c r="G2462" s="42" t="s">
        <v>5696</v>
      </c>
      <c r="H2462" s="45">
        <v>1440</v>
      </c>
      <c r="I2462" s="42">
        <v>6000</v>
      </c>
    </row>
    <row r="2463" spans="1:9">
      <c r="A2463" s="42" t="s">
        <v>3365</v>
      </c>
      <c r="B2463" s="42" t="s">
        <v>421</v>
      </c>
      <c r="C2463" s="42" t="s">
        <v>5679</v>
      </c>
      <c r="D2463" s="42" t="s">
        <v>5868</v>
      </c>
      <c r="E2463" s="44">
        <v>45009</v>
      </c>
      <c r="F2463" s="42" t="s">
        <v>3960</v>
      </c>
      <c r="G2463" s="42" t="s">
        <v>5697</v>
      </c>
      <c r="H2463" s="45">
        <v>8</v>
      </c>
      <c r="I2463" s="42">
        <v>6000</v>
      </c>
    </row>
    <row r="2464" spans="1:9">
      <c r="A2464" s="42" t="s">
        <v>3365</v>
      </c>
      <c r="B2464" s="42" t="s">
        <v>421</v>
      </c>
      <c r="C2464" s="42" t="s">
        <v>5679</v>
      </c>
      <c r="D2464" s="42" t="s">
        <v>5868</v>
      </c>
      <c r="E2464" s="44">
        <v>45009</v>
      </c>
      <c r="F2464" s="42" t="s">
        <v>3960</v>
      </c>
      <c r="G2464" s="42" t="s">
        <v>5698</v>
      </c>
      <c r="H2464" s="45">
        <v>2112</v>
      </c>
      <c r="I2464" s="42">
        <v>6000</v>
      </c>
    </row>
    <row r="2465" spans="1:9">
      <c r="A2465" s="42" t="s">
        <v>3365</v>
      </c>
      <c r="B2465" s="42" t="s">
        <v>421</v>
      </c>
      <c r="C2465" s="42" t="s">
        <v>5679</v>
      </c>
      <c r="D2465" s="42" t="s">
        <v>5868</v>
      </c>
      <c r="E2465" s="44">
        <v>44984</v>
      </c>
      <c r="F2465" s="42" t="s">
        <v>3960</v>
      </c>
      <c r="G2465" s="42" t="s">
        <v>5699</v>
      </c>
      <c r="H2465" s="45">
        <v>168</v>
      </c>
      <c r="I2465" s="42">
        <v>6000</v>
      </c>
    </row>
    <row r="2466" spans="1:9">
      <c r="A2466" s="42" t="s">
        <v>3365</v>
      </c>
      <c r="B2466" s="42" t="s">
        <v>421</v>
      </c>
      <c r="C2466" s="42" t="s">
        <v>5679</v>
      </c>
      <c r="D2466" s="42" t="s">
        <v>5869</v>
      </c>
      <c r="E2466" s="44">
        <v>44975</v>
      </c>
      <c r="F2466" s="42" t="s">
        <v>3957</v>
      </c>
      <c r="G2466" s="42" t="s">
        <v>5700</v>
      </c>
      <c r="H2466" s="45">
        <v>1300</v>
      </c>
      <c r="I2466" s="42">
        <v>6000</v>
      </c>
    </row>
    <row r="2467" spans="1:9">
      <c r="A2467" s="42" t="s">
        <v>3365</v>
      </c>
      <c r="B2467" s="42" t="s">
        <v>422</v>
      </c>
      <c r="C2467" s="42" t="s">
        <v>5701</v>
      </c>
      <c r="D2467" s="42" t="s">
        <v>5868</v>
      </c>
      <c r="E2467" s="44">
        <v>45258</v>
      </c>
      <c r="F2467" s="42" t="s">
        <v>3960</v>
      </c>
      <c r="G2467" s="42" t="s">
        <v>5702</v>
      </c>
      <c r="H2467" s="45">
        <v>120</v>
      </c>
      <c r="I2467" s="42">
        <v>6000</v>
      </c>
    </row>
    <row r="2468" spans="1:9">
      <c r="A2468" s="42" t="s">
        <v>3365</v>
      </c>
      <c r="B2468" s="42" t="s">
        <v>422</v>
      </c>
      <c r="C2468" s="42" t="s">
        <v>5701</v>
      </c>
      <c r="D2468" s="42" t="s">
        <v>5868</v>
      </c>
      <c r="E2468" s="44">
        <v>45193</v>
      </c>
      <c r="F2468" s="42" t="s">
        <v>3960</v>
      </c>
      <c r="G2468" s="42" t="s">
        <v>5703</v>
      </c>
      <c r="H2468" s="45">
        <v>56</v>
      </c>
      <c r="I2468" s="42">
        <v>6000</v>
      </c>
    </row>
    <row r="2469" spans="1:9">
      <c r="A2469" s="42" t="s">
        <v>3365</v>
      </c>
      <c r="B2469" s="42" t="s">
        <v>422</v>
      </c>
      <c r="C2469" s="42" t="s">
        <v>5701</v>
      </c>
      <c r="D2469" s="42" t="s">
        <v>5868</v>
      </c>
      <c r="E2469" s="44">
        <v>45166</v>
      </c>
      <c r="F2469" s="42" t="s">
        <v>3960</v>
      </c>
      <c r="G2469" s="42" t="s">
        <v>5704</v>
      </c>
      <c r="H2469" s="45">
        <v>200</v>
      </c>
      <c r="I2469" s="42">
        <v>6000</v>
      </c>
    </row>
    <row r="2470" spans="1:9">
      <c r="A2470" s="42" t="s">
        <v>3365</v>
      </c>
      <c r="B2470" s="42" t="s">
        <v>422</v>
      </c>
      <c r="C2470" s="42" t="s">
        <v>5701</v>
      </c>
      <c r="D2470" s="42" t="s">
        <v>5868</v>
      </c>
      <c r="E2470" s="44">
        <v>45166</v>
      </c>
      <c r="F2470" s="42" t="s">
        <v>3960</v>
      </c>
      <c r="G2470" s="42" t="s">
        <v>5705</v>
      </c>
      <c r="H2470" s="45">
        <v>88</v>
      </c>
      <c r="I2470" s="42">
        <v>6000</v>
      </c>
    </row>
    <row r="2471" spans="1:9">
      <c r="A2471" s="42" t="s">
        <v>3365</v>
      </c>
      <c r="B2471" s="42" t="s">
        <v>422</v>
      </c>
      <c r="C2471" s="42" t="s">
        <v>5701</v>
      </c>
      <c r="D2471" s="42" t="s">
        <v>5868</v>
      </c>
      <c r="E2471" s="44">
        <v>45166</v>
      </c>
      <c r="F2471" s="42" t="s">
        <v>3960</v>
      </c>
      <c r="G2471" s="42" t="s">
        <v>5706</v>
      </c>
      <c r="H2471" s="45">
        <v>200</v>
      </c>
      <c r="I2471" s="42">
        <v>6000</v>
      </c>
    </row>
    <row r="2472" spans="1:9">
      <c r="A2472" s="42" t="s">
        <v>3365</v>
      </c>
      <c r="B2472" s="42" t="s">
        <v>422</v>
      </c>
      <c r="C2472" s="42" t="s">
        <v>5701</v>
      </c>
      <c r="D2472" s="42" t="s">
        <v>5868</v>
      </c>
      <c r="E2472" s="44">
        <v>45166</v>
      </c>
      <c r="F2472" s="42" t="s">
        <v>3960</v>
      </c>
      <c r="G2472" s="42" t="s">
        <v>5707</v>
      </c>
      <c r="H2472" s="45">
        <v>40</v>
      </c>
      <c r="I2472" s="42">
        <v>6000</v>
      </c>
    </row>
    <row r="2473" spans="1:9">
      <c r="A2473" s="42" t="s">
        <v>3365</v>
      </c>
      <c r="B2473" s="42" t="s">
        <v>422</v>
      </c>
      <c r="C2473" s="42" t="s">
        <v>5701</v>
      </c>
      <c r="D2473" s="42" t="s">
        <v>5868</v>
      </c>
      <c r="E2473" s="44">
        <v>45166</v>
      </c>
      <c r="F2473" s="42" t="s">
        <v>3960</v>
      </c>
      <c r="G2473" s="42" t="s">
        <v>5708</v>
      </c>
      <c r="H2473" s="45">
        <v>40</v>
      </c>
      <c r="I2473" s="42">
        <v>6000</v>
      </c>
    </row>
    <row r="2474" spans="1:9">
      <c r="A2474" s="42" t="s">
        <v>3365</v>
      </c>
      <c r="B2474" s="42" t="s">
        <v>422</v>
      </c>
      <c r="C2474" s="42" t="s">
        <v>5701</v>
      </c>
      <c r="D2474" s="42" t="s">
        <v>5868</v>
      </c>
      <c r="E2474" s="44">
        <v>45166</v>
      </c>
      <c r="F2474" s="42" t="s">
        <v>3960</v>
      </c>
      <c r="G2474" s="42" t="s">
        <v>5709</v>
      </c>
      <c r="H2474" s="45">
        <v>80</v>
      </c>
      <c r="I2474" s="42">
        <v>6000</v>
      </c>
    </row>
    <row r="2475" spans="1:9">
      <c r="A2475" s="42" t="s">
        <v>3365</v>
      </c>
      <c r="B2475" s="42" t="s">
        <v>422</v>
      </c>
      <c r="C2475" s="42" t="s">
        <v>5701</v>
      </c>
      <c r="D2475" s="42" t="s">
        <v>5868</v>
      </c>
      <c r="E2475" s="44">
        <v>45166</v>
      </c>
      <c r="F2475" s="42" t="s">
        <v>3960</v>
      </c>
      <c r="G2475" s="42" t="s">
        <v>5710</v>
      </c>
      <c r="H2475" s="45">
        <v>544</v>
      </c>
      <c r="I2475" s="42">
        <v>6000</v>
      </c>
    </row>
    <row r="2476" spans="1:9">
      <c r="A2476" s="42" t="s">
        <v>3365</v>
      </c>
      <c r="B2476" s="42" t="s">
        <v>422</v>
      </c>
      <c r="C2476" s="42" t="s">
        <v>5701</v>
      </c>
      <c r="D2476" s="42" t="s">
        <v>5868</v>
      </c>
      <c r="E2476" s="44">
        <v>45166</v>
      </c>
      <c r="F2476" s="42" t="s">
        <v>3960</v>
      </c>
      <c r="G2476" s="42" t="s">
        <v>5711</v>
      </c>
      <c r="H2476" s="45">
        <v>120</v>
      </c>
      <c r="I2476" s="42">
        <v>6000</v>
      </c>
    </row>
    <row r="2477" spans="1:9">
      <c r="A2477" s="42" t="s">
        <v>3365</v>
      </c>
      <c r="B2477" s="42" t="s">
        <v>422</v>
      </c>
      <c r="C2477" s="42" t="s">
        <v>5701</v>
      </c>
      <c r="D2477" s="42" t="s">
        <v>5868</v>
      </c>
      <c r="E2477" s="44">
        <v>45166</v>
      </c>
      <c r="F2477" s="42" t="s">
        <v>3960</v>
      </c>
      <c r="G2477" s="42" t="s">
        <v>5712</v>
      </c>
      <c r="H2477" s="45">
        <v>40</v>
      </c>
      <c r="I2477" s="42">
        <v>6000</v>
      </c>
    </row>
    <row r="2478" spans="1:9">
      <c r="A2478" s="42" t="s">
        <v>3365</v>
      </c>
      <c r="B2478" s="42" t="s">
        <v>422</v>
      </c>
      <c r="C2478" s="42" t="s">
        <v>5701</v>
      </c>
      <c r="D2478" s="42" t="s">
        <v>5868</v>
      </c>
      <c r="E2478" s="44">
        <v>45166</v>
      </c>
      <c r="F2478" s="42" t="s">
        <v>3960</v>
      </c>
      <c r="G2478" s="42" t="s">
        <v>5713</v>
      </c>
      <c r="H2478" s="45">
        <v>80</v>
      </c>
      <c r="I2478" s="42">
        <v>6000</v>
      </c>
    </row>
    <row r="2479" spans="1:9">
      <c r="A2479" s="42" t="s">
        <v>3365</v>
      </c>
      <c r="B2479" s="42" t="s">
        <v>422</v>
      </c>
      <c r="C2479" s="42" t="s">
        <v>5701</v>
      </c>
      <c r="D2479" s="42" t="s">
        <v>5868</v>
      </c>
      <c r="E2479" s="44">
        <v>45166</v>
      </c>
      <c r="F2479" s="42" t="s">
        <v>3960</v>
      </c>
      <c r="G2479" s="42" t="s">
        <v>5714</v>
      </c>
      <c r="H2479" s="45">
        <v>40</v>
      </c>
      <c r="I2479" s="42">
        <v>6000</v>
      </c>
    </row>
    <row r="2480" spans="1:9">
      <c r="A2480" s="42" t="s">
        <v>3365</v>
      </c>
      <c r="B2480" s="42" t="s">
        <v>422</v>
      </c>
      <c r="C2480" s="42" t="s">
        <v>5701</v>
      </c>
      <c r="D2480" s="42" t="s">
        <v>5868</v>
      </c>
      <c r="E2480" s="44">
        <v>45166</v>
      </c>
      <c r="F2480" s="42" t="s">
        <v>3960</v>
      </c>
      <c r="G2480" s="42" t="s">
        <v>5715</v>
      </c>
      <c r="H2480" s="45">
        <v>120</v>
      </c>
      <c r="I2480" s="42">
        <v>6000</v>
      </c>
    </row>
    <row r="2481" spans="1:9">
      <c r="A2481" s="42" t="s">
        <v>3365</v>
      </c>
      <c r="B2481" s="42" t="s">
        <v>422</v>
      </c>
      <c r="C2481" s="42" t="s">
        <v>5701</v>
      </c>
      <c r="D2481" s="42" t="s">
        <v>5868</v>
      </c>
      <c r="E2481" s="44">
        <v>45166</v>
      </c>
      <c r="F2481" s="42" t="s">
        <v>3960</v>
      </c>
      <c r="G2481" s="42" t="s">
        <v>5716</v>
      </c>
      <c r="H2481" s="45">
        <v>40</v>
      </c>
      <c r="I2481" s="42">
        <v>6000</v>
      </c>
    </row>
    <row r="2482" spans="1:9">
      <c r="A2482" s="42" t="s">
        <v>3365</v>
      </c>
      <c r="B2482" s="42" t="s">
        <v>422</v>
      </c>
      <c r="C2482" s="42" t="s">
        <v>5701</v>
      </c>
      <c r="D2482" s="42" t="s">
        <v>5868</v>
      </c>
      <c r="E2482" s="44">
        <v>45166</v>
      </c>
      <c r="F2482" s="42" t="s">
        <v>3960</v>
      </c>
      <c r="G2482" s="42" t="s">
        <v>5717</v>
      </c>
      <c r="H2482" s="45">
        <v>120</v>
      </c>
      <c r="I2482" s="42">
        <v>6000</v>
      </c>
    </row>
    <row r="2483" spans="1:9">
      <c r="A2483" s="42" t="s">
        <v>3365</v>
      </c>
      <c r="B2483" s="42" t="s">
        <v>422</v>
      </c>
      <c r="C2483" s="42" t="s">
        <v>5701</v>
      </c>
      <c r="D2483" s="42" t="s">
        <v>5868</v>
      </c>
      <c r="E2483" s="44">
        <v>45166</v>
      </c>
      <c r="F2483" s="42" t="s">
        <v>3960</v>
      </c>
      <c r="G2483" s="42" t="s">
        <v>5718</v>
      </c>
      <c r="H2483" s="45">
        <v>160</v>
      </c>
      <c r="I2483" s="42">
        <v>6000</v>
      </c>
    </row>
    <row r="2484" spans="1:9">
      <c r="A2484" s="42" t="s">
        <v>3365</v>
      </c>
      <c r="B2484" s="42" t="s">
        <v>422</v>
      </c>
      <c r="C2484" s="42" t="s">
        <v>5701</v>
      </c>
      <c r="D2484" s="42" t="s">
        <v>5868</v>
      </c>
      <c r="E2484" s="44">
        <v>45166</v>
      </c>
      <c r="F2484" s="42" t="s">
        <v>3960</v>
      </c>
      <c r="G2484" s="42" t="s">
        <v>5719</v>
      </c>
      <c r="H2484" s="45">
        <v>400</v>
      </c>
      <c r="I2484" s="42">
        <v>6000</v>
      </c>
    </row>
    <row r="2485" spans="1:9">
      <c r="A2485" s="42" t="s">
        <v>3365</v>
      </c>
      <c r="B2485" s="42" t="s">
        <v>422</v>
      </c>
      <c r="C2485" s="42" t="s">
        <v>5701</v>
      </c>
      <c r="D2485" s="42" t="s">
        <v>5868</v>
      </c>
      <c r="E2485" s="44">
        <v>45166</v>
      </c>
      <c r="F2485" s="42" t="s">
        <v>3960</v>
      </c>
      <c r="G2485" s="42" t="s">
        <v>5720</v>
      </c>
      <c r="H2485" s="45">
        <v>80</v>
      </c>
      <c r="I2485" s="42">
        <v>6000</v>
      </c>
    </row>
    <row r="2486" spans="1:9">
      <c r="A2486" s="42" t="s">
        <v>3365</v>
      </c>
      <c r="B2486" s="42" t="s">
        <v>422</v>
      </c>
      <c r="C2486" s="42" t="s">
        <v>5701</v>
      </c>
      <c r="D2486" s="42" t="s">
        <v>5868</v>
      </c>
      <c r="E2486" s="44">
        <v>45166</v>
      </c>
      <c r="F2486" s="42" t="s">
        <v>3960</v>
      </c>
      <c r="G2486" s="42" t="s">
        <v>5721</v>
      </c>
      <c r="H2486" s="45">
        <v>48</v>
      </c>
      <c r="I2486" s="42">
        <v>6000</v>
      </c>
    </row>
    <row r="2487" spans="1:9">
      <c r="A2487" s="42" t="s">
        <v>3365</v>
      </c>
      <c r="B2487" s="42" t="s">
        <v>422</v>
      </c>
      <c r="C2487" s="42" t="s">
        <v>5701</v>
      </c>
      <c r="D2487" s="42" t="s">
        <v>5868</v>
      </c>
      <c r="E2487" s="44">
        <v>45166</v>
      </c>
      <c r="F2487" s="42" t="s">
        <v>3960</v>
      </c>
      <c r="G2487" s="42" t="s">
        <v>5722</v>
      </c>
      <c r="H2487" s="45">
        <v>40</v>
      </c>
      <c r="I2487" s="42">
        <v>6000</v>
      </c>
    </row>
    <row r="2488" spans="1:9">
      <c r="A2488" s="42" t="s">
        <v>3365</v>
      </c>
      <c r="B2488" s="42" t="s">
        <v>422</v>
      </c>
      <c r="C2488" s="42" t="s">
        <v>5701</v>
      </c>
      <c r="D2488" s="42" t="s">
        <v>5868</v>
      </c>
      <c r="E2488" s="44">
        <v>45166</v>
      </c>
      <c r="F2488" s="42" t="s">
        <v>3960</v>
      </c>
      <c r="G2488" s="42" t="s">
        <v>5723</v>
      </c>
      <c r="H2488" s="45">
        <v>40</v>
      </c>
      <c r="I2488" s="42">
        <v>6000</v>
      </c>
    </row>
    <row r="2489" spans="1:9">
      <c r="A2489" s="42" t="s">
        <v>3365</v>
      </c>
      <c r="B2489" s="42" t="s">
        <v>422</v>
      </c>
      <c r="C2489" s="42" t="s">
        <v>5701</v>
      </c>
      <c r="D2489" s="42" t="s">
        <v>5868</v>
      </c>
      <c r="E2489" s="44">
        <v>45134</v>
      </c>
      <c r="F2489" s="42" t="s">
        <v>3960</v>
      </c>
      <c r="G2489" s="42" t="s">
        <v>5724</v>
      </c>
      <c r="H2489" s="45">
        <v>40</v>
      </c>
      <c r="I2489" s="42">
        <v>6000</v>
      </c>
    </row>
    <row r="2490" spans="1:9">
      <c r="A2490" s="42" t="s">
        <v>3365</v>
      </c>
      <c r="B2490" s="42" t="s">
        <v>422</v>
      </c>
      <c r="C2490" s="42" t="s">
        <v>5701</v>
      </c>
      <c r="D2490" s="42" t="s">
        <v>5868</v>
      </c>
      <c r="E2490" s="44">
        <v>45134</v>
      </c>
      <c r="F2490" s="42" t="s">
        <v>3960</v>
      </c>
      <c r="G2490" s="42" t="s">
        <v>5725</v>
      </c>
      <c r="H2490" s="45">
        <v>232</v>
      </c>
      <c r="I2490" s="42">
        <v>6000</v>
      </c>
    </row>
    <row r="2491" spans="1:9">
      <c r="A2491" s="42" t="s">
        <v>3365</v>
      </c>
      <c r="B2491" s="42" t="s">
        <v>422</v>
      </c>
      <c r="C2491" s="42" t="s">
        <v>5701</v>
      </c>
      <c r="D2491" s="42" t="s">
        <v>5868</v>
      </c>
      <c r="E2491" s="44">
        <v>45134</v>
      </c>
      <c r="F2491" s="42" t="s">
        <v>3960</v>
      </c>
      <c r="G2491" s="42" t="s">
        <v>5726</v>
      </c>
      <c r="H2491" s="45">
        <v>80</v>
      </c>
      <c r="I2491" s="42">
        <v>6000</v>
      </c>
    </row>
    <row r="2492" spans="1:9">
      <c r="A2492" s="42" t="s">
        <v>3365</v>
      </c>
      <c r="B2492" s="42" t="s">
        <v>422</v>
      </c>
      <c r="C2492" s="42" t="s">
        <v>5701</v>
      </c>
      <c r="D2492" s="42" t="s">
        <v>5868</v>
      </c>
      <c r="E2492" s="44">
        <v>45134</v>
      </c>
      <c r="F2492" s="42" t="s">
        <v>3960</v>
      </c>
      <c r="G2492" s="42" t="s">
        <v>5727</v>
      </c>
      <c r="H2492" s="45">
        <v>464</v>
      </c>
      <c r="I2492" s="42">
        <v>6000</v>
      </c>
    </row>
    <row r="2493" spans="1:9">
      <c r="A2493" s="42" t="s">
        <v>3365</v>
      </c>
      <c r="B2493" s="42" t="s">
        <v>422</v>
      </c>
      <c r="C2493" s="42" t="s">
        <v>5701</v>
      </c>
      <c r="D2493" s="42" t="s">
        <v>5868</v>
      </c>
      <c r="E2493" s="44">
        <v>45134</v>
      </c>
      <c r="F2493" s="42" t="s">
        <v>3960</v>
      </c>
      <c r="G2493" s="42" t="s">
        <v>5728</v>
      </c>
      <c r="H2493" s="45">
        <v>736</v>
      </c>
      <c r="I2493" s="42">
        <v>6000</v>
      </c>
    </row>
    <row r="2494" spans="1:9">
      <c r="A2494" s="42" t="s">
        <v>3365</v>
      </c>
      <c r="B2494" s="42" t="s">
        <v>422</v>
      </c>
      <c r="C2494" s="42" t="s">
        <v>5701</v>
      </c>
      <c r="D2494" s="42" t="s">
        <v>5868</v>
      </c>
      <c r="E2494" s="44">
        <v>45134</v>
      </c>
      <c r="F2494" s="42" t="s">
        <v>3960</v>
      </c>
      <c r="G2494" s="42" t="s">
        <v>5729</v>
      </c>
      <c r="H2494" s="45">
        <v>176</v>
      </c>
      <c r="I2494" s="42">
        <v>6000</v>
      </c>
    </row>
    <row r="2495" spans="1:9">
      <c r="A2495" s="42" t="s">
        <v>3365</v>
      </c>
      <c r="B2495" s="42" t="s">
        <v>422</v>
      </c>
      <c r="C2495" s="42" t="s">
        <v>5701</v>
      </c>
      <c r="D2495" s="42" t="s">
        <v>5868</v>
      </c>
      <c r="E2495" s="44">
        <v>45134</v>
      </c>
      <c r="F2495" s="42" t="s">
        <v>3960</v>
      </c>
      <c r="G2495" s="42" t="s">
        <v>5730</v>
      </c>
      <c r="H2495" s="45">
        <v>40</v>
      </c>
      <c r="I2495" s="42">
        <v>6000</v>
      </c>
    </row>
    <row r="2496" spans="1:9">
      <c r="A2496" s="42" t="s">
        <v>3365</v>
      </c>
      <c r="B2496" s="42" t="s">
        <v>422</v>
      </c>
      <c r="C2496" s="42" t="s">
        <v>5701</v>
      </c>
      <c r="D2496" s="42" t="s">
        <v>5868</v>
      </c>
      <c r="E2496" s="44">
        <v>45134</v>
      </c>
      <c r="F2496" s="42" t="s">
        <v>3960</v>
      </c>
      <c r="G2496" s="42" t="s">
        <v>5731</v>
      </c>
      <c r="H2496" s="45">
        <v>40</v>
      </c>
      <c r="I2496" s="42">
        <v>6000</v>
      </c>
    </row>
    <row r="2497" spans="1:9">
      <c r="A2497" s="42" t="s">
        <v>3365</v>
      </c>
      <c r="B2497" s="42" t="s">
        <v>422</v>
      </c>
      <c r="C2497" s="42" t="s">
        <v>5701</v>
      </c>
      <c r="D2497" s="42" t="s">
        <v>5868</v>
      </c>
      <c r="E2497" s="44">
        <v>45105</v>
      </c>
      <c r="F2497" s="42" t="s">
        <v>3960</v>
      </c>
      <c r="G2497" s="42" t="s">
        <v>5732</v>
      </c>
      <c r="H2497" s="45">
        <v>16</v>
      </c>
      <c r="I2497" s="42">
        <v>6000</v>
      </c>
    </row>
    <row r="2498" spans="1:9">
      <c r="A2498" s="42" t="s">
        <v>3365</v>
      </c>
      <c r="B2498" s="42" t="s">
        <v>422</v>
      </c>
      <c r="C2498" s="42" t="s">
        <v>5701</v>
      </c>
      <c r="D2498" s="42" t="s">
        <v>5868</v>
      </c>
      <c r="E2498" s="44">
        <v>45105</v>
      </c>
      <c r="F2498" s="42" t="s">
        <v>3960</v>
      </c>
      <c r="G2498" s="42" t="s">
        <v>5733</v>
      </c>
      <c r="H2498" s="45">
        <v>40</v>
      </c>
      <c r="I2498" s="42">
        <v>6000</v>
      </c>
    </row>
    <row r="2499" spans="1:9">
      <c r="A2499" s="42" t="s">
        <v>3365</v>
      </c>
      <c r="B2499" s="42" t="s">
        <v>422</v>
      </c>
      <c r="C2499" s="42" t="s">
        <v>5701</v>
      </c>
      <c r="D2499" s="42" t="s">
        <v>5868</v>
      </c>
      <c r="E2499" s="44">
        <v>45105</v>
      </c>
      <c r="F2499" s="42" t="s">
        <v>3960</v>
      </c>
      <c r="G2499" s="42" t="s">
        <v>5734</v>
      </c>
      <c r="H2499" s="45">
        <v>480</v>
      </c>
      <c r="I2499" s="42">
        <v>6000</v>
      </c>
    </row>
    <row r="2500" spans="1:9">
      <c r="A2500" s="42" t="s">
        <v>3365</v>
      </c>
      <c r="B2500" s="42" t="s">
        <v>422</v>
      </c>
      <c r="C2500" s="42" t="s">
        <v>5701</v>
      </c>
      <c r="D2500" s="42" t="s">
        <v>5868</v>
      </c>
      <c r="E2500" s="44">
        <v>45103</v>
      </c>
      <c r="F2500" s="42" t="s">
        <v>3960</v>
      </c>
      <c r="G2500" s="42" t="s">
        <v>5735</v>
      </c>
      <c r="H2500" s="45">
        <v>360</v>
      </c>
      <c r="I2500" s="42">
        <v>6000</v>
      </c>
    </row>
    <row r="2501" spans="1:9">
      <c r="A2501" s="42" t="s">
        <v>3365</v>
      </c>
      <c r="B2501" s="42" t="s">
        <v>422</v>
      </c>
      <c r="C2501" s="42" t="s">
        <v>5701</v>
      </c>
      <c r="D2501" s="42" t="s">
        <v>5868</v>
      </c>
      <c r="E2501" s="44">
        <v>45103</v>
      </c>
      <c r="F2501" s="42" t="s">
        <v>3960</v>
      </c>
      <c r="G2501" s="42" t="s">
        <v>5736</v>
      </c>
      <c r="H2501" s="45">
        <v>232</v>
      </c>
      <c r="I2501" s="42">
        <v>6000</v>
      </c>
    </row>
    <row r="2502" spans="1:9">
      <c r="A2502" s="42" t="s">
        <v>3365</v>
      </c>
      <c r="B2502" s="42" t="s">
        <v>422</v>
      </c>
      <c r="C2502" s="42" t="s">
        <v>5701</v>
      </c>
      <c r="D2502" s="42" t="s">
        <v>5868</v>
      </c>
      <c r="E2502" s="44">
        <v>45103</v>
      </c>
      <c r="F2502" s="42" t="s">
        <v>3960</v>
      </c>
      <c r="G2502" s="42" t="s">
        <v>5737</v>
      </c>
      <c r="H2502" s="45">
        <v>128</v>
      </c>
      <c r="I2502" s="42">
        <v>6000</v>
      </c>
    </row>
    <row r="2503" spans="1:9">
      <c r="A2503" s="42" t="s">
        <v>3365</v>
      </c>
      <c r="B2503" s="42" t="s">
        <v>422</v>
      </c>
      <c r="C2503" s="42" t="s">
        <v>5701</v>
      </c>
      <c r="D2503" s="42" t="s">
        <v>5868</v>
      </c>
      <c r="E2503" s="44">
        <v>45103</v>
      </c>
      <c r="F2503" s="42" t="s">
        <v>3960</v>
      </c>
      <c r="G2503" s="42" t="s">
        <v>5738</v>
      </c>
      <c r="H2503" s="45">
        <v>400</v>
      </c>
      <c r="I2503" s="42">
        <v>6000</v>
      </c>
    </row>
    <row r="2504" spans="1:9">
      <c r="A2504" s="42" t="s">
        <v>3365</v>
      </c>
      <c r="B2504" s="42" t="s">
        <v>422</v>
      </c>
      <c r="C2504" s="42" t="s">
        <v>5701</v>
      </c>
      <c r="D2504" s="42" t="s">
        <v>5868</v>
      </c>
      <c r="E2504" s="44">
        <v>45103</v>
      </c>
      <c r="F2504" s="42" t="s">
        <v>3960</v>
      </c>
      <c r="G2504" s="42" t="s">
        <v>5739</v>
      </c>
      <c r="H2504" s="45">
        <v>16</v>
      </c>
      <c r="I2504" s="42">
        <v>6000</v>
      </c>
    </row>
    <row r="2505" spans="1:9">
      <c r="A2505" s="42" t="s">
        <v>3365</v>
      </c>
      <c r="B2505" s="42" t="s">
        <v>422</v>
      </c>
      <c r="C2505" s="42" t="s">
        <v>5701</v>
      </c>
      <c r="D2505" s="42" t="s">
        <v>5868</v>
      </c>
      <c r="E2505" s="44">
        <v>45103</v>
      </c>
      <c r="F2505" s="42" t="s">
        <v>3960</v>
      </c>
      <c r="G2505" s="42" t="s">
        <v>5740</v>
      </c>
      <c r="H2505" s="45">
        <v>40</v>
      </c>
      <c r="I2505" s="42">
        <v>6000</v>
      </c>
    </row>
    <row r="2506" spans="1:9">
      <c r="A2506" s="42" t="s">
        <v>3365</v>
      </c>
      <c r="B2506" s="42" t="s">
        <v>422</v>
      </c>
      <c r="C2506" s="42" t="s">
        <v>5701</v>
      </c>
      <c r="D2506" s="42" t="s">
        <v>5868</v>
      </c>
      <c r="E2506" s="44">
        <v>45042</v>
      </c>
      <c r="F2506" s="42" t="s">
        <v>3960</v>
      </c>
      <c r="G2506" s="42" t="s">
        <v>5741</v>
      </c>
      <c r="H2506" s="45">
        <v>128</v>
      </c>
      <c r="I2506" s="42">
        <v>6000</v>
      </c>
    </row>
    <row r="2507" spans="1:9">
      <c r="A2507" s="42" t="s">
        <v>3365</v>
      </c>
      <c r="B2507" s="42" t="s">
        <v>422</v>
      </c>
      <c r="C2507" s="42" t="s">
        <v>5701</v>
      </c>
      <c r="D2507" s="42" t="s">
        <v>5868</v>
      </c>
      <c r="E2507" s="44">
        <v>45009</v>
      </c>
      <c r="F2507" s="42" t="s">
        <v>3960</v>
      </c>
      <c r="G2507" s="42" t="s">
        <v>5742</v>
      </c>
      <c r="H2507" s="45">
        <v>760</v>
      </c>
      <c r="I2507" s="42">
        <v>6000</v>
      </c>
    </row>
    <row r="2508" spans="1:9">
      <c r="A2508" s="42" t="s">
        <v>3365</v>
      </c>
      <c r="B2508" s="42" t="s">
        <v>422</v>
      </c>
      <c r="C2508" s="42" t="s">
        <v>5701</v>
      </c>
      <c r="D2508" s="42" t="s">
        <v>5868</v>
      </c>
      <c r="E2508" s="44">
        <v>45009</v>
      </c>
      <c r="F2508" s="42" t="s">
        <v>3960</v>
      </c>
      <c r="G2508" s="42" t="s">
        <v>5743</v>
      </c>
      <c r="H2508" s="45">
        <v>568</v>
      </c>
      <c r="I2508" s="42">
        <v>6000</v>
      </c>
    </row>
    <row r="2509" spans="1:9">
      <c r="A2509" s="42" t="s">
        <v>3365</v>
      </c>
      <c r="B2509" s="42" t="s">
        <v>422</v>
      </c>
      <c r="C2509" s="42" t="s">
        <v>5701</v>
      </c>
      <c r="D2509" s="42" t="s">
        <v>5868</v>
      </c>
      <c r="E2509" s="44">
        <v>45009</v>
      </c>
      <c r="F2509" s="42" t="s">
        <v>3960</v>
      </c>
      <c r="G2509" s="42" t="s">
        <v>5744</v>
      </c>
      <c r="H2509" s="45">
        <v>424</v>
      </c>
      <c r="I2509" s="42">
        <v>6000</v>
      </c>
    </row>
    <row r="2510" spans="1:9">
      <c r="A2510" s="42" t="s">
        <v>3365</v>
      </c>
      <c r="B2510" s="42" t="s">
        <v>875</v>
      </c>
      <c r="C2510" s="42" t="s">
        <v>5745</v>
      </c>
      <c r="D2510" s="42" t="s">
        <v>5869</v>
      </c>
      <c r="E2510" s="44">
        <v>45147</v>
      </c>
      <c r="F2510" s="42" t="s">
        <v>5668</v>
      </c>
      <c r="G2510" s="42" t="s">
        <v>5746</v>
      </c>
      <c r="H2510" s="45">
        <v>30</v>
      </c>
      <c r="I2510" s="42">
        <v>6000</v>
      </c>
    </row>
    <row r="2511" spans="1:9">
      <c r="A2511" s="42" t="s">
        <v>3365</v>
      </c>
      <c r="B2511" s="42" t="s">
        <v>876</v>
      </c>
      <c r="C2511" s="42" t="s">
        <v>5747</v>
      </c>
      <c r="D2511" s="42" t="s">
        <v>5869</v>
      </c>
      <c r="E2511" s="44">
        <v>45147</v>
      </c>
      <c r="F2511" s="42" t="s">
        <v>3139</v>
      </c>
      <c r="G2511" s="42" t="s">
        <v>5748</v>
      </c>
      <c r="H2511" s="45">
        <v>16</v>
      </c>
      <c r="I2511" s="42">
        <v>6000</v>
      </c>
    </row>
    <row r="2512" spans="1:9">
      <c r="A2512" s="42" t="s">
        <v>3365</v>
      </c>
      <c r="B2512" s="42" t="s">
        <v>876</v>
      </c>
      <c r="C2512" s="42" t="s">
        <v>5747</v>
      </c>
      <c r="D2512" s="42" t="s">
        <v>5869</v>
      </c>
      <c r="E2512" s="44">
        <v>45079</v>
      </c>
      <c r="F2512" s="42" t="s">
        <v>3139</v>
      </c>
      <c r="G2512" s="42" t="s">
        <v>5749</v>
      </c>
      <c r="H2512" s="45">
        <v>45</v>
      </c>
      <c r="I2512" s="42">
        <v>6000</v>
      </c>
    </row>
    <row r="2513" spans="1:9">
      <c r="A2513" s="42" t="s">
        <v>3365</v>
      </c>
      <c r="B2513" s="42" t="s">
        <v>876</v>
      </c>
      <c r="C2513" s="42" t="s">
        <v>5747</v>
      </c>
      <c r="D2513" s="42" t="s">
        <v>5869</v>
      </c>
      <c r="E2513" s="44">
        <v>44936</v>
      </c>
      <c r="F2513" s="42" t="s">
        <v>3139</v>
      </c>
      <c r="G2513" s="42" t="s">
        <v>5750</v>
      </c>
      <c r="H2513" s="45">
        <v>70</v>
      </c>
      <c r="I2513" s="42">
        <v>6000</v>
      </c>
    </row>
    <row r="2514" spans="1:9">
      <c r="A2514" s="42" t="s">
        <v>3365</v>
      </c>
      <c r="B2514" s="42" t="s">
        <v>877</v>
      </c>
      <c r="C2514" s="42" t="s">
        <v>5751</v>
      </c>
      <c r="D2514" s="42" t="s">
        <v>5869</v>
      </c>
      <c r="E2514" s="44">
        <v>45063</v>
      </c>
      <c r="F2514" s="42" t="s">
        <v>5752</v>
      </c>
      <c r="G2514" s="42" t="s">
        <v>5753</v>
      </c>
      <c r="H2514" s="45">
        <v>8</v>
      </c>
      <c r="I2514" s="42">
        <v>6000</v>
      </c>
    </row>
    <row r="2515" spans="1:9">
      <c r="A2515" s="42" t="s">
        <v>3365</v>
      </c>
      <c r="B2515" s="42" t="s">
        <v>877</v>
      </c>
      <c r="C2515" s="42" t="s">
        <v>5751</v>
      </c>
      <c r="D2515" s="42" t="s">
        <v>5869</v>
      </c>
      <c r="E2515" s="44">
        <v>45030</v>
      </c>
      <c r="F2515" s="42" t="s">
        <v>5754</v>
      </c>
      <c r="G2515" s="42" t="s">
        <v>5755</v>
      </c>
      <c r="H2515" s="45">
        <v>30</v>
      </c>
      <c r="I2515" s="42">
        <v>6000</v>
      </c>
    </row>
    <row r="2516" spans="1:9">
      <c r="A2516" s="42" t="s">
        <v>3365</v>
      </c>
      <c r="B2516" s="42" t="s">
        <v>877</v>
      </c>
      <c r="C2516" s="42" t="s">
        <v>5751</v>
      </c>
      <c r="D2516" s="42" t="s">
        <v>5869</v>
      </c>
      <c r="E2516" s="44">
        <v>44957</v>
      </c>
      <c r="F2516" s="42" t="s">
        <v>5754</v>
      </c>
      <c r="G2516" s="42" t="s">
        <v>5756</v>
      </c>
      <c r="H2516" s="45">
        <v>45</v>
      </c>
      <c r="I2516" s="42">
        <v>6000</v>
      </c>
    </row>
    <row r="2517" spans="1:9">
      <c r="A2517" s="42" t="s">
        <v>3365</v>
      </c>
      <c r="B2517" s="42" t="s">
        <v>879</v>
      </c>
      <c r="C2517" s="42" t="s">
        <v>5757</v>
      </c>
      <c r="D2517" s="42" t="s">
        <v>5868</v>
      </c>
      <c r="E2517" s="44">
        <v>45258</v>
      </c>
      <c r="F2517" s="42" t="s">
        <v>3960</v>
      </c>
      <c r="G2517" s="42" t="s">
        <v>5758</v>
      </c>
      <c r="H2517" s="45">
        <v>608</v>
      </c>
      <c r="I2517" s="42">
        <v>6000</v>
      </c>
    </row>
    <row r="2518" spans="1:9">
      <c r="A2518" s="42" t="s">
        <v>3365</v>
      </c>
      <c r="B2518" s="42" t="s">
        <v>879</v>
      </c>
      <c r="C2518" s="42" t="s">
        <v>5757</v>
      </c>
      <c r="D2518" s="42" t="s">
        <v>5868</v>
      </c>
      <c r="E2518" s="44">
        <v>45258</v>
      </c>
      <c r="F2518" s="42" t="s">
        <v>3960</v>
      </c>
      <c r="G2518" s="42" t="s">
        <v>5759</v>
      </c>
      <c r="H2518" s="45">
        <v>480</v>
      </c>
      <c r="I2518" s="42">
        <v>6000</v>
      </c>
    </row>
    <row r="2519" spans="1:9">
      <c r="A2519" s="42" t="s">
        <v>3365</v>
      </c>
      <c r="B2519" s="42" t="s">
        <v>879</v>
      </c>
      <c r="C2519" s="42" t="s">
        <v>5757</v>
      </c>
      <c r="D2519" s="42" t="s">
        <v>5868</v>
      </c>
      <c r="E2519" s="44">
        <v>45258</v>
      </c>
      <c r="F2519" s="42" t="s">
        <v>3960</v>
      </c>
      <c r="G2519" s="42" t="s">
        <v>5760</v>
      </c>
      <c r="H2519" s="45">
        <v>280</v>
      </c>
      <c r="I2519" s="42">
        <v>6000</v>
      </c>
    </row>
    <row r="2520" spans="1:9">
      <c r="A2520" s="42" t="s">
        <v>3365</v>
      </c>
      <c r="B2520" s="42" t="s">
        <v>879</v>
      </c>
      <c r="C2520" s="42" t="s">
        <v>5757</v>
      </c>
      <c r="D2520" s="42" t="s">
        <v>5868</v>
      </c>
      <c r="E2520" s="44">
        <v>45258</v>
      </c>
      <c r="F2520" s="42" t="s">
        <v>3960</v>
      </c>
      <c r="G2520" s="42" t="s">
        <v>5761</v>
      </c>
      <c r="H2520" s="45">
        <v>440</v>
      </c>
      <c r="I2520" s="42">
        <v>6000</v>
      </c>
    </row>
    <row r="2521" spans="1:9">
      <c r="A2521" s="42" t="s">
        <v>3365</v>
      </c>
      <c r="B2521" s="42" t="s">
        <v>879</v>
      </c>
      <c r="C2521" s="42" t="s">
        <v>5757</v>
      </c>
      <c r="D2521" s="42" t="s">
        <v>5868</v>
      </c>
      <c r="E2521" s="44">
        <v>45258</v>
      </c>
      <c r="F2521" s="42" t="s">
        <v>3960</v>
      </c>
      <c r="G2521" s="42" t="s">
        <v>5762</v>
      </c>
      <c r="H2521" s="45">
        <v>320</v>
      </c>
      <c r="I2521" s="42">
        <v>6000</v>
      </c>
    </row>
    <row r="2522" spans="1:9">
      <c r="A2522" s="42" t="s">
        <v>3365</v>
      </c>
      <c r="B2522" s="42" t="s">
        <v>879</v>
      </c>
      <c r="C2522" s="42" t="s">
        <v>5757</v>
      </c>
      <c r="D2522" s="42" t="s">
        <v>5868</v>
      </c>
      <c r="E2522" s="44">
        <v>45258</v>
      </c>
      <c r="F2522" s="42" t="s">
        <v>3960</v>
      </c>
      <c r="G2522" s="42" t="s">
        <v>5763</v>
      </c>
      <c r="H2522" s="45">
        <v>360</v>
      </c>
      <c r="I2522" s="42">
        <v>6000</v>
      </c>
    </row>
    <row r="2523" spans="1:9">
      <c r="A2523" s="42" t="s">
        <v>3365</v>
      </c>
      <c r="B2523" s="42" t="s">
        <v>879</v>
      </c>
      <c r="C2523" s="42" t="s">
        <v>5757</v>
      </c>
      <c r="D2523" s="42" t="s">
        <v>5868</v>
      </c>
      <c r="E2523" s="44">
        <v>45258</v>
      </c>
      <c r="F2523" s="42" t="s">
        <v>3960</v>
      </c>
      <c r="G2523" s="42" t="s">
        <v>5764</v>
      </c>
      <c r="H2523" s="45">
        <v>40</v>
      </c>
      <c r="I2523" s="42">
        <v>6000</v>
      </c>
    </row>
    <row r="2524" spans="1:9">
      <c r="A2524" s="42" t="s">
        <v>3365</v>
      </c>
      <c r="B2524" s="42" t="s">
        <v>879</v>
      </c>
      <c r="C2524" s="42" t="s">
        <v>5757</v>
      </c>
      <c r="D2524" s="42" t="s">
        <v>5868</v>
      </c>
      <c r="E2524" s="44">
        <v>45258</v>
      </c>
      <c r="F2524" s="42" t="s">
        <v>3960</v>
      </c>
      <c r="G2524" s="42" t="s">
        <v>5765</v>
      </c>
      <c r="H2524" s="45">
        <v>240</v>
      </c>
      <c r="I2524" s="42">
        <v>6000</v>
      </c>
    </row>
    <row r="2525" spans="1:9">
      <c r="A2525" s="42" t="s">
        <v>3365</v>
      </c>
      <c r="B2525" s="42" t="s">
        <v>879</v>
      </c>
      <c r="C2525" s="42" t="s">
        <v>5757</v>
      </c>
      <c r="D2525" s="42" t="s">
        <v>5868</v>
      </c>
      <c r="E2525" s="44">
        <v>45258</v>
      </c>
      <c r="F2525" s="42" t="s">
        <v>3960</v>
      </c>
      <c r="G2525" s="42" t="s">
        <v>5766</v>
      </c>
      <c r="H2525" s="45">
        <v>632</v>
      </c>
      <c r="I2525" s="42">
        <v>6000</v>
      </c>
    </row>
    <row r="2526" spans="1:9">
      <c r="A2526" s="42" t="s">
        <v>3365</v>
      </c>
      <c r="B2526" s="42" t="s">
        <v>879</v>
      </c>
      <c r="C2526" s="42" t="s">
        <v>5757</v>
      </c>
      <c r="D2526" s="42" t="s">
        <v>5868</v>
      </c>
      <c r="E2526" s="44">
        <v>45258</v>
      </c>
      <c r="F2526" s="42" t="s">
        <v>3960</v>
      </c>
      <c r="G2526" s="42" t="s">
        <v>5767</v>
      </c>
      <c r="H2526" s="45">
        <v>496</v>
      </c>
      <c r="I2526" s="42">
        <v>6000</v>
      </c>
    </row>
    <row r="2527" spans="1:9">
      <c r="A2527" s="42" t="s">
        <v>3365</v>
      </c>
      <c r="B2527" s="42" t="s">
        <v>879</v>
      </c>
      <c r="C2527" s="42" t="s">
        <v>5757</v>
      </c>
      <c r="D2527" s="42" t="s">
        <v>5868</v>
      </c>
      <c r="E2527" s="44">
        <v>45229</v>
      </c>
      <c r="F2527" s="42" t="s">
        <v>3960</v>
      </c>
      <c r="G2527" s="42" t="s">
        <v>5768</v>
      </c>
      <c r="H2527" s="45">
        <v>320</v>
      </c>
      <c r="I2527" s="42">
        <v>6000</v>
      </c>
    </row>
    <row r="2528" spans="1:9">
      <c r="A2528" s="42" t="s">
        <v>3365</v>
      </c>
      <c r="B2528" s="42" t="s">
        <v>879</v>
      </c>
      <c r="C2528" s="42" t="s">
        <v>5757</v>
      </c>
      <c r="D2528" s="42" t="s">
        <v>5868</v>
      </c>
      <c r="E2528" s="44">
        <v>45229</v>
      </c>
      <c r="F2528" s="42" t="s">
        <v>3960</v>
      </c>
      <c r="G2528" s="42" t="s">
        <v>5769</v>
      </c>
      <c r="H2528" s="45">
        <v>32</v>
      </c>
      <c r="I2528" s="42">
        <v>6000</v>
      </c>
    </row>
    <row r="2529" spans="1:9">
      <c r="A2529" s="42" t="s">
        <v>3365</v>
      </c>
      <c r="B2529" s="42" t="s">
        <v>879</v>
      </c>
      <c r="C2529" s="42" t="s">
        <v>5757</v>
      </c>
      <c r="D2529" s="42" t="s">
        <v>5868</v>
      </c>
      <c r="E2529" s="44">
        <v>45229</v>
      </c>
      <c r="F2529" s="42" t="s">
        <v>3960</v>
      </c>
      <c r="G2529" s="42" t="s">
        <v>5770</v>
      </c>
      <c r="H2529" s="45">
        <v>40</v>
      </c>
      <c r="I2529" s="42">
        <v>6000</v>
      </c>
    </row>
    <row r="2530" spans="1:9">
      <c r="A2530" s="42" t="s">
        <v>3365</v>
      </c>
      <c r="B2530" s="42" t="s">
        <v>879</v>
      </c>
      <c r="C2530" s="42" t="s">
        <v>5757</v>
      </c>
      <c r="D2530" s="42" t="s">
        <v>5868</v>
      </c>
      <c r="E2530" s="44">
        <v>45229</v>
      </c>
      <c r="F2530" s="42" t="s">
        <v>3960</v>
      </c>
      <c r="G2530" s="42" t="s">
        <v>5771</v>
      </c>
      <c r="H2530" s="45">
        <v>360</v>
      </c>
      <c r="I2530" s="42">
        <v>6000</v>
      </c>
    </row>
    <row r="2531" spans="1:9">
      <c r="A2531" s="42" t="s">
        <v>3365</v>
      </c>
      <c r="B2531" s="42" t="s">
        <v>879</v>
      </c>
      <c r="C2531" s="42" t="s">
        <v>5757</v>
      </c>
      <c r="D2531" s="42" t="s">
        <v>5868</v>
      </c>
      <c r="E2531" s="44">
        <v>45229</v>
      </c>
      <c r="F2531" s="42" t="s">
        <v>3960</v>
      </c>
      <c r="G2531" s="42" t="s">
        <v>5772</v>
      </c>
      <c r="H2531" s="45">
        <v>240</v>
      </c>
      <c r="I2531" s="42">
        <v>6000</v>
      </c>
    </row>
    <row r="2532" spans="1:9">
      <c r="A2532" s="42" t="s">
        <v>3365</v>
      </c>
      <c r="B2532" s="42" t="s">
        <v>879</v>
      </c>
      <c r="C2532" s="42" t="s">
        <v>5757</v>
      </c>
      <c r="D2532" s="42" t="s">
        <v>5868</v>
      </c>
      <c r="E2532" s="44">
        <v>45229</v>
      </c>
      <c r="F2532" s="42" t="s">
        <v>3960</v>
      </c>
      <c r="G2532" s="42" t="s">
        <v>5773</v>
      </c>
      <c r="H2532" s="45">
        <v>80</v>
      </c>
      <c r="I2532" s="42">
        <v>6000</v>
      </c>
    </row>
    <row r="2533" spans="1:9">
      <c r="A2533" s="42" t="s">
        <v>3365</v>
      </c>
      <c r="B2533" s="42" t="s">
        <v>879</v>
      </c>
      <c r="C2533" s="42" t="s">
        <v>5757</v>
      </c>
      <c r="D2533" s="42" t="s">
        <v>5868</v>
      </c>
      <c r="E2533" s="44">
        <v>45229</v>
      </c>
      <c r="F2533" s="42" t="s">
        <v>3960</v>
      </c>
      <c r="G2533" s="42" t="s">
        <v>5774</v>
      </c>
      <c r="H2533" s="45">
        <v>40</v>
      </c>
      <c r="I2533" s="42">
        <v>6000</v>
      </c>
    </row>
    <row r="2534" spans="1:9">
      <c r="A2534" s="42" t="s">
        <v>3365</v>
      </c>
      <c r="B2534" s="42" t="s">
        <v>879</v>
      </c>
      <c r="C2534" s="42" t="s">
        <v>5757</v>
      </c>
      <c r="D2534" s="42" t="s">
        <v>5868</v>
      </c>
      <c r="E2534" s="44">
        <v>45229</v>
      </c>
      <c r="F2534" s="42" t="s">
        <v>3960</v>
      </c>
      <c r="G2534" s="42" t="s">
        <v>5775</v>
      </c>
      <c r="H2534" s="45">
        <v>320</v>
      </c>
      <c r="I2534" s="42">
        <v>6000</v>
      </c>
    </row>
    <row r="2535" spans="1:9">
      <c r="A2535" s="42" t="s">
        <v>3365</v>
      </c>
      <c r="B2535" s="42" t="s">
        <v>879</v>
      </c>
      <c r="C2535" s="42" t="s">
        <v>5757</v>
      </c>
      <c r="D2535" s="42" t="s">
        <v>5868</v>
      </c>
      <c r="E2535" s="44">
        <v>45229</v>
      </c>
      <c r="F2535" s="42" t="s">
        <v>3960</v>
      </c>
      <c r="G2535" s="42" t="s">
        <v>5776</v>
      </c>
      <c r="H2535" s="45">
        <v>40</v>
      </c>
      <c r="I2535" s="42">
        <v>6000</v>
      </c>
    </row>
    <row r="2536" spans="1:9">
      <c r="A2536" s="42" t="s">
        <v>3365</v>
      </c>
      <c r="B2536" s="42" t="s">
        <v>879</v>
      </c>
      <c r="C2536" s="42" t="s">
        <v>5757</v>
      </c>
      <c r="D2536" s="42" t="s">
        <v>5868</v>
      </c>
      <c r="E2536" s="44">
        <v>45229</v>
      </c>
      <c r="F2536" s="42" t="s">
        <v>3960</v>
      </c>
      <c r="G2536" s="42" t="s">
        <v>5777</v>
      </c>
      <c r="H2536" s="45">
        <v>40</v>
      </c>
      <c r="I2536" s="42">
        <v>6000</v>
      </c>
    </row>
    <row r="2537" spans="1:9">
      <c r="A2537" s="42" t="s">
        <v>3365</v>
      </c>
      <c r="B2537" s="42" t="s">
        <v>879</v>
      </c>
      <c r="C2537" s="42" t="s">
        <v>5757</v>
      </c>
      <c r="D2537" s="42" t="s">
        <v>5868</v>
      </c>
      <c r="E2537" s="44">
        <v>45229</v>
      </c>
      <c r="F2537" s="42" t="s">
        <v>3960</v>
      </c>
      <c r="G2537" s="42" t="s">
        <v>5778</v>
      </c>
      <c r="H2537" s="45">
        <v>40</v>
      </c>
      <c r="I2537" s="42">
        <v>6000</v>
      </c>
    </row>
    <row r="2538" spans="1:9">
      <c r="A2538" s="42" t="s">
        <v>3365</v>
      </c>
      <c r="B2538" s="42" t="s">
        <v>879</v>
      </c>
      <c r="C2538" s="42" t="s">
        <v>5757</v>
      </c>
      <c r="D2538" s="42" t="s">
        <v>5868</v>
      </c>
      <c r="E2538" s="44">
        <v>45229</v>
      </c>
      <c r="F2538" s="42" t="s">
        <v>3960</v>
      </c>
      <c r="G2538" s="42" t="s">
        <v>5779</v>
      </c>
      <c r="H2538" s="45">
        <v>80</v>
      </c>
      <c r="I2538" s="42">
        <v>6000</v>
      </c>
    </row>
    <row r="2539" spans="1:9">
      <c r="A2539" s="42" t="s">
        <v>3365</v>
      </c>
      <c r="B2539" s="42" t="s">
        <v>879</v>
      </c>
      <c r="C2539" s="42" t="s">
        <v>5757</v>
      </c>
      <c r="D2539" s="42" t="s">
        <v>5868</v>
      </c>
      <c r="E2539" s="44">
        <v>45229</v>
      </c>
      <c r="F2539" s="42" t="s">
        <v>3960</v>
      </c>
      <c r="G2539" s="42" t="s">
        <v>5780</v>
      </c>
      <c r="H2539" s="45">
        <v>80</v>
      </c>
      <c r="I2539" s="42">
        <v>6000</v>
      </c>
    </row>
    <row r="2540" spans="1:9">
      <c r="A2540" s="42" t="s">
        <v>3365</v>
      </c>
      <c r="B2540" s="42" t="s">
        <v>879</v>
      </c>
      <c r="C2540" s="42" t="s">
        <v>5757</v>
      </c>
      <c r="D2540" s="42" t="s">
        <v>5868</v>
      </c>
      <c r="E2540" s="44">
        <v>45229</v>
      </c>
      <c r="F2540" s="42" t="s">
        <v>3960</v>
      </c>
      <c r="G2540" s="42" t="s">
        <v>5781</v>
      </c>
      <c r="H2540" s="45">
        <v>80</v>
      </c>
      <c r="I2540" s="42">
        <v>6000</v>
      </c>
    </row>
    <row r="2541" spans="1:9">
      <c r="A2541" s="42" t="s">
        <v>3365</v>
      </c>
      <c r="B2541" s="42" t="s">
        <v>879</v>
      </c>
      <c r="C2541" s="42" t="s">
        <v>5757</v>
      </c>
      <c r="D2541" s="42" t="s">
        <v>5868</v>
      </c>
      <c r="E2541" s="44">
        <v>45229</v>
      </c>
      <c r="F2541" s="42" t="s">
        <v>3960</v>
      </c>
      <c r="G2541" s="42" t="s">
        <v>5782</v>
      </c>
      <c r="H2541" s="45">
        <v>120</v>
      </c>
      <c r="I2541" s="42">
        <v>6000</v>
      </c>
    </row>
    <row r="2542" spans="1:9">
      <c r="A2542" s="42" t="s">
        <v>3365</v>
      </c>
      <c r="B2542" s="42" t="s">
        <v>879</v>
      </c>
      <c r="C2542" s="42" t="s">
        <v>5757</v>
      </c>
      <c r="D2542" s="42" t="s">
        <v>5868</v>
      </c>
      <c r="E2542" s="44">
        <v>45229</v>
      </c>
      <c r="F2542" s="42" t="s">
        <v>3960</v>
      </c>
      <c r="G2542" s="42" t="s">
        <v>5783</v>
      </c>
      <c r="H2542" s="45">
        <v>160</v>
      </c>
      <c r="I2542" s="42">
        <v>6000</v>
      </c>
    </row>
    <row r="2543" spans="1:9">
      <c r="A2543" s="42" t="s">
        <v>3365</v>
      </c>
      <c r="B2543" s="42" t="s">
        <v>879</v>
      </c>
      <c r="C2543" s="42" t="s">
        <v>5757</v>
      </c>
      <c r="D2543" s="42" t="s">
        <v>5868</v>
      </c>
      <c r="E2543" s="44">
        <v>45229</v>
      </c>
      <c r="F2543" s="42" t="s">
        <v>3960</v>
      </c>
      <c r="G2543" s="42" t="s">
        <v>5784</v>
      </c>
      <c r="H2543" s="45">
        <v>296</v>
      </c>
      <c r="I2543" s="42">
        <v>6000</v>
      </c>
    </row>
    <row r="2544" spans="1:9">
      <c r="A2544" s="42" t="s">
        <v>3365</v>
      </c>
      <c r="B2544" s="42" t="s">
        <v>879</v>
      </c>
      <c r="C2544" s="42" t="s">
        <v>5757</v>
      </c>
      <c r="D2544" s="42" t="s">
        <v>5868</v>
      </c>
      <c r="E2544" s="44">
        <v>45229</v>
      </c>
      <c r="F2544" s="42" t="s">
        <v>3960</v>
      </c>
      <c r="G2544" s="42" t="s">
        <v>5785</v>
      </c>
      <c r="H2544" s="45">
        <v>120</v>
      </c>
      <c r="I2544" s="42">
        <v>6000</v>
      </c>
    </row>
    <row r="2545" spans="1:9">
      <c r="A2545" s="42" t="s">
        <v>3365</v>
      </c>
      <c r="B2545" s="42" t="s">
        <v>879</v>
      </c>
      <c r="C2545" s="42" t="s">
        <v>5757</v>
      </c>
      <c r="D2545" s="42" t="s">
        <v>5868</v>
      </c>
      <c r="E2545" s="44">
        <v>45229</v>
      </c>
      <c r="F2545" s="42" t="s">
        <v>3960</v>
      </c>
      <c r="G2545" s="42" t="s">
        <v>5786</v>
      </c>
      <c r="H2545" s="45">
        <v>40</v>
      </c>
      <c r="I2545" s="42">
        <v>6000</v>
      </c>
    </row>
    <row r="2546" spans="1:9">
      <c r="A2546" s="42" t="s">
        <v>3365</v>
      </c>
      <c r="B2546" s="42" t="s">
        <v>879</v>
      </c>
      <c r="C2546" s="42" t="s">
        <v>5757</v>
      </c>
      <c r="D2546" s="42" t="s">
        <v>5868</v>
      </c>
      <c r="E2546" s="44">
        <v>45229</v>
      </c>
      <c r="F2546" s="42" t="s">
        <v>3960</v>
      </c>
      <c r="G2546" s="42" t="s">
        <v>5787</v>
      </c>
      <c r="H2546" s="45">
        <v>160</v>
      </c>
      <c r="I2546" s="42">
        <v>6000</v>
      </c>
    </row>
    <row r="2547" spans="1:9">
      <c r="A2547" s="42" t="s">
        <v>3365</v>
      </c>
      <c r="B2547" s="42" t="s">
        <v>879</v>
      </c>
      <c r="C2547" s="42" t="s">
        <v>5757</v>
      </c>
      <c r="D2547" s="42" t="s">
        <v>5868</v>
      </c>
      <c r="E2547" s="44">
        <v>45229</v>
      </c>
      <c r="F2547" s="42" t="s">
        <v>3960</v>
      </c>
      <c r="G2547" s="42" t="s">
        <v>5788</v>
      </c>
      <c r="H2547" s="45">
        <v>224</v>
      </c>
      <c r="I2547" s="42">
        <v>6000</v>
      </c>
    </row>
    <row r="2548" spans="1:9">
      <c r="A2548" s="42" t="s">
        <v>3365</v>
      </c>
      <c r="B2548" s="42" t="s">
        <v>879</v>
      </c>
      <c r="C2548" s="42" t="s">
        <v>5757</v>
      </c>
      <c r="D2548" s="42" t="s">
        <v>5868</v>
      </c>
      <c r="E2548" s="44">
        <v>45229</v>
      </c>
      <c r="F2548" s="42" t="s">
        <v>3960</v>
      </c>
      <c r="G2548" s="42" t="s">
        <v>5789</v>
      </c>
      <c r="H2548" s="45">
        <v>360</v>
      </c>
      <c r="I2548" s="42">
        <v>6000</v>
      </c>
    </row>
    <row r="2549" spans="1:9">
      <c r="A2549" s="42" t="s">
        <v>3365</v>
      </c>
      <c r="B2549" s="42" t="s">
        <v>879</v>
      </c>
      <c r="C2549" s="42" t="s">
        <v>5757</v>
      </c>
      <c r="D2549" s="42" t="s">
        <v>5868</v>
      </c>
      <c r="E2549" s="44">
        <v>45229</v>
      </c>
      <c r="F2549" s="42" t="s">
        <v>3960</v>
      </c>
      <c r="G2549" s="42" t="s">
        <v>5790</v>
      </c>
      <c r="H2549" s="45">
        <v>40</v>
      </c>
      <c r="I2549" s="42">
        <v>6000</v>
      </c>
    </row>
    <row r="2550" spans="1:9">
      <c r="A2550" s="42" t="s">
        <v>3365</v>
      </c>
      <c r="B2550" s="42" t="s">
        <v>879</v>
      </c>
      <c r="C2550" s="42" t="s">
        <v>5757</v>
      </c>
      <c r="D2550" s="42" t="s">
        <v>5868</v>
      </c>
      <c r="E2550" s="44">
        <v>45229</v>
      </c>
      <c r="F2550" s="42" t="s">
        <v>3960</v>
      </c>
      <c r="G2550" s="42" t="s">
        <v>5791</v>
      </c>
      <c r="H2550" s="45">
        <v>40</v>
      </c>
      <c r="I2550" s="42">
        <v>6000</v>
      </c>
    </row>
    <row r="2551" spans="1:9">
      <c r="A2551" s="42" t="s">
        <v>3365</v>
      </c>
      <c r="B2551" s="42" t="s">
        <v>879</v>
      </c>
      <c r="C2551" s="42" t="s">
        <v>5757</v>
      </c>
      <c r="D2551" s="42" t="s">
        <v>5868</v>
      </c>
      <c r="E2551" s="44">
        <v>45229</v>
      </c>
      <c r="F2551" s="42" t="s">
        <v>3960</v>
      </c>
      <c r="G2551" s="42" t="s">
        <v>5792</v>
      </c>
      <c r="H2551" s="45">
        <v>160</v>
      </c>
      <c r="I2551" s="42">
        <v>6000</v>
      </c>
    </row>
    <row r="2552" spans="1:9">
      <c r="A2552" s="42" t="s">
        <v>3365</v>
      </c>
      <c r="B2552" s="42" t="s">
        <v>879</v>
      </c>
      <c r="C2552" s="42" t="s">
        <v>5757</v>
      </c>
      <c r="D2552" s="42" t="s">
        <v>5868</v>
      </c>
      <c r="E2552" s="44">
        <v>45229</v>
      </c>
      <c r="F2552" s="42" t="s">
        <v>3960</v>
      </c>
      <c r="G2552" s="42" t="s">
        <v>5793</v>
      </c>
      <c r="H2552" s="45">
        <v>40</v>
      </c>
      <c r="I2552" s="42">
        <v>6000</v>
      </c>
    </row>
    <row r="2553" spans="1:9">
      <c r="A2553" s="42" t="s">
        <v>3365</v>
      </c>
      <c r="B2553" s="42" t="s">
        <v>879</v>
      </c>
      <c r="C2553" s="42" t="s">
        <v>5757</v>
      </c>
      <c r="D2553" s="42" t="s">
        <v>5868</v>
      </c>
      <c r="E2553" s="44">
        <v>45225</v>
      </c>
      <c r="F2553" s="42" t="s">
        <v>3960</v>
      </c>
      <c r="G2553" s="42" t="s">
        <v>5768</v>
      </c>
      <c r="H2553" s="45">
        <v>320</v>
      </c>
      <c r="I2553" s="42">
        <v>6000</v>
      </c>
    </row>
    <row r="2554" spans="1:9">
      <c r="A2554" s="42" t="s">
        <v>3365</v>
      </c>
      <c r="B2554" s="42" t="s">
        <v>879</v>
      </c>
      <c r="C2554" s="42" t="s">
        <v>5757</v>
      </c>
      <c r="D2554" s="42" t="s">
        <v>5868</v>
      </c>
      <c r="E2554" s="44">
        <v>45198</v>
      </c>
      <c r="F2554" s="42" t="s">
        <v>3960</v>
      </c>
      <c r="G2554" s="42" t="s">
        <v>5794</v>
      </c>
      <c r="H2554" s="45">
        <v>520</v>
      </c>
      <c r="I2554" s="42">
        <v>6000</v>
      </c>
    </row>
    <row r="2555" spans="1:9">
      <c r="A2555" s="42" t="s">
        <v>3365</v>
      </c>
      <c r="B2555" s="42" t="s">
        <v>879</v>
      </c>
      <c r="C2555" s="42" t="s">
        <v>5757</v>
      </c>
      <c r="D2555" s="42" t="s">
        <v>5868</v>
      </c>
      <c r="E2555" s="44">
        <v>45198</v>
      </c>
      <c r="F2555" s="42" t="s">
        <v>3960</v>
      </c>
      <c r="G2555" s="42" t="s">
        <v>5795</v>
      </c>
      <c r="H2555" s="45">
        <v>440</v>
      </c>
      <c r="I2555" s="42">
        <v>6000</v>
      </c>
    </row>
    <row r="2556" spans="1:9">
      <c r="A2556" s="42" t="s">
        <v>3365</v>
      </c>
      <c r="B2556" s="42" t="s">
        <v>879</v>
      </c>
      <c r="C2556" s="42" t="s">
        <v>5757</v>
      </c>
      <c r="D2556" s="42" t="s">
        <v>5868</v>
      </c>
      <c r="E2556" s="44">
        <v>45198</v>
      </c>
      <c r="F2556" s="42" t="s">
        <v>3960</v>
      </c>
      <c r="G2556" s="42" t="s">
        <v>5796</v>
      </c>
      <c r="H2556" s="45">
        <v>120</v>
      </c>
      <c r="I2556" s="42">
        <v>6000</v>
      </c>
    </row>
    <row r="2557" spans="1:9">
      <c r="A2557" s="42" t="s">
        <v>3365</v>
      </c>
      <c r="B2557" s="42" t="s">
        <v>879</v>
      </c>
      <c r="C2557" s="42" t="s">
        <v>5757</v>
      </c>
      <c r="D2557" s="42" t="s">
        <v>5868</v>
      </c>
      <c r="E2557" s="44">
        <v>45193</v>
      </c>
      <c r="F2557" s="42" t="s">
        <v>3960</v>
      </c>
      <c r="G2557" s="42" t="s">
        <v>5797</v>
      </c>
      <c r="H2557" s="45">
        <v>80</v>
      </c>
      <c r="I2557" s="42">
        <v>6000</v>
      </c>
    </row>
    <row r="2558" spans="1:9">
      <c r="A2558" s="42" t="s">
        <v>3365</v>
      </c>
      <c r="B2558" s="42" t="s">
        <v>879</v>
      </c>
      <c r="C2558" s="42" t="s">
        <v>5757</v>
      </c>
      <c r="D2558" s="42" t="s">
        <v>5868</v>
      </c>
      <c r="E2558" s="44">
        <v>45193</v>
      </c>
      <c r="F2558" s="42" t="s">
        <v>3960</v>
      </c>
      <c r="G2558" s="42" t="s">
        <v>5798</v>
      </c>
      <c r="H2558" s="45">
        <v>40</v>
      </c>
      <c r="I2558" s="42">
        <v>6000</v>
      </c>
    </row>
    <row r="2559" spans="1:9">
      <c r="A2559" s="42" t="s">
        <v>3365</v>
      </c>
      <c r="B2559" s="42" t="s">
        <v>879</v>
      </c>
      <c r="C2559" s="42" t="s">
        <v>5757</v>
      </c>
      <c r="D2559" s="42" t="s">
        <v>5868</v>
      </c>
      <c r="E2559" s="44">
        <v>45193</v>
      </c>
      <c r="F2559" s="42" t="s">
        <v>3960</v>
      </c>
      <c r="G2559" s="42" t="s">
        <v>5799</v>
      </c>
      <c r="H2559" s="45">
        <v>40</v>
      </c>
      <c r="I2559" s="42">
        <v>6000</v>
      </c>
    </row>
    <row r="2560" spans="1:9">
      <c r="A2560" s="42" t="s">
        <v>3365</v>
      </c>
      <c r="B2560" s="42" t="s">
        <v>879</v>
      </c>
      <c r="C2560" s="42" t="s">
        <v>5757</v>
      </c>
      <c r="D2560" s="42" t="s">
        <v>5868</v>
      </c>
      <c r="E2560" s="44">
        <v>45193</v>
      </c>
      <c r="F2560" s="42" t="s">
        <v>3960</v>
      </c>
      <c r="G2560" s="42" t="s">
        <v>5800</v>
      </c>
      <c r="H2560" s="45">
        <v>40</v>
      </c>
      <c r="I2560" s="42">
        <v>6000</v>
      </c>
    </row>
    <row r="2561" spans="1:9">
      <c r="A2561" s="42" t="s">
        <v>3365</v>
      </c>
      <c r="B2561" s="42" t="s">
        <v>879</v>
      </c>
      <c r="C2561" s="42" t="s">
        <v>5757</v>
      </c>
      <c r="D2561" s="42" t="s">
        <v>5868</v>
      </c>
      <c r="E2561" s="44">
        <v>45193</v>
      </c>
      <c r="F2561" s="42" t="s">
        <v>3960</v>
      </c>
      <c r="G2561" s="42" t="s">
        <v>5801</v>
      </c>
      <c r="H2561" s="45">
        <v>40</v>
      </c>
      <c r="I2561" s="42">
        <v>6000</v>
      </c>
    </row>
    <row r="2562" spans="1:9">
      <c r="A2562" s="42" t="s">
        <v>3365</v>
      </c>
      <c r="B2562" s="42" t="s">
        <v>879</v>
      </c>
      <c r="C2562" s="42" t="s">
        <v>5757</v>
      </c>
      <c r="D2562" s="42" t="s">
        <v>5868</v>
      </c>
      <c r="E2562" s="44">
        <v>45193</v>
      </c>
      <c r="F2562" s="42" t="s">
        <v>3960</v>
      </c>
      <c r="G2562" s="42" t="s">
        <v>5802</v>
      </c>
      <c r="H2562" s="45">
        <v>120</v>
      </c>
      <c r="I2562" s="42">
        <v>6000</v>
      </c>
    </row>
    <row r="2563" spans="1:9">
      <c r="A2563" s="42" t="s">
        <v>3365</v>
      </c>
      <c r="B2563" s="42" t="s">
        <v>879</v>
      </c>
      <c r="C2563" s="42" t="s">
        <v>5757</v>
      </c>
      <c r="D2563" s="42" t="s">
        <v>5868</v>
      </c>
      <c r="E2563" s="44">
        <v>45193</v>
      </c>
      <c r="F2563" s="42" t="s">
        <v>3960</v>
      </c>
      <c r="G2563" s="42" t="s">
        <v>5803</v>
      </c>
      <c r="H2563" s="45">
        <v>40</v>
      </c>
      <c r="I2563" s="42">
        <v>6000</v>
      </c>
    </row>
    <row r="2564" spans="1:9">
      <c r="A2564" s="42" t="s">
        <v>3365</v>
      </c>
      <c r="B2564" s="42" t="s">
        <v>879</v>
      </c>
      <c r="C2564" s="42" t="s">
        <v>5757</v>
      </c>
      <c r="D2564" s="42" t="s">
        <v>5868</v>
      </c>
      <c r="E2564" s="44">
        <v>45193</v>
      </c>
      <c r="F2564" s="42" t="s">
        <v>3960</v>
      </c>
      <c r="G2564" s="42" t="s">
        <v>5804</v>
      </c>
      <c r="H2564" s="45">
        <v>24</v>
      </c>
      <c r="I2564" s="42">
        <v>6000</v>
      </c>
    </row>
    <row r="2565" spans="1:9">
      <c r="A2565" s="42" t="s">
        <v>3365</v>
      </c>
      <c r="B2565" s="42" t="s">
        <v>879</v>
      </c>
      <c r="C2565" s="42" t="s">
        <v>5757</v>
      </c>
      <c r="D2565" s="42" t="s">
        <v>5868</v>
      </c>
      <c r="E2565" s="44">
        <v>45193</v>
      </c>
      <c r="F2565" s="42" t="s">
        <v>3960</v>
      </c>
      <c r="G2565" s="42" t="s">
        <v>5805</v>
      </c>
      <c r="H2565" s="45">
        <v>336</v>
      </c>
      <c r="I2565" s="42">
        <v>6000</v>
      </c>
    </row>
    <row r="2566" spans="1:9">
      <c r="A2566" s="42" t="s">
        <v>3365</v>
      </c>
      <c r="B2566" s="42" t="s">
        <v>879</v>
      </c>
      <c r="C2566" s="42" t="s">
        <v>5757</v>
      </c>
      <c r="D2566" s="42" t="s">
        <v>5868</v>
      </c>
      <c r="E2566" s="44">
        <v>45193</v>
      </c>
      <c r="F2566" s="42" t="s">
        <v>3960</v>
      </c>
      <c r="G2566" s="42" t="s">
        <v>5806</v>
      </c>
      <c r="H2566" s="45">
        <v>160</v>
      </c>
      <c r="I2566" s="42">
        <v>6000</v>
      </c>
    </row>
    <row r="2567" spans="1:9">
      <c r="A2567" s="42" t="s">
        <v>3365</v>
      </c>
      <c r="B2567" s="42" t="s">
        <v>879</v>
      </c>
      <c r="C2567" s="42" t="s">
        <v>5757</v>
      </c>
      <c r="D2567" s="42" t="s">
        <v>5868</v>
      </c>
      <c r="E2567" s="44">
        <v>45193</v>
      </c>
      <c r="F2567" s="42" t="s">
        <v>3960</v>
      </c>
      <c r="G2567" s="42" t="s">
        <v>5807</v>
      </c>
      <c r="H2567" s="45">
        <v>80</v>
      </c>
      <c r="I2567" s="42">
        <v>6000</v>
      </c>
    </row>
    <row r="2568" spans="1:9">
      <c r="A2568" s="42" t="s">
        <v>3365</v>
      </c>
      <c r="B2568" s="42" t="s">
        <v>879</v>
      </c>
      <c r="C2568" s="42" t="s">
        <v>5757</v>
      </c>
      <c r="D2568" s="42" t="s">
        <v>5868</v>
      </c>
      <c r="E2568" s="44">
        <v>45193</v>
      </c>
      <c r="F2568" s="42" t="s">
        <v>3960</v>
      </c>
      <c r="G2568" s="42" t="s">
        <v>5808</v>
      </c>
      <c r="H2568" s="45">
        <v>80</v>
      </c>
      <c r="I2568" s="42">
        <v>6000</v>
      </c>
    </row>
    <row r="2569" spans="1:9">
      <c r="A2569" s="42" t="s">
        <v>3365</v>
      </c>
      <c r="B2569" s="42" t="s">
        <v>879</v>
      </c>
      <c r="C2569" s="42" t="s">
        <v>5757</v>
      </c>
      <c r="D2569" s="42" t="s">
        <v>5868</v>
      </c>
      <c r="E2569" s="44">
        <v>45193</v>
      </c>
      <c r="F2569" s="42" t="s">
        <v>3960</v>
      </c>
      <c r="G2569" s="42" t="s">
        <v>5809</v>
      </c>
      <c r="H2569" s="45">
        <v>80</v>
      </c>
      <c r="I2569" s="42">
        <v>6000</v>
      </c>
    </row>
    <row r="2570" spans="1:9">
      <c r="A2570" s="42" t="s">
        <v>3365</v>
      </c>
      <c r="B2570" s="42" t="s">
        <v>879</v>
      </c>
      <c r="C2570" s="42" t="s">
        <v>5757</v>
      </c>
      <c r="D2570" s="42" t="s">
        <v>5868</v>
      </c>
      <c r="E2570" s="44">
        <v>45193</v>
      </c>
      <c r="F2570" s="42" t="s">
        <v>3960</v>
      </c>
      <c r="G2570" s="42" t="s">
        <v>5810</v>
      </c>
      <c r="H2570" s="45">
        <v>40</v>
      </c>
      <c r="I2570" s="42">
        <v>6000</v>
      </c>
    </row>
    <row r="2571" spans="1:9">
      <c r="A2571" s="42" t="s">
        <v>3365</v>
      </c>
      <c r="B2571" s="42" t="s">
        <v>879</v>
      </c>
      <c r="C2571" s="42" t="s">
        <v>5757</v>
      </c>
      <c r="D2571" s="42" t="s">
        <v>5868</v>
      </c>
      <c r="E2571" s="44">
        <v>45193</v>
      </c>
      <c r="F2571" s="42" t="s">
        <v>3960</v>
      </c>
      <c r="G2571" s="42" t="s">
        <v>5811</v>
      </c>
      <c r="H2571" s="45">
        <v>320</v>
      </c>
      <c r="I2571" s="42">
        <v>6000</v>
      </c>
    </row>
    <row r="2572" spans="1:9">
      <c r="A2572" s="42" t="s">
        <v>3365</v>
      </c>
      <c r="B2572" s="42" t="s">
        <v>879</v>
      </c>
      <c r="C2572" s="42" t="s">
        <v>5757</v>
      </c>
      <c r="D2572" s="42" t="s">
        <v>5868</v>
      </c>
      <c r="E2572" s="44">
        <v>45193</v>
      </c>
      <c r="F2572" s="42" t="s">
        <v>3960</v>
      </c>
      <c r="G2572" s="42" t="s">
        <v>5812</v>
      </c>
      <c r="H2572" s="45">
        <v>80</v>
      </c>
      <c r="I2572" s="42">
        <v>6000</v>
      </c>
    </row>
    <row r="2573" spans="1:9">
      <c r="A2573" s="42" t="s">
        <v>3365</v>
      </c>
      <c r="B2573" s="42" t="s">
        <v>879</v>
      </c>
      <c r="C2573" s="42" t="s">
        <v>5757</v>
      </c>
      <c r="D2573" s="42" t="s">
        <v>5868</v>
      </c>
      <c r="E2573" s="44">
        <v>45193</v>
      </c>
      <c r="F2573" s="42" t="s">
        <v>3960</v>
      </c>
      <c r="G2573" s="42" t="s">
        <v>5813</v>
      </c>
      <c r="H2573" s="45">
        <v>40</v>
      </c>
      <c r="I2573" s="42">
        <v>6000</v>
      </c>
    </row>
    <row r="2574" spans="1:9">
      <c r="A2574" s="42" t="s">
        <v>3365</v>
      </c>
      <c r="B2574" s="42" t="s">
        <v>879</v>
      </c>
      <c r="C2574" s="42" t="s">
        <v>5757</v>
      </c>
      <c r="D2574" s="42" t="s">
        <v>5868</v>
      </c>
      <c r="E2574" s="44">
        <v>45166</v>
      </c>
      <c r="F2574" s="42" t="s">
        <v>3960</v>
      </c>
      <c r="G2574" s="42" t="s">
        <v>5814</v>
      </c>
      <c r="H2574" s="45">
        <v>344</v>
      </c>
      <c r="I2574" s="42">
        <v>6000</v>
      </c>
    </row>
    <row r="2575" spans="1:9">
      <c r="A2575" s="42" t="s">
        <v>3365</v>
      </c>
      <c r="B2575" s="42" t="s">
        <v>879</v>
      </c>
      <c r="C2575" s="42" t="s">
        <v>5757</v>
      </c>
      <c r="D2575" s="42" t="s">
        <v>5868</v>
      </c>
      <c r="E2575" s="44">
        <v>45166</v>
      </c>
      <c r="F2575" s="42" t="s">
        <v>3960</v>
      </c>
      <c r="G2575" s="42" t="s">
        <v>5815</v>
      </c>
      <c r="H2575" s="45">
        <v>40</v>
      </c>
      <c r="I2575" s="42">
        <v>6000</v>
      </c>
    </row>
    <row r="2576" spans="1:9">
      <c r="A2576" s="42" t="s">
        <v>3365</v>
      </c>
      <c r="B2576" s="42" t="s">
        <v>879</v>
      </c>
      <c r="C2576" s="42" t="s">
        <v>5757</v>
      </c>
      <c r="D2576" s="42" t="s">
        <v>5868</v>
      </c>
      <c r="E2576" s="44">
        <v>45166</v>
      </c>
      <c r="F2576" s="42" t="s">
        <v>3960</v>
      </c>
      <c r="G2576" s="42" t="s">
        <v>5816</v>
      </c>
      <c r="H2576" s="45">
        <v>120</v>
      </c>
      <c r="I2576" s="42">
        <v>6000</v>
      </c>
    </row>
    <row r="2577" spans="1:9">
      <c r="A2577" s="42" t="s">
        <v>3365</v>
      </c>
      <c r="B2577" s="42" t="s">
        <v>879</v>
      </c>
      <c r="C2577" s="42" t="s">
        <v>5757</v>
      </c>
      <c r="D2577" s="42" t="s">
        <v>5868</v>
      </c>
      <c r="E2577" s="44">
        <v>45166</v>
      </c>
      <c r="F2577" s="42" t="s">
        <v>3960</v>
      </c>
      <c r="G2577" s="42" t="s">
        <v>5817</v>
      </c>
      <c r="H2577" s="45">
        <v>80</v>
      </c>
      <c r="I2577" s="42">
        <v>6000</v>
      </c>
    </row>
    <row r="2578" spans="1:9">
      <c r="A2578" s="42" t="s">
        <v>3365</v>
      </c>
      <c r="B2578" s="42" t="s">
        <v>879</v>
      </c>
      <c r="C2578" s="42" t="s">
        <v>5757</v>
      </c>
      <c r="D2578" s="42" t="s">
        <v>5868</v>
      </c>
      <c r="E2578" s="44">
        <v>45166</v>
      </c>
      <c r="F2578" s="42" t="s">
        <v>3960</v>
      </c>
      <c r="G2578" s="42" t="s">
        <v>5818</v>
      </c>
      <c r="H2578" s="45">
        <v>200</v>
      </c>
      <c r="I2578" s="42">
        <v>6000</v>
      </c>
    </row>
    <row r="2579" spans="1:9">
      <c r="A2579" s="42" t="s">
        <v>3365</v>
      </c>
      <c r="B2579" s="42" t="s">
        <v>879</v>
      </c>
      <c r="C2579" s="42" t="s">
        <v>5757</v>
      </c>
      <c r="D2579" s="42" t="s">
        <v>5868</v>
      </c>
      <c r="E2579" s="44">
        <v>45166</v>
      </c>
      <c r="F2579" s="42" t="s">
        <v>3960</v>
      </c>
      <c r="G2579" s="42" t="s">
        <v>5819</v>
      </c>
      <c r="H2579" s="45">
        <v>560</v>
      </c>
      <c r="I2579" s="42">
        <v>6000</v>
      </c>
    </row>
    <row r="2580" spans="1:9">
      <c r="A2580" s="42" t="s">
        <v>3365</v>
      </c>
      <c r="B2580" s="42" t="s">
        <v>879</v>
      </c>
      <c r="C2580" s="42" t="s">
        <v>5757</v>
      </c>
      <c r="D2580" s="42" t="s">
        <v>5868</v>
      </c>
      <c r="E2580" s="44">
        <v>45166</v>
      </c>
      <c r="F2580" s="42" t="s">
        <v>3960</v>
      </c>
      <c r="G2580" s="42" t="s">
        <v>5820</v>
      </c>
      <c r="H2580" s="45">
        <v>40</v>
      </c>
      <c r="I2580" s="42">
        <v>6000</v>
      </c>
    </row>
    <row r="2581" spans="1:9">
      <c r="A2581" s="42" t="s">
        <v>3365</v>
      </c>
      <c r="B2581" s="42" t="s">
        <v>879</v>
      </c>
      <c r="C2581" s="42" t="s">
        <v>5757</v>
      </c>
      <c r="D2581" s="42" t="s">
        <v>5868</v>
      </c>
      <c r="E2581" s="44">
        <v>45166</v>
      </c>
      <c r="F2581" s="42" t="s">
        <v>3960</v>
      </c>
      <c r="G2581" s="42" t="s">
        <v>5821</v>
      </c>
      <c r="H2581" s="45">
        <v>40</v>
      </c>
      <c r="I2581" s="42">
        <v>6000</v>
      </c>
    </row>
    <row r="2582" spans="1:9">
      <c r="A2582" s="42" t="s">
        <v>3365</v>
      </c>
      <c r="B2582" s="42" t="s">
        <v>879</v>
      </c>
      <c r="C2582" s="42" t="s">
        <v>5757</v>
      </c>
      <c r="D2582" s="42" t="s">
        <v>5868</v>
      </c>
      <c r="E2582" s="44">
        <v>45166</v>
      </c>
      <c r="F2582" s="42" t="s">
        <v>3960</v>
      </c>
      <c r="G2582" s="42" t="s">
        <v>5822</v>
      </c>
      <c r="H2582" s="45">
        <v>40</v>
      </c>
      <c r="I2582" s="42">
        <v>6000</v>
      </c>
    </row>
    <row r="2583" spans="1:9">
      <c r="A2583" s="42" t="s">
        <v>3365</v>
      </c>
      <c r="B2583" s="42" t="s">
        <v>879</v>
      </c>
      <c r="C2583" s="42" t="s">
        <v>5757</v>
      </c>
      <c r="D2583" s="42" t="s">
        <v>5868</v>
      </c>
      <c r="E2583" s="44">
        <v>45166</v>
      </c>
      <c r="F2583" s="42" t="s">
        <v>3960</v>
      </c>
      <c r="G2583" s="42" t="s">
        <v>5823</v>
      </c>
      <c r="H2583" s="45">
        <v>120</v>
      </c>
      <c r="I2583" s="42">
        <v>6000</v>
      </c>
    </row>
    <row r="2584" spans="1:9">
      <c r="A2584" s="42" t="s">
        <v>3365</v>
      </c>
      <c r="B2584" s="42" t="s">
        <v>879</v>
      </c>
      <c r="C2584" s="42" t="s">
        <v>5757</v>
      </c>
      <c r="D2584" s="42" t="s">
        <v>5868</v>
      </c>
      <c r="E2584" s="44">
        <v>45166</v>
      </c>
      <c r="F2584" s="42" t="s">
        <v>3960</v>
      </c>
      <c r="G2584" s="42" t="s">
        <v>5824</v>
      </c>
      <c r="H2584" s="45">
        <v>120</v>
      </c>
      <c r="I2584" s="42">
        <v>6000</v>
      </c>
    </row>
    <row r="2585" spans="1:9">
      <c r="A2585" s="42" t="s">
        <v>3365</v>
      </c>
      <c r="B2585" s="42" t="s">
        <v>879</v>
      </c>
      <c r="C2585" s="42" t="s">
        <v>5757</v>
      </c>
      <c r="D2585" s="42" t="s">
        <v>5868</v>
      </c>
      <c r="E2585" s="44">
        <v>45103</v>
      </c>
      <c r="F2585" s="42" t="s">
        <v>3960</v>
      </c>
      <c r="G2585" s="42" t="s">
        <v>5825</v>
      </c>
      <c r="H2585" s="45">
        <v>1128</v>
      </c>
      <c r="I2585" s="42">
        <v>6000</v>
      </c>
    </row>
    <row r="2586" spans="1:9">
      <c r="A2586" s="42" t="s">
        <v>3365</v>
      </c>
      <c r="B2586" s="42" t="s">
        <v>879</v>
      </c>
      <c r="C2586" s="42" t="s">
        <v>5757</v>
      </c>
      <c r="D2586" s="42" t="s">
        <v>5868</v>
      </c>
      <c r="E2586" s="44">
        <v>45103</v>
      </c>
      <c r="F2586" s="42" t="s">
        <v>3960</v>
      </c>
      <c r="G2586" s="42" t="s">
        <v>5826</v>
      </c>
      <c r="H2586" s="45">
        <v>160</v>
      </c>
      <c r="I2586" s="42">
        <v>6000</v>
      </c>
    </row>
    <row r="2587" spans="1:9">
      <c r="A2587" s="42" t="s">
        <v>3365</v>
      </c>
      <c r="B2587" s="42" t="s">
        <v>879</v>
      </c>
      <c r="C2587" s="42" t="s">
        <v>5757</v>
      </c>
      <c r="D2587" s="42" t="s">
        <v>5868</v>
      </c>
      <c r="E2587" s="44">
        <v>45103</v>
      </c>
      <c r="F2587" s="42" t="s">
        <v>3960</v>
      </c>
      <c r="G2587" s="42" t="s">
        <v>5827</v>
      </c>
      <c r="H2587" s="45">
        <v>1248</v>
      </c>
      <c r="I2587" s="42">
        <v>6000</v>
      </c>
    </row>
    <row r="2588" spans="1:9">
      <c r="A2588" s="42" t="s">
        <v>3365</v>
      </c>
      <c r="B2588" s="42" t="s">
        <v>879</v>
      </c>
      <c r="C2588" s="42" t="s">
        <v>5757</v>
      </c>
      <c r="D2588" s="42" t="s">
        <v>5868</v>
      </c>
      <c r="E2588" s="44">
        <v>45103</v>
      </c>
      <c r="F2588" s="42" t="s">
        <v>3960</v>
      </c>
      <c r="G2588" s="42" t="s">
        <v>5828</v>
      </c>
      <c r="H2588" s="45">
        <v>1728</v>
      </c>
      <c r="I2588" s="42">
        <v>6000</v>
      </c>
    </row>
    <row r="2589" spans="1:9">
      <c r="A2589" s="42" t="s">
        <v>3365</v>
      </c>
      <c r="B2589" s="42" t="s">
        <v>879</v>
      </c>
      <c r="C2589" s="42" t="s">
        <v>5757</v>
      </c>
      <c r="D2589" s="42" t="s">
        <v>5868</v>
      </c>
      <c r="E2589" s="44">
        <v>45103</v>
      </c>
      <c r="F2589" s="42" t="s">
        <v>3960</v>
      </c>
      <c r="G2589" s="42" t="s">
        <v>5829</v>
      </c>
      <c r="H2589" s="45">
        <v>336</v>
      </c>
      <c r="I2589" s="42">
        <v>6000</v>
      </c>
    </row>
    <row r="2590" spans="1:9">
      <c r="A2590" s="42" t="s">
        <v>3365</v>
      </c>
      <c r="B2590" s="42" t="s">
        <v>879</v>
      </c>
      <c r="C2590" s="42" t="s">
        <v>5757</v>
      </c>
      <c r="D2590" s="42" t="s">
        <v>5868</v>
      </c>
      <c r="E2590" s="44">
        <v>45103</v>
      </c>
      <c r="F2590" s="42" t="s">
        <v>3960</v>
      </c>
      <c r="G2590" s="42" t="s">
        <v>5830</v>
      </c>
      <c r="H2590" s="45">
        <v>1976</v>
      </c>
      <c r="I2590" s="42">
        <v>6000</v>
      </c>
    </row>
    <row r="2591" spans="1:9">
      <c r="A2591" s="42" t="s">
        <v>3365</v>
      </c>
      <c r="B2591" s="42" t="s">
        <v>879</v>
      </c>
      <c r="C2591" s="42" t="s">
        <v>5757</v>
      </c>
      <c r="D2591" s="42" t="s">
        <v>5868</v>
      </c>
      <c r="E2591" s="44">
        <v>45103</v>
      </c>
      <c r="F2591" s="42" t="s">
        <v>3960</v>
      </c>
      <c r="G2591" s="42" t="s">
        <v>5831</v>
      </c>
      <c r="H2591" s="45">
        <v>1128</v>
      </c>
      <c r="I2591" s="42">
        <v>6000</v>
      </c>
    </row>
    <row r="2592" spans="1:9">
      <c r="A2592" s="42" t="s">
        <v>3365</v>
      </c>
      <c r="B2592" s="42" t="s">
        <v>879</v>
      </c>
      <c r="C2592" s="42" t="s">
        <v>5757</v>
      </c>
      <c r="D2592" s="42" t="s">
        <v>5868</v>
      </c>
      <c r="E2592" s="44">
        <v>45103</v>
      </c>
      <c r="F2592" s="42" t="s">
        <v>3960</v>
      </c>
      <c r="G2592" s="42" t="s">
        <v>5832</v>
      </c>
      <c r="H2592" s="45">
        <v>672</v>
      </c>
      <c r="I2592" s="42">
        <v>6000</v>
      </c>
    </row>
    <row r="2593" spans="1:9">
      <c r="A2593" s="42" t="s">
        <v>3365</v>
      </c>
      <c r="B2593" s="42" t="s">
        <v>879</v>
      </c>
      <c r="C2593" s="42" t="s">
        <v>5757</v>
      </c>
      <c r="D2593" s="42" t="s">
        <v>5868</v>
      </c>
      <c r="E2593" s="44">
        <v>45103</v>
      </c>
      <c r="F2593" s="42" t="s">
        <v>3960</v>
      </c>
      <c r="G2593" s="42" t="s">
        <v>5833</v>
      </c>
      <c r="H2593" s="45">
        <v>1096</v>
      </c>
      <c r="I2593" s="42">
        <v>6000</v>
      </c>
    </row>
    <row r="2594" spans="1:9">
      <c r="A2594" s="42" t="s">
        <v>3365</v>
      </c>
      <c r="B2594" s="42" t="s">
        <v>879</v>
      </c>
      <c r="C2594" s="42" t="s">
        <v>5757</v>
      </c>
      <c r="D2594" s="42" t="s">
        <v>5868</v>
      </c>
      <c r="E2594" s="44">
        <v>45103</v>
      </c>
      <c r="F2594" s="42" t="s">
        <v>3960</v>
      </c>
      <c r="G2594" s="42" t="s">
        <v>5834</v>
      </c>
      <c r="H2594" s="45">
        <v>1424</v>
      </c>
      <c r="I2594" s="42">
        <v>6000</v>
      </c>
    </row>
    <row r="2595" spans="1:9">
      <c r="A2595" s="42" t="s">
        <v>3365</v>
      </c>
      <c r="B2595" s="42" t="s">
        <v>879</v>
      </c>
      <c r="C2595" s="42" t="s">
        <v>5757</v>
      </c>
      <c r="D2595" s="42" t="s">
        <v>5868</v>
      </c>
      <c r="E2595" s="44">
        <v>45069</v>
      </c>
      <c r="F2595" s="42" t="s">
        <v>3960</v>
      </c>
      <c r="G2595" s="42" t="s">
        <v>5835</v>
      </c>
      <c r="H2595" s="45">
        <v>1640</v>
      </c>
      <c r="I2595" s="42">
        <v>6000</v>
      </c>
    </row>
    <row r="2596" spans="1:9">
      <c r="A2596" s="42" t="s">
        <v>3365</v>
      </c>
      <c r="B2596" s="42" t="s">
        <v>879</v>
      </c>
      <c r="C2596" s="42" t="s">
        <v>5757</v>
      </c>
      <c r="D2596" s="42" t="s">
        <v>5868</v>
      </c>
      <c r="E2596" s="44">
        <v>45069</v>
      </c>
      <c r="F2596" s="42" t="s">
        <v>3960</v>
      </c>
      <c r="G2596" s="42" t="s">
        <v>5836</v>
      </c>
      <c r="H2596" s="45">
        <v>1112</v>
      </c>
      <c r="I2596" s="42">
        <v>6000</v>
      </c>
    </row>
    <row r="2597" spans="1:9">
      <c r="A2597" s="42" t="s">
        <v>3365</v>
      </c>
      <c r="B2597" s="42" t="s">
        <v>879</v>
      </c>
      <c r="C2597" s="42" t="s">
        <v>5757</v>
      </c>
      <c r="D2597" s="42" t="s">
        <v>5868</v>
      </c>
      <c r="E2597" s="44">
        <v>45069</v>
      </c>
      <c r="F2597" s="42" t="s">
        <v>3960</v>
      </c>
      <c r="G2597" s="42" t="s">
        <v>5837</v>
      </c>
      <c r="H2597" s="45">
        <v>1992</v>
      </c>
      <c r="I2597" s="42">
        <v>6000</v>
      </c>
    </row>
    <row r="2598" spans="1:9">
      <c r="A2598" s="42" t="s">
        <v>3365</v>
      </c>
      <c r="B2598" s="42" t="s">
        <v>879</v>
      </c>
      <c r="C2598" s="42" t="s">
        <v>5757</v>
      </c>
      <c r="D2598" s="42" t="s">
        <v>5868</v>
      </c>
      <c r="E2598" s="44">
        <v>45037</v>
      </c>
      <c r="F2598" s="42" t="s">
        <v>3960</v>
      </c>
      <c r="G2598" s="42" t="s">
        <v>5838</v>
      </c>
      <c r="H2598" s="45">
        <v>160</v>
      </c>
      <c r="I2598" s="42">
        <v>6000</v>
      </c>
    </row>
    <row r="2599" spans="1:9">
      <c r="A2599" s="42" t="s">
        <v>3365</v>
      </c>
      <c r="B2599" s="42" t="s">
        <v>879</v>
      </c>
      <c r="C2599" s="42" t="s">
        <v>5757</v>
      </c>
      <c r="D2599" s="42" t="s">
        <v>5868</v>
      </c>
      <c r="E2599" s="44">
        <v>45037</v>
      </c>
      <c r="F2599" s="42" t="s">
        <v>3960</v>
      </c>
      <c r="G2599" s="42" t="s">
        <v>5839</v>
      </c>
      <c r="H2599" s="45">
        <v>640</v>
      </c>
      <c r="I2599" s="42">
        <v>6000</v>
      </c>
    </row>
    <row r="2600" spans="1:9">
      <c r="A2600" s="42" t="s">
        <v>3365</v>
      </c>
      <c r="B2600" s="42" t="s">
        <v>879</v>
      </c>
      <c r="C2600" s="42" t="s">
        <v>5757</v>
      </c>
      <c r="D2600" s="42" t="s">
        <v>5868</v>
      </c>
      <c r="E2600" s="44">
        <v>45037</v>
      </c>
      <c r="F2600" s="42" t="s">
        <v>3960</v>
      </c>
      <c r="G2600" s="42" t="s">
        <v>5840</v>
      </c>
      <c r="H2600" s="45">
        <v>2016</v>
      </c>
      <c r="I2600" s="42">
        <v>6000</v>
      </c>
    </row>
    <row r="2601" spans="1:9">
      <c r="A2601" s="42" t="s">
        <v>3365</v>
      </c>
      <c r="B2601" s="42" t="s">
        <v>879</v>
      </c>
      <c r="C2601" s="42" t="s">
        <v>5757</v>
      </c>
      <c r="D2601" s="42" t="s">
        <v>5868</v>
      </c>
      <c r="E2601" s="44">
        <v>45037</v>
      </c>
      <c r="F2601" s="42" t="s">
        <v>3960</v>
      </c>
      <c r="G2601" s="42" t="s">
        <v>5841</v>
      </c>
      <c r="H2601" s="45">
        <v>2000</v>
      </c>
      <c r="I2601" s="42">
        <v>6000</v>
      </c>
    </row>
    <row r="2602" spans="1:9">
      <c r="A2602" s="42" t="s">
        <v>3365</v>
      </c>
      <c r="B2602" s="42" t="s">
        <v>879</v>
      </c>
      <c r="C2602" s="42" t="s">
        <v>5757</v>
      </c>
      <c r="D2602" s="42" t="s">
        <v>5868</v>
      </c>
      <c r="E2602" s="44">
        <v>45037</v>
      </c>
      <c r="F2602" s="42" t="s">
        <v>3960</v>
      </c>
      <c r="G2602" s="42" t="s">
        <v>5842</v>
      </c>
      <c r="H2602" s="45">
        <v>160</v>
      </c>
      <c r="I2602" s="42">
        <v>6000</v>
      </c>
    </row>
    <row r="2603" spans="1:9">
      <c r="A2603" s="42" t="s">
        <v>3365</v>
      </c>
      <c r="B2603" s="42" t="s">
        <v>879</v>
      </c>
      <c r="C2603" s="42" t="s">
        <v>5757</v>
      </c>
      <c r="D2603" s="42" t="s">
        <v>5868</v>
      </c>
      <c r="E2603" s="44">
        <v>45015</v>
      </c>
      <c r="F2603" s="42" t="s">
        <v>3960</v>
      </c>
      <c r="G2603" s="42" t="s">
        <v>5843</v>
      </c>
      <c r="H2603" s="45">
        <v>800</v>
      </c>
      <c r="I2603" s="42">
        <v>6000</v>
      </c>
    </row>
    <row r="2604" spans="1:9">
      <c r="A2604" s="42" t="s">
        <v>3365</v>
      </c>
      <c r="B2604" s="42" t="s">
        <v>879</v>
      </c>
      <c r="C2604" s="42" t="s">
        <v>5757</v>
      </c>
      <c r="D2604" s="42" t="s">
        <v>5868</v>
      </c>
      <c r="E2604" s="44">
        <v>45015</v>
      </c>
      <c r="F2604" s="42" t="s">
        <v>3960</v>
      </c>
      <c r="G2604" s="42" t="s">
        <v>5844</v>
      </c>
      <c r="H2604" s="45">
        <v>1456</v>
      </c>
      <c r="I2604" s="42">
        <v>6000</v>
      </c>
    </row>
    <row r="2605" spans="1:9">
      <c r="A2605" s="42" t="s">
        <v>3365</v>
      </c>
      <c r="B2605" s="42" t="s">
        <v>879</v>
      </c>
      <c r="C2605" s="42" t="s">
        <v>5757</v>
      </c>
      <c r="D2605" s="42" t="s">
        <v>5868</v>
      </c>
      <c r="E2605" s="44">
        <v>45009</v>
      </c>
      <c r="F2605" s="42" t="s">
        <v>3960</v>
      </c>
      <c r="G2605" s="42" t="s">
        <v>5845</v>
      </c>
      <c r="H2605" s="45">
        <v>640</v>
      </c>
      <c r="I2605" s="42">
        <v>6000</v>
      </c>
    </row>
    <row r="2606" spans="1:9">
      <c r="A2606" s="42" t="s">
        <v>3365</v>
      </c>
      <c r="B2606" s="42" t="s">
        <v>879</v>
      </c>
      <c r="C2606" s="42" t="s">
        <v>5757</v>
      </c>
      <c r="D2606" s="42" t="s">
        <v>5868</v>
      </c>
      <c r="E2606" s="44">
        <v>45009</v>
      </c>
      <c r="F2606" s="42" t="s">
        <v>3960</v>
      </c>
      <c r="G2606" s="42" t="s">
        <v>5846</v>
      </c>
      <c r="H2606" s="45">
        <v>1120</v>
      </c>
      <c r="I2606" s="42">
        <v>6000</v>
      </c>
    </row>
    <row r="2607" spans="1:9">
      <c r="A2607" s="42" t="s">
        <v>3365</v>
      </c>
      <c r="B2607" s="42" t="s">
        <v>879</v>
      </c>
      <c r="C2607" s="42" t="s">
        <v>5757</v>
      </c>
      <c r="D2607" s="42" t="s">
        <v>5868</v>
      </c>
      <c r="E2607" s="44">
        <v>45009</v>
      </c>
      <c r="F2607" s="42" t="s">
        <v>3960</v>
      </c>
      <c r="G2607" s="42" t="s">
        <v>5847</v>
      </c>
      <c r="H2607" s="45">
        <v>480</v>
      </c>
      <c r="I2607" s="42">
        <v>6000</v>
      </c>
    </row>
    <row r="2608" spans="1:9">
      <c r="A2608" s="42" t="s">
        <v>3365</v>
      </c>
      <c r="B2608" s="42" t="s">
        <v>879</v>
      </c>
      <c r="C2608" s="42" t="s">
        <v>5757</v>
      </c>
      <c r="D2608" s="42" t="s">
        <v>5868</v>
      </c>
      <c r="E2608" s="44">
        <v>45009</v>
      </c>
      <c r="F2608" s="42" t="s">
        <v>3960</v>
      </c>
      <c r="G2608" s="42" t="s">
        <v>5848</v>
      </c>
      <c r="H2608" s="45">
        <v>608</v>
      </c>
      <c r="I2608" s="42">
        <v>6000</v>
      </c>
    </row>
    <row r="2609" spans="1:9">
      <c r="A2609" s="42" t="s">
        <v>3365</v>
      </c>
      <c r="B2609" s="42" t="s">
        <v>879</v>
      </c>
      <c r="C2609" s="42" t="s">
        <v>5757</v>
      </c>
      <c r="D2609" s="42" t="s">
        <v>5868</v>
      </c>
      <c r="E2609" s="44">
        <v>45009</v>
      </c>
      <c r="F2609" s="42" t="s">
        <v>3960</v>
      </c>
      <c r="G2609" s="42" t="s">
        <v>5849</v>
      </c>
      <c r="H2609" s="45">
        <v>168</v>
      </c>
      <c r="I2609" s="42">
        <v>6000</v>
      </c>
    </row>
    <row r="2610" spans="1:9">
      <c r="A2610" s="42" t="s">
        <v>3365</v>
      </c>
      <c r="B2610" s="42" t="s">
        <v>879</v>
      </c>
      <c r="C2610" s="42" t="s">
        <v>5757</v>
      </c>
      <c r="D2610" s="42" t="s">
        <v>5868</v>
      </c>
      <c r="E2610" s="44">
        <v>45009</v>
      </c>
      <c r="F2610" s="42" t="s">
        <v>3960</v>
      </c>
      <c r="G2610" s="42" t="s">
        <v>5850</v>
      </c>
      <c r="H2610" s="45">
        <v>248</v>
      </c>
      <c r="I2610" s="42">
        <v>6000</v>
      </c>
    </row>
    <row r="2611" spans="1:9">
      <c r="A2611" s="42" t="s">
        <v>3365</v>
      </c>
      <c r="B2611" s="42" t="s">
        <v>879</v>
      </c>
      <c r="C2611" s="42" t="s">
        <v>5757</v>
      </c>
      <c r="D2611" s="42" t="s">
        <v>5868</v>
      </c>
      <c r="E2611" s="44">
        <v>45009</v>
      </c>
      <c r="F2611" s="42" t="s">
        <v>3960</v>
      </c>
      <c r="G2611" s="42" t="s">
        <v>5851</v>
      </c>
      <c r="H2611" s="45">
        <v>1392</v>
      </c>
      <c r="I2611" s="42">
        <v>6000</v>
      </c>
    </row>
    <row r="2612" spans="1:9">
      <c r="A2612" s="42" t="s">
        <v>3365</v>
      </c>
      <c r="B2612" s="42" t="s">
        <v>879</v>
      </c>
      <c r="C2612" s="42" t="s">
        <v>5757</v>
      </c>
      <c r="D2612" s="42" t="s">
        <v>5868</v>
      </c>
      <c r="E2612" s="44">
        <v>45009</v>
      </c>
      <c r="F2612" s="42" t="s">
        <v>3960</v>
      </c>
      <c r="G2612" s="42" t="s">
        <v>5852</v>
      </c>
      <c r="H2612" s="45">
        <v>640</v>
      </c>
      <c r="I2612" s="42">
        <v>6000</v>
      </c>
    </row>
    <row r="2613" spans="1:9">
      <c r="A2613" s="42" t="s">
        <v>3365</v>
      </c>
      <c r="B2613" s="42" t="s">
        <v>879</v>
      </c>
      <c r="C2613" s="42" t="s">
        <v>5757</v>
      </c>
      <c r="D2613" s="42" t="s">
        <v>5868</v>
      </c>
      <c r="E2613" s="44">
        <v>44984</v>
      </c>
      <c r="F2613" s="42" t="s">
        <v>3960</v>
      </c>
      <c r="G2613" s="42" t="s">
        <v>5853</v>
      </c>
      <c r="H2613" s="45">
        <v>160</v>
      </c>
      <c r="I2613" s="42">
        <v>6000</v>
      </c>
    </row>
    <row r="2614" spans="1:9">
      <c r="A2614" s="42" t="s">
        <v>3365</v>
      </c>
      <c r="B2614" s="42" t="s">
        <v>879</v>
      </c>
      <c r="C2614" s="42" t="s">
        <v>5757</v>
      </c>
      <c r="D2614" s="42" t="s">
        <v>5868</v>
      </c>
      <c r="E2614" s="44">
        <v>44984</v>
      </c>
      <c r="F2614" s="42" t="s">
        <v>3960</v>
      </c>
      <c r="G2614" s="42" t="s">
        <v>5854</v>
      </c>
      <c r="H2614" s="45">
        <v>309</v>
      </c>
      <c r="I2614" s="42">
        <v>6000</v>
      </c>
    </row>
    <row r="2615" spans="1:9">
      <c r="A2615" s="42" t="s">
        <v>3365</v>
      </c>
      <c r="B2615" s="42" t="s">
        <v>879</v>
      </c>
      <c r="C2615" s="42" t="s">
        <v>5757</v>
      </c>
      <c r="D2615" s="42" t="s">
        <v>5868</v>
      </c>
      <c r="E2615" s="44">
        <v>44981</v>
      </c>
      <c r="F2615" s="42" t="s">
        <v>3960</v>
      </c>
      <c r="G2615" s="42" t="s">
        <v>5855</v>
      </c>
      <c r="H2615" s="45">
        <v>160</v>
      </c>
      <c r="I2615" s="42">
        <v>6000</v>
      </c>
    </row>
    <row r="2616" spans="1:9">
      <c r="A2616" s="42" t="s">
        <v>3365</v>
      </c>
      <c r="B2616" s="42" t="s">
        <v>880</v>
      </c>
      <c r="C2616" s="42" t="s">
        <v>5856</v>
      </c>
      <c r="D2616" s="42" t="s">
        <v>5868</v>
      </c>
      <c r="E2616" s="44">
        <v>44984</v>
      </c>
      <c r="F2616" s="42" t="s">
        <v>3960</v>
      </c>
      <c r="G2616" s="42" t="s">
        <v>5857</v>
      </c>
      <c r="H2616" s="45">
        <v>11</v>
      </c>
      <c r="I2616" s="42">
        <v>6000</v>
      </c>
    </row>
    <row r="2617" spans="1:9">
      <c r="A2617" s="42" t="s">
        <v>3365</v>
      </c>
      <c r="B2617" s="42" t="s">
        <v>880</v>
      </c>
      <c r="C2617" s="42" t="s">
        <v>5856</v>
      </c>
      <c r="D2617" s="42" t="s">
        <v>5868</v>
      </c>
      <c r="E2617" s="44">
        <v>44984</v>
      </c>
      <c r="F2617" s="42" t="s">
        <v>3960</v>
      </c>
      <c r="G2617" s="42" t="s">
        <v>5858</v>
      </c>
      <c r="H2617" s="45">
        <v>160</v>
      </c>
      <c r="I2617" s="42">
        <v>6000</v>
      </c>
    </row>
    <row r="2618" spans="1:9">
      <c r="A2618" s="42" t="s">
        <v>3365</v>
      </c>
      <c r="B2618" s="42" t="s">
        <v>880</v>
      </c>
      <c r="C2618" s="42" t="s">
        <v>5856</v>
      </c>
      <c r="D2618" s="42" t="s">
        <v>5868</v>
      </c>
      <c r="E2618" s="44">
        <v>44984</v>
      </c>
      <c r="F2618" s="42" t="s">
        <v>3960</v>
      </c>
      <c r="G2618" s="42" t="s">
        <v>5859</v>
      </c>
      <c r="H2618" s="45">
        <v>640</v>
      </c>
      <c r="I2618" s="42">
        <v>6000</v>
      </c>
    </row>
    <row r="2619" spans="1:9">
      <c r="A2619" s="42" t="s">
        <v>3365</v>
      </c>
      <c r="B2619" s="42" t="s">
        <v>880</v>
      </c>
      <c r="C2619" s="42" t="s">
        <v>5856</v>
      </c>
      <c r="D2619" s="42" t="s">
        <v>5868</v>
      </c>
      <c r="E2619" s="44">
        <v>44984</v>
      </c>
      <c r="F2619" s="42" t="s">
        <v>3960</v>
      </c>
      <c r="G2619" s="42" t="s">
        <v>5860</v>
      </c>
      <c r="H2619" s="45">
        <v>160</v>
      </c>
      <c r="I2619" s="42">
        <v>6000</v>
      </c>
    </row>
    <row r="2620" spans="1:9">
      <c r="A2620" s="42" t="s">
        <v>3365</v>
      </c>
      <c r="B2620" s="42" t="s">
        <v>880</v>
      </c>
      <c r="C2620" s="42" t="s">
        <v>5856</v>
      </c>
      <c r="D2620" s="42" t="s">
        <v>5868</v>
      </c>
      <c r="E2620" s="44">
        <v>44984</v>
      </c>
      <c r="F2620" s="42" t="s">
        <v>3960</v>
      </c>
      <c r="G2620" s="42" t="s">
        <v>5861</v>
      </c>
      <c r="H2620" s="45">
        <v>160</v>
      </c>
      <c r="I2620" s="42">
        <v>6000</v>
      </c>
    </row>
    <row r="2621" spans="1:9">
      <c r="A2621" s="42" t="s">
        <v>3365</v>
      </c>
      <c r="B2621" s="42" t="s">
        <v>880</v>
      </c>
      <c r="C2621" s="42" t="s">
        <v>5856</v>
      </c>
      <c r="D2621" s="42" t="s">
        <v>5868</v>
      </c>
      <c r="E2621" s="44">
        <v>44984</v>
      </c>
      <c r="F2621" s="42" t="s">
        <v>3960</v>
      </c>
      <c r="G2621" s="42" t="s">
        <v>5862</v>
      </c>
      <c r="H2621" s="45">
        <v>160</v>
      </c>
      <c r="I2621" s="42">
        <v>6000</v>
      </c>
    </row>
    <row r="2622" spans="1:9">
      <c r="A2622" s="46" t="s">
        <v>3061</v>
      </c>
      <c r="B2622" s="46" t="s">
        <v>3061</v>
      </c>
      <c r="C2622" s="46" t="s">
        <v>3061</v>
      </c>
      <c r="D2622" s="46" t="s">
        <v>3061</v>
      </c>
      <c r="E2622" s="46" t="s">
        <v>3061</v>
      </c>
      <c r="F2622" s="46" t="s">
        <v>3061</v>
      </c>
      <c r="G2622" s="46" t="s">
        <v>3061</v>
      </c>
      <c r="H2622" s="46" t="s">
        <v>3061</v>
      </c>
      <c r="I2622" s="46" t="s">
        <v>3061</v>
      </c>
    </row>
    <row r="2623" spans="1:9">
      <c r="A2623" s="46" t="s">
        <v>3061</v>
      </c>
      <c r="B2623" s="46" t="s">
        <v>3061</v>
      </c>
      <c r="C2623" s="46" t="s">
        <v>3061</v>
      </c>
      <c r="D2623" s="46" t="s">
        <v>3061</v>
      </c>
      <c r="E2623" s="46" t="s">
        <v>3061</v>
      </c>
      <c r="F2623" s="46" t="s">
        <v>3061</v>
      </c>
      <c r="G2623" s="46" t="s">
        <v>3061</v>
      </c>
      <c r="H2623" s="46" t="s">
        <v>3061</v>
      </c>
      <c r="I2623" s="46" t="s">
        <v>3061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C2C33-5CE4-4D9F-9279-41A2CCC8F1C9}">
  <sheetPr codeName="Sheet20"/>
  <dimension ref="A1:J14"/>
  <sheetViews>
    <sheetView workbookViewId="0">
      <selection activeCell="F15" sqref="F15"/>
    </sheetView>
  </sheetViews>
  <sheetFormatPr baseColWidth="10" defaultColWidth="8.83203125" defaultRowHeight="15"/>
  <cols>
    <col min="1" max="1" width="16.83203125" bestFit="1" customWidth="1"/>
    <col min="2" max="2" width="20.1640625" bestFit="1" customWidth="1"/>
    <col min="3" max="3" width="11.6640625" bestFit="1" customWidth="1"/>
    <col min="4" max="4" width="18.1640625" customWidth="1"/>
    <col min="5" max="5" width="16.83203125" bestFit="1" customWidth="1"/>
    <col min="6" max="6" width="16.6640625" bestFit="1" customWidth="1"/>
    <col min="7" max="7" width="12.6640625" bestFit="1" customWidth="1"/>
    <col min="8" max="8" width="9.5" bestFit="1" customWidth="1"/>
    <col min="9" max="9" width="9.6640625" bestFit="1" customWidth="1"/>
    <col min="10" max="10" width="13.1640625" bestFit="1" customWidth="1"/>
  </cols>
  <sheetData>
    <row r="1" spans="1:10">
      <c r="A1" s="8" t="s">
        <v>965</v>
      </c>
      <c r="B1" s="8" t="s">
        <v>938</v>
      </c>
      <c r="C1" s="8" t="s">
        <v>939</v>
      </c>
      <c r="D1" s="8" t="s">
        <v>940</v>
      </c>
      <c r="E1" s="9" t="s">
        <v>941</v>
      </c>
      <c r="F1" s="9" t="s">
        <v>942</v>
      </c>
      <c r="G1" s="9" t="s">
        <v>943</v>
      </c>
    </row>
    <row r="2" spans="1:10" ht="80">
      <c r="A2" s="19" t="s">
        <v>944</v>
      </c>
      <c r="B2" s="20" t="s">
        <v>945</v>
      </c>
      <c r="C2" s="20">
        <v>100</v>
      </c>
      <c r="D2" s="21" t="s">
        <v>946</v>
      </c>
      <c r="E2" s="22"/>
      <c r="F2" s="23"/>
      <c r="G2" s="24"/>
    </row>
    <row r="3" spans="1:10">
      <c r="A3" s="25" t="s">
        <v>947</v>
      </c>
      <c r="B3" s="26" t="s">
        <v>945</v>
      </c>
      <c r="C3" s="20">
        <v>255</v>
      </c>
      <c r="D3" s="20"/>
      <c r="E3" s="20"/>
      <c r="F3" s="26"/>
      <c r="G3" s="27"/>
    </row>
    <row r="4" spans="1:10">
      <c r="A4" s="25" t="s">
        <v>947</v>
      </c>
      <c r="B4" s="26" t="s">
        <v>945</v>
      </c>
      <c r="C4" s="20">
        <v>255</v>
      </c>
      <c r="D4" s="20"/>
      <c r="E4" s="20"/>
      <c r="F4" s="26"/>
      <c r="G4" s="27"/>
    </row>
    <row r="5" spans="1:10">
      <c r="A5" s="28" t="s">
        <v>957</v>
      </c>
      <c r="B5" s="20" t="s">
        <v>945</v>
      </c>
      <c r="C5" s="20">
        <v>255</v>
      </c>
      <c r="D5" s="20"/>
      <c r="E5" s="26"/>
      <c r="F5" s="20"/>
      <c r="G5" s="27"/>
    </row>
    <row r="6" spans="1:10">
      <c r="A6" s="28" t="s">
        <v>966</v>
      </c>
      <c r="B6" s="20" t="s">
        <v>945</v>
      </c>
      <c r="C6" s="20">
        <v>255</v>
      </c>
      <c r="D6" s="20"/>
      <c r="E6" s="26"/>
      <c r="F6" s="20"/>
      <c r="G6" s="27"/>
    </row>
    <row r="7" spans="1:10">
      <c r="A7" s="28" t="s">
        <v>967</v>
      </c>
      <c r="B7" s="19" t="s">
        <v>945</v>
      </c>
      <c r="C7" s="20">
        <v>255</v>
      </c>
      <c r="D7" s="19"/>
      <c r="E7" s="26"/>
      <c r="F7" s="29"/>
      <c r="G7" s="27"/>
    </row>
    <row r="8" spans="1:10">
      <c r="A8" s="30" t="s">
        <v>968</v>
      </c>
      <c r="B8" s="20" t="s">
        <v>969</v>
      </c>
      <c r="C8" s="20">
        <v>255</v>
      </c>
      <c r="D8" s="20"/>
      <c r="E8" s="26"/>
      <c r="F8" s="20"/>
      <c r="G8" s="27"/>
    </row>
    <row r="9" spans="1:10">
      <c r="A9" s="31" t="s">
        <v>970</v>
      </c>
      <c r="B9" s="32" t="s">
        <v>954</v>
      </c>
      <c r="C9" s="32" t="s">
        <v>971</v>
      </c>
      <c r="D9" s="33"/>
      <c r="E9" s="26"/>
      <c r="F9" s="33"/>
      <c r="G9" s="27"/>
    </row>
    <row r="10" spans="1:10">
      <c r="A10" s="31" t="s">
        <v>972</v>
      </c>
      <c r="B10" s="26" t="s">
        <v>945</v>
      </c>
      <c r="C10" s="20">
        <v>255</v>
      </c>
      <c r="D10" s="26"/>
      <c r="E10" s="26"/>
      <c r="F10" s="26"/>
      <c r="G10" s="26"/>
    </row>
    <row r="11" spans="1:10">
      <c r="A11" s="31" t="s">
        <v>957</v>
      </c>
      <c r="B11" s="26" t="s">
        <v>945</v>
      </c>
      <c r="C11" s="20">
        <v>255</v>
      </c>
      <c r="D11" s="26"/>
      <c r="E11" s="26"/>
      <c r="F11" s="26"/>
      <c r="G11" s="26"/>
    </row>
    <row r="12" spans="1:10">
      <c r="A12" s="19" t="s">
        <v>944</v>
      </c>
      <c r="B12" s="25" t="s">
        <v>947</v>
      </c>
      <c r="C12" s="25" t="s">
        <v>947</v>
      </c>
      <c r="D12" s="28" t="s">
        <v>957</v>
      </c>
      <c r="E12" s="28" t="s">
        <v>966</v>
      </c>
      <c r="F12" s="28" t="s">
        <v>967</v>
      </c>
      <c r="G12" s="30" t="s">
        <v>968</v>
      </c>
      <c r="H12" s="31" t="s">
        <v>970</v>
      </c>
      <c r="I12" s="31" t="s">
        <v>972</v>
      </c>
      <c r="J12" s="31" t="s">
        <v>957</v>
      </c>
    </row>
    <row r="13" spans="1:10">
      <c r="A13" s="24" t="s">
        <v>6110</v>
      </c>
      <c r="B13" s="85" t="s">
        <v>6111</v>
      </c>
      <c r="C13" s="85" t="s">
        <v>6111</v>
      </c>
      <c r="D13" s="57"/>
      <c r="E13" s="57"/>
      <c r="F13" s="57"/>
      <c r="G13" s="58"/>
      <c r="H13" s="59"/>
      <c r="I13" s="59"/>
      <c r="J13" s="59"/>
    </row>
    <row r="14" spans="1:10">
      <c r="A14">
        <v>202311</v>
      </c>
      <c r="B14" t="s">
        <v>34</v>
      </c>
      <c r="C14" t="s">
        <v>34</v>
      </c>
      <c r="D14" t="s">
        <v>6112</v>
      </c>
      <c r="G14" t="s">
        <v>6114</v>
      </c>
      <c r="H14">
        <v>3000</v>
      </c>
      <c r="I14" t="s">
        <v>6113</v>
      </c>
      <c r="J14" t="s">
        <v>6112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472A-20A0-4E60-AF11-76ABF25047D4}">
  <sheetPr codeName="Sheet21"/>
  <dimension ref="A1:G15"/>
  <sheetViews>
    <sheetView workbookViewId="0">
      <selection activeCell="B24" sqref="B24"/>
    </sheetView>
  </sheetViews>
  <sheetFormatPr baseColWidth="10" defaultColWidth="8.83203125" defaultRowHeight="15"/>
  <cols>
    <col min="1" max="1" width="24.33203125" bestFit="1" customWidth="1"/>
    <col min="7" max="7" width="59.83203125" customWidth="1"/>
  </cols>
  <sheetData>
    <row r="1" spans="1:7">
      <c r="A1" s="8" t="s">
        <v>965</v>
      </c>
      <c r="B1" s="8" t="s">
        <v>938</v>
      </c>
      <c r="C1" s="8" t="s">
        <v>939</v>
      </c>
      <c r="D1" s="8" t="s">
        <v>940</v>
      </c>
      <c r="E1" s="9" t="s">
        <v>941</v>
      </c>
      <c r="F1" s="9" t="s">
        <v>942</v>
      </c>
      <c r="G1" s="9" t="s">
        <v>943</v>
      </c>
    </row>
    <row r="2" spans="1:7" ht="32">
      <c r="A2" s="10" t="s">
        <v>944</v>
      </c>
      <c r="B2" s="11" t="s">
        <v>945</v>
      </c>
      <c r="C2" s="34">
        <v>100</v>
      </c>
      <c r="D2" s="11"/>
      <c r="E2" s="13"/>
      <c r="F2" s="13"/>
      <c r="G2" s="35" t="s">
        <v>946</v>
      </c>
    </row>
    <row r="3" spans="1:7" ht="16">
      <c r="A3" s="15" t="s">
        <v>973</v>
      </c>
      <c r="B3" s="1" t="s">
        <v>945</v>
      </c>
      <c r="C3" s="4">
        <v>255</v>
      </c>
      <c r="D3" s="1"/>
      <c r="E3" s="1"/>
      <c r="F3" s="1"/>
      <c r="G3" s="36" t="s">
        <v>974</v>
      </c>
    </row>
    <row r="4" spans="1:7" ht="16">
      <c r="A4" s="15" t="s">
        <v>975</v>
      </c>
      <c r="B4" s="1" t="s">
        <v>960</v>
      </c>
      <c r="C4" s="4"/>
      <c r="D4" s="1"/>
      <c r="E4" s="1"/>
      <c r="F4" s="1"/>
      <c r="G4" s="36" t="s">
        <v>976</v>
      </c>
    </row>
    <row r="5" spans="1:7" ht="16">
      <c r="A5" s="15" t="s">
        <v>977</v>
      </c>
      <c r="B5" s="1" t="s">
        <v>954</v>
      </c>
      <c r="C5" s="37" t="s">
        <v>955</v>
      </c>
      <c r="D5" s="1"/>
      <c r="E5" s="1"/>
      <c r="F5" s="1"/>
      <c r="G5" s="36" t="s">
        <v>978</v>
      </c>
    </row>
    <row r="6" spans="1:7">
      <c r="A6" s="38" t="s">
        <v>979</v>
      </c>
      <c r="B6" s="1" t="s">
        <v>945</v>
      </c>
      <c r="C6" s="4">
        <v>255</v>
      </c>
      <c r="D6" s="1"/>
      <c r="E6" s="1"/>
      <c r="F6" s="1"/>
      <c r="G6" s="39" t="s">
        <v>980</v>
      </c>
    </row>
    <row r="7" spans="1:7" ht="16">
      <c r="A7" s="15" t="s">
        <v>981</v>
      </c>
      <c r="B7" s="1" t="s">
        <v>954</v>
      </c>
      <c r="C7" s="37" t="s">
        <v>955</v>
      </c>
      <c r="D7" s="1"/>
      <c r="E7" s="1"/>
      <c r="F7" s="1"/>
      <c r="G7" s="36" t="s">
        <v>982</v>
      </c>
    </row>
    <row r="8" spans="1:7">
      <c r="A8" s="40" t="s">
        <v>983</v>
      </c>
      <c r="B8" s="1" t="s">
        <v>954</v>
      </c>
      <c r="C8" s="37" t="s">
        <v>955</v>
      </c>
      <c r="D8" s="1"/>
      <c r="E8" s="1"/>
      <c r="F8" s="1"/>
      <c r="G8" s="18"/>
    </row>
    <row r="10" spans="1:7">
      <c r="A10" s="15" t="s">
        <v>973</v>
      </c>
      <c r="B10" s="15" t="s">
        <v>975</v>
      </c>
      <c r="C10" s="15" t="s">
        <v>977</v>
      </c>
      <c r="D10" s="38" t="s">
        <v>979</v>
      </c>
      <c r="E10" s="15" t="s">
        <v>981</v>
      </c>
    </row>
    <row r="11" spans="1:7">
      <c r="A11" t="s">
        <v>986</v>
      </c>
      <c r="B11" s="41">
        <v>45292</v>
      </c>
      <c r="C11">
        <v>1</v>
      </c>
      <c r="D11" t="s">
        <v>984</v>
      </c>
      <c r="E11">
        <v>30</v>
      </c>
      <c r="G11" t="s">
        <v>988</v>
      </c>
    </row>
    <row r="12" spans="1:7">
      <c r="A12" t="s">
        <v>986</v>
      </c>
      <c r="C12">
        <v>2</v>
      </c>
      <c r="D12" t="s">
        <v>985</v>
      </c>
      <c r="E12">
        <v>48</v>
      </c>
    </row>
    <row r="14" spans="1:7">
      <c r="A14" t="s">
        <v>987</v>
      </c>
      <c r="B14" s="41">
        <v>45292</v>
      </c>
      <c r="C14">
        <v>1</v>
      </c>
      <c r="D14" t="s">
        <v>984</v>
      </c>
      <c r="E14">
        <v>60</v>
      </c>
      <c r="G14" t="s">
        <v>989</v>
      </c>
    </row>
    <row r="15" spans="1:7">
      <c r="A15" t="s">
        <v>987</v>
      </c>
      <c r="C15">
        <v>2</v>
      </c>
      <c r="D15" t="s">
        <v>985</v>
      </c>
      <c r="E15">
        <v>44</v>
      </c>
    </row>
  </sheetData>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0455-587C-4AAB-88CD-DCC42E0191A8}">
  <sheetPr codeName="Sheet22"/>
  <dimension ref="A1:I457"/>
  <sheetViews>
    <sheetView workbookViewId="0">
      <selection activeCell="E16" sqref="E16:E17"/>
    </sheetView>
  </sheetViews>
  <sheetFormatPr baseColWidth="10" defaultColWidth="8.83203125" defaultRowHeight="15"/>
  <cols>
    <col min="1" max="1" width="21.1640625" bestFit="1" customWidth="1"/>
    <col min="2" max="2" width="13.5" bestFit="1" customWidth="1"/>
    <col min="3" max="3" width="13.1640625" bestFit="1" customWidth="1"/>
    <col min="4" max="4" width="19.6640625" bestFit="1" customWidth="1"/>
    <col min="5" max="5" width="21.1640625" bestFit="1" customWidth="1"/>
    <col min="6" max="6" width="11.1640625" bestFit="1" customWidth="1"/>
    <col min="7" max="7" width="76.6640625" bestFit="1" customWidth="1"/>
    <col min="8" max="8" width="20.5" bestFit="1" customWidth="1"/>
    <col min="9" max="9" width="15.33203125" bestFit="1" customWidth="1"/>
  </cols>
  <sheetData>
    <row r="1" spans="1:9" ht="16">
      <c r="A1" s="15" t="s">
        <v>947</v>
      </c>
      <c r="B1" s="1" t="s">
        <v>945</v>
      </c>
      <c r="C1" s="4">
        <v>255</v>
      </c>
      <c r="D1" s="1"/>
      <c r="E1" s="11"/>
      <c r="F1" s="11"/>
      <c r="G1" s="36" t="s">
        <v>3047</v>
      </c>
    </row>
    <row r="2" spans="1:9" ht="16">
      <c r="A2" s="15" t="s">
        <v>972</v>
      </c>
      <c r="B2" s="1" t="s">
        <v>945</v>
      </c>
      <c r="C2" s="4">
        <v>255</v>
      </c>
      <c r="D2" s="1"/>
      <c r="E2" s="11"/>
      <c r="F2" s="11"/>
      <c r="G2" s="36" t="s">
        <v>3048</v>
      </c>
    </row>
    <row r="3" spans="1:9" ht="16">
      <c r="A3" s="15" t="s">
        <v>953</v>
      </c>
      <c r="B3" s="1" t="s">
        <v>954</v>
      </c>
      <c r="C3" s="37" t="s">
        <v>955</v>
      </c>
      <c r="D3" s="1"/>
      <c r="E3" s="11"/>
      <c r="F3" s="11"/>
      <c r="G3" s="36" t="s">
        <v>3049</v>
      </c>
    </row>
    <row r="4" spans="1:9">
      <c r="A4" s="15" t="s">
        <v>3050</v>
      </c>
      <c r="B4" s="1" t="s">
        <v>954</v>
      </c>
      <c r="C4" s="37" t="s">
        <v>971</v>
      </c>
      <c r="D4" s="1"/>
      <c r="E4" s="11"/>
      <c r="F4" s="11"/>
      <c r="G4" s="16" t="s">
        <v>3051</v>
      </c>
    </row>
    <row r="5" spans="1:9">
      <c r="A5" s="15" t="s">
        <v>3052</v>
      </c>
      <c r="B5" s="1" t="s">
        <v>954</v>
      </c>
      <c r="C5" s="37" t="s">
        <v>971</v>
      </c>
      <c r="D5" s="1"/>
      <c r="E5" s="11"/>
      <c r="F5" s="11"/>
      <c r="G5" s="16" t="s">
        <v>3053</v>
      </c>
    </row>
    <row r="6" spans="1:9">
      <c r="A6" s="15" t="s">
        <v>3054</v>
      </c>
      <c r="B6" s="1" t="s">
        <v>945</v>
      </c>
      <c r="C6" s="4">
        <v>255</v>
      </c>
      <c r="D6" s="1"/>
      <c r="E6" s="1"/>
      <c r="F6" s="1"/>
      <c r="G6" s="16" t="s">
        <v>3055</v>
      </c>
    </row>
    <row r="7" spans="1:9">
      <c r="A7" s="15" t="s">
        <v>3056</v>
      </c>
      <c r="B7" s="1" t="s">
        <v>954</v>
      </c>
      <c r="C7" s="37" t="s">
        <v>971</v>
      </c>
      <c r="D7" s="1"/>
      <c r="E7" s="1"/>
      <c r="F7" s="1"/>
      <c r="G7" s="16"/>
    </row>
    <row r="8" spans="1:9" ht="16">
      <c r="A8" s="15" t="s">
        <v>959</v>
      </c>
      <c r="B8" s="1" t="s">
        <v>960</v>
      </c>
      <c r="C8" s="4"/>
      <c r="D8" s="1"/>
      <c r="E8" s="11"/>
      <c r="F8" s="11"/>
      <c r="G8" s="36" t="s">
        <v>3057</v>
      </c>
    </row>
    <row r="9" spans="1:9" ht="16">
      <c r="A9" s="15" t="s">
        <v>962</v>
      </c>
      <c r="B9" s="1" t="s">
        <v>960</v>
      </c>
      <c r="C9" s="4"/>
      <c r="D9" s="1"/>
      <c r="E9" s="11"/>
      <c r="F9" s="11"/>
      <c r="G9" s="36" t="s">
        <v>3058</v>
      </c>
    </row>
    <row r="10" spans="1:9">
      <c r="A10" s="15" t="s">
        <v>947</v>
      </c>
      <c r="B10" s="15" t="s">
        <v>972</v>
      </c>
      <c r="C10" s="15" t="s">
        <v>953</v>
      </c>
      <c r="D10" s="15" t="s">
        <v>3050</v>
      </c>
      <c r="E10" s="15" t="s">
        <v>3052</v>
      </c>
      <c r="F10" s="15" t="s">
        <v>3054</v>
      </c>
      <c r="G10" s="15" t="s">
        <v>3056</v>
      </c>
      <c r="H10" s="15" t="s">
        <v>959</v>
      </c>
      <c r="I10" s="15" t="s">
        <v>962</v>
      </c>
    </row>
    <row r="14" spans="1:9">
      <c r="H14" t="s">
        <v>7052</v>
      </c>
    </row>
    <row r="15" spans="1:9">
      <c r="A15" s="15" t="s">
        <v>947</v>
      </c>
      <c r="B15" t="s">
        <v>6997</v>
      </c>
      <c r="C15" s="15" t="s">
        <v>3054</v>
      </c>
      <c r="D15" s="15" t="s">
        <v>972</v>
      </c>
      <c r="E15" t="s">
        <v>7051</v>
      </c>
      <c r="F15" s="15" t="s">
        <v>959</v>
      </c>
      <c r="G15" s="15" t="s">
        <v>962</v>
      </c>
      <c r="H15" s="15" t="s">
        <v>3050</v>
      </c>
      <c r="I15" s="15" t="s">
        <v>3052</v>
      </c>
    </row>
    <row r="16" spans="1:9">
      <c r="A16" t="s">
        <v>1431</v>
      </c>
      <c r="B16" t="s">
        <v>6537</v>
      </c>
      <c r="C16">
        <v>100100</v>
      </c>
      <c r="D16">
        <v>1000</v>
      </c>
      <c r="E16">
        <v>0</v>
      </c>
      <c r="F16" t="s">
        <v>7011</v>
      </c>
      <c r="G16" t="s">
        <v>6547</v>
      </c>
      <c r="H16">
        <v>151</v>
      </c>
    </row>
    <row r="17" spans="1:8">
      <c r="A17" t="s">
        <v>1431</v>
      </c>
      <c r="B17" t="s">
        <v>6537</v>
      </c>
      <c r="C17">
        <v>100148</v>
      </c>
      <c r="D17">
        <v>1000</v>
      </c>
      <c r="E17">
        <v>100</v>
      </c>
      <c r="F17" t="s">
        <v>7011</v>
      </c>
      <c r="G17" t="s">
        <v>6547</v>
      </c>
      <c r="H17">
        <v>151</v>
      </c>
    </row>
    <row r="18" spans="1:8">
      <c r="A18" t="s">
        <v>1433</v>
      </c>
      <c r="B18" t="s">
        <v>6537</v>
      </c>
      <c r="C18">
        <v>100100</v>
      </c>
      <c r="D18">
        <v>1000</v>
      </c>
      <c r="E18">
        <v>0</v>
      </c>
      <c r="F18" t="s">
        <v>7011</v>
      </c>
      <c r="G18" t="s">
        <v>6547</v>
      </c>
      <c r="H18">
        <v>151</v>
      </c>
    </row>
    <row r="19" spans="1:8">
      <c r="A19" t="s">
        <v>1433</v>
      </c>
      <c r="B19" t="s">
        <v>6537</v>
      </c>
      <c r="C19">
        <v>100148</v>
      </c>
      <c r="D19">
        <v>1000</v>
      </c>
      <c r="E19">
        <v>100</v>
      </c>
      <c r="F19" t="s">
        <v>7011</v>
      </c>
      <c r="G19" t="s">
        <v>6547</v>
      </c>
      <c r="H19">
        <v>151</v>
      </c>
    </row>
    <row r="20" spans="1:8">
      <c r="A20" t="s">
        <v>1435</v>
      </c>
      <c r="B20" t="s">
        <v>6537</v>
      </c>
      <c r="C20">
        <v>100100</v>
      </c>
      <c r="D20">
        <v>1000</v>
      </c>
      <c r="E20">
        <v>0</v>
      </c>
      <c r="F20" t="s">
        <v>7011</v>
      </c>
      <c r="G20" t="s">
        <v>6547</v>
      </c>
      <c r="H20">
        <v>151</v>
      </c>
    </row>
    <row r="21" spans="1:8">
      <c r="A21" t="s">
        <v>1435</v>
      </c>
      <c r="B21" t="s">
        <v>6537</v>
      </c>
      <c r="C21">
        <v>100148</v>
      </c>
      <c r="D21">
        <v>1000</v>
      </c>
      <c r="E21">
        <v>100</v>
      </c>
      <c r="F21" t="s">
        <v>7011</v>
      </c>
      <c r="G21" t="s">
        <v>6547</v>
      </c>
      <c r="H21">
        <v>151</v>
      </c>
    </row>
    <row r="22" spans="1:8">
      <c r="A22" t="s">
        <v>1437</v>
      </c>
      <c r="B22" t="s">
        <v>6537</v>
      </c>
      <c r="C22">
        <v>100100</v>
      </c>
      <c r="D22">
        <v>1000</v>
      </c>
      <c r="E22">
        <v>0</v>
      </c>
      <c r="F22" t="s">
        <v>7011</v>
      </c>
      <c r="G22" t="s">
        <v>6547</v>
      </c>
      <c r="H22">
        <v>151</v>
      </c>
    </row>
    <row r="23" spans="1:8">
      <c r="A23" t="s">
        <v>1437</v>
      </c>
      <c r="B23" t="s">
        <v>6537</v>
      </c>
      <c r="C23">
        <v>100148</v>
      </c>
      <c r="D23">
        <v>1000</v>
      </c>
      <c r="E23">
        <v>100</v>
      </c>
      <c r="F23" t="s">
        <v>7011</v>
      </c>
      <c r="G23" t="s">
        <v>6547</v>
      </c>
      <c r="H23">
        <v>151</v>
      </c>
    </row>
    <row r="24" spans="1:8">
      <c r="A24" t="s">
        <v>1439</v>
      </c>
      <c r="B24" t="s">
        <v>6537</v>
      </c>
      <c r="C24">
        <v>100100</v>
      </c>
      <c r="D24">
        <v>1000</v>
      </c>
      <c r="E24">
        <v>0</v>
      </c>
      <c r="F24" t="s">
        <v>7011</v>
      </c>
      <c r="G24" t="s">
        <v>6547</v>
      </c>
      <c r="H24">
        <v>151</v>
      </c>
    </row>
    <row r="25" spans="1:8">
      <c r="A25" t="s">
        <v>1439</v>
      </c>
      <c r="B25" t="s">
        <v>6537</v>
      </c>
      <c r="C25">
        <v>100148</v>
      </c>
      <c r="D25">
        <v>1000</v>
      </c>
      <c r="E25">
        <v>100</v>
      </c>
      <c r="F25" t="s">
        <v>7011</v>
      </c>
      <c r="G25" t="s">
        <v>6547</v>
      </c>
      <c r="H25">
        <v>151</v>
      </c>
    </row>
    <row r="26" spans="1:8">
      <c r="A26" t="s">
        <v>1443</v>
      </c>
      <c r="B26" t="s">
        <v>6537</v>
      </c>
      <c r="C26">
        <v>100100</v>
      </c>
      <c r="D26">
        <v>1000</v>
      </c>
      <c r="E26">
        <v>0</v>
      </c>
      <c r="F26" t="s">
        <v>7011</v>
      </c>
      <c r="G26" t="s">
        <v>6547</v>
      </c>
      <c r="H26">
        <v>151</v>
      </c>
    </row>
    <row r="27" spans="1:8">
      <c r="A27" t="s">
        <v>1443</v>
      </c>
      <c r="B27" t="s">
        <v>6537</v>
      </c>
      <c r="C27">
        <v>100148</v>
      </c>
      <c r="D27">
        <v>1000</v>
      </c>
      <c r="E27">
        <v>100</v>
      </c>
      <c r="F27" t="s">
        <v>7011</v>
      </c>
      <c r="G27" t="s">
        <v>6547</v>
      </c>
      <c r="H27">
        <v>151</v>
      </c>
    </row>
    <row r="28" spans="1:8">
      <c r="A28" t="s">
        <v>1447</v>
      </c>
      <c r="B28" t="s">
        <v>6537</v>
      </c>
      <c r="C28">
        <v>100100</v>
      </c>
      <c r="D28">
        <v>1000</v>
      </c>
      <c r="E28">
        <v>0</v>
      </c>
      <c r="F28" t="s">
        <v>7011</v>
      </c>
      <c r="G28" t="s">
        <v>6547</v>
      </c>
      <c r="H28">
        <v>151</v>
      </c>
    </row>
    <row r="29" spans="1:8">
      <c r="A29" t="s">
        <v>1447</v>
      </c>
      <c r="B29" t="s">
        <v>6537</v>
      </c>
      <c r="C29">
        <v>100148</v>
      </c>
      <c r="D29">
        <v>1000</v>
      </c>
      <c r="E29">
        <v>100</v>
      </c>
      <c r="F29" t="s">
        <v>7011</v>
      </c>
      <c r="G29" t="s">
        <v>6547</v>
      </c>
      <c r="H29">
        <v>151</v>
      </c>
    </row>
    <row r="30" spans="1:8">
      <c r="A30" t="s">
        <v>1449</v>
      </c>
      <c r="B30" t="s">
        <v>6537</v>
      </c>
      <c r="C30">
        <v>100100</v>
      </c>
      <c r="D30">
        <v>1000</v>
      </c>
      <c r="E30">
        <v>0</v>
      </c>
      <c r="F30" t="s">
        <v>7011</v>
      </c>
      <c r="G30" t="s">
        <v>6547</v>
      </c>
      <c r="H30">
        <v>151</v>
      </c>
    </row>
    <row r="31" spans="1:8">
      <c r="A31" t="s">
        <v>1449</v>
      </c>
      <c r="B31" t="s">
        <v>6537</v>
      </c>
      <c r="C31">
        <v>100148</v>
      </c>
      <c r="D31">
        <v>1000</v>
      </c>
      <c r="E31">
        <v>100</v>
      </c>
      <c r="F31" t="s">
        <v>7011</v>
      </c>
      <c r="G31" t="s">
        <v>6547</v>
      </c>
      <c r="H31">
        <v>151</v>
      </c>
    </row>
    <row r="32" spans="1:8">
      <c r="A32" t="s">
        <v>1451</v>
      </c>
      <c r="B32" t="s">
        <v>6537</v>
      </c>
      <c r="C32">
        <v>100100</v>
      </c>
      <c r="D32">
        <v>1000</v>
      </c>
      <c r="E32">
        <v>0</v>
      </c>
      <c r="F32" t="s">
        <v>7011</v>
      </c>
      <c r="G32" t="s">
        <v>6547</v>
      </c>
      <c r="H32">
        <v>151</v>
      </c>
    </row>
    <row r="33" spans="1:8">
      <c r="A33" t="s">
        <v>1451</v>
      </c>
      <c r="B33" t="s">
        <v>6537</v>
      </c>
      <c r="C33">
        <v>100148</v>
      </c>
      <c r="D33">
        <v>1000</v>
      </c>
      <c r="E33">
        <v>100</v>
      </c>
      <c r="F33" t="s">
        <v>7011</v>
      </c>
      <c r="G33" t="s">
        <v>6547</v>
      </c>
      <c r="H33">
        <v>151</v>
      </c>
    </row>
    <row r="34" spans="1:8">
      <c r="A34" t="s">
        <v>1453</v>
      </c>
      <c r="B34" t="s">
        <v>6537</v>
      </c>
      <c r="C34">
        <v>100100</v>
      </c>
      <c r="D34">
        <v>1000</v>
      </c>
      <c r="E34">
        <v>0</v>
      </c>
      <c r="F34" t="s">
        <v>7011</v>
      </c>
      <c r="G34" t="s">
        <v>6547</v>
      </c>
      <c r="H34">
        <v>151</v>
      </c>
    </row>
    <row r="35" spans="1:8">
      <c r="A35" t="s">
        <v>1453</v>
      </c>
      <c r="B35" t="s">
        <v>6537</v>
      </c>
      <c r="C35">
        <v>100148</v>
      </c>
      <c r="D35">
        <v>1000</v>
      </c>
      <c r="E35">
        <v>100</v>
      </c>
      <c r="F35" t="s">
        <v>7011</v>
      </c>
      <c r="G35" t="s">
        <v>6547</v>
      </c>
      <c r="H35">
        <v>151</v>
      </c>
    </row>
    <row r="36" spans="1:8">
      <c r="A36" t="s">
        <v>1455</v>
      </c>
      <c r="B36" t="s">
        <v>6537</v>
      </c>
      <c r="C36">
        <v>100100</v>
      </c>
      <c r="D36">
        <v>1000</v>
      </c>
      <c r="E36">
        <v>0</v>
      </c>
      <c r="F36" t="s">
        <v>7011</v>
      </c>
      <c r="G36" t="s">
        <v>6547</v>
      </c>
      <c r="H36">
        <v>149</v>
      </c>
    </row>
    <row r="37" spans="1:8">
      <c r="A37" t="s">
        <v>1455</v>
      </c>
      <c r="B37" t="s">
        <v>6537</v>
      </c>
      <c r="C37">
        <v>100148</v>
      </c>
      <c r="D37">
        <v>1000</v>
      </c>
      <c r="E37">
        <v>100</v>
      </c>
      <c r="F37" t="s">
        <v>7011</v>
      </c>
      <c r="G37" t="s">
        <v>6547</v>
      </c>
      <c r="H37">
        <v>149</v>
      </c>
    </row>
    <row r="38" spans="1:8">
      <c r="A38" t="s">
        <v>1457</v>
      </c>
      <c r="B38" t="s">
        <v>6537</v>
      </c>
      <c r="C38">
        <v>100100</v>
      </c>
      <c r="D38">
        <v>1000</v>
      </c>
      <c r="E38">
        <v>0</v>
      </c>
      <c r="F38" t="s">
        <v>7011</v>
      </c>
      <c r="G38" t="s">
        <v>6547</v>
      </c>
      <c r="H38">
        <v>151</v>
      </c>
    </row>
    <row r="39" spans="1:8">
      <c r="A39" t="s">
        <v>1457</v>
      </c>
      <c r="B39" t="s">
        <v>6537</v>
      </c>
      <c r="C39">
        <v>100148</v>
      </c>
      <c r="D39">
        <v>1000</v>
      </c>
      <c r="E39">
        <v>100</v>
      </c>
      <c r="F39" t="s">
        <v>7011</v>
      </c>
      <c r="G39" t="s">
        <v>6547</v>
      </c>
      <c r="H39">
        <v>151</v>
      </c>
    </row>
    <row r="40" spans="1:8">
      <c r="A40" t="s">
        <v>2311</v>
      </c>
      <c r="B40" t="s">
        <v>6537</v>
      </c>
      <c r="C40">
        <v>100100</v>
      </c>
      <c r="D40">
        <v>1000</v>
      </c>
      <c r="E40">
        <v>100</v>
      </c>
      <c r="F40" t="s">
        <v>7011</v>
      </c>
      <c r="G40" t="s">
        <v>6547</v>
      </c>
      <c r="H40">
        <v>151</v>
      </c>
    </row>
    <row r="41" spans="1:8">
      <c r="A41" t="s">
        <v>2311</v>
      </c>
      <c r="B41" t="s">
        <v>6537</v>
      </c>
      <c r="C41">
        <v>100148</v>
      </c>
      <c r="D41">
        <v>1000</v>
      </c>
      <c r="E41">
        <v>0</v>
      </c>
      <c r="F41" t="s">
        <v>7011</v>
      </c>
      <c r="G41" t="s">
        <v>6547</v>
      </c>
      <c r="H41">
        <v>151</v>
      </c>
    </row>
    <row r="42" spans="1:8">
      <c r="A42" t="s">
        <v>2313</v>
      </c>
      <c r="B42" t="s">
        <v>6537</v>
      </c>
      <c r="C42">
        <v>100100</v>
      </c>
      <c r="D42">
        <v>1000</v>
      </c>
      <c r="E42">
        <v>0</v>
      </c>
      <c r="F42" t="s">
        <v>7011</v>
      </c>
      <c r="G42" t="s">
        <v>6547</v>
      </c>
      <c r="H42">
        <v>151</v>
      </c>
    </row>
    <row r="43" spans="1:8">
      <c r="A43" t="s">
        <v>2313</v>
      </c>
      <c r="B43" t="s">
        <v>6537</v>
      </c>
      <c r="C43">
        <v>100148</v>
      </c>
      <c r="D43">
        <v>1000</v>
      </c>
      <c r="E43">
        <v>100</v>
      </c>
      <c r="F43" t="s">
        <v>7011</v>
      </c>
      <c r="G43" t="s">
        <v>6547</v>
      </c>
      <c r="H43">
        <v>151</v>
      </c>
    </row>
    <row r="44" spans="1:8">
      <c r="A44" t="s">
        <v>2315</v>
      </c>
      <c r="B44" t="s">
        <v>6537</v>
      </c>
      <c r="C44">
        <v>100100</v>
      </c>
      <c r="D44">
        <v>1000</v>
      </c>
      <c r="E44">
        <v>0</v>
      </c>
      <c r="F44" t="s">
        <v>7011</v>
      </c>
      <c r="G44" t="s">
        <v>6547</v>
      </c>
      <c r="H44">
        <v>151</v>
      </c>
    </row>
    <row r="45" spans="1:8">
      <c r="A45" t="s">
        <v>2315</v>
      </c>
      <c r="B45" t="s">
        <v>6537</v>
      </c>
      <c r="C45">
        <v>100148</v>
      </c>
      <c r="D45">
        <v>1000</v>
      </c>
      <c r="E45">
        <v>100</v>
      </c>
      <c r="F45" t="s">
        <v>7011</v>
      </c>
      <c r="G45" t="s">
        <v>6547</v>
      </c>
      <c r="H45">
        <v>151</v>
      </c>
    </row>
    <row r="46" spans="1:8">
      <c r="A46" t="s">
        <v>2317</v>
      </c>
      <c r="B46" t="s">
        <v>6537</v>
      </c>
      <c r="C46">
        <v>100100</v>
      </c>
      <c r="D46">
        <v>1000</v>
      </c>
      <c r="E46">
        <v>0</v>
      </c>
      <c r="F46" t="s">
        <v>7011</v>
      </c>
      <c r="G46" t="s">
        <v>6547</v>
      </c>
      <c r="H46">
        <v>151</v>
      </c>
    </row>
    <row r="47" spans="1:8">
      <c r="A47" t="s">
        <v>2317</v>
      </c>
      <c r="B47" t="s">
        <v>6537</v>
      </c>
      <c r="C47">
        <v>100148</v>
      </c>
      <c r="D47">
        <v>1000</v>
      </c>
      <c r="E47">
        <v>100</v>
      </c>
      <c r="F47" t="s">
        <v>7011</v>
      </c>
      <c r="G47" t="s">
        <v>6547</v>
      </c>
      <c r="H47">
        <v>151</v>
      </c>
    </row>
    <row r="48" spans="1:8">
      <c r="A48" t="s">
        <v>2319</v>
      </c>
      <c r="B48" t="s">
        <v>6537</v>
      </c>
      <c r="C48">
        <v>100100</v>
      </c>
      <c r="D48">
        <v>1000</v>
      </c>
      <c r="E48">
        <v>100</v>
      </c>
      <c r="F48" t="s">
        <v>7011</v>
      </c>
      <c r="G48" t="s">
        <v>6547</v>
      </c>
      <c r="H48">
        <v>151</v>
      </c>
    </row>
    <row r="49" spans="1:8">
      <c r="A49" t="s">
        <v>2319</v>
      </c>
      <c r="B49" t="s">
        <v>6537</v>
      </c>
      <c r="C49">
        <v>100148</v>
      </c>
      <c r="D49">
        <v>1000</v>
      </c>
      <c r="E49">
        <v>0</v>
      </c>
      <c r="F49" t="s">
        <v>7011</v>
      </c>
      <c r="G49" t="s">
        <v>6547</v>
      </c>
      <c r="H49">
        <v>151</v>
      </c>
    </row>
    <row r="50" spans="1:8">
      <c r="A50" t="s">
        <v>2321</v>
      </c>
      <c r="B50" t="s">
        <v>6537</v>
      </c>
      <c r="C50">
        <v>100100</v>
      </c>
      <c r="D50">
        <v>1000</v>
      </c>
      <c r="E50">
        <v>0</v>
      </c>
      <c r="F50" t="s">
        <v>7011</v>
      </c>
      <c r="G50" t="s">
        <v>6547</v>
      </c>
      <c r="H50">
        <v>151</v>
      </c>
    </row>
    <row r="51" spans="1:8">
      <c r="A51" t="s">
        <v>2321</v>
      </c>
      <c r="B51" t="s">
        <v>6537</v>
      </c>
      <c r="C51">
        <v>100148</v>
      </c>
      <c r="D51">
        <v>1000</v>
      </c>
      <c r="E51">
        <v>100</v>
      </c>
      <c r="F51" t="s">
        <v>7011</v>
      </c>
      <c r="G51" t="s">
        <v>6547</v>
      </c>
      <c r="H51">
        <v>151</v>
      </c>
    </row>
    <row r="52" spans="1:8">
      <c r="A52" t="s">
        <v>2323</v>
      </c>
      <c r="B52" t="s">
        <v>6537</v>
      </c>
      <c r="C52">
        <v>200075</v>
      </c>
      <c r="D52">
        <v>1000</v>
      </c>
      <c r="E52">
        <v>100</v>
      </c>
      <c r="F52" t="s">
        <v>7012</v>
      </c>
      <c r="G52" t="s">
        <v>6547</v>
      </c>
      <c r="H52">
        <v>95</v>
      </c>
    </row>
    <row r="53" spans="1:8">
      <c r="A53" t="s">
        <v>1493</v>
      </c>
      <c r="B53" t="s">
        <v>6537</v>
      </c>
      <c r="C53">
        <v>100067</v>
      </c>
      <c r="D53">
        <v>1000</v>
      </c>
      <c r="E53">
        <v>100</v>
      </c>
      <c r="F53" t="s">
        <v>7011</v>
      </c>
      <c r="G53" t="s">
        <v>6547</v>
      </c>
      <c r="H53">
        <v>123</v>
      </c>
    </row>
    <row r="54" spans="1:8">
      <c r="A54" t="s">
        <v>1495</v>
      </c>
      <c r="B54" t="s">
        <v>6537</v>
      </c>
      <c r="C54">
        <v>100067</v>
      </c>
      <c r="D54">
        <v>1000</v>
      </c>
      <c r="E54">
        <v>100</v>
      </c>
      <c r="F54" t="s">
        <v>7011</v>
      </c>
      <c r="G54" t="s">
        <v>6547</v>
      </c>
      <c r="H54">
        <v>123</v>
      </c>
    </row>
    <row r="55" spans="1:8">
      <c r="A55" t="s">
        <v>1499</v>
      </c>
      <c r="B55" t="s">
        <v>6537</v>
      </c>
      <c r="C55">
        <v>100067</v>
      </c>
      <c r="D55">
        <v>1000</v>
      </c>
      <c r="E55">
        <v>100</v>
      </c>
      <c r="F55" t="s">
        <v>7011</v>
      </c>
      <c r="G55" t="s">
        <v>6547</v>
      </c>
      <c r="H55">
        <v>123</v>
      </c>
    </row>
    <row r="56" spans="1:8">
      <c r="A56" t="s">
        <v>1507</v>
      </c>
      <c r="B56" t="s">
        <v>6537</v>
      </c>
      <c r="C56">
        <v>100067</v>
      </c>
      <c r="D56">
        <v>1000</v>
      </c>
      <c r="E56">
        <v>100</v>
      </c>
      <c r="F56" t="s">
        <v>7011</v>
      </c>
      <c r="G56" t="s">
        <v>6547</v>
      </c>
      <c r="H56">
        <v>123</v>
      </c>
    </row>
    <row r="57" spans="1:8">
      <c r="A57" t="s">
        <v>2325</v>
      </c>
      <c r="B57" t="s">
        <v>6537</v>
      </c>
      <c r="C57">
        <v>100067</v>
      </c>
      <c r="D57">
        <v>1000</v>
      </c>
      <c r="E57">
        <v>100</v>
      </c>
      <c r="F57" t="s">
        <v>7011</v>
      </c>
      <c r="G57" t="s">
        <v>6547</v>
      </c>
      <c r="H57">
        <v>123</v>
      </c>
    </row>
    <row r="58" spans="1:8">
      <c r="A58" t="s">
        <v>2327</v>
      </c>
      <c r="B58" t="s">
        <v>6537</v>
      </c>
      <c r="C58">
        <v>100067</v>
      </c>
      <c r="D58">
        <v>1000</v>
      </c>
      <c r="E58">
        <v>100</v>
      </c>
      <c r="F58" t="s">
        <v>7011</v>
      </c>
      <c r="G58" t="s">
        <v>6547</v>
      </c>
      <c r="H58">
        <v>123</v>
      </c>
    </row>
    <row r="59" spans="1:8">
      <c r="A59" t="s">
        <v>2329</v>
      </c>
      <c r="B59" t="s">
        <v>6537</v>
      </c>
      <c r="C59">
        <v>100067</v>
      </c>
      <c r="D59">
        <v>1000</v>
      </c>
      <c r="E59">
        <v>100</v>
      </c>
      <c r="F59" t="s">
        <v>7011</v>
      </c>
      <c r="G59" t="s">
        <v>6547</v>
      </c>
      <c r="H59">
        <v>123</v>
      </c>
    </row>
    <row r="60" spans="1:8">
      <c r="A60" t="s">
        <v>2331</v>
      </c>
      <c r="B60" t="s">
        <v>6537</v>
      </c>
      <c r="C60">
        <v>100067</v>
      </c>
      <c r="D60">
        <v>1000</v>
      </c>
      <c r="E60">
        <v>100</v>
      </c>
      <c r="F60" t="s">
        <v>7011</v>
      </c>
      <c r="G60" t="s">
        <v>6547</v>
      </c>
      <c r="H60">
        <v>123</v>
      </c>
    </row>
    <row r="61" spans="1:8">
      <c r="A61" t="s">
        <v>2333</v>
      </c>
      <c r="B61" t="s">
        <v>6537</v>
      </c>
      <c r="C61">
        <v>100067</v>
      </c>
      <c r="D61">
        <v>1000</v>
      </c>
      <c r="E61">
        <v>100</v>
      </c>
      <c r="F61" t="s">
        <v>7011</v>
      </c>
      <c r="G61" t="s">
        <v>6547</v>
      </c>
      <c r="H61">
        <v>123</v>
      </c>
    </row>
    <row r="62" spans="1:8">
      <c r="A62" t="s">
        <v>2335</v>
      </c>
      <c r="B62" t="s">
        <v>6537</v>
      </c>
      <c r="C62">
        <v>100067</v>
      </c>
      <c r="D62">
        <v>1000</v>
      </c>
      <c r="E62">
        <v>100</v>
      </c>
      <c r="F62" t="s">
        <v>7011</v>
      </c>
      <c r="G62" t="s">
        <v>6547</v>
      </c>
      <c r="H62">
        <v>123</v>
      </c>
    </row>
    <row r="63" spans="1:8">
      <c r="A63" t="s">
        <v>2337</v>
      </c>
      <c r="B63" t="s">
        <v>6537</v>
      </c>
      <c r="C63">
        <v>100067</v>
      </c>
      <c r="D63">
        <v>1000</v>
      </c>
      <c r="E63">
        <v>100</v>
      </c>
      <c r="F63" t="s">
        <v>7013</v>
      </c>
      <c r="G63" t="s">
        <v>6547</v>
      </c>
      <c r="H63">
        <v>123</v>
      </c>
    </row>
    <row r="64" spans="1:8">
      <c r="A64" t="s">
        <v>2339</v>
      </c>
      <c r="B64" t="s">
        <v>6537</v>
      </c>
      <c r="C64">
        <v>100067</v>
      </c>
      <c r="D64">
        <v>1000</v>
      </c>
      <c r="E64">
        <v>100</v>
      </c>
      <c r="F64" t="s">
        <v>7011</v>
      </c>
      <c r="G64" t="s">
        <v>6547</v>
      </c>
      <c r="H64">
        <v>123</v>
      </c>
    </row>
    <row r="65" spans="1:8">
      <c r="A65" t="s">
        <v>2001</v>
      </c>
      <c r="B65" t="s">
        <v>6537</v>
      </c>
      <c r="C65">
        <v>100067</v>
      </c>
      <c r="D65">
        <v>1000</v>
      </c>
      <c r="E65">
        <v>100</v>
      </c>
      <c r="F65" t="s">
        <v>7011</v>
      </c>
      <c r="G65" t="s">
        <v>6547</v>
      </c>
      <c r="H65">
        <v>123</v>
      </c>
    </row>
    <row r="66" spans="1:8">
      <c r="A66" t="s">
        <v>1520</v>
      </c>
      <c r="B66" t="s">
        <v>6537</v>
      </c>
      <c r="C66">
        <v>100067</v>
      </c>
      <c r="D66">
        <v>1000</v>
      </c>
      <c r="E66">
        <v>100</v>
      </c>
      <c r="F66" t="s">
        <v>7011</v>
      </c>
      <c r="G66" t="s">
        <v>6547</v>
      </c>
      <c r="H66">
        <v>123</v>
      </c>
    </row>
    <row r="67" spans="1:8">
      <c r="A67" t="s">
        <v>2340</v>
      </c>
      <c r="B67" t="s">
        <v>6537</v>
      </c>
      <c r="C67">
        <v>100067</v>
      </c>
      <c r="D67">
        <v>1000</v>
      </c>
      <c r="E67">
        <v>100</v>
      </c>
      <c r="F67" t="s">
        <v>7011</v>
      </c>
      <c r="G67" t="s">
        <v>6547</v>
      </c>
      <c r="H67">
        <v>123</v>
      </c>
    </row>
    <row r="68" spans="1:8">
      <c r="A68" t="s">
        <v>2342</v>
      </c>
      <c r="B68" t="s">
        <v>6537</v>
      </c>
      <c r="C68">
        <v>100067</v>
      </c>
      <c r="D68">
        <v>1000</v>
      </c>
      <c r="E68">
        <v>100</v>
      </c>
      <c r="F68" t="s">
        <v>7011</v>
      </c>
      <c r="G68" t="s">
        <v>6547</v>
      </c>
      <c r="H68">
        <v>123</v>
      </c>
    </row>
    <row r="69" spans="1:8">
      <c r="A69" t="s">
        <v>1528</v>
      </c>
      <c r="B69" t="s">
        <v>6537</v>
      </c>
      <c r="C69">
        <v>100067</v>
      </c>
      <c r="D69">
        <v>1000</v>
      </c>
      <c r="E69">
        <v>100</v>
      </c>
      <c r="F69" t="s">
        <v>7011</v>
      </c>
      <c r="G69" t="s">
        <v>6547</v>
      </c>
      <c r="H69">
        <v>123</v>
      </c>
    </row>
    <row r="70" spans="1:8">
      <c r="A70" t="s">
        <v>2344</v>
      </c>
      <c r="B70" t="s">
        <v>6537</v>
      </c>
      <c r="C70">
        <v>100067</v>
      </c>
      <c r="D70">
        <v>1000</v>
      </c>
      <c r="E70">
        <v>100</v>
      </c>
      <c r="F70" t="s">
        <v>7011</v>
      </c>
      <c r="G70" t="s">
        <v>6547</v>
      </c>
      <c r="H70">
        <v>123</v>
      </c>
    </row>
    <row r="71" spans="1:8">
      <c r="A71" t="s">
        <v>2346</v>
      </c>
      <c r="B71" t="s">
        <v>6537</v>
      </c>
      <c r="C71">
        <v>100067</v>
      </c>
      <c r="D71">
        <v>1000</v>
      </c>
      <c r="E71">
        <v>100</v>
      </c>
      <c r="F71" t="s">
        <v>7011</v>
      </c>
      <c r="G71" t="s">
        <v>6547</v>
      </c>
      <c r="H71">
        <v>123</v>
      </c>
    </row>
    <row r="72" spans="1:8">
      <c r="A72" t="s">
        <v>2007</v>
      </c>
      <c r="B72" t="s">
        <v>6537</v>
      </c>
      <c r="C72">
        <v>100067</v>
      </c>
      <c r="D72">
        <v>1000</v>
      </c>
      <c r="E72">
        <v>100</v>
      </c>
      <c r="F72" t="s">
        <v>7011</v>
      </c>
      <c r="G72" t="s">
        <v>6547</v>
      </c>
      <c r="H72">
        <v>123</v>
      </c>
    </row>
    <row r="73" spans="1:8">
      <c r="A73" t="s">
        <v>2348</v>
      </c>
      <c r="B73" t="s">
        <v>6537</v>
      </c>
      <c r="C73">
        <v>100215</v>
      </c>
      <c r="D73">
        <v>1000</v>
      </c>
      <c r="E73">
        <v>100</v>
      </c>
      <c r="F73" t="s">
        <v>7012</v>
      </c>
      <c r="G73" t="s">
        <v>6547</v>
      </c>
      <c r="H73">
        <v>123</v>
      </c>
    </row>
    <row r="74" spans="1:8">
      <c r="A74" t="s">
        <v>2350</v>
      </c>
      <c r="B74" t="s">
        <v>6537</v>
      </c>
      <c r="C74">
        <v>100067</v>
      </c>
      <c r="D74">
        <v>1000</v>
      </c>
      <c r="E74">
        <v>100</v>
      </c>
      <c r="F74" t="s">
        <v>7011</v>
      </c>
      <c r="G74" t="s">
        <v>6547</v>
      </c>
      <c r="H74">
        <v>123</v>
      </c>
    </row>
    <row r="75" spans="1:8">
      <c r="A75" t="s">
        <v>2352</v>
      </c>
      <c r="B75" t="s">
        <v>6537</v>
      </c>
      <c r="C75">
        <v>100067</v>
      </c>
      <c r="D75">
        <v>1000</v>
      </c>
      <c r="E75">
        <v>100</v>
      </c>
      <c r="F75" t="s">
        <v>7011</v>
      </c>
      <c r="G75" t="s">
        <v>6547</v>
      </c>
      <c r="H75">
        <v>123</v>
      </c>
    </row>
    <row r="76" spans="1:8">
      <c r="A76" t="s">
        <v>2354</v>
      </c>
      <c r="B76" t="s">
        <v>6537</v>
      </c>
      <c r="C76">
        <v>100083</v>
      </c>
      <c r="D76">
        <v>1000</v>
      </c>
      <c r="E76">
        <v>100</v>
      </c>
      <c r="F76" t="s">
        <v>7012</v>
      </c>
      <c r="G76" t="s">
        <v>6547</v>
      </c>
      <c r="H76">
        <v>123</v>
      </c>
    </row>
    <row r="77" spans="1:8">
      <c r="A77" t="s">
        <v>1542</v>
      </c>
      <c r="B77" t="s">
        <v>6537</v>
      </c>
      <c r="C77">
        <v>100083</v>
      </c>
      <c r="D77">
        <v>1000</v>
      </c>
      <c r="E77">
        <v>100</v>
      </c>
      <c r="F77" t="s">
        <v>7012</v>
      </c>
      <c r="G77" t="s">
        <v>6547</v>
      </c>
      <c r="H77">
        <v>123</v>
      </c>
    </row>
    <row r="78" spans="1:8">
      <c r="A78" t="s">
        <v>1544</v>
      </c>
      <c r="B78" t="s">
        <v>6537</v>
      </c>
      <c r="C78">
        <v>100083</v>
      </c>
      <c r="D78">
        <v>1000</v>
      </c>
      <c r="E78">
        <v>100</v>
      </c>
      <c r="F78" t="s">
        <v>7012</v>
      </c>
      <c r="G78" t="s">
        <v>6547</v>
      </c>
      <c r="H78">
        <v>123</v>
      </c>
    </row>
    <row r="79" spans="1:8">
      <c r="A79" t="s">
        <v>2358</v>
      </c>
      <c r="B79" t="s">
        <v>6537</v>
      </c>
      <c r="C79">
        <v>100083</v>
      </c>
      <c r="D79">
        <v>1000</v>
      </c>
      <c r="E79">
        <v>100</v>
      </c>
      <c r="F79" t="s">
        <v>7012</v>
      </c>
      <c r="G79" t="s">
        <v>6547</v>
      </c>
      <c r="H79">
        <v>123</v>
      </c>
    </row>
    <row r="80" spans="1:8">
      <c r="A80" t="s">
        <v>2360</v>
      </c>
      <c r="B80" t="s">
        <v>6537</v>
      </c>
      <c r="C80">
        <v>100083</v>
      </c>
      <c r="D80">
        <v>1000</v>
      </c>
      <c r="E80">
        <v>100</v>
      </c>
      <c r="F80" t="s">
        <v>7012</v>
      </c>
      <c r="G80" t="s">
        <v>6547</v>
      </c>
      <c r="H80">
        <v>123</v>
      </c>
    </row>
    <row r="81" spans="1:8">
      <c r="A81" t="s">
        <v>2362</v>
      </c>
      <c r="B81" t="s">
        <v>6537</v>
      </c>
      <c r="C81">
        <v>100083</v>
      </c>
      <c r="D81">
        <v>1000</v>
      </c>
      <c r="E81">
        <v>100</v>
      </c>
      <c r="F81" t="s">
        <v>7012</v>
      </c>
      <c r="G81" t="s">
        <v>6547</v>
      </c>
      <c r="H81">
        <v>123</v>
      </c>
    </row>
    <row r="82" spans="1:8">
      <c r="A82" t="s">
        <v>2364</v>
      </c>
      <c r="B82" t="s">
        <v>6537</v>
      </c>
      <c r="C82">
        <v>100083</v>
      </c>
      <c r="D82">
        <v>1000</v>
      </c>
      <c r="E82">
        <v>100</v>
      </c>
      <c r="F82" t="s">
        <v>7012</v>
      </c>
      <c r="G82" t="s">
        <v>6547</v>
      </c>
      <c r="H82">
        <v>123</v>
      </c>
    </row>
    <row r="83" spans="1:8">
      <c r="A83" t="s">
        <v>2366</v>
      </c>
      <c r="B83" t="s">
        <v>6537</v>
      </c>
      <c r="C83">
        <v>100083</v>
      </c>
      <c r="D83">
        <v>1000</v>
      </c>
      <c r="E83">
        <v>100</v>
      </c>
      <c r="F83" t="s">
        <v>7012</v>
      </c>
      <c r="G83" t="s">
        <v>6547</v>
      </c>
      <c r="H83">
        <v>123</v>
      </c>
    </row>
    <row r="84" spans="1:8">
      <c r="A84" t="s">
        <v>1546</v>
      </c>
      <c r="B84" t="s">
        <v>6537</v>
      </c>
      <c r="C84">
        <v>100083</v>
      </c>
      <c r="D84">
        <v>1000</v>
      </c>
      <c r="E84">
        <v>100</v>
      </c>
      <c r="F84" t="s">
        <v>7012</v>
      </c>
      <c r="G84" t="s">
        <v>6547</v>
      </c>
      <c r="H84">
        <v>123</v>
      </c>
    </row>
    <row r="85" spans="1:8">
      <c r="A85" t="s">
        <v>2368</v>
      </c>
      <c r="B85" t="s">
        <v>6537</v>
      </c>
      <c r="C85">
        <v>100083</v>
      </c>
      <c r="D85">
        <v>1000</v>
      </c>
      <c r="E85">
        <v>100</v>
      </c>
      <c r="F85" t="s">
        <v>6505</v>
      </c>
      <c r="G85" t="s">
        <v>6547</v>
      </c>
      <c r="H85">
        <v>123</v>
      </c>
    </row>
    <row r="86" spans="1:8">
      <c r="A86" t="s">
        <v>2370</v>
      </c>
      <c r="B86" t="s">
        <v>6537</v>
      </c>
      <c r="C86">
        <v>100083</v>
      </c>
      <c r="D86">
        <v>1000</v>
      </c>
      <c r="E86">
        <v>100</v>
      </c>
      <c r="F86" t="s">
        <v>7012</v>
      </c>
      <c r="G86" t="s">
        <v>6547</v>
      </c>
      <c r="H86">
        <v>123</v>
      </c>
    </row>
    <row r="87" spans="1:8">
      <c r="A87" t="s">
        <v>1548</v>
      </c>
      <c r="B87" t="s">
        <v>6537</v>
      </c>
      <c r="C87">
        <v>100083</v>
      </c>
      <c r="D87">
        <v>1000</v>
      </c>
      <c r="E87">
        <v>100</v>
      </c>
      <c r="F87" t="s">
        <v>7012</v>
      </c>
      <c r="G87" t="s">
        <v>6547</v>
      </c>
      <c r="H87">
        <v>123</v>
      </c>
    </row>
    <row r="88" spans="1:8">
      <c r="A88" t="s">
        <v>2372</v>
      </c>
      <c r="B88" t="s">
        <v>6537</v>
      </c>
      <c r="C88">
        <v>100083</v>
      </c>
      <c r="D88">
        <v>1000</v>
      </c>
      <c r="E88">
        <v>100</v>
      </c>
      <c r="F88" t="s">
        <v>7012</v>
      </c>
      <c r="G88" t="s">
        <v>6547</v>
      </c>
      <c r="H88">
        <v>123</v>
      </c>
    </row>
    <row r="89" spans="1:8">
      <c r="A89" t="s">
        <v>1550</v>
      </c>
      <c r="B89" t="s">
        <v>6537</v>
      </c>
      <c r="C89">
        <v>100067</v>
      </c>
      <c r="D89">
        <v>1000</v>
      </c>
      <c r="E89">
        <v>100</v>
      </c>
      <c r="F89" t="s">
        <v>7011</v>
      </c>
      <c r="G89" t="s">
        <v>6547</v>
      </c>
      <c r="H89">
        <v>123</v>
      </c>
    </row>
    <row r="90" spans="1:8">
      <c r="A90" t="s">
        <v>2374</v>
      </c>
      <c r="B90" t="s">
        <v>6537</v>
      </c>
      <c r="C90">
        <v>100083</v>
      </c>
      <c r="D90">
        <v>1000</v>
      </c>
      <c r="E90">
        <v>100</v>
      </c>
      <c r="F90" t="s">
        <v>7012</v>
      </c>
      <c r="G90" t="s">
        <v>6547</v>
      </c>
      <c r="H90">
        <v>95</v>
      </c>
    </row>
    <row r="91" spans="1:8">
      <c r="A91" t="s">
        <v>1552</v>
      </c>
      <c r="B91" t="s">
        <v>6537</v>
      </c>
      <c r="C91">
        <v>100083</v>
      </c>
      <c r="D91">
        <v>1000</v>
      </c>
      <c r="E91">
        <v>100</v>
      </c>
      <c r="F91" t="s">
        <v>7012</v>
      </c>
      <c r="G91" t="s">
        <v>6547</v>
      </c>
      <c r="H91">
        <v>95</v>
      </c>
    </row>
    <row r="92" spans="1:8">
      <c r="A92" t="s">
        <v>1554</v>
      </c>
      <c r="B92" t="s">
        <v>6537</v>
      </c>
      <c r="C92">
        <v>100083</v>
      </c>
      <c r="D92">
        <v>1000</v>
      </c>
      <c r="E92">
        <v>100</v>
      </c>
      <c r="F92" t="s">
        <v>7012</v>
      </c>
      <c r="G92" t="s">
        <v>6547</v>
      </c>
      <c r="H92">
        <v>95</v>
      </c>
    </row>
    <row r="93" spans="1:8">
      <c r="A93" t="s">
        <v>1558</v>
      </c>
      <c r="B93" t="s">
        <v>6537</v>
      </c>
      <c r="C93">
        <v>100083</v>
      </c>
      <c r="D93">
        <v>1000</v>
      </c>
      <c r="E93">
        <v>100</v>
      </c>
      <c r="F93" t="s">
        <v>7012</v>
      </c>
      <c r="G93" t="s">
        <v>6547</v>
      </c>
      <c r="H93">
        <v>123</v>
      </c>
    </row>
    <row r="94" spans="1:8">
      <c r="A94" t="s">
        <v>1564</v>
      </c>
      <c r="B94" t="s">
        <v>6537</v>
      </c>
      <c r="C94">
        <v>100083</v>
      </c>
      <c r="D94">
        <v>1000</v>
      </c>
      <c r="E94">
        <v>100</v>
      </c>
      <c r="F94" t="s">
        <v>7012</v>
      </c>
      <c r="G94" t="s">
        <v>6547</v>
      </c>
      <c r="H94">
        <v>123</v>
      </c>
    </row>
    <row r="95" spans="1:8">
      <c r="A95" t="s">
        <v>1569</v>
      </c>
      <c r="B95" t="s">
        <v>6537</v>
      </c>
      <c r="C95">
        <v>100100</v>
      </c>
      <c r="D95">
        <v>1000</v>
      </c>
      <c r="E95">
        <v>100</v>
      </c>
      <c r="F95" t="s">
        <v>7011</v>
      </c>
      <c r="G95" t="s">
        <v>6547</v>
      </c>
      <c r="H95">
        <v>151</v>
      </c>
    </row>
    <row r="96" spans="1:8">
      <c r="A96" t="s">
        <v>1569</v>
      </c>
      <c r="B96" t="s">
        <v>6537</v>
      </c>
      <c r="C96">
        <v>100148</v>
      </c>
      <c r="D96">
        <v>1000</v>
      </c>
      <c r="E96">
        <v>0</v>
      </c>
      <c r="F96" t="s">
        <v>7011</v>
      </c>
      <c r="G96" t="s">
        <v>6547</v>
      </c>
      <c r="H96">
        <v>151</v>
      </c>
    </row>
    <row r="97" spans="1:8">
      <c r="A97" t="s">
        <v>1571</v>
      </c>
      <c r="B97" t="s">
        <v>6537</v>
      </c>
      <c r="C97">
        <v>100083</v>
      </c>
      <c r="D97">
        <v>1000</v>
      </c>
      <c r="E97">
        <v>0</v>
      </c>
      <c r="F97" t="s">
        <v>6233</v>
      </c>
      <c r="G97" t="s">
        <v>6547</v>
      </c>
      <c r="H97">
        <v>151</v>
      </c>
    </row>
    <row r="98" spans="1:8">
      <c r="A98" t="s">
        <v>1571</v>
      </c>
      <c r="B98" t="s">
        <v>6537</v>
      </c>
      <c r="C98">
        <v>100148</v>
      </c>
      <c r="D98">
        <v>1000</v>
      </c>
      <c r="E98">
        <v>100</v>
      </c>
      <c r="F98" t="s">
        <v>6233</v>
      </c>
      <c r="G98" t="s">
        <v>6547</v>
      </c>
      <c r="H98">
        <v>151</v>
      </c>
    </row>
    <row r="99" spans="1:8">
      <c r="A99" t="s">
        <v>1575</v>
      </c>
      <c r="B99" t="s">
        <v>6537</v>
      </c>
      <c r="C99">
        <v>100100</v>
      </c>
      <c r="D99">
        <v>1000</v>
      </c>
      <c r="E99">
        <v>0</v>
      </c>
      <c r="F99" t="s">
        <v>7011</v>
      </c>
      <c r="G99" t="s">
        <v>6547</v>
      </c>
      <c r="H99">
        <v>151</v>
      </c>
    </row>
    <row r="100" spans="1:8">
      <c r="A100" t="s">
        <v>1575</v>
      </c>
      <c r="B100" t="s">
        <v>6537</v>
      </c>
      <c r="C100">
        <v>100148</v>
      </c>
      <c r="D100">
        <v>1000</v>
      </c>
      <c r="E100">
        <v>100</v>
      </c>
      <c r="F100" t="s">
        <v>7011</v>
      </c>
      <c r="G100" t="s">
        <v>6547</v>
      </c>
      <c r="H100">
        <v>151</v>
      </c>
    </row>
    <row r="101" spans="1:8">
      <c r="A101" t="s">
        <v>2378</v>
      </c>
      <c r="B101" t="s">
        <v>6537</v>
      </c>
      <c r="C101">
        <v>100110</v>
      </c>
      <c r="D101">
        <v>1000</v>
      </c>
      <c r="E101">
        <v>100</v>
      </c>
      <c r="F101" t="s">
        <v>6199</v>
      </c>
      <c r="G101" t="s">
        <v>6547</v>
      </c>
      <c r="H101">
        <v>179</v>
      </c>
    </row>
    <row r="102" spans="1:8">
      <c r="A102" t="s">
        <v>2380</v>
      </c>
      <c r="B102" t="s">
        <v>6537</v>
      </c>
      <c r="C102">
        <v>100083</v>
      </c>
      <c r="D102">
        <v>1000</v>
      </c>
      <c r="E102">
        <v>100</v>
      </c>
      <c r="F102" t="s">
        <v>7012</v>
      </c>
      <c r="G102" t="s">
        <v>6547</v>
      </c>
      <c r="H102">
        <v>151</v>
      </c>
    </row>
    <row r="103" spans="1:8">
      <c r="A103" t="s">
        <v>2380</v>
      </c>
      <c r="B103" t="s">
        <v>6537</v>
      </c>
      <c r="C103">
        <v>100148</v>
      </c>
      <c r="D103">
        <v>1000</v>
      </c>
      <c r="E103">
        <v>0</v>
      </c>
      <c r="F103" t="s">
        <v>7012</v>
      </c>
      <c r="G103" t="s">
        <v>6547</v>
      </c>
      <c r="H103">
        <v>151</v>
      </c>
    </row>
    <row r="104" spans="1:8">
      <c r="A104" t="s">
        <v>1577</v>
      </c>
      <c r="B104" t="s">
        <v>6537</v>
      </c>
      <c r="C104">
        <v>100083</v>
      </c>
      <c r="D104">
        <v>1000</v>
      </c>
      <c r="E104">
        <v>100</v>
      </c>
      <c r="F104" t="s">
        <v>7012</v>
      </c>
      <c r="G104" t="s">
        <v>6547</v>
      </c>
      <c r="H104">
        <v>151</v>
      </c>
    </row>
    <row r="105" spans="1:8">
      <c r="A105" t="s">
        <v>1577</v>
      </c>
      <c r="B105" t="s">
        <v>6537</v>
      </c>
      <c r="C105">
        <v>100148</v>
      </c>
      <c r="D105">
        <v>1000</v>
      </c>
      <c r="E105">
        <v>0</v>
      </c>
      <c r="F105" t="s">
        <v>7012</v>
      </c>
      <c r="G105" t="s">
        <v>6547</v>
      </c>
      <c r="H105">
        <v>151</v>
      </c>
    </row>
    <row r="106" spans="1:8">
      <c r="A106" t="s">
        <v>2382</v>
      </c>
      <c r="B106" t="s">
        <v>6537</v>
      </c>
      <c r="C106">
        <v>100100</v>
      </c>
      <c r="D106">
        <v>1000</v>
      </c>
      <c r="E106">
        <v>0</v>
      </c>
      <c r="F106" t="s">
        <v>7011</v>
      </c>
      <c r="G106" t="s">
        <v>6547</v>
      </c>
      <c r="H106">
        <v>151</v>
      </c>
    </row>
    <row r="107" spans="1:8">
      <c r="A107" t="s">
        <v>2382</v>
      </c>
      <c r="B107" t="s">
        <v>6537</v>
      </c>
      <c r="C107">
        <v>100148</v>
      </c>
      <c r="D107">
        <v>1000</v>
      </c>
      <c r="E107">
        <v>100</v>
      </c>
      <c r="F107" t="s">
        <v>7011</v>
      </c>
      <c r="G107" t="s">
        <v>6547</v>
      </c>
      <c r="H107">
        <v>151</v>
      </c>
    </row>
    <row r="108" spans="1:8">
      <c r="A108" t="s">
        <v>1583</v>
      </c>
      <c r="B108" t="s">
        <v>6537</v>
      </c>
      <c r="C108">
        <v>100100</v>
      </c>
      <c r="D108">
        <v>1000</v>
      </c>
      <c r="E108">
        <v>0</v>
      </c>
      <c r="F108" t="s">
        <v>7011</v>
      </c>
      <c r="G108" t="s">
        <v>6547</v>
      </c>
      <c r="H108">
        <v>151</v>
      </c>
    </row>
    <row r="109" spans="1:8">
      <c r="A109" t="s">
        <v>1583</v>
      </c>
      <c r="B109" t="s">
        <v>6537</v>
      </c>
      <c r="C109">
        <v>100148</v>
      </c>
      <c r="D109">
        <v>1000</v>
      </c>
      <c r="E109">
        <v>100</v>
      </c>
      <c r="F109" t="s">
        <v>7011</v>
      </c>
      <c r="G109" t="s">
        <v>6547</v>
      </c>
      <c r="H109">
        <v>151</v>
      </c>
    </row>
    <row r="110" spans="1:8">
      <c r="A110" t="s">
        <v>2384</v>
      </c>
      <c r="B110" t="s">
        <v>6537</v>
      </c>
      <c r="C110">
        <v>100100</v>
      </c>
      <c r="D110">
        <v>1000</v>
      </c>
      <c r="E110">
        <v>0</v>
      </c>
      <c r="F110" t="s">
        <v>7011</v>
      </c>
      <c r="G110" t="s">
        <v>6547</v>
      </c>
      <c r="H110">
        <v>151</v>
      </c>
    </row>
    <row r="111" spans="1:8">
      <c r="A111" t="s">
        <v>2384</v>
      </c>
      <c r="B111" t="s">
        <v>6537</v>
      </c>
      <c r="C111">
        <v>100148</v>
      </c>
      <c r="D111">
        <v>1000</v>
      </c>
      <c r="E111">
        <v>100</v>
      </c>
      <c r="F111" t="s">
        <v>7011</v>
      </c>
      <c r="G111" t="s">
        <v>6547</v>
      </c>
      <c r="H111">
        <v>151</v>
      </c>
    </row>
    <row r="112" spans="1:8">
      <c r="A112" t="s">
        <v>1585</v>
      </c>
      <c r="B112" t="s">
        <v>6537</v>
      </c>
      <c r="C112">
        <v>100083</v>
      </c>
      <c r="D112">
        <v>1000</v>
      </c>
      <c r="E112">
        <v>100</v>
      </c>
      <c r="F112" t="s">
        <v>7012</v>
      </c>
      <c r="G112" t="s">
        <v>6547</v>
      </c>
      <c r="H112">
        <v>151</v>
      </c>
    </row>
    <row r="113" spans="1:8">
      <c r="A113" t="s">
        <v>1585</v>
      </c>
      <c r="B113" t="s">
        <v>6537</v>
      </c>
      <c r="C113">
        <v>100148</v>
      </c>
      <c r="D113">
        <v>1000</v>
      </c>
      <c r="E113">
        <v>0</v>
      </c>
      <c r="F113" t="s">
        <v>7012</v>
      </c>
      <c r="G113" t="s">
        <v>6547</v>
      </c>
      <c r="H113">
        <v>151</v>
      </c>
    </row>
    <row r="114" spans="1:8">
      <c r="A114" t="s">
        <v>2386</v>
      </c>
      <c r="B114" t="s">
        <v>6537</v>
      </c>
      <c r="C114">
        <v>100100</v>
      </c>
      <c r="D114">
        <v>1000</v>
      </c>
      <c r="E114">
        <v>0</v>
      </c>
      <c r="F114" t="s">
        <v>7011</v>
      </c>
      <c r="G114" t="s">
        <v>6547</v>
      </c>
      <c r="H114">
        <v>151</v>
      </c>
    </row>
    <row r="115" spans="1:8">
      <c r="A115" t="s">
        <v>2386</v>
      </c>
      <c r="B115" t="s">
        <v>6537</v>
      </c>
      <c r="C115">
        <v>100148</v>
      </c>
      <c r="D115">
        <v>1000</v>
      </c>
      <c r="E115">
        <v>100</v>
      </c>
      <c r="F115" t="s">
        <v>7011</v>
      </c>
      <c r="G115" t="s">
        <v>6547</v>
      </c>
      <c r="H115">
        <v>151</v>
      </c>
    </row>
    <row r="116" spans="1:8">
      <c r="A116" t="s">
        <v>1591</v>
      </c>
      <c r="B116" t="s">
        <v>6537</v>
      </c>
      <c r="C116">
        <v>100100</v>
      </c>
      <c r="D116">
        <v>1000</v>
      </c>
      <c r="E116">
        <v>0</v>
      </c>
      <c r="F116" t="s">
        <v>7011</v>
      </c>
      <c r="G116" t="s">
        <v>6547</v>
      </c>
      <c r="H116">
        <v>151</v>
      </c>
    </row>
    <row r="117" spans="1:8">
      <c r="A117" t="s">
        <v>1591</v>
      </c>
      <c r="B117" t="s">
        <v>6537</v>
      </c>
      <c r="C117">
        <v>100148</v>
      </c>
      <c r="D117">
        <v>1000</v>
      </c>
      <c r="E117">
        <v>100</v>
      </c>
      <c r="F117" t="s">
        <v>7011</v>
      </c>
      <c r="G117" t="s">
        <v>6547</v>
      </c>
      <c r="H117">
        <v>151</v>
      </c>
    </row>
    <row r="118" spans="1:8">
      <c r="A118" t="s">
        <v>2390</v>
      </c>
      <c r="B118" t="s">
        <v>6537</v>
      </c>
      <c r="C118">
        <v>100083</v>
      </c>
      <c r="D118">
        <v>1000</v>
      </c>
      <c r="E118">
        <v>100</v>
      </c>
      <c r="F118" t="s">
        <v>7012</v>
      </c>
      <c r="G118" t="s">
        <v>6547</v>
      </c>
      <c r="H118">
        <v>179</v>
      </c>
    </row>
    <row r="119" spans="1:8">
      <c r="A119" t="s">
        <v>2390</v>
      </c>
      <c r="B119" t="s">
        <v>6537</v>
      </c>
      <c r="C119">
        <v>100148</v>
      </c>
      <c r="D119">
        <v>1000</v>
      </c>
      <c r="E119">
        <v>0</v>
      </c>
      <c r="F119" t="s">
        <v>7012</v>
      </c>
      <c r="G119" t="s">
        <v>6547</v>
      </c>
      <c r="H119">
        <v>179</v>
      </c>
    </row>
    <row r="120" spans="1:8">
      <c r="A120" t="s">
        <v>1601</v>
      </c>
      <c r="B120" t="s">
        <v>6537</v>
      </c>
      <c r="C120">
        <v>100289</v>
      </c>
      <c r="D120">
        <v>1000</v>
      </c>
      <c r="E120">
        <v>100</v>
      </c>
      <c r="F120" t="s">
        <v>7014</v>
      </c>
      <c r="G120" t="s">
        <v>6720</v>
      </c>
      <c r="H120">
        <v>179</v>
      </c>
    </row>
    <row r="121" spans="1:8">
      <c r="A121" t="s">
        <v>2392</v>
      </c>
      <c r="B121" t="s">
        <v>6537</v>
      </c>
      <c r="C121">
        <v>200180</v>
      </c>
      <c r="D121">
        <v>1000</v>
      </c>
      <c r="E121">
        <v>100</v>
      </c>
      <c r="F121" t="s">
        <v>7015</v>
      </c>
      <c r="G121" t="s">
        <v>6547</v>
      </c>
      <c r="H121">
        <v>193</v>
      </c>
    </row>
    <row r="122" spans="1:8">
      <c r="A122" t="s">
        <v>2394</v>
      </c>
      <c r="B122" t="s">
        <v>6537</v>
      </c>
      <c r="C122">
        <v>200011</v>
      </c>
      <c r="D122">
        <v>1000</v>
      </c>
      <c r="E122">
        <v>100</v>
      </c>
      <c r="F122" t="s">
        <v>7016</v>
      </c>
      <c r="G122" t="s">
        <v>6507</v>
      </c>
      <c r="H122">
        <v>151</v>
      </c>
    </row>
    <row r="123" spans="1:8">
      <c r="A123" t="s">
        <v>1607</v>
      </c>
      <c r="B123" t="s">
        <v>6537</v>
      </c>
      <c r="C123">
        <v>200180</v>
      </c>
      <c r="D123">
        <v>1000</v>
      </c>
      <c r="E123">
        <v>100</v>
      </c>
      <c r="F123" t="s">
        <v>7015</v>
      </c>
      <c r="G123" t="s">
        <v>6547</v>
      </c>
      <c r="H123">
        <v>193</v>
      </c>
    </row>
    <row r="124" spans="1:8">
      <c r="A124" t="s">
        <v>1609</v>
      </c>
      <c r="B124" t="s">
        <v>6537</v>
      </c>
      <c r="C124">
        <v>200180</v>
      </c>
      <c r="D124">
        <v>1000</v>
      </c>
      <c r="E124">
        <v>100</v>
      </c>
      <c r="F124" t="s">
        <v>7015</v>
      </c>
      <c r="G124" t="s">
        <v>6547</v>
      </c>
      <c r="H124">
        <v>95</v>
      </c>
    </row>
    <row r="125" spans="1:8">
      <c r="A125" t="s">
        <v>2396</v>
      </c>
      <c r="B125" t="s">
        <v>6537</v>
      </c>
      <c r="C125">
        <v>200011</v>
      </c>
      <c r="D125">
        <v>1000</v>
      </c>
      <c r="E125">
        <v>100</v>
      </c>
      <c r="F125" t="s">
        <v>7016</v>
      </c>
      <c r="G125" t="s">
        <v>6507</v>
      </c>
      <c r="H125">
        <v>361</v>
      </c>
    </row>
    <row r="126" spans="1:8">
      <c r="A126" t="s">
        <v>2396</v>
      </c>
      <c r="B126" t="s">
        <v>6537</v>
      </c>
      <c r="C126">
        <v>200237</v>
      </c>
      <c r="D126">
        <v>1000</v>
      </c>
      <c r="E126">
        <v>100</v>
      </c>
      <c r="F126" t="s">
        <v>6306</v>
      </c>
      <c r="G126" t="s">
        <v>6700</v>
      </c>
      <c r="H126">
        <v>361</v>
      </c>
    </row>
    <row r="127" spans="1:8">
      <c r="A127" t="s">
        <v>2398</v>
      </c>
      <c r="B127" t="s">
        <v>6537</v>
      </c>
      <c r="C127">
        <v>200009</v>
      </c>
      <c r="D127">
        <v>1000</v>
      </c>
      <c r="E127">
        <v>100</v>
      </c>
      <c r="F127" t="s">
        <v>7017</v>
      </c>
      <c r="G127" t="s">
        <v>6213</v>
      </c>
      <c r="H127">
        <v>193</v>
      </c>
    </row>
    <row r="128" spans="1:8">
      <c r="A128" t="s">
        <v>2402</v>
      </c>
      <c r="B128" t="s">
        <v>6537</v>
      </c>
      <c r="C128">
        <v>200011</v>
      </c>
      <c r="D128">
        <v>1000</v>
      </c>
      <c r="E128">
        <v>100</v>
      </c>
      <c r="F128" t="s">
        <v>7016</v>
      </c>
      <c r="G128" t="s">
        <v>6507</v>
      </c>
      <c r="H128">
        <v>221</v>
      </c>
    </row>
    <row r="129" spans="1:8">
      <c r="A129" t="s">
        <v>2405</v>
      </c>
      <c r="B129" t="s">
        <v>6537</v>
      </c>
      <c r="C129">
        <v>200009</v>
      </c>
      <c r="D129">
        <v>1000</v>
      </c>
      <c r="E129">
        <v>100</v>
      </c>
      <c r="F129" t="s">
        <v>7018</v>
      </c>
      <c r="G129" t="s">
        <v>6720</v>
      </c>
      <c r="H129">
        <v>256</v>
      </c>
    </row>
    <row r="130" spans="1:8">
      <c r="A130" t="s">
        <v>2407</v>
      </c>
      <c r="B130" t="s">
        <v>6537</v>
      </c>
      <c r="C130">
        <v>200180</v>
      </c>
      <c r="D130">
        <v>1000</v>
      </c>
      <c r="E130">
        <v>100</v>
      </c>
      <c r="F130" t="s">
        <v>7019</v>
      </c>
      <c r="G130" t="s">
        <v>6547</v>
      </c>
      <c r="H130">
        <v>193</v>
      </c>
    </row>
    <row r="131" spans="1:8">
      <c r="A131" t="s">
        <v>2019</v>
      </c>
      <c r="B131" t="s">
        <v>6537</v>
      </c>
      <c r="C131">
        <v>200140</v>
      </c>
      <c r="D131">
        <v>1000</v>
      </c>
      <c r="E131">
        <v>100</v>
      </c>
      <c r="F131" t="s">
        <v>7020</v>
      </c>
      <c r="G131" t="s">
        <v>6720</v>
      </c>
      <c r="H131">
        <v>221</v>
      </c>
    </row>
    <row r="132" spans="1:8">
      <c r="A132" t="s">
        <v>1625</v>
      </c>
      <c r="B132" t="s">
        <v>6537</v>
      </c>
      <c r="C132">
        <v>200011</v>
      </c>
      <c r="D132">
        <v>1000</v>
      </c>
      <c r="E132">
        <v>100</v>
      </c>
      <c r="F132" t="s">
        <v>7020</v>
      </c>
      <c r="G132" t="s">
        <v>6720</v>
      </c>
      <c r="H132">
        <v>151</v>
      </c>
    </row>
    <row r="133" spans="1:8">
      <c r="A133" t="s">
        <v>1629</v>
      </c>
      <c r="B133" t="s">
        <v>6537</v>
      </c>
      <c r="C133">
        <v>200146</v>
      </c>
      <c r="D133">
        <v>1000</v>
      </c>
      <c r="E133">
        <v>100</v>
      </c>
      <c r="F133" t="s">
        <v>7021</v>
      </c>
      <c r="G133" t="s">
        <v>6547</v>
      </c>
      <c r="H133">
        <v>179</v>
      </c>
    </row>
    <row r="134" spans="1:8">
      <c r="A134" t="s">
        <v>1633</v>
      </c>
      <c r="B134" t="s">
        <v>6537</v>
      </c>
      <c r="C134">
        <v>200198</v>
      </c>
      <c r="D134">
        <v>1000</v>
      </c>
      <c r="E134">
        <v>0</v>
      </c>
      <c r="F134" t="s">
        <v>7016</v>
      </c>
      <c r="G134" t="s">
        <v>6547</v>
      </c>
      <c r="H134">
        <v>179</v>
      </c>
    </row>
    <row r="135" spans="1:8">
      <c r="A135" t="s">
        <v>1633</v>
      </c>
      <c r="B135" t="s">
        <v>6537</v>
      </c>
      <c r="C135">
        <v>200236</v>
      </c>
      <c r="D135">
        <v>1000</v>
      </c>
      <c r="E135">
        <v>100</v>
      </c>
      <c r="F135" t="s">
        <v>7016</v>
      </c>
      <c r="G135" t="s">
        <v>6547</v>
      </c>
      <c r="H135">
        <v>179</v>
      </c>
    </row>
    <row r="136" spans="1:8">
      <c r="A136" t="s">
        <v>1635</v>
      </c>
      <c r="B136" t="s">
        <v>6537</v>
      </c>
      <c r="C136">
        <v>100289</v>
      </c>
      <c r="D136">
        <v>1000</v>
      </c>
      <c r="E136">
        <v>100</v>
      </c>
      <c r="F136" t="s">
        <v>7018</v>
      </c>
      <c r="G136" t="s">
        <v>6720</v>
      </c>
      <c r="H136">
        <v>179</v>
      </c>
    </row>
    <row r="137" spans="1:8">
      <c r="A137" t="s">
        <v>1637</v>
      </c>
      <c r="B137" t="s">
        <v>6537</v>
      </c>
      <c r="C137">
        <v>100306</v>
      </c>
      <c r="D137">
        <v>1000</v>
      </c>
      <c r="E137">
        <v>100</v>
      </c>
      <c r="F137" t="s">
        <v>7022</v>
      </c>
      <c r="G137" t="s">
        <v>6720</v>
      </c>
      <c r="H137">
        <v>179</v>
      </c>
    </row>
    <row r="138" spans="1:8">
      <c r="A138" t="s">
        <v>2416</v>
      </c>
      <c r="B138" t="s">
        <v>6537</v>
      </c>
      <c r="C138">
        <v>200146</v>
      </c>
      <c r="D138">
        <v>1000</v>
      </c>
      <c r="E138">
        <v>100</v>
      </c>
      <c r="F138" t="s">
        <v>7021</v>
      </c>
      <c r="G138" t="s">
        <v>6547</v>
      </c>
      <c r="H138">
        <v>179</v>
      </c>
    </row>
    <row r="139" spans="1:8">
      <c r="A139" t="s">
        <v>2418</v>
      </c>
      <c r="B139" t="s">
        <v>6537</v>
      </c>
      <c r="C139">
        <v>100306</v>
      </c>
      <c r="D139">
        <v>1000</v>
      </c>
      <c r="E139">
        <v>100</v>
      </c>
      <c r="F139" t="s">
        <v>7022</v>
      </c>
      <c r="G139" t="s">
        <v>6720</v>
      </c>
      <c r="H139">
        <v>179</v>
      </c>
    </row>
    <row r="140" spans="1:8">
      <c r="A140" t="s">
        <v>2419</v>
      </c>
      <c r="B140" t="s">
        <v>7023</v>
      </c>
      <c r="C140">
        <v>100019</v>
      </c>
      <c r="D140">
        <v>1000</v>
      </c>
      <c r="E140">
        <v>80</v>
      </c>
      <c r="F140" t="s">
        <v>7024</v>
      </c>
      <c r="G140" t="s">
        <v>6547</v>
      </c>
      <c r="H140">
        <v>83</v>
      </c>
    </row>
    <row r="141" spans="1:8">
      <c r="A141" t="s">
        <v>2419</v>
      </c>
      <c r="B141" t="s">
        <v>7023</v>
      </c>
      <c r="C141">
        <v>100204</v>
      </c>
      <c r="D141">
        <v>1000</v>
      </c>
      <c r="E141">
        <v>20</v>
      </c>
      <c r="F141" t="s">
        <v>7024</v>
      </c>
      <c r="G141" t="s">
        <v>6547</v>
      </c>
      <c r="H141">
        <v>83</v>
      </c>
    </row>
    <row r="142" spans="1:8">
      <c r="A142" t="s">
        <v>2419</v>
      </c>
      <c r="B142" t="s">
        <v>7023</v>
      </c>
      <c r="C142">
        <v>100307</v>
      </c>
      <c r="D142">
        <v>1000</v>
      </c>
      <c r="E142">
        <v>0</v>
      </c>
      <c r="F142" t="s">
        <v>7024</v>
      </c>
      <c r="G142" t="s">
        <v>6547</v>
      </c>
      <c r="H142">
        <v>83</v>
      </c>
    </row>
    <row r="143" spans="1:8">
      <c r="A143" t="s">
        <v>2431</v>
      </c>
      <c r="B143" t="s">
        <v>6542</v>
      </c>
      <c r="C143">
        <v>100019</v>
      </c>
      <c r="D143">
        <v>1000</v>
      </c>
      <c r="E143">
        <v>80</v>
      </c>
      <c r="F143" t="s">
        <v>7024</v>
      </c>
      <c r="G143" t="s">
        <v>6547</v>
      </c>
      <c r="H143">
        <v>69</v>
      </c>
    </row>
    <row r="144" spans="1:8">
      <c r="A144" t="s">
        <v>2431</v>
      </c>
      <c r="B144" t="s">
        <v>6542</v>
      </c>
      <c r="C144">
        <v>100204</v>
      </c>
      <c r="D144">
        <v>1000</v>
      </c>
      <c r="E144">
        <v>20</v>
      </c>
      <c r="F144" t="s">
        <v>7024</v>
      </c>
      <c r="G144" t="s">
        <v>6547</v>
      </c>
      <c r="H144">
        <v>69</v>
      </c>
    </row>
    <row r="145" spans="1:8">
      <c r="A145" t="s">
        <v>2431</v>
      </c>
      <c r="B145" t="s">
        <v>6542</v>
      </c>
      <c r="C145">
        <v>100307</v>
      </c>
      <c r="D145">
        <v>1000</v>
      </c>
      <c r="E145">
        <v>0</v>
      </c>
      <c r="F145" t="s">
        <v>7024</v>
      </c>
      <c r="G145" t="s">
        <v>6547</v>
      </c>
      <c r="H145">
        <v>69</v>
      </c>
    </row>
    <row r="146" spans="1:8">
      <c r="A146" t="s">
        <v>2436</v>
      </c>
      <c r="B146" t="s">
        <v>6537</v>
      </c>
      <c r="C146">
        <v>200057</v>
      </c>
      <c r="D146">
        <v>1000</v>
      </c>
      <c r="E146">
        <v>100</v>
      </c>
      <c r="F146" t="s">
        <v>7025</v>
      </c>
      <c r="G146" t="s">
        <v>6547</v>
      </c>
      <c r="H146">
        <v>95</v>
      </c>
    </row>
    <row r="147" spans="1:8">
      <c r="A147" t="s">
        <v>2446</v>
      </c>
      <c r="B147" t="s">
        <v>6542</v>
      </c>
      <c r="C147">
        <v>100357</v>
      </c>
      <c r="D147">
        <v>1000</v>
      </c>
      <c r="E147">
        <v>100</v>
      </c>
      <c r="F147" t="s">
        <v>7025</v>
      </c>
      <c r="G147" t="s">
        <v>6547</v>
      </c>
      <c r="H147">
        <v>67</v>
      </c>
    </row>
    <row r="148" spans="1:8">
      <c r="A148" t="s">
        <v>2452</v>
      </c>
      <c r="B148" t="s">
        <v>6537</v>
      </c>
      <c r="C148">
        <v>100136</v>
      </c>
      <c r="D148">
        <v>1000</v>
      </c>
      <c r="E148">
        <v>100</v>
      </c>
      <c r="F148" t="s">
        <v>7025</v>
      </c>
      <c r="G148" t="s">
        <v>6547</v>
      </c>
      <c r="H148">
        <v>123</v>
      </c>
    </row>
    <row r="149" spans="1:8">
      <c r="A149" t="s">
        <v>2454</v>
      </c>
      <c r="B149" t="s">
        <v>6542</v>
      </c>
      <c r="C149">
        <v>100073</v>
      </c>
      <c r="D149">
        <v>1000</v>
      </c>
      <c r="E149">
        <v>0</v>
      </c>
      <c r="F149" t="s">
        <v>7011</v>
      </c>
      <c r="G149" t="s">
        <v>6547</v>
      </c>
      <c r="H149">
        <v>53</v>
      </c>
    </row>
    <row r="150" spans="1:8">
      <c r="A150" t="s">
        <v>2454</v>
      </c>
      <c r="B150" t="s">
        <v>6542</v>
      </c>
      <c r="C150">
        <v>100143</v>
      </c>
      <c r="D150">
        <v>1000</v>
      </c>
      <c r="E150">
        <v>60</v>
      </c>
      <c r="F150" t="s">
        <v>7011</v>
      </c>
      <c r="G150" t="s">
        <v>6547</v>
      </c>
      <c r="H150">
        <v>53</v>
      </c>
    </row>
    <row r="151" spans="1:8">
      <c r="A151" t="s">
        <v>2454</v>
      </c>
      <c r="B151" t="s">
        <v>6542</v>
      </c>
      <c r="C151">
        <v>100345</v>
      </c>
      <c r="D151">
        <v>1000</v>
      </c>
      <c r="E151">
        <v>40</v>
      </c>
      <c r="F151" t="s">
        <v>7011</v>
      </c>
      <c r="G151" t="s">
        <v>6547</v>
      </c>
      <c r="H151">
        <v>53</v>
      </c>
    </row>
    <row r="152" spans="1:8">
      <c r="A152" t="s">
        <v>2456</v>
      </c>
      <c r="B152" t="s">
        <v>6537</v>
      </c>
      <c r="C152">
        <v>100143</v>
      </c>
      <c r="D152">
        <v>1000</v>
      </c>
      <c r="E152">
        <v>100</v>
      </c>
      <c r="F152" t="s">
        <v>7026</v>
      </c>
      <c r="G152" t="s">
        <v>6547</v>
      </c>
      <c r="H152">
        <v>53</v>
      </c>
    </row>
    <row r="153" spans="1:8">
      <c r="A153" t="s">
        <v>2456</v>
      </c>
      <c r="B153" t="s">
        <v>6537</v>
      </c>
      <c r="C153">
        <v>100345</v>
      </c>
      <c r="D153">
        <v>1000</v>
      </c>
      <c r="E153">
        <v>0</v>
      </c>
      <c r="F153" t="s">
        <v>7025</v>
      </c>
      <c r="G153" t="s">
        <v>6547</v>
      </c>
      <c r="H153">
        <v>53</v>
      </c>
    </row>
    <row r="154" spans="1:8">
      <c r="A154" t="s">
        <v>2458</v>
      </c>
      <c r="B154" t="s">
        <v>6537</v>
      </c>
      <c r="C154">
        <v>100143</v>
      </c>
      <c r="D154">
        <v>1000</v>
      </c>
      <c r="E154">
        <v>100</v>
      </c>
      <c r="F154" t="s">
        <v>7026</v>
      </c>
      <c r="G154" t="s">
        <v>6547</v>
      </c>
      <c r="H154">
        <v>53</v>
      </c>
    </row>
    <row r="155" spans="1:8">
      <c r="A155" t="s">
        <v>2458</v>
      </c>
      <c r="B155" t="s">
        <v>6537</v>
      </c>
      <c r="C155">
        <v>100345</v>
      </c>
      <c r="D155">
        <v>1000</v>
      </c>
      <c r="E155">
        <v>0</v>
      </c>
      <c r="F155" t="s">
        <v>7025</v>
      </c>
      <c r="G155" t="s">
        <v>6547</v>
      </c>
      <c r="H155">
        <v>53</v>
      </c>
    </row>
    <row r="156" spans="1:8">
      <c r="A156" t="s">
        <v>2460</v>
      </c>
      <c r="B156" t="s">
        <v>6537</v>
      </c>
      <c r="C156">
        <v>100143</v>
      </c>
      <c r="D156">
        <v>1000</v>
      </c>
      <c r="E156">
        <v>100</v>
      </c>
      <c r="F156" t="s">
        <v>7026</v>
      </c>
      <c r="G156" t="s">
        <v>6547</v>
      </c>
      <c r="H156">
        <v>52</v>
      </c>
    </row>
    <row r="157" spans="1:8">
      <c r="A157" t="s">
        <v>2460</v>
      </c>
      <c r="B157" t="s">
        <v>6537</v>
      </c>
      <c r="C157">
        <v>100345</v>
      </c>
      <c r="D157">
        <v>1000</v>
      </c>
      <c r="E157">
        <v>0</v>
      </c>
      <c r="F157" t="s">
        <v>7025</v>
      </c>
      <c r="G157" t="s">
        <v>6547</v>
      </c>
      <c r="H157">
        <v>52</v>
      </c>
    </row>
    <row r="158" spans="1:8">
      <c r="A158" t="s">
        <v>2462</v>
      </c>
      <c r="B158" t="s">
        <v>6537</v>
      </c>
      <c r="C158">
        <v>100143</v>
      </c>
      <c r="D158">
        <v>1000</v>
      </c>
      <c r="E158">
        <v>100</v>
      </c>
      <c r="F158" t="s">
        <v>7026</v>
      </c>
      <c r="G158" t="s">
        <v>6547</v>
      </c>
      <c r="H158">
        <v>53</v>
      </c>
    </row>
    <row r="159" spans="1:8">
      <c r="A159" t="s">
        <v>2462</v>
      </c>
      <c r="B159" t="s">
        <v>6537</v>
      </c>
      <c r="C159">
        <v>100345</v>
      </c>
      <c r="D159">
        <v>1000</v>
      </c>
      <c r="E159">
        <v>0</v>
      </c>
      <c r="F159" t="s">
        <v>7025</v>
      </c>
      <c r="G159" t="s">
        <v>6547</v>
      </c>
      <c r="H159">
        <v>53</v>
      </c>
    </row>
    <row r="160" spans="1:8">
      <c r="A160" t="s">
        <v>2464</v>
      </c>
      <c r="B160" t="s">
        <v>6537</v>
      </c>
      <c r="C160">
        <v>100143</v>
      </c>
      <c r="D160">
        <v>1000</v>
      </c>
      <c r="E160">
        <v>100</v>
      </c>
      <c r="F160" t="s">
        <v>7026</v>
      </c>
      <c r="G160" t="s">
        <v>6547</v>
      </c>
      <c r="H160">
        <v>53</v>
      </c>
    </row>
    <row r="161" spans="1:8">
      <c r="A161" t="s">
        <v>2464</v>
      </c>
      <c r="B161" t="s">
        <v>6537</v>
      </c>
      <c r="C161">
        <v>100345</v>
      </c>
      <c r="D161">
        <v>1000</v>
      </c>
      <c r="E161">
        <v>0</v>
      </c>
      <c r="F161" t="s">
        <v>7025</v>
      </c>
      <c r="G161" t="s">
        <v>6547</v>
      </c>
      <c r="H161">
        <v>53</v>
      </c>
    </row>
    <row r="162" spans="1:8">
      <c r="A162" t="s">
        <v>2466</v>
      </c>
      <c r="B162" t="s">
        <v>6537</v>
      </c>
      <c r="C162">
        <v>100143</v>
      </c>
      <c r="D162">
        <v>1000</v>
      </c>
      <c r="E162">
        <v>100</v>
      </c>
      <c r="F162" t="s">
        <v>7026</v>
      </c>
      <c r="G162" t="s">
        <v>6547</v>
      </c>
      <c r="H162">
        <v>53</v>
      </c>
    </row>
    <row r="163" spans="1:8">
      <c r="A163" t="s">
        <v>2466</v>
      </c>
      <c r="B163" t="s">
        <v>6537</v>
      </c>
      <c r="C163">
        <v>100345</v>
      </c>
      <c r="D163">
        <v>1000</v>
      </c>
      <c r="E163">
        <v>0</v>
      </c>
      <c r="F163" t="s">
        <v>7025</v>
      </c>
      <c r="G163" t="s">
        <v>6547</v>
      </c>
      <c r="H163">
        <v>53</v>
      </c>
    </row>
    <row r="164" spans="1:8">
      <c r="A164" t="s">
        <v>2468</v>
      </c>
      <c r="B164" t="s">
        <v>6537</v>
      </c>
      <c r="C164">
        <v>100143</v>
      </c>
      <c r="D164">
        <v>1000</v>
      </c>
      <c r="E164">
        <v>100</v>
      </c>
      <c r="F164" t="s">
        <v>7026</v>
      </c>
      <c r="G164" t="s">
        <v>6547</v>
      </c>
      <c r="H164">
        <v>53</v>
      </c>
    </row>
    <row r="165" spans="1:8">
      <c r="A165" t="s">
        <v>2468</v>
      </c>
      <c r="B165" t="s">
        <v>6537</v>
      </c>
      <c r="C165">
        <v>100345</v>
      </c>
      <c r="D165">
        <v>1000</v>
      </c>
      <c r="E165">
        <v>0</v>
      </c>
      <c r="F165" t="s">
        <v>7025</v>
      </c>
      <c r="G165" t="s">
        <v>6547</v>
      </c>
      <c r="H165">
        <v>53</v>
      </c>
    </row>
    <row r="166" spans="1:8">
      <c r="A166" t="s">
        <v>2470</v>
      </c>
      <c r="B166" t="s">
        <v>6537</v>
      </c>
      <c r="C166">
        <v>100143</v>
      </c>
      <c r="D166">
        <v>1000</v>
      </c>
      <c r="E166">
        <v>100</v>
      </c>
      <c r="F166" t="s">
        <v>7026</v>
      </c>
      <c r="G166" t="s">
        <v>6547</v>
      </c>
      <c r="H166">
        <v>53</v>
      </c>
    </row>
    <row r="167" spans="1:8">
      <c r="A167" t="s">
        <v>2470</v>
      </c>
      <c r="B167" t="s">
        <v>6537</v>
      </c>
      <c r="C167">
        <v>100345</v>
      </c>
      <c r="D167">
        <v>1000</v>
      </c>
      <c r="E167">
        <v>0</v>
      </c>
      <c r="F167" t="s">
        <v>7025</v>
      </c>
      <c r="G167" t="s">
        <v>6547</v>
      </c>
      <c r="H167">
        <v>53</v>
      </c>
    </row>
    <row r="168" spans="1:8">
      <c r="A168" t="s">
        <v>2472</v>
      </c>
      <c r="B168" t="s">
        <v>6537</v>
      </c>
      <c r="C168">
        <v>100143</v>
      </c>
      <c r="D168">
        <v>1000</v>
      </c>
      <c r="E168">
        <v>100</v>
      </c>
      <c r="F168" t="s">
        <v>7026</v>
      </c>
      <c r="G168" t="s">
        <v>6547</v>
      </c>
      <c r="H168">
        <v>53</v>
      </c>
    </row>
    <row r="169" spans="1:8">
      <c r="A169" t="s">
        <v>2472</v>
      </c>
      <c r="B169" t="s">
        <v>6537</v>
      </c>
      <c r="C169">
        <v>100345</v>
      </c>
      <c r="D169">
        <v>1000</v>
      </c>
      <c r="E169">
        <v>0</v>
      </c>
      <c r="F169" t="s">
        <v>7025</v>
      </c>
      <c r="G169" t="s">
        <v>6547</v>
      </c>
      <c r="H169">
        <v>53</v>
      </c>
    </row>
    <row r="170" spans="1:8">
      <c r="A170" t="s">
        <v>2484</v>
      </c>
      <c r="B170" t="s">
        <v>6537</v>
      </c>
      <c r="C170">
        <v>100345</v>
      </c>
      <c r="D170">
        <v>1000</v>
      </c>
      <c r="E170">
        <v>100</v>
      </c>
      <c r="F170" t="s">
        <v>7025</v>
      </c>
      <c r="G170" t="s">
        <v>6547</v>
      </c>
      <c r="H170">
        <v>50</v>
      </c>
    </row>
    <row r="171" spans="1:8">
      <c r="A171" t="s">
        <v>2486</v>
      </c>
      <c r="B171" t="s">
        <v>6537</v>
      </c>
      <c r="C171">
        <v>100345</v>
      </c>
      <c r="D171">
        <v>1000</v>
      </c>
      <c r="E171">
        <v>100</v>
      </c>
      <c r="F171" t="s">
        <v>7025</v>
      </c>
      <c r="G171" t="s">
        <v>6547</v>
      </c>
      <c r="H171">
        <v>50</v>
      </c>
    </row>
    <row r="172" spans="1:8">
      <c r="A172" t="s">
        <v>2488</v>
      </c>
      <c r="B172" t="s">
        <v>6537</v>
      </c>
      <c r="C172">
        <v>100345</v>
      </c>
      <c r="D172">
        <v>1000</v>
      </c>
      <c r="E172">
        <v>100</v>
      </c>
      <c r="F172" t="s">
        <v>7025</v>
      </c>
      <c r="G172" t="s">
        <v>6547</v>
      </c>
      <c r="H172">
        <v>50</v>
      </c>
    </row>
    <row r="173" spans="1:8">
      <c r="A173" t="s">
        <v>2490</v>
      </c>
      <c r="B173" t="s">
        <v>6537</v>
      </c>
      <c r="C173">
        <v>100345</v>
      </c>
      <c r="D173">
        <v>1000</v>
      </c>
      <c r="E173">
        <v>100</v>
      </c>
      <c r="F173" t="s">
        <v>7025</v>
      </c>
      <c r="G173" t="s">
        <v>6547</v>
      </c>
      <c r="H173">
        <v>53</v>
      </c>
    </row>
    <row r="174" spans="1:8">
      <c r="A174" t="s">
        <v>2498</v>
      </c>
      <c r="B174" t="s">
        <v>6537</v>
      </c>
      <c r="C174">
        <v>100143</v>
      </c>
      <c r="D174">
        <v>1000</v>
      </c>
      <c r="E174">
        <v>100</v>
      </c>
      <c r="F174" t="s">
        <v>7026</v>
      </c>
      <c r="G174" t="s">
        <v>6547</v>
      </c>
      <c r="H174">
        <v>53</v>
      </c>
    </row>
    <row r="175" spans="1:8">
      <c r="A175" t="s">
        <v>2498</v>
      </c>
      <c r="B175" t="s">
        <v>6537</v>
      </c>
      <c r="C175">
        <v>100345</v>
      </c>
      <c r="D175">
        <v>1000</v>
      </c>
      <c r="E175">
        <v>0</v>
      </c>
      <c r="F175" t="s">
        <v>7025</v>
      </c>
      <c r="G175" t="s">
        <v>6547</v>
      </c>
      <c r="H175">
        <v>53</v>
      </c>
    </row>
    <row r="176" spans="1:8">
      <c r="A176" t="s">
        <v>2500</v>
      </c>
      <c r="B176" t="s">
        <v>6537</v>
      </c>
      <c r="C176">
        <v>100143</v>
      </c>
      <c r="D176">
        <v>1000</v>
      </c>
      <c r="E176">
        <v>100</v>
      </c>
      <c r="F176" t="s">
        <v>7026</v>
      </c>
      <c r="G176" t="s">
        <v>6547</v>
      </c>
      <c r="H176">
        <v>53</v>
      </c>
    </row>
    <row r="177" spans="1:8">
      <c r="A177" t="s">
        <v>2500</v>
      </c>
      <c r="B177" t="s">
        <v>6537</v>
      </c>
      <c r="C177">
        <v>100345</v>
      </c>
      <c r="D177">
        <v>1000</v>
      </c>
      <c r="E177">
        <v>0</v>
      </c>
      <c r="F177" t="s">
        <v>7025</v>
      </c>
      <c r="G177" t="s">
        <v>6547</v>
      </c>
      <c r="H177">
        <v>53</v>
      </c>
    </row>
    <row r="178" spans="1:8">
      <c r="A178" t="s">
        <v>2502</v>
      </c>
      <c r="B178" t="s">
        <v>6537</v>
      </c>
      <c r="C178">
        <v>100143</v>
      </c>
      <c r="D178">
        <v>1000</v>
      </c>
      <c r="E178">
        <v>100</v>
      </c>
      <c r="F178" t="s">
        <v>7026</v>
      </c>
      <c r="G178" t="s">
        <v>6547</v>
      </c>
      <c r="H178">
        <v>53</v>
      </c>
    </row>
    <row r="179" spans="1:8">
      <c r="A179" t="s">
        <v>2502</v>
      </c>
      <c r="B179" t="s">
        <v>6537</v>
      </c>
      <c r="C179">
        <v>100345</v>
      </c>
      <c r="D179">
        <v>1000</v>
      </c>
      <c r="E179">
        <v>0</v>
      </c>
      <c r="F179" t="s">
        <v>7025</v>
      </c>
      <c r="G179" t="s">
        <v>6547</v>
      </c>
      <c r="H179">
        <v>53</v>
      </c>
    </row>
    <row r="180" spans="1:8">
      <c r="A180" t="s">
        <v>2504</v>
      </c>
      <c r="B180" t="s">
        <v>6537</v>
      </c>
      <c r="C180">
        <v>100143</v>
      </c>
      <c r="D180">
        <v>1000</v>
      </c>
      <c r="E180">
        <v>100</v>
      </c>
      <c r="F180" t="s">
        <v>7026</v>
      </c>
      <c r="G180" t="s">
        <v>6547</v>
      </c>
      <c r="H180">
        <v>53</v>
      </c>
    </row>
    <row r="181" spans="1:8">
      <c r="A181" t="s">
        <v>2504</v>
      </c>
      <c r="B181" t="s">
        <v>6537</v>
      </c>
      <c r="C181">
        <v>100345</v>
      </c>
      <c r="D181">
        <v>1000</v>
      </c>
      <c r="E181">
        <v>0</v>
      </c>
      <c r="F181" t="s">
        <v>7025</v>
      </c>
      <c r="G181" t="s">
        <v>6547</v>
      </c>
      <c r="H181">
        <v>53</v>
      </c>
    </row>
    <row r="182" spans="1:8">
      <c r="A182" t="s">
        <v>2508</v>
      </c>
      <c r="B182" t="s">
        <v>6537</v>
      </c>
      <c r="C182">
        <v>100143</v>
      </c>
      <c r="D182">
        <v>1000</v>
      </c>
      <c r="E182">
        <v>100</v>
      </c>
      <c r="F182" t="s">
        <v>7026</v>
      </c>
      <c r="G182" t="s">
        <v>6547</v>
      </c>
      <c r="H182">
        <v>50</v>
      </c>
    </row>
    <row r="183" spans="1:8">
      <c r="A183" t="s">
        <v>2508</v>
      </c>
      <c r="B183" t="s">
        <v>6537</v>
      </c>
      <c r="C183">
        <v>100345</v>
      </c>
      <c r="D183">
        <v>1000</v>
      </c>
      <c r="E183">
        <v>0</v>
      </c>
      <c r="F183" t="s">
        <v>7025</v>
      </c>
      <c r="G183" t="s">
        <v>6547</v>
      </c>
      <c r="H183">
        <v>50</v>
      </c>
    </row>
    <row r="184" spans="1:8">
      <c r="A184" t="s">
        <v>2510</v>
      </c>
      <c r="B184" t="s">
        <v>6537</v>
      </c>
      <c r="C184">
        <v>100143</v>
      </c>
      <c r="D184">
        <v>1000</v>
      </c>
      <c r="E184">
        <v>100</v>
      </c>
      <c r="F184" t="s">
        <v>7026</v>
      </c>
      <c r="G184" t="s">
        <v>6547</v>
      </c>
      <c r="H184">
        <v>50</v>
      </c>
    </row>
    <row r="185" spans="1:8">
      <c r="A185" t="s">
        <v>2510</v>
      </c>
      <c r="B185" t="s">
        <v>6537</v>
      </c>
      <c r="C185">
        <v>100345</v>
      </c>
      <c r="D185">
        <v>1000</v>
      </c>
      <c r="E185">
        <v>0</v>
      </c>
      <c r="F185" t="s">
        <v>7025</v>
      </c>
      <c r="G185" t="s">
        <v>6547</v>
      </c>
      <c r="H185">
        <v>50</v>
      </c>
    </row>
    <row r="186" spans="1:8">
      <c r="A186" t="s">
        <v>2512</v>
      </c>
      <c r="B186" t="s">
        <v>6537</v>
      </c>
      <c r="C186">
        <v>100143</v>
      </c>
      <c r="D186">
        <v>1000</v>
      </c>
      <c r="E186">
        <v>100</v>
      </c>
      <c r="F186" t="s">
        <v>7026</v>
      </c>
      <c r="G186" t="s">
        <v>6547</v>
      </c>
      <c r="H186">
        <v>50</v>
      </c>
    </row>
    <row r="187" spans="1:8">
      <c r="A187" t="s">
        <v>2512</v>
      </c>
      <c r="B187" t="s">
        <v>6537</v>
      </c>
      <c r="C187">
        <v>100345</v>
      </c>
      <c r="D187">
        <v>1000</v>
      </c>
      <c r="E187">
        <v>0</v>
      </c>
      <c r="F187" t="s">
        <v>7025</v>
      </c>
      <c r="G187" t="s">
        <v>6547</v>
      </c>
      <c r="H187">
        <v>50</v>
      </c>
    </row>
    <row r="188" spans="1:8">
      <c r="A188" t="s">
        <v>2514</v>
      </c>
      <c r="B188" t="s">
        <v>6537</v>
      </c>
      <c r="C188">
        <v>100143</v>
      </c>
      <c r="D188">
        <v>1000</v>
      </c>
      <c r="E188">
        <v>100</v>
      </c>
      <c r="F188" t="s">
        <v>7026</v>
      </c>
      <c r="G188" t="s">
        <v>6547</v>
      </c>
      <c r="H188">
        <v>52</v>
      </c>
    </row>
    <row r="189" spans="1:8">
      <c r="A189" t="s">
        <v>2514</v>
      </c>
      <c r="B189" t="s">
        <v>6537</v>
      </c>
      <c r="C189">
        <v>100345</v>
      </c>
      <c r="D189">
        <v>1000</v>
      </c>
      <c r="E189">
        <v>0</v>
      </c>
      <c r="F189" t="s">
        <v>7025</v>
      </c>
      <c r="G189" t="s">
        <v>6547</v>
      </c>
      <c r="H189">
        <v>52</v>
      </c>
    </row>
    <row r="190" spans="1:8">
      <c r="A190" t="s">
        <v>2516</v>
      </c>
      <c r="B190" t="s">
        <v>6537</v>
      </c>
      <c r="C190">
        <v>100143</v>
      </c>
      <c r="D190">
        <v>1000</v>
      </c>
      <c r="E190">
        <v>100</v>
      </c>
      <c r="F190" t="s">
        <v>7026</v>
      </c>
      <c r="G190" t="s">
        <v>6547</v>
      </c>
      <c r="H190">
        <v>53</v>
      </c>
    </row>
    <row r="191" spans="1:8">
      <c r="A191" t="s">
        <v>2516</v>
      </c>
      <c r="B191" t="s">
        <v>6537</v>
      </c>
      <c r="C191">
        <v>100345</v>
      </c>
      <c r="D191">
        <v>1000</v>
      </c>
      <c r="E191">
        <v>0</v>
      </c>
      <c r="F191" t="s">
        <v>7025</v>
      </c>
      <c r="G191" t="s">
        <v>6547</v>
      </c>
      <c r="H191">
        <v>53</v>
      </c>
    </row>
    <row r="192" spans="1:8">
      <c r="A192" t="s">
        <v>2518</v>
      </c>
      <c r="B192" t="s">
        <v>6537</v>
      </c>
      <c r="C192">
        <v>100143</v>
      </c>
      <c r="D192">
        <v>1000</v>
      </c>
      <c r="E192">
        <v>100</v>
      </c>
      <c r="F192" t="s">
        <v>7026</v>
      </c>
      <c r="G192" t="s">
        <v>6547</v>
      </c>
      <c r="H192">
        <v>53</v>
      </c>
    </row>
    <row r="193" spans="1:8">
      <c r="A193" t="s">
        <v>2518</v>
      </c>
      <c r="B193" t="s">
        <v>6537</v>
      </c>
      <c r="C193">
        <v>100345</v>
      </c>
      <c r="D193">
        <v>1000</v>
      </c>
      <c r="E193">
        <v>0</v>
      </c>
      <c r="F193" t="s">
        <v>7025</v>
      </c>
      <c r="G193" t="s">
        <v>6547</v>
      </c>
      <c r="H193">
        <v>53</v>
      </c>
    </row>
    <row r="194" spans="1:8">
      <c r="A194" t="s">
        <v>2520</v>
      </c>
      <c r="B194" t="s">
        <v>6537</v>
      </c>
      <c r="C194">
        <v>100143</v>
      </c>
      <c r="D194">
        <v>1000</v>
      </c>
      <c r="E194">
        <v>100</v>
      </c>
      <c r="F194" t="s">
        <v>7026</v>
      </c>
      <c r="G194" t="s">
        <v>6547</v>
      </c>
      <c r="H194">
        <v>53</v>
      </c>
    </row>
    <row r="195" spans="1:8">
      <c r="A195" t="s">
        <v>2520</v>
      </c>
      <c r="B195" t="s">
        <v>6537</v>
      </c>
      <c r="C195">
        <v>100345</v>
      </c>
      <c r="D195">
        <v>1000</v>
      </c>
      <c r="E195">
        <v>0</v>
      </c>
      <c r="F195" t="s">
        <v>7025</v>
      </c>
      <c r="G195" t="s">
        <v>6547</v>
      </c>
      <c r="H195">
        <v>53</v>
      </c>
    </row>
    <row r="196" spans="1:8">
      <c r="A196" t="s">
        <v>2522</v>
      </c>
      <c r="B196" t="s">
        <v>6537</v>
      </c>
      <c r="C196">
        <v>100143</v>
      </c>
      <c r="D196">
        <v>1000</v>
      </c>
      <c r="E196">
        <v>100</v>
      </c>
      <c r="F196" t="s">
        <v>7026</v>
      </c>
      <c r="G196" t="s">
        <v>6547</v>
      </c>
      <c r="H196">
        <v>53</v>
      </c>
    </row>
    <row r="197" spans="1:8">
      <c r="A197" t="s">
        <v>2522</v>
      </c>
      <c r="B197" t="s">
        <v>6537</v>
      </c>
      <c r="C197">
        <v>100345</v>
      </c>
      <c r="D197">
        <v>1000</v>
      </c>
      <c r="E197">
        <v>0</v>
      </c>
      <c r="F197" t="s">
        <v>7025</v>
      </c>
      <c r="G197" t="s">
        <v>6547</v>
      </c>
      <c r="H197">
        <v>53</v>
      </c>
    </row>
    <row r="198" spans="1:8">
      <c r="A198" t="s">
        <v>2524</v>
      </c>
      <c r="B198" t="s">
        <v>6808</v>
      </c>
      <c r="C198">
        <v>200048</v>
      </c>
      <c r="D198">
        <v>1000</v>
      </c>
      <c r="E198">
        <v>100</v>
      </c>
      <c r="F198" t="s">
        <v>7025</v>
      </c>
      <c r="G198" t="s">
        <v>6547</v>
      </c>
      <c r="H198">
        <v>53</v>
      </c>
    </row>
    <row r="199" spans="1:8">
      <c r="A199" t="s">
        <v>2526</v>
      </c>
      <c r="B199" t="s">
        <v>6537</v>
      </c>
      <c r="C199">
        <v>200123</v>
      </c>
      <c r="D199">
        <v>1000</v>
      </c>
      <c r="E199">
        <v>100</v>
      </c>
      <c r="F199" t="s">
        <v>7027</v>
      </c>
      <c r="G199" t="s">
        <v>6547</v>
      </c>
      <c r="H199">
        <v>95</v>
      </c>
    </row>
    <row r="200" spans="1:8">
      <c r="A200" t="s">
        <v>2530</v>
      </c>
      <c r="B200" t="s">
        <v>6808</v>
      </c>
      <c r="C200">
        <v>100073</v>
      </c>
      <c r="D200">
        <v>1000</v>
      </c>
      <c r="E200">
        <v>30</v>
      </c>
      <c r="F200" t="s">
        <v>7025</v>
      </c>
      <c r="G200" t="s">
        <v>6547</v>
      </c>
      <c r="H200">
        <v>67</v>
      </c>
    </row>
    <row r="201" spans="1:8">
      <c r="A201" t="s">
        <v>2530</v>
      </c>
      <c r="B201" t="s">
        <v>6808</v>
      </c>
      <c r="C201">
        <v>100094</v>
      </c>
      <c r="D201">
        <v>1000</v>
      </c>
      <c r="E201">
        <v>70</v>
      </c>
      <c r="F201" t="s">
        <v>7025</v>
      </c>
      <c r="G201" t="s">
        <v>6547</v>
      </c>
      <c r="H201">
        <v>67</v>
      </c>
    </row>
    <row r="202" spans="1:8">
      <c r="A202" t="s">
        <v>2532</v>
      </c>
      <c r="B202" t="s">
        <v>6808</v>
      </c>
      <c r="C202">
        <v>100073</v>
      </c>
      <c r="D202">
        <v>1000</v>
      </c>
      <c r="E202">
        <v>0</v>
      </c>
      <c r="F202" t="s">
        <v>7011</v>
      </c>
      <c r="G202" t="s">
        <v>6547</v>
      </c>
      <c r="H202">
        <v>53</v>
      </c>
    </row>
    <row r="203" spans="1:8">
      <c r="A203" t="s">
        <v>2532</v>
      </c>
      <c r="B203" t="s">
        <v>6808</v>
      </c>
      <c r="C203">
        <v>100143</v>
      </c>
      <c r="D203">
        <v>1000</v>
      </c>
      <c r="E203">
        <v>60</v>
      </c>
      <c r="F203" t="s">
        <v>7011</v>
      </c>
      <c r="G203" t="s">
        <v>6547</v>
      </c>
      <c r="H203">
        <v>53</v>
      </c>
    </row>
    <row r="204" spans="1:8">
      <c r="A204" t="s">
        <v>2532</v>
      </c>
      <c r="B204" t="s">
        <v>6808</v>
      </c>
      <c r="C204">
        <v>100345</v>
      </c>
      <c r="D204">
        <v>1000</v>
      </c>
      <c r="E204">
        <v>40</v>
      </c>
      <c r="F204" t="s">
        <v>7011</v>
      </c>
      <c r="G204" t="s">
        <v>6547</v>
      </c>
      <c r="H204">
        <v>53</v>
      </c>
    </row>
    <row r="205" spans="1:8">
      <c r="A205" t="s">
        <v>2534</v>
      </c>
      <c r="B205" t="s">
        <v>6542</v>
      </c>
      <c r="C205">
        <v>200048</v>
      </c>
      <c r="D205">
        <v>1000</v>
      </c>
      <c r="E205">
        <v>0</v>
      </c>
      <c r="F205" t="s">
        <v>7025</v>
      </c>
      <c r="G205" t="s">
        <v>6547</v>
      </c>
      <c r="H205">
        <v>55</v>
      </c>
    </row>
    <row r="206" spans="1:8">
      <c r="A206" t="s">
        <v>2534</v>
      </c>
      <c r="B206" t="s">
        <v>6542</v>
      </c>
      <c r="C206">
        <v>200092</v>
      </c>
      <c r="D206">
        <v>1000</v>
      </c>
      <c r="E206">
        <v>100</v>
      </c>
      <c r="F206" t="s">
        <v>7025</v>
      </c>
      <c r="G206" t="s">
        <v>6547</v>
      </c>
      <c r="H206">
        <v>55</v>
      </c>
    </row>
    <row r="207" spans="1:8">
      <c r="A207" t="s">
        <v>2536</v>
      </c>
      <c r="B207" t="s">
        <v>6537</v>
      </c>
      <c r="C207">
        <v>100073</v>
      </c>
      <c r="D207">
        <v>1000</v>
      </c>
      <c r="E207">
        <v>40</v>
      </c>
      <c r="F207" t="s">
        <v>7011</v>
      </c>
      <c r="G207" t="s">
        <v>6547</v>
      </c>
      <c r="H207">
        <v>53</v>
      </c>
    </row>
    <row r="208" spans="1:8">
      <c r="A208" t="s">
        <v>2536</v>
      </c>
      <c r="B208" t="s">
        <v>6537</v>
      </c>
      <c r="C208">
        <v>100143</v>
      </c>
      <c r="D208">
        <v>1000</v>
      </c>
      <c r="E208">
        <v>60</v>
      </c>
      <c r="F208" t="s">
        <v>7026</v>
      </c>
      <c r="G208" t="s">
        <v>6547</v>
      </c>
      <c r="H208">
        <v>53</v>
      </c>
    </row>
    <row r="209" spans="1:8">
      <c r="A209" t="s">
        <v>2536</v>
      </c>
      <c r="B209" t="s">
        <v>6537</v>
      </c>
      <c r="C209">
        <v>100345</v>
      </c>
      <c r="D209">
        <v>1000</v>
      </c>
      <c r="E209">
        <v>0</v>
      </c>
      <c r="F209" t="s">
        <v>7011</v>
      </c>
      <c r="G209" t="s">
        <v>6547</v>
      </c>
      <c r="H209">
        <v>53</v>
      </c>
    </row>
    <row r="210" spans="1:8">
      <c r="A210" t="s">
        <v>2542</v>
      </c>
      <c r="B210" t="s">
        <v>6542</v>
      </c>
      <c r="C210">
        <v>100018</v>
      </c>
      <c r="D210">
        <v>1000</v>
      </c>
      <c r="E210">
        <v>20</v>
      </c>
      <c r="F210" t="s">
        <v>7025</v>
      </c>
      <c r="G210" t="s">
        <v>6547</v>
      </c>
      <c r="H210">
        <v>69</v>
      </c>
    </row>
    <row r="211" spans="1:8">
      <c r="A211" t="s">
        <v>2542</v>
      </c>
      <c r="B211" t="s">
        <v>6542</v>
      </c>
      <c r="C211">
        <v>100073</v>
      </c>
      <c r="D211">
        <v>1000</v>
      </c>
      <c r="E211">
        <v>10</v>
      </c>
      <c r="F211" t="s">
        <v>7025</v>
      </c>
      <c r="G211" t="s">
        <v>6547</v>
      </c>
      <c r="H211">
        <v>69</v>
      </c>
    </row>
    <row r="212" spans="1:8">
      <c r="A212" t="s">
        <v>2542</v>
      </c>
      <c r="B212" t="s">
        <v>6542</v>
      </c>
      <c r="C212">
        <v>100143</v>
      </c>
      <c r="D212">
        <v>1000</v>
      </c>
      <c r="E212">
        <v>70</v>
      </c>
      <c r="F212" t="s">
        <v>7028</v>
      </c>
      <c r="G212" t="s">
        <v>6547</v>
      </c>
      <c r="H212">
        <v>69</v>
      </c>
    </row>
    <row r="213" spans="1:8">
      <c r="A213" t="s">
        <v>2544</v>
      </c>
      <c r="B213" t="s">
        <v>6542</v>
      </c>
      <c r="C213">
        <v>100143</v>
      </c>
      <c r="D213">
        <v>1000</v>
      </c>
      <c r="E213">
        <v>60</v>
      </c>
      <c r="F213" t="s">
        <v>7026</v>
      </c>
      <c r="G213" t="s">
        <v>6547</v>
      </c>
      <c r="H213">
        <v>67</v>
      </c>
    </row>
    <row r="214" spans="1:8">
      <c r="A214" t="s">
        <v>2544</v>
      </c>
      <c r="B214" t="s">
        <v>6542</v>
      </c>
      <c r="C214">
        <v>100345</v>
      </c>
      <c r="D214">
        <v>1000</v>
      </c>
      <c r="E214">
        <v>40</v>
      </c>
      <c r="F214" t="s">
        <v>7011</v>
      </c>
      <c r="G214" t="s">
        <v>6547</v>
      </c>
      <c r="H214">
        <v>67</v>
      </c>
    </row>
    <row r="215" spans="1:8">
      <c r="A215" t="s">
        <v>2546</v>
      </c>
      <c r="B215" t="s">
        <v>6542</v>
      </c>
      <c r="C215">
        <v>100198</v>
      </c>
      <c r="D215">
        <v>1000</v>
      </c>
      <c r="E215">
        <v>100</v>
      </c>
      <c r="F215" t="s">
        <v>7025</v>
      </c>
      <c r="G215" t="s">
        <v>6547</v>
      </c>
      <c r="H215">
        <v>53</v>
      </c>
    </row>
    <row r="216" spans="1:8">
      <c r="A216" t="s">
        <v>2548</v>
      </c>
      <c r="B216" t="s">
        <v>6542</v>
      </c>
      <c r="C216">
        <v>100143</v>
      </c>
      <c r="D216">
        <v>1000</v>
      </c>
      <c r="E216">
        <v>60</v>
      </c>
      <c r="F216" t="s">
        <v>7011</v>
      </c>
      <c r="G216" t="s">
        <v>6547</v>
      </c>
      <c r="H216">
        <v>53</v>
      </c>
    </row>
    <row r="217" spans="1:8">
      <c r="A217" t="s">
        <v>2548</v>
      </c>
      <c r="B217" t="s">
        <v>6542</v>
      </c>
      <c r="C217">
        <v>100345</v>
      </c>
      <c r="D217">
        <v>1000</v>
      </c>
      <c r="E217">
        <v>40</v>
      </c>
      <c r="F217" t="s">
        <v>7011</v>
      </c>
      <c r="G217" t="s">
        <v>6547</v>
      </c>
      <c r="H217">
        <v>53</v>
      </c>
    </row>
    <row r="218" spans="1:8">
      <c r="A218" t="s">
        <v>2570</v>
      </c>
      <c r="B218" t="s">
        <v>6537</v>
      </c>
      <c r="C218">
        <v>100314</v>
      </c>
      <c r="D218">
        <v>1000</v>
      </c>
      <c r="E218">
        <v>100</v>
      </c>
      <c r="F218" t="s">
        <v>7025</v>
      </c>
      <c r="G218" t="s">
        <v>6547</v>
      </c>
      <c r="H218">
        <v>54</v>
      </c>
    </row>
    <row r="219" spans="1:8">
      <c r="A219" t="s">
        <v>2572</v>
      </c>
      <c r="B219" t="s">
        <v>6537</v>
      </c>
      <c r="C219">
        <v>100314</v>
      </c>
      <c r="D219">
        <v>1000</v>
      </c>
      <c r="E219">
        <v>100</v>
      </c>
      <c r="F219" t="s">
        <v>7025</v>
      </c>
      <c r="G219" t="s">
        <v>6547</v>
      </c>
      <c r="H219">
        <v>54</v>
      </c>
    </row>
    <row r="220" spans="1:8">
      <c r="A220" t="s">
        <v>2574</v>
      </c>
      <c r="B220" t="s">
        <v>6537</v>
      </c>
      <c r="C220">
        <v>100314</v>
      </c>
      <c r="D220">
        <v>1000</v>
      </c>
      <c r="E220">
        <v>100</v>
      </c>
      <c r="F220" t="s">
        <v>7025</v>
      </c>
      <c r="G220" t="s">
        <v>6547</v>
      </c>
      <c r="H220">
        <v>54</v>
      </c>
    </row>
    <row r="221" spans="1:8">
      <c r="A221" t="s">
        <v>2576</v>
      </c>
      <c r="B221" t="s">
        <v>6537</v>
      </c>
      <c r="C221">
        <v>100073</v>
      </c>
      <c r="D221">
        <v>1000</v>
      </c>
      <c r="E221">
        <v>0</v>
      </c>
      <c r="F221" t="s">
        <v>7011</v>
      </c>
      <c r="G221" t="s">
        <v>6547</v>
      </c>
      <c r="H221">
        <v>53</v>
      </c>
    </row>
    <row r="222" spans="1:8">
      <c r="A222" t="s">
        <v>2576</v>
      </c>
      <c r="B222" t="s">
        <v>6537</v>
      </c>
      <c r="C222">
        <v>100143</v>
      </c>
      <c r="D222">
        <v>1000</v>
      </c>
      <c r="E222">
        <v>60</v>
      </c>
      <c r="F222" t="s">
        <v>7011</v>
      </c>
      <c r="G222" t="s">
        <v>6547</v>
      </c>
      <c r="H222">
        <v>53</v>
      </c>
    </row>
    <row r="223" spans="1:8">
      <c r="A223" t="s">
        <v>2576</v>
      </c>
      <c r="B223" t="s">
        <v>6537</v>
      </c>
      <c r="C223">
        <v>100345</v>
      </c>
      <c r="D223">
        <v>1000</v>
      </c>
      <c r="E223">
        <v>40</v>
      </c>
      <c r="F223" t="s">
        <v>7011</v>
      </c>
      <c r="G223" t="s">
        <v>6547</v>
      </c>
      <c r="H223">
        <v>53</v>
      </c>
    </row>
    <row r="224" spans="1:8">
      <c r="A224" t="s">
        <v>2580</v>
      </c>
      <c r="B224" t="s">
        <v>6808</v>
      </c>
      <c r="C224">
        <v>100143</v>
      </c>
      <c r="D224">
        <v>1000</v>
      </c>
      <c r="E224">
        <v>70</v>
      </c>
      <c r="F224" t="s">
        <v>7025</v>
      </c>
      <c r="G224" t="s">
        <v>6547</v>
      </c>
      <c r="H224">
        <v>53</v>
      </c>
    </row>
    <row r="225" spans="1:8">
      <c r="A225" t="s">
        <v>2580</v>
      </c>
      <c r="B225" t="s">
        <v>6808</v>
      </c>
      <c r="C225">
        <v>100304</v>
      </c>
      <c r="D225">
        <v>1000</v>
      </c>
      <c r="E225">
        <v>0</v>
      </c>
      <c r="F225" t="s">
        <v>7025</v>
      </c>
      <c r="G225" t="s">
        <v>6547</v>
      </c>
      <c r="H225">
        <v>53</v>
      </c>
    </row>
    <row r="226" spans="1:8">
      <c r="A226" t="s">
        <v>2580</v>
      </c>
      <c r="B226" t="s">
        <v>6808</v>
      </c>
      <c r="C226">
        <v>200048</v>
      </c>
      <c r="D226">
        <v>1000</v>
      </c>
      <c r="E226">
        <v>0</v>
      </c>
      <c r="F226" t="s">
        <v>7025</v>
      </c>
      <c r="G226" t="s">
        <v>6547</v>
      </c>
      <c r="H226">
        <v>53</v>
      </c>
    </row>
    <row r="227" spans="1:8">
      <c r="A227" t="s">
        <v>2580</v>
      </c>
      <c r="B227" t="s">
        <v>6808</v>
      </c>
      <c r="C227">
        <v>200092</v>
      </c>
      <c r="D227">
        <v>1000</v>
      </c>
      <c r="E227">
        <v>30</v>
      </c>
      <c r="F227" t="s">
        <v>7025</v>
      </c>
      <c r="G227" t="s">
        <v>6547</v>
      </c>
      <c r="H227">
        <v>53</v>
      </c>
    </row>
    <row r="228" spans="1:8">
      <c r="A228" t="s">
        <v>2592</v>
      </c>
      <c r="B228" t="s">
        <v>6537</v>
      </c>
      <c r="C228">
        <v>100094</v>
      </c>
      <c r="D228">
        <v>1000</v>
      </c>
      <c r="E228">
        <v>80</v>
      </c>
      <c r="F228" t="s">
        <v>7025</v>
      </c>
      <c r="G228" t="s">
        <v>6547</v>
      </c>
      <c r="H228">
        <v>67</v>
      </c>
    </row>
    <row r="229" spans="1:8">
      <c r="A229" t="s">
        <v>2592</v>
      </c>
      <c r="B229" t="s">
        <v>6537</v>
      </c>
      <c r="C229">
        <v>100228</v>
      </c>
      <c r="D229">
        <v>1000</v>
      </c>
      <c r="E229">
        <v>0</v>
      </c>
      <c r="F229" t="s">
        <v>7025</v>
      </c>
      <c r="G229" t="s">
        <v>6547</v>
      </c>
      <c r="H229">
        <v>67</v>
      </c>
    </row>
    <row r="230" spans="1:8">
      <c r="A230" t="s">
        <v>2592</v>
      </c>
      <c r="B230" t="s">
        <v>6537</v>
      </c>
      <c r="C230">
        <v>200039</v>
      </c>
      <c r="D230">
        <v>1000</v>
      </c>
      <c r="E230">
        <v>20</v>
      </c>
      <c r="F230" t="s">
        <v>7025</v>
      </c>
      <c r="G230" t="s">
        <v>6547</v>
      </c>
      <c r="H230">
        <v>67</v>
      </c>
    </row>
    <row r="231" spans="1:8">
      <c r="A231" t="s">
        <v>2594</v>
      </c>
      <c r="B231" t="s">
        <v>6537</v>
      </c>
      <c r="C231">
        <v>100143</v>
      </c>
      <c r="D231">
        <v>1000</v>
      </c>
      <c r="E231">
        <v>60</v>
      </c>
      <c r="F231" t="s">
        <v>7026</v>
      </c>
      <c r="G231" t="s">
        <v>6547</v>
      </c>
      <c r="H231">
        <v>53</v>
      </c>
    </row>
    <row r="232" spans="1:8">
      <c r="A232" t="s">
        <v>2594</v>
      </c>
      <c r="B232" t="s">
        <v>6537</v>
      </c>
      <c r="C232">
        <v>100345</v>
      </c>
      <c r="D232">
        <v>1000</v>
      </c>
      <c r="E232">
        <v>40</v>
      </c>
      <c r="F232" t="s">
        <v>7011</v>
      </c>
      <c r="G232" t="s">
        <v>6547</v>
      </c>
      <c r="H232">
        <v>53</v>
      </c>
    </row>
    <row r="233" spans="1:8">
      <c r="A233" t="s">
        <v>2596</v>
      </c>
      <c r="B233" t="s">
        <v>6542</v>
      </c>
      <c r="C233">
        <v>100143</v>
      </c>
      <c r="D233">
        <v>1000</v>
      </c>
      <c r="E233">
        <v>80</v>
      </c>
      <c r="F233" t="s">
        <v>7011</v>
      </c>
      <c r="G233" t="s">
        <v>6547</v>
      </c>
      <c r="H233">
        <v>53</v>
      </c>
    </row>
    <row r="234" spans="1:8">
      <c r="A234" t="s">
        <v>2596</v>
      </c>
      <c r="B234" t="s">
        <v>6542</v>
      </c>
      <c r="C234">
        <v>100345</v>
      </c>
      <c r="D234">
        <v>1000</v>
      </c>
      <c r="E234">
        <v>20</v>
      </c>
      <c r="F234" t="s">
        <v>7011</v>
      </c>
      <c r="G234" t="s">
        <v>6547</v>
      </c>
      <c r="H234">
        <v>53</v>
      </c>
    </row>
    <row r="235" spans="1:8">
      <c r="A235" t="s">
        <v>2598</v>
      </c>
      <c r="B235" t="s">
        <v>6542</v>
      </c>
      <c r="C235">
        <v>100143</v>
      </c>
      <c r="D235">
        <v>1000</v>
      </c>
      <c r="E235">
        <v>70</v>
      </c>
      <c r="F235" t="s">
        <v>7025</v>
      </c>
      <c r="G235" t="s">
        <v>6547</v>
      </c>
      <c r="H235">
        <v>46</v>
      </c>
    </row>
    <row r="236" spans="1:8">
      <c r="A236" t="s">
        <v>2598</v>
      </c>
      <c r="B236" t="s">
        <v>6542</v>
      </c>
      <c r="C236">
        <v>100345</v>
      </c>
      <c r="D236">
        <v>1000</v>
      </c>
      <c r="E236">
        <v>30</v>
      </c>
      <c r="F236" t="s">
        <v>7025</v>
      </c>
      <c r="G236" t="s">
        <v>6547</v>
      </c>
      <c r="H236">
        <v>46</v>
      </c>
    </row>
    <row r="237" spans="1:8">
      <c r="A237" t="s">
        <v>2600</v>
      </c>
      <c r="B237" t="s">
        <v>6808</v>
      </c>
      <c r="C237">
        <v>100143</v>
      </c>
      <c r="D237">
        <v>1000</v>
      </c>
      <c r="E237">
        <v>30</v>
      </c>
      <c r="F237" t="s">
        <v>7025</v>
      </c>
      <c r="G237" t="s">
        <v>6547</v>
      </c>
      <c r="H237">
        <v>46</v>
      </c>
    </row>
    <row r="238" spans="1:8">
      <c r="A238" t="s">
        <v>2600</v>
      </c>
      <c r="B238" t="s">
        <v>6808</v>
      </c>
      <c r="C238">
        <v>100345</v>
      </c>
      <c r="D238">
        <v>1000</v>
      </c>
      <c r="E238">
        <v>70</v>
      </c>
      <c r="F238" t="s">
        <v>7025</v>
      </c>
      <c r="G238" t="s">
        <v>6547</v>
      </c>
      <c r="H238">
        <v>46</v>
      </c>
    </row>
    <row r="239" spans="1:8">
      <c r="A239" t="s">
        <v>2602</v>
      </c>
      <c r="B239" t="s">
        <v>6542</v>
      </c>
      <c r="C239">
        <v>100143</v>
      </c>
      <c r="D239">
        <v>1000</v>
      </c>
      <c r="E239">
        <v>60</v>
      </c>
      <c r="F239" t="s">
        <v>7026</v>
      </c>
      <c r="G239" t="s">
        <v>6547</v>
      </c>
      <c r="H239">
        <v>53</v>
      </c>
    </row>
    <row r="240" spans="1:8">
      <c r="A240" t="s">
        <v>2602</v>
      </c>
      <c r="B240" t="s">
        <v>6542</v>
      </c>
      <c r="C240">
        <v>100345</v>
      </c>
      <c r="D240">
        <v>1000</v>
      </c>
      <c r="E240">
        <v>40</v>
      </c>
      <c r="F240" t="s">
        <v>7011</v>
      </c>
      <c r="G240" t="s">
        <v>6547</v>
      </c>
      <c r="H240">
        <v>53</v>
      </c>
    </row>
    <row r="241" spans="1:8">
      <c r="A241" t="s">
        <v>2604</v>
      </c>
      <c r="B241" t="s">
        <v>6537</v>
      </c>
      <c r="C241">
        <v>100143</v>
      </c>
      <c r="D241">
        <v>1000</v>
      </c>
      <c r="E241">
        <v>60</v>
      </c>
      <c r="F241" t="s">
        <v>7026</v>
      </c>
      <c r="G241" t="s">
        <v>6547</v>
      </c>
      <c r="H241">
        <v>53</v>
      </c>
    </row>
    <row r="242" spans="1:8">
      <c r="A242" t="s">
        <v>2604</v>
      </c>
      <c r="B242" t="s">
        <v>6537</v>
      </c>
      <c r="C242">
        <v>100345</v>
      </c>
      <c r="D242">
        <v>1000</v>
      </c>
      <c r="E242">
        <v>40</v>
      </c>
      <c r="F242" t="s">
        <v>7011</v>
      </c>
      <c r="G242" t="s">
        <v>6547</v>
      </c>
      <c r="H242">
        <v>53</v>
      </c>
    </row>
    <row r="243" spans="1:8">
      <c r="A243" t="s">
        <v>2606</v>
      </c>
      <c r="B243" t="s">
        <v>6542</v>
      </c>
      <c r="C243">
        <v>100073</v>
      </c>
      <c r="D243">
        <v>1000</v>
      </c>
      <c r="E243">
        <v>40</v>
      </c>
      <c r="F243" t="s">
        <v>7011</v>
      </c>
      <c r="G243" t="s">
        <v>6547</v>
      </c>
      <c r="H243">
        <v>67</v>
      </c>
    </row>
    <row r="244" spans="1:8">
      <c r="A244" t="s">
        <v>2606</v>
      </c>
      <c r="B244" t="s">
        <v>6542</v>
      </c>
      <c r="C244">
        <v>100143</v>
      </c>
      <c r="D244">
        <v>1000</v>
      </c>
      <c r="E244">
        <v>60</v>
      </c>
      <c r="F244" t="s">
        <v>7026</v>
      </c>
      <c r="G244" t="s">
        <v>6547</v>
      </c>
      <c r="H244">
        <v>67</v>
      </c>
    </row>
    <row r="245" spans="1:8">
      <c r="A245" t="s">
        <v>2606</v>
      </c>
      <c r="B245" t="s">
        <v>6542</v>
      </c>
      <c r="C245">
        <v>100345</v>
      </c>
      <c r="D245">
        <v>1000</v>
      </c>
      <c r="E245">
        <v>0</v>
      </c>
      <c r="F245" t="s">
        <v>7011</v>
      </c>
      <c r="G245" t="s">
        <v>6547</v>
      </c>
      <c r="H245">
        <v>67</v>
      </c>
    </row>
    <row r="246" spans="1:8">
      <c r="A246" t="s">
        <v>2610</v>
      </c>
      <c r="B246" t="s">
        <v>6808</v>
      </c>
      <c r="C246">
        <v>100143</v>
      </c>
      <c r="D246">
        <v>1000</v>
      </c>
      <c r="E246">
        <v>30</v>
      </c>
      <c r="F246" t="s">
        <v>7025</v>
      </c>
      <c r="G246" t="s">
        <v>6547</v>
      </c>
      <c r="H246">
        <v>41</v>
      </c>
    </row>
    <row r="247" spans="1:8">
      <c r="A247" t="s">
        <v>2610</v>
      </c>
      <c r="B247" t="s">
        <v>6808</v>
      </c>
      <c r="C247">
        <v>100197</v>
      </c>
      <c r="D247">
        <v>1000</v>
      </c>
      <c r="E247">
        <v>30</v>
      </c>
      <c r="F247" t="s">
        <v>7025</v>
      </c>
      <c r="G247" t="s">
        <v>6547</v>
      </c>
      <c r="H247">
        <v>41</v>
      </c>
    </row>
    <row r="248" spans="1:8">
      <c r="A248" t="s">
        <v>2610</v>
      </c>
      <c r="B248" t="s">
        <v>6808</v>
      </c>
      <c r="C248">
        <v>100314</v>
      </c>
      <c r="D248">
        <v>1000</v>
      </c>
      <c r="E248">
        <v>40</v>
      </c>
      <c r="F248" t="s">
        <v>7026</v>
      </c>
      <c r="G248" t="s">
        <v>6547</v>
      </c>
      <c r="H248">
        <v>41</v>
      </c>
    </row>
    <row r="249" spans="1:8">
      <c r="A249" t="s">
        <v>2612</v>
      </c>
      <c r="B249" t="s">
        <v>6808</v>
      </c>
      <c r="C249">
        <v>100143</v>
      </c>
      <c r="D249">
        <v>1000</v>
      </c>
      <c r="E249">
        <v>30</v>
      </c>
      <c r="F249" t="s">
        <v>7025</v>
      </c>
      <c r="G249" t="s">
        <v>6547</v>
      </c>
      <c r="H249">
        <v>41</v>
      </c>
    </row>
    <row r="250" spans="1:8">
      <c r="A250" t="s">
        <v>2612</v>
      </c>
      <c r="B250" t="s">
        <v>6808</v>
      </c>
      <c r="C250">
        <v>100197</v>
      </c>
      <c r="D250">
        <v>1000</v>
      </c>
      <c r="E250">
        <v>30</v>
      </c>
      <c r="F250" t="s">
        <v>7025</v>
      </c>
      <c r="G250" t="s">
        <v>6547</v>
      </c>
      <c r="H250">
        <v>41</v>
      </c>
    </row>
    <row r="251" spans="1:8">
      <c r="A251" t="s">
        <v>2612</v>
      </c>
      <c r="B251" t="s">
        <v>6808</v>
      </c>
      <c r="C251">
        <v>100314</v>
      </c>
      <c r="D251">
        <v>1000</v>
      </c>
      <c r="E251">
        <v>40</v>
      </c>
      <c r="F251" t="s">
        <v>7026</v>
      </c>
      <c r="G251" t="s">
        <v>6547</v>
      </c>
      <c r="H251">
        <v>41</v>
      </c>
    </row>
    <row r="252" spans="1:8">
      <c r="A252" t="s">
        <v>2618</v>
      </c>
      <c r="B252" t="s">
        <v>6537</v>
      </c>
      <c r="C252">
        <v>200080</v>
      </c>
      <c r="D252">
        <v>1000</v>
      </c>
      <c r="E252">
        <v>100</v>
      </c>
      <c r="F252" t="s">
        <v>7029</v>
      </c>
      <c r="G252" t="s">
        <v>6547</v>
      </c>
      <c r="H252">
        <v>167</v>
      </c>
    </row>
    <row r="253" spans="1:8">
      <c r="A253" t="s">
        <v>2620</v>
      </c>
      <c r="B253" t="s">
        <v>6537</v>
      </c>
      <c r="C253">
        <v>200080</v>
      </c>
      <c r="D253">
        <v>1000</v>
      </c>
      <c r="E253">
        <v>100</v>
      </c>
      <c r="F253" t="s">
        <v>7029</v>
      </c>
      <c r="G253" t="s">
        <v>6547</v>
      </c>
      <c r="H253">
        <v>167</v>
      </c>
    </row>
    <row r="254" spans="1:8">
      <c r="A254" t="s">
        <v>2621</v>
      </c>
      <c r="B254" t="s">
        <v>6537</v>
      </c>
      <c r="C254">
        <v>200080</v>
      </c>
      <c r="D254">
        <v>1000</v>
      </c>
      <c r="E254">
        <v>100</v>
      </c>
      <c r="F254" t="s">
        <v>7029</v>
      </c>
      <c r="G254" t="s">
        <v>6547</v>
      </c>
      <c r="H254">
        <v>167</v>
      </c>
    </row>
    <row r="255" spans="1:8">
      <c r="A255" t="s">
        <v>2622</v>
      </c>
      <c r="B255" t="s">
        <v>6537</v>
      </c>
      <c r="C255">
        <v>200080</v>
      </c>
      <c r="D255">
        <v>1000</v>
      </c>
      <c r="E255">
        <v>100</v>
      </c>
      <c r="F255" t="s">
        <v>7029</v>
      </c>
      <c r="G255" t="s">
        <v>6547</v>
      </c>
      <c r="H255">
        <v>167</v>
      </c>
    </row>
    <row r="256" spans="1:8">
      <c r="A256" t="s">
        <v>2627</v>
      </c>
      <c r="B256" t="s">
        <v>6542</v>
      </c>
      <c r="C256">
        <v>100143</v>
      </c>
      <c r="D256">
        <v>1000</v>
      </c>
      <c r="E256">
        <v>80</v>
      </c>
      <c r="F256" t="s">
        <v>7026</v>
      </c>
      <c r="G256" t="s">
        <v>6547</v>
      </c>
      <c r="H256">
        <v>53</v>
      </c>
    </row>
    <row r="257" spans="1:8">
      <c r="A257" t="s">
        <v>2627</v>
      </c>
      <c r="B257" t="s">
        <v>6542</v>
      </c>
      <c r="C257">
        <v>100345</v>
      </c>
      <c r="D257">
        <v>1000</v>
      </c>
      <c r="E257">
        <v>20</v>
      </c>
      <c r="F257" t="s">
        <v>7011</v>
      </c>
      <c r="G257" t="s">
        <v>6547</v>
      </c>
      <c r="H257">
        <v>53</v>
      </c>
    </row>
    <row r="258" spans="1:8">
      <c r="A258" t="s">
        <v>2629</v>
      </c>
      <c r="B258" t="s">
        <v>6537</v>
      </c>
      <c r="C258">
        <v>100143</v>
      </c>
      <c r="D258">
        <v>1000</v>
      </c>
      <c r="E258">
        <v>100</v>
      </c>
      <c r="F258" t="s">
        <v>7025</v>
      </c>
      <c r="G258" t="s">
        <v>6547</v>
      </c>
      <c r="H258">
        <v>53</v>
      </c>
    </row>
    <row r="259" spans="1:8">
      <c r="A259" t="s">
        <v>2645</v>
      </c>
      <c r="B259" t="s">
        <v>6537</v>
      </c>
      <c r="C259">
        <v>100143</v>
      </c>
      <c r="D259">
        <v>1000</v>
      </c>
      <c r="E259">
        <v>0</v>
      </c>
      <c r="F259" t="s">
        <v>7011</v>
      </c>
      <c r="G259" t="s">
        <v>6547</v>
      </c>
      <c r="H259">
        <v>53</v>
      </c>
    </row>
    <row r="260" spans="1:8">
      <c r="A260" t="s">
        <v>2645</v>
      </c>
      <c r="B260" t="s">
        <v>6537</v>
      </c>
      <c r="C260">
        <v>100345</v>
      </c>
      <c r="D260">
        <v>1000</v>
      </c>
      <c r="E260">
        <v>100</v>
      </c>
      <c r="F260" t="s">
        <v>7011</v>
      </c>
      <c r="G260" t="s">
        <v>6547</v>
      </c>
      <c r="H260">
        <v>53</v>
      </c>
    </row>
    <row r="261" spans="1:8">
      <c r="A261" t="s">
        <v>2647</v>
      </c>
      <c r="B261" t="s">
        <v>6542</v>
      </c>
      <c r="C261">
        <v>100073</v>
      </c>
      <c r="D261">
        <v>1000</v>
      </c>
      <c r="E261">
        <v>100</v>
      </c>
      <c r="F261" t="s">
        <v>7025</v>
      </c>
      <c r="G261" t="s">
        <v>6547</v>
      </c>
      <c r="H261">
        <v>95</v>
      </c>
    </row>
    <row r="262" spans="1:8">
      <c r="A262" t="s">
        <v>2674</v>
      </c>
      <c r="B262" t="s">
        <v>6537</v>
      </c>
      <c r="C262">
        <v>100094</v>
      </c>
      <c r="D262">
        <v>1000</v>
      </c>
      <c r="E262">
        <v>100</v>
      </c>
      <c r="F262" t="s">
        <v>7025</v>
      </c>
      <c r="G262" t="s">
        <v>6547</v>
      </c>
      <c r="H262">
        <v>68</v>
      </c>
    </row>
    <row r="263" spans="1:8">
      <c r="A263" t="s">
        <v>2682</v>
      </c>
      <c r="B263" t="s">
        <v>6537</v>
      </c>
      <c r="C263">
        <v>100073</v>
      </c>
      <c r="D263">
        <v>1000</v>
      </c>
      <c r="E263">
        <v>40</v>
      </c>
      <c r="F263" t="s">
        <v>7011</v>
      </c>
      <c r="G263" t="s">
        <v>6547</v>
      </c>
      <c r="H263">
        <v>55</v>
      </c>
    </row>
    <row r="264" spans="1:8">
      <c r="A264" t="s">
        <v>2682</v>
      </c>
      <c r="B264" t="s">
        <v>6537</v>
      </c>
      <c r="C264">
        <v>100143</v>
      </c>
      <c r="D264">
        <v>1000</v>
      </c>
      <c r="E264">
        <v>60</v>
      </c>
      <c r="F264" t="s">
        <v>7026</v>
      </c>
      <c r="G264" t="s">
        <v>6547</v>
      </c>
      <c r="H264">
        <v>55</v>
      </c>
    </row>
    <row r="265" spans="1:8">
      <c r="A265" t="s">
        <v>2682</v>
      </c>
      <c r="B265" t="s">
        <v>6537</v>
      </c>
      <c r="C265">
        <v>100345</v>
      </c>
      <c r="D265">
        <v>1000</v>
      </c>
      <c r="E265">
        <v>0</v>
      </c>
      <c r="F265" t="s">
        <v>7011</v>
      </c>
      <c r="G265" t="s">
        <v>6547</v>
      </c>
      <c r="H265">
        <v>55</v>
      </c>
    </row>
    <row r="266" spans="1:8">
      <c r="A266" t="s">
        <v>2684</v>
      </c>
      <c r="B266" t="s">
        <v>6537</v>
      </c>
      <c r="C266">
        <v>100073</v>
      </c>
      <c r="D266">
        <v>1000</v>
      </c>
      <c r="E266">
        <v>80</v>
      </c>
      <c r="F266" t="s">
        <v>7011</v>
      </c>
      <c r="G266" t="s">
        <v>6547</v>
      </c>
      <c r="H266">
        <v>55</v>
      </c>
    </row>
    <row r="267" spans="1:8">
      <c r="A267" t="s">
        <v>2684</v>
      </c>
      <c r="B267" t="s">
        <v>6537</v>
      </c>
      <c r="C267">
        <v>100143</v>
      </c>
      <c r="D267">
        <v>1000</v>
      </c>
      <c r="E267">
        <v>20</v>
      </c>
      <c r="F267" t="s">
        <v>7026</v>
      </c>
      <c r="G267" t="s">
        <v>6547</v>
      </c>
      <c r="H267">
        <v>55</v>
      </c>
    </row>
    <row r="268" spans="1:8">
      <c r="A268" t="s">
        <v>2684</v>
      </c>
      <c r="B268" t="s">
        <v>6537</v>
      </c>
      <c r="C268">
        <v>100345</v>
      </c>
      <c r="D268">
        <v>1000</v>
      </c>
      <c r="E268">
        <v>0</v>
      </c>
      <c r="F268" t="s">
        <v>7011</v>
      </c>
      <c r="G268" t="s">
        <v>6547</v>
      </c>
      <c r="H268">
        <v>55</v>
      </c>
    </row>
    <row r="269" spans="1:8">
      <c r="A269" t="s">
        <v>2690</v>
      </c>
      <c r="B269" t="s">
        <v>6542</v>
      </c>
      <c r="C269">
        <v>100143</v>
      </c>
      <c r="D269">
        <v>1000</v>
      </c>
      <c r="E269">
        <v>100</v>
      </c>
      <c r="F269" t="s">
        <v>7025</v>
      </c>
      <c r="G269" t="s">
        <v>6547</v>
      </c>
      <c r="H269">
        <v>55</v>
      </c>
    </row>
    <row r="270" spans="1:8">
      <c r="A270" t="s">
        <v>2691</v>
      </c>
      <c r="B270" t="s">
        <v>6537</v>
      </c>
      <c r="C270">
        <v>100143</v>
      </c>
      <c r="D270">
        <v>1000</v>
      </c>
      <c r="E270">
        <v>100</v>
      </c>
      <c r="F270" t="s">
        <v>7025</v>
      </c>
      <c r="G270" t="s">
        <v>6547</v>
      </c>
      <c r="H270">
        <v>55</v>
      </c>
    </row>
    <row r="271" spans="1:8">
      <c r="A271" t="s">
        <v>2693</v>
      </c>
      <c r="B271" t="s">
        <v>6537</v>
      </c>
      <c r="C271">
        <v>100143</v>
      </c>
      <c r="D271">
        <v>1000</v>
      </c>
      <c r="E271">
        <v>100</v>
      </c>
      <c r="F271" t="s">
        <v>7025</v>
      </c>
      <c r="G271" t="s">
        <v>6547</v>
      </c>
      <c r="H271">
        <v>55</v>
      </c>
    </row>
    <row r="272" spans="1:8">
      <c r="A272" t="s">
        <v>2695</v>
      </c>
      <c r="B272" t="s">
        <v>6537</v>
      </c>
      <c r="C272">
        <v>100143</v>
      </c>
      <c r="D272">
        <v>1000</v>
      </c>
      <c r="E272">
        <v>100</v>
      </c>
      <c r="F272" t="s">
        <v>7025</v>
      </c>
      <c r="G272" t="s">
        <v>6547</v>
      </c>
      <c r="H272">
        <v>55</v>
      </c>
    </row>
    <row r="273" spans="1:8">
      <c r="A273" t="s">
        <v>2698</v>
      </c>
      <c r="B273" t="s">
        <v>6537</v>
      </c>
      <c r="C273">
        <v>200077</v>
      </c>
      <c r="D273">
        <v>1000</v>
      </c>
      <c r="E273">
        <v>100</v>
      </c>
      <c r="F273" t="s">
        <v>7029</v>
      </c>
      <c r="G273" t="s">
        <v>6547</v>
      </c>
      <c r="H273">
        <v>138</v>
      </c>
    </row>
    <row r="274" spans="1:8">
      <c r="A274" t="s">
        <v>2700</v>
      </c>
      <c r="B274" t="s">
        <v>6537</v>
      </c>
      <c r="C274">
        <v>200077</v>
      </c>
      <c r="D274">
        <v>1000</v>
      </c>
      <c r="E274">
        <v>100</v>
      </c>
      <c r="F274" t="s">
        <v>7029</v>
      </c>
      <c r="G274" t="s">
        <v>6547</v>
      </c>
      <c r="H274">
        <v>138</v>
      </c>
    </row>
    <row r="275" spans="1:8">
      <c r="A275" t="s">
        <v>2702</v>
      </c>
      <c r="B275" t="s">
        <v>6537</v>
      </c>
      <c r="C275">
        <v>200077</v>
      </c>
      <c r="D275">
        <v>1000</v>
      </c>
      <c r="E275">
        <v>100</v>
      </c>
      <c r="F275" t="s">
        <v>7029</v>
      </c>
      <c r="G275" t="s">
        <v>6547</v>
      </c>
      <c r="H275">
        <v>138</v>
      </c>
    </row>
    <row r="276" spans="1:8">
      <c r="A276" t="s">
        <v>2704</v>
      </c>
      <c r="B276" t="s">
        <v>6537</v>
      </c>
      <c r="C276">
        <v>200077</v>
      </c>
      <c r="D276">
        <v>1000</v>
      </c>
      <c r="E276">
        <v>100</v>
      </c>
      <c r="F276" t="s">
        <v>7029</v>
      </c>
      <c r="G276" t="s">
        <v>6547</v>
      </c>
      <c r="H276">
        <v>138</v>
      </c>
    </row>
    <row r="277" spans="1:8">
      <c r="A277" t="s">
        <v>2717</v>
      </c>
      <c r="B277" t="s">
        <v>6537</v>
      </c>
      <c r="C277">
        <v>200122</v>
      </c>
      <c r="D277">
        <v>1000</v>
      </c>
      <c r="E277">
        <v>100</v>
      </c>
      <c r="F277" t="s">
        <v>6532</v>
      </c>
      <c r="G277" t="s">
        <v>6547</v>
      </c>
      <c r="H277">
        <v>95</v>
      </c>
    </row>
    <row r="278" spans="1:8">
      <c r="A278" t="s">
        <v>2719</v>
      </c>
      <c r="B278" t="s">
        <v>6537</v>
      </c>
      <c r="C278">
        <v>200020</v>
      </c>
      <c r="D278">
        <v>1000</v>
      </c>
      <c r="E278">
        <v>100</v>
      </c>
      <c r="F278" t="s">
        <v>6263</v>
      </c>
      <c r="G278" t="s">
        <v>7030</v>
      </c>
      <c r="H278">
        <v>139</v>
      </c>
    </row>
    <row r="279" spans="1:8">
      <c r="A279" t="s">
        <v>2721</v>
      </c>
      <c r="B279" t="s">
        <v>6537</v>
      </c>
      <c r="C279">
        <v>200020</v>
      </c>
      <c r="D279">
        <v>1000</v>
      </c>
      <c r="E279">
        <v>100</v>
      </c>
      <c r="F279" t="s">
        <v>6263</v>
      </c>
      <c r="G279" t="s">
        <v>7030</v>
      </c>
      <c r="H279">
        <v>139</v>
      </c>
    </row>
    <row r="280" spans="1:8">
      <c r="A280" t="s">
        <v>2723</v>
      </c>
      <c r="B280" t="s">
        <v>6537</v>
      </c>
      <c r="C280">
        <v>200020</v>
      </c>
      <c r="D280">
        <v>1000</v>
      </c>
      <c r="E280">
        <v>100</v>
      </c>
      <c r="F280" t="s">
        <v>6263</v>
      </c>
      <c r="G280" t="s">
        <v>7030</v>
      </c>
      <c r="H280">
        <v>139</v>
      </c>
    </row>
    <row r="281" spans="1:8">
      <c r="A281" t="s">
        <v>2725</v>
      </c>
      <c r="B281" t="s">
        <v>6537</v>
      </c>
      <c r="C281">
        <v>200020</v>
      </c>
      <c r="D281">
        <v>1000</v>
      </c>
      <c r="E281">
        <v>100</v>
      </c>
      <c r="F281" t="s">
        <v>6263</v>
      </c>
      <c r="G281" t="s">
        <v>7030</v>
      </c>
      <c r="H281">
        <v>139</v>
      </c>
    </row>
    <row r="282" spans="1:8">
      <c r="A282" t="s">
        <v>2750</v>
      </c>
      <c r="B282" t="s">
        <v>6537</v>
      </c>
      <c r="C282">
        <v>200123</v>
      </c>
      <c r="D282">
        <v>1000</v>
      </c>
      <c r="E282">
        <v>100</v>
      </c>
      <c r="F282" t="s">
        <v>7027</v>
      </c>
      <c r="G282" t="s">
        <v>6547</v>
      </c>
      <c r="H282">
        <v>95</v>
      </c>
    </row>
    <row r="283" spans="1:8">
      <c r="A283" t="s">
        <v>2756</v>
      </c>
      <c r="B283" t="s">
        <v>6537</v>
      </c>
      <c r="C283">
        <v>100314</v>
      </c>
      <c r="D283">
        <v>1000</v>
      </c>
      <c r="E283">
        <v>100</v>
      </c>
      <c r="F283" t="s">
        <v>7025</v>
      </c>
      <c r="G283" t="s">
        <v>6547</v>
      </c>
      <c r="H283">
        <v>95</v>
      </c>
    </row>
    <row r="284" spans="1:8">
      <c r="A284" t="s">
        <v>2758</v>
      </c>
      <c r="B284" t="s">
        <v>6542</v>
      </c>
      <c r="C284">
        <v>100304</v>
      </c>
      <c r="D284">
        <v>1000</v>
      </c>
      <c r="E284">
        <v>80</v>
      </c>
      <c r="F284" t="s">
        <v>6196</v>
      </c>
      <c r="G284" t="s">
        <v>6547</v>
      </c>
      <c r="H284">
        <v>69</v>
      </c>
    </row>
    <row r="285" spans="1:8">
      <c r="A285" t="s">
        <v>2758</v>
      </c>
      <c r="B285" t="s">
        <v>6542</v>
      </c>
      <c r="C285">
        <v>200048</v>
      </c>
      <c r="D285">
        <v>1000</v>
      </c>
      <c r="E285">
        <v>0</v>
      </c>
      <c r="F285" t="s">
        <v>6196</v>
      </c>
      <c r="G285" t="s">
        <v>6547</v>
      </c>
      <c r="H285">
        <v>69</v>
      </c>
    </row>
    <row r="286" spans="1:8">
      <c r="A286" t="s">
        <v>2758</v>
      </c>
      <c r="B286" t="s">
        <v>6542</v>
      </c>
      <c r="C286">
        <v>200071</v>
      </c>
      <c r="D286">
        <v>1000</v>
      </c>
      <c r="E286">
        <v>0</v>
      </c>
      <c r="F286" t="s">
        <v>6196</v>
      </c>
      <c r="G286" t="s">
        <v>6547</v>
      </c>
      <c r="H286">
        <v>69</v>
      </c>
    </row>
    <row r="287" spans="1:8">
      <c r="A287" t="s">
        <v>2758</v>
      </c>
      <c r="B287" t="s">
        <v>6542</v>
      </c>
      <c r="C287">
        <v>200092</v>
      </c>
      <c r="D287">
        <v>1000</v>
      </c>
      <c r="E287">
        <v>20</v>
      </c>
      <c r="F287" t="s">
        <v>6196</v>
      </c>
      <c r="G287" t="s">
        <v>6547</v>
      </c>
      <c r="H287">
        <v>69</v>
      </c>
    </row>
    <row r="288" spans="1:8">
      <c r="A288" t="s">
        <v>2764</v>
      </c>
      <c r="B288" t="s">
        <v>6537</v>
      </c>
      <c r="C288">
        <v>200092</v>
      </c>
      <c r="D288">
        <v>1000</v>
      </c>
      <c r="E288">
        <v>100</v>
      </c>
      <c r="F288" t="s">
        <v>7025</v>
      </c>
      <c r="G288" t="s">
        <v>6547</v>
      </c>
      <c r="H288">
        <v>67</v>
      </c>
    </row>
    <row r="289" spans="1:8">
      <c r="A289" t="s">
        <v>2766</v>
      </c>
      <c r="B289" t="s">
        <v>6542</v>
      </c>
      <c r="C289">
        <v>100018</v>
      </c>
      <c r="D289">
        <v>1000</v>
      </c>
      <c r="E289">
        <v>70</v>
      </c>
      <c r="F289" t="s">
        <v>7025</v>
      </c>
      <c r="G289" t="s">
        <v>6547</v>
      </c>
      <c r="H289">
        <v>52</v>
      </c>
    </row>
    <row r="290" spans="1:8">
      <c r="A290" t="s">
        <v>2766</v>
      </c>
      <c r="B290" t="s">
        <v>6542</v>
      </c>
      <c r="C290">
        <v>100026</v>
      </c>
      <c r="D290">
        <v>1000</v>
      </c>
      <c r="E290">
        <v>30</v>
      </c>
      <c r="F290" t="s">
        <v>7025</v>
      </c>
      <c r="G290" t="s">
        <v>6547</v>
      </c>
      <c r="H290">
        <v>52</v>
      </c>
    </row>
    <row r="291" spans="1:8">
      <c r="A291" t="s">
        <v>2766</v>
      </c>
      <c r="B291" t="s">
        <v>6542</v>
      </c>
      <c r="C291">
        <v>100217</v>
      </c>
      <c r="D291">
        <v>1000</v>
      </c>
      <c r="E291">
        <v>0</v>
      </c>
      <c r="F291" t="s">
        <v>7025</v>
      </c>
      <c r="G291" t="s">
        <v>6547</v>
      </c>
      <c r="H291">
        <v>52</v>
      </c>
    </row>
    <row r="292" spans="1:8">
      <c r="A292" t="s">
        <v>2768</v>
      </c>
      <c r="B292" t="s">
        <v>6542</v>
      </c>
      <c r="C292">
        <v>100018</v>
      </c>
      <c r="D292">
        <v>1000</v>
      </c>
      <c r="E292">
        <v>60</v>
      </c>
      <c r="F292" t="s">
        <v>7025</v>
      </c>
      <c r="G292" t="s">
        <v>6547</v>
      </c>
      <c r="H292">
        <v>68</v>
      </c>
    </row>
    <row r="293" spans="1:8">
      <c r="A293" t="s">
        <v>2768</v>
      </c>
      <c r="B293" t="s">
        <v>6542</v>
      </c>
      <c r="C293">
        <v>100073</v>
      </c>
      <c r="D293">
        <v>1000</v>
      </c>
      <c r="E293">
        <v>0</v>
      </c>
      <c r="F293" t="s">
        <v>7025</v>
      </c>
      <c r="G293" t="s">
        <v>6547</v>
      </c>
      <c r="H293">
        <v>68</v>
      </c>
    </row>
    <row r="294" spans="1:8">
      <c r="A294" t="s">
        <v>2768</v>
      </c>
      <c r="B294" t="s">
        <v>6542</v>
      </c>
      <c r="C294">
        <v>100094</v>
      </c>
      <c r="D294">
        <v>1000</v>
      </c>
      <c r="E294">
        <v>10</v>
      </c>
      <c r="F294" t="s">
        <v>7025</v>
      </c>
      <c r="G294" t="s">
        <v>6547</v>
      </c>
      <c r="H294">
        <v>68</v>
      </c>
    </row>
    <row r="295" spans="1:8">
      <c r="A295" t="s">
        <v>2768</v>
      </c>
      <c r="B295" t="s">
        <v>6542</v>
      </c>
      <c r="C295">
        <v>100143</v>
      </c>
      <c r="D295">
        <v>1000</v>
      </c>
      <c r="E295">
        <v>0</v>
      </c>
      <c r="F295" t="s">
        <v>7025</v>
      </c>
      <c r="G295" t="s">
        <v>6547</v>
      </c>
      <c r="H295">
        <v>68</v>
      </c>
    </row>
    <row r="296" spans="1:8">
      <c r="A296" t="s">
        <v>2768</v>
      </c>
      <c r="B296" t="s">
        <v>6542</v>
      </c>
      <c r="C296">
        <v>100192</v>
      </c>
      <c r="D296">
        <v>1000</v>
      </c>
      <c r="E296">
        <v>30</v>
      </c>
      <c r="F296" t="s">
        <v>7025</v>
      </c>
      <c r="G296" t="s">
        <v>6547</v>
      </c>
      <c r="H296">
        <v>68</v>
      </c>
    </row>
    <row r="297" spans="1:8">
      <c r="A297" t="s">
        <v>2770</v>
      </c>
      <c r="B297" t="s">
        <v>6542</v>
      </c>
      <c r="C297">
        <v>100018</v>
      </c>
      <c r="D297">
        <v>1000</v>
      </c>
      <c r="E297">
        <v>10</v>
      </c>
      <c r="F297" t="s">
        <v>7025</v>
      </c>
      <c r="G297" t="s">
        <v>6547</v>
      </c>
      <c r="H297">
        <v>69</v>
      </c>
    </row>
    <row r="298" spans="1:8">
      <c r="A298" t="s">
        <v>2770</v>
      </c>
      <c r="B298" t="s">
        <v>6542</v>
      </c>
      <c r="C298">
        <v>100073</v>
      </c>
      <c r="D298">
        <v>1000</v>
      </c>
      <c r="E298">
        <v>0</v>
      </c>
      <c r="F298" t="s">
        <v>7025</v>
      </c>
      <c r="G298" t="s">
        <v>6547</v>
      </c>
      <c r="H298">
        <v>69</v>
      </c>
    </row>
    <row r="299" spans="1:8">
      <c r="A299" t="s">
        <v>2770</v>
      </c>
      <c r="B299" t="s">
        <v>6542</v>
      </c>
      <c r="C299">
        <v>100094</v>
      </c>
      <c r="D299">
        <v>1000</v>
      </c>
      <c r="E299">
        <v>20</v>
      </c>
      <c r="F299" t="s">
        <v>7025</v>
      </c>
      <c r="G299" t="s">
        <v>6547</v>
      </c>
      <c r="H299">
        <v>69</v>
      </c>
    </row>
    <row r="300" spans="1:8">
      <c r="A300" t="s">
        <v>2770</v>
      </c>
      <c r="B300" t="s">
        <v>6542</v>
      </c>
      <c r="C300">
        <v>100143</v>
      </c>
      <c r="D300">
        <v>1000</v>
      </c>
      <c r="E300">
        <v>0</v>
      </c>
      <c r="F300" t="s">
        <v>7025</v>
      </c>
      <c r="G300" t="s">
        <v>6547</v>
      </c>
      <c r="H300">
        <v>69</v>
      </c>
    </row>
    <row r="301" spans="1:8">
      <c r="A301" t="s">
        <v>2770</v>
      </c>
      <c r="B301" t="s">
        <v>6542</v>
      </c>
      <c r="C301">
        <v>100192</v>
      </c>
      <c r="D301">
        <v>1000</v>
      </c>
      <c r="E301">
        <v>70</v>
      </c>
      <c r="F301" t="s">
        <v>7025</v>
      </c>
      <c r="G301" t="s">
        <v>6547</v>
      </c>
      <c r="H301">
        <v>69</v>
      </c>
    </row>
    <row r="302" spans="1:8">
      <c r="A302" t="s">
        <v>2771</v>
      </c>
      <c r="B302" t="s">
        <v>6542</v>
      </c>
      <c r="C302">
        <v>100143</v>
      </c>
      <c r="D302">
        <v>1000</v>
      </c>
      <c r="E302">
        <v>100</v>
      </c>
      <c r="F302" t="s">
        <v>7025</v>
      </c>
      <c r="G302" t="s">
        <v>6547</v>
      </c>
      <c r="H302">
        <v>68</v>
      </c>
    </row>
    <row r="303" spans="1:8">
      <c r="A303" t="s">
        <v>2773</v>
      </c>
      <c r="B303" t="s">
        <v>6953</v>
      </c>
      <c r="C303">
        <v>100102</v>
      </c>
      <c r="D303">
        <v>1000</v>
      </c>
      <c r="E303">
        <v>30</v>
      </c>
      <c r="F303" t="s">
        <v>7025</v>
      </c>
      <c r="G303" t="s">
        <v>6547</v>
      </c>
      <c r="H303">
        <v>15</v>
      </c>
    </row>
    <row r="304" spans="1:8">
      <c r="A304" t="s">
        <v>2773</v>
      </c>
      <c r="B304" t="s">
        <v>6953</v>
      </c>
      <c r="C304">
        <v>100189</v>
      </c>
      <c r="D304">
        <v>1000</v>
      </c>
      <c r="E304">
        <v>70</v>
      </c>
      <c r="F304" t="s">
        <v>7025</v>
      </c>
      <c r="G304" t="s">
        <v>6547</v>
      </c>
      <c r="H304">
        <v>15</v>
      </c>
    </row>
    <row r="305" spans="1:8">
      <c r="A305" t="s">
        <v>2774</v>
      </c>
      <c r="B305" t="s">
        <v>6842</v>
      </c>
      <c r="C305">
        <v>100102</v>
      </c>
      <c r="D305">
        <v>1000</v>
      </c>
      <c r="E305">
        <v>30</v>
      </c>
      <c r="F305" t="s">
        <v>7025</v>
      </c>
      <c r="G305" t="s">
        <v>6547</v>
      </c>
      <c r="H305">
        <v>15</v>
      </c>
    </row>
    <row r="306" spans="1:8">
      <c r="A306" t="s">
        <v>2774</v>
      </c>
      <c r="B306" t="s">
        <v>6842</v>
      </c>
      <c r="C306">
        <v>100189</v>
      </c>
      <c r="D306">
        <v>1000</v>
      </c>
      <c r="E306">
        <v>70</v>
      </c>
      <c r="F306" t="s">
        <v>7025</v>
      </c>
      <c r="G306" t="s">
        <v>6547</v>
      </c>
      <c r="H306">
        <v>15</v>
      </c>
    </row>
    <row r="307" spans="1:8">
      <c r="A307" t="s">
        <v>2777</v>
      </c>
      <c r="B307" t="s">
        <v>6953</v>
      </c>
      <c r="C307">
        <v>100102</v>
      </c>
      <c r="D307">
        <v>1000</v>
      </c>
      <c r="E307">
        <v>30</v>
      </c>
      <c r="F307" t="s">
        <v>7025</v>
      </c>
      <c r="G307" t="s">
        <v>6547</v>
      </c>
      <c r="H307">
        <v>15</v>
      </c>
    </row>
    <row r="308" spans="1:8">
      <c r="A308" t="s">
        <v>2777</v>
      </c>
      <c r="B308" t="s">
        <v>6953</v>
      </c>
      <c r="C308">
        <v>100189</v>
      </c>
      <c r="D308">
        <v>1000</v>
      </c>
      <c r="E308">
        <v>70</v>
      </c>
      <c r="F308" t="s">
        <v>7025</v>
      </c>
      <c r="G308" t="s">
        <v>6547</v>
      </c>
      <c r="H308">
        <v>15</v>
      </c>
    </row>
    <row r="309" spans="1:8">
      <c r="A309" t="s">
        <v>2779</v>
      </c>
      <c r="B309" t="s">
        <v>6808</v>
      </c>
      <c r="C309">
        <v>100102</v>
      </c>
      <c r="D309">
        <v>1000</v>
      </c>
      <c r="E309">
        <v>20</v>
      </c>
      <c r="F309" t="s">
        <v>7025</v>
      </c>
      <c r="G309" t="s">
        <v>6547</v>
      </c>
      <c r="H309">
        <v>56</v>
      </c>
    </row>
    <row r="310" spans="1:8">
      <c r="A310" t="s">
        <v>2779</v>
      </c>
      <c r="B310" t="s">
        <v>6808</v>
      </c>
      <c r="C310">
        <v>100189</v>
      </c>
      <c r="D310">
        <v>1000</v>
      </c>
      <c r="E310">
        <v>80</v>
      </c>
      <c r="F310" t="s">
        <v>7025</v>
      </c>
      <c r="G310" t="s">
        <v>6547</v>
      </c>
      <c r="H310">
        <v>56</v>
      </c>
    </row>
    <row r="311" spans="1:8">
      <c r="A311" t="s">
        <v>2780</v>
      </c>
      <c r="B311" t="s">
        <v>6542</v>
      </c>
      <c r="C311">
        <v>100102</v>
      </c>
      <c r="D311">
        <v>1000</v>
      </c>
      <c r="E311">
        <v>20</v>
      </c>
      <c r="F311" t="s">
        <v>7025</v>
      </c>
      <c r="G311" t="s">
        <v>6547</v>
      </c>
      <c r="H311">
        <v>56</v>
      </c>
    </row>
    <row r="312" spans="1:8">
      <c r="A312" t="s">
        <v>2780</v>
      </c>
      <c r="B312" t="s">
        <v>6542</v>
      </c>
      <c r="C312">
        <v>100189</v>
      </c>
      <c r="D312">
        <v>1000</v>
      </c>
      <c r="E312">
        <v>80</v>
      </c>
      <c r="F312" t="s">
        <v>7025</v>
      </c>
      <c r="G312" t="s">
        <v>6547</v>
      </c>
      <c r="H312">
        <v>56</v>
      </c>
    </row>
    <row r="313" spans="1:8">
      <c r="A313" t="s">
        <v>2782</v>
      </c>
      <c r="B313" t="s">
        <v>6808</v>
      </c>
      <c r="C313">
        <v>100102</v>
      </c>
      <c r="D313">
        <v>1000</v>
      </c>
      <c r="E313">
        <v>20</v>
      </c>
      <c r="F313" t="s">
        <v>7025</v>
      </c>
      <c r="G313" t="s">
        <v>6547</v>
      </c>
      <c r="H313">
        <v>56</v>
      </c>
    </row>
    <row r="314" spans="1:8">
      <c r="A314" t="s">
        <v>2782</v>
      </c>
      <c r="B314" t="s">
        <v>6808</v>
      </c>
      <c r="C314">
        <v>100189</v>
      </c>
      <c r="D314">
        <v>1000</v>
      </c>
      <c r="E314">
        <v>80</v>
      </c>
      <c r="F314" t="s">
        <v>7025</v>
      </c>
      <c r="G314" t="s">
        <v>6547</v>
      </c>
      <c r="H314">
        <v>56</v>
      </c>
    </row>
    <row r="315" spans="1:8">
      <c r="A315" t="s">
        <v>2785</v>
      </c>
      <c r="B315" t="s">
        <v>6542</v>
      </c>
      <c r="C315">
        <v>100102</v>
      </c>
      <c r="D315">
        <v>1000</v>
      </c>
      <c r="E315">
        <v>100</v>
      </c>
      <c r="F315" t="s">
        <v>7025</v>
      </c>
      <c r="G315" t="s">
        <v>6547</v>
      </c>
      <c r="H315">
        <v>56</v>
      </c>
    </row>
    <row r="316" spans="1:8">
      <c r="A316" t="s">
        <v>2786</v>
      </c>
      <c r="B316" t="s">
        <v>6537</v>
      </c>
      <c r="C316">
        <v>100102</v>
      </c>
      <c r="D316">
        <v>1000</v>
      </c>
      <c r="E316">
        <v>100</v>
      </c>
      <c r="F316" t="s">
        <v>7025</v>
      </c>
      <c r="G316" t="s">
        <v>6547</v>
      </c>
      <c r="H316">
        <v>56</v>
      </c>
    </row>
    <row r="317" spans="1:8">
      <c r="A317" t="s">
        <v>2787</v>
      </c>
      <c r="B317" t="s">
        <v>6808</v>
      </c>
      <c r="C317">
        <v>100102</v>
      </c>
      <c r="D317">
        <v>1000</v>
      </c>
      <c r="E317">
        <v>30</v>
      </c>
      <c r="F317" t="s">
        <v>7025</v>
      </c>
      <c r="G317" t="s">
        <v>6547</v>
      </c>
      <c r="H317">
        <v>56</v>
      </c>
    </row>
    <row r="318" spans="1:8">
      <c r="A318" t="s">
        <v>2787</v>
      </c>
      <c r="B318" t="s">
        <v>6808</v>
      </c>
      <c r="C318">
        <v>100189</v>
      </c>
      <c r="D318">
        <v>1000</v>
      </c>
      <c r="E318">
        <v>70</v>
      </c>
      <c r="F318" t="s">
        <v>7025</v>
      </c>
      <c r="G318" t="s">
        <v>6547</v>
      </c>
      <c r="H318">
        <v>56</v>
      </c>
    </row>
    <row r="319" spans="1:8">
      <c r="A319" t="s">
        <v>2788</v>
      </c>
      <c r="B319" t="s">
        <v>6537</v>
      </c>
      <c r="C319">
        <v>100102</v>
      </c>
      <c r="D319">
        <v>1000</v>
      </c>
      <c r="E319">
        <v>30</v>
      </c>
      <c r="F319" t="s">
        <v>7025</v>
      </c>
      <c r="G319" t="s">
        <v>6547</v>
      </c>
      <c r="H319">
        <v>56</v>
      </c>
    </row>
    <row r="320" spans="1:8">
      <c r="A320" t="s">
        <v>2788</v>
      </c>
      <c r="B320" t="s">
        <v>6537</v>
      </c>
      <c r="C320">
        <v>100189</v>
      </c>
      <c r="D320">
        <v>1000</v>
      </c>
      <c r="E320">
        <v>70</v>
      </c>
      <c r="F320" t="s">
        <v>7025</v>
      </c>
      <c r="G320" t="s">
        <v>6547</v>
      </c>
      <c r="H320">
        <v>56</v>
      </c>
    </row>
    <row r="321" spans="1:8">
      <c r="A321" t="s">
        <v>2789</v>
      </c>
      <c r="B321" t="s">
        <v>6542</v>
      </c>
      <c r="C321">
        <v>100102</v>
      </c>
      <c r="D321">
        <v>1000</v>
      </c>
      <c r="E321">
        <v>30</v>
      </c>
      <c r="F321" t="s">
        <v>7025</v>
      </c>
      <c r="G321" t="s">
        <v>6547</v>
      </c>
      <c r="H321">
        <v>56</v>
      </c>
    </row>
    <row r="322" spans="1:8">
      <c r="A322" t="s">
        <v>2789</v>
      </c>
      <c r="B322" t="s">
        <v>6542</v>
      </c>
      <c r="C322">
        <v>100189</v>
      </c>
      <c r="D322">
        <v>1000</v>
      </c>
      <c r="E322">
        <v>70</v>
      </c>
      <c r="F322" t="s">
        <v>7025</v>
      </c>
      <c r="G322" t="s">
        <v>6547</v>
      </c>
      <c r="H322">
        <v>56</v>
      </c>
    </row>
    <row r="323" spans="1:8">
      <c r="A323" t="s">
        <v>2792</v>
      </c>
      <c r="B323" t="s">
        <v>6542</v>
      </c>
      <c r="C323">
        <v>100336</v>
      </c>
      <c r="D323">
        <v>1000</v>
      </c>
      <c r="E323">
        <v>100</v>
      </c>
      <c r="F323" t="s">
        <v>7031</v>
      </c>
      <c r="G323" t="s">
        <v>6547</v>
      </c>
      <c r="H323">
        <v>56</v>
      </c>
    </row>
    <row r="324" spans="1:8">
      <c r="A324" t="s">
        <v>2794</v>
      </c>
      <c r="B324" t="s">
        <v>6542</v>
      </c>
      <c r="C324">
        <v>100102</v>
      </c>
      <c r="D324">
        <v>1000</v>
      </c>
      <c r="E324">
        <v>100</v>
      </c>
      <c r="F324" t="s">
        <v>7025</v>
      </c>
      <c r="G324" t="s">
        <v>6547</v>
      </c>
      <c r="H324">
        <v>56</v>
      </c>
    </row>
    <row r="325" spans="1:8">
      <c r="A325" t="s">
        <v>1741</v>
      </c>
      <c r="B325" t="s">
        <v>6542</v>
      </c>
      <c r="C325">
        <v>100170</v>
      </c>
      <c r="D325">
        <v>1000</v>
      </c>
      <c r="E325">
        <v>100</v>
      </c>
      <c r="F325" t="s">
        <v>7025</v>
      </c>
      <c r="G325" t="s">
        <v>6547</v>
      </c>
      <c r="H325">
        <v>41</v>
      </c>
    </row>
    <row r="326" spans="1:8">
      <c r="A326" t="s">
        <v>2798</v>
      </c>
      <c r="B326" t="s">
        <v>6542</v>
      </c>
      <c r="C326">
        <v>100170</v>
      </c>
      <c r="D326">
        <v>1000</v>
      </c>
      <c r="E326">
        <v>100</v>
      </c>
      <c r="F326" t="s">
        <v>7025</v>
      </c>
      <c r="G326" t="s">
        <v>6547</v>
      </c>
      <c r="H326">
        <v>41</v>
      </c>
    </row>
    <row r="327" spans="1:8">
      <c r="A327" t="s">
        <v>2816</v>
      </c>
      <c r="B327" t="s">
        <v>6537</v>
      </c>
      <c r="C327">
        <v>100196</v>
      </c>
      <c r="D327">
        <v>1000</v>
      </c>
      <c r="E327">
        <v>100</v>
      </c>
      <c r="F327" t="s">
        <v>7025</v>
      </c>
      <c r="G327" t="s">
        <v>6547</v>
      </c>
      <c r="H327">
        <v>47</v>
      </c>
    </row>
    <row r="328" spans="1:8">
      <c r="A328" t="s">
        <v>2822</v>
      </c>
      <c r="B328" t="s">
        <v>6537</v>
      </c>
      <c r="C328">
        <v>100078</v>
      </c>
      <c r="D328">
        <v>1000</v>
      </c>
      <c r="E328">
        <v>100</v>
      </c>
      <c r="F328" t="s">
        <v>6290</v>
      </c>
      <c r="G328" t="s">
        <v>6547</v>
      </c>
      <c r="H328">
        <v>36</v>
      </c>
    </row>
    <row r="329" spans="1:8">
      <c r="A329" t="s">
        <v>2826</v>
      </c>
      <c r="B329" t="s">
        <v>6808</v>
      </c>
      <c r="C329">
        <v>100206</v>
      </c>
      <c r="D329">
        <v>1000</v>
      </c>
      <c r="E329">
        <v>70</v>
      </c>
      <c r="F329" t="s">
        <v>7025</v>
      </c>
      <c r="G329" t="s">
        <v>6547</v>
      </c>
      <c r="H329">
        <v>40</v>
      </c>
    </row>
    <row r="330" spans="1:8">
      <c r="A330" t="s">
        <v>2826</v>
      </c>
      <c r="B330" t="s">
        <v>6808</v>
      </c>
      <c r="C330">
        <v>100367</v>
      </c>
      <c r="D330">
        <v>1000</v>
      </c>
      <c r="E330">
        <v>30</v>
      </c>
      <c r="F330" t="s">
        <v>7025</v>
      </c>
      <c r="G330" t="s">
        <v>6547</v>
      </c>
      <c r="H330">
        <v>40</v>
      </c>
    </row>
    <row r="331" spans="1:8">
      <c r="A331" t="s">
        <v>2828</v>
      </c>
      <c r="B331" t="s">
        <v>6542</v>
      </c>
      <c r="C331">
        <v>100102</v>
      </c>
      <c r="D331">
        <v>1000</v>
      </c>
      <c r="E331">
        <v>30</v>
      </c>
      <c r="F331" t="s">
        <v>7025</v>
      </c>
      <c r="G331" t="s">
        <v>6547</v>
      </c>
      <c r="H331">
        <v>14</v>
      </c>
    </row>
    <row r="332" spans="1:8">
      <c r="A332" t="s">
        <v>2828</v>
      </c>
      <c r="B332" t="s">
        <v>6542</v>
      </c>
      <c r="C332">
        <v>100189</v>
      </c>
      <c r="D332">
        <v>1000</v>
      </c>
      <c r="E332">
        <v>70</v>
      </c>
      <c r="F332" t="s">
        <v>7025</v>
      </c>
      <c r="G332" t="s">
        <v>6547</v>
      </c>
      <c r="H332">
        <v>14</v>
      </c>
    </row>
    <row r="333" spans="1:8">
      <c r="A333" t="s">
        <v>2843</v>
      </c>
      <c r="B333" t="s">
        <v>6537</v>
      </c>
      <c r="C333">
        <v>100078</v>
      </c>
      <c r="D333">
        <v>1000</v>
      </c>
      <c r="E333">
        <v>100</v>
      </c>
      <c r="F333" t="s">
        <v>7012</v>
      </c>
      <c r="G333" t="s">
        <v>6547</v>
      </c>
      <c r="H333">
        <v>34</v>
      </c>
    </row>
    <row r="334" spans="1:8">
      <c r="A334" t="s">
        <v>2845</v>
      </c>
      <c r="B334" t="s">
        <v>6537</v>
      </c>
      <c r="C334">
        <v>100102</v>
      </c>
      <c r="D334">
        <v>1000</v>
      </c>
      <c r="E334">
        <v>40</v>
      </c>
      <c r="F334" t="s">
        <v>7025</v>
      </c>
      <c r="G334" t="s">
        <v>6547</v>
      </c>
      <c r="H334">
        <v>55</v>
      </c>
    </row>
    <row r="335" spans="1:8">
      <c r="A335" t="s">
        <v>2845</v>
      </c>
      <c r="B335" t="s">
        <v>6537</v>
      </c>
      <c r="C335">
        <v>100189</v>
      </c>
      <c r="D335">
        <v>1000</v>
      </c>
      <c r="E335">
        <v>60</v>
      </c>
      <c r="F335" t="s">
        <v>7025</v>
      </c>
      <c r="G335" t="s">
        <v>6547</v>
      </c>
      <c r="H335">
        <v>55</v>
      </c>
    </row>
    <row r="336" spans="1:8">
      <c r="A336" t="s">
        <v>2849</v>
      </c>
      <c r="B336" t="s">
        <v>6537</v>
      </c>
      <c r="C336">
        <v>100102</v>
      </c>
      <c r="D336">
        <v>1000</v>
      </c>
      <c r="E336">
        <v>100</v>
      </c>
      <c r="F336" t="s">
        <v>6290</v>
      </c>
      <c r="G336" t="s">
        <v>6547</v>
      </c>
      <c r="H336">
        <v>55</v>
      </c>
    </row>
    <row r="337" spans="1:8">
      <c r="A337" t="s">
        <v>2851</v>
      </c>
      <c r="B337" t="s">
        <v>6542</v>
      </c>
      <c r="C337">
        <v>100102</v>
      </c>
      <c r="D337">
        <v>1000</v>
      </c>
      <c r="E337">
        <v>100</v>
      </c>
      <c r="F337" t="s">
        <v>7025</v>
      </c>
      <c r="G337" t="s">
        <v>6547</v>
      </c>
      <c r="H337">
        <v>54</v>
      </c>
    </row>
    <row r="338" spans="1:8">
      <c r="A338" t="s">
        <v>2855</v>
      </c>
      <c r="B338" t="s">
        <v>6537</v>
      </c>
      <c r="C338">
        <v>100102</v>
      </c>
      <c r="D338">
        <v>1000</v>
      </c>
      <c r="E338">
        <v>100</v>
      </c>
      <c r="F338" t="s">
        <v>7025</v>
      </c>
      <c r="G338" t="s">
        <v>6547</v>
      </c>
      <c r="H338">
        <v>55</v>
      </c>
    </row>
    <row r="339" spans="1:8">
      <c r="A339" t="s">
        <v>2857</v>
      </c>
      <c r="B339" t="s">
        <v>6537</v>
      </c>
      <c r="C339">
        <v>100102</v>
      </c>
      <c r="D339">
        <v>1000</v>
      </c>
      <c r="E339">
        <v>100</v>
      </c>
      <c r="F339" t="s">
        <v>6290</v>
      </c>
      <c r="G339" t="s">
        <v>6547</v>
      </c>
      <c r="H339">
        <v>55</v>
      </c>
    </row>
    <row r="340" spans="1:8">
      <c r="A340" t="s">
        <v>2859</v>
      </c>
      <c r="B340" t="s">
        <v>6537</v>
      </c>
      <c r="C340">
        <v>100102</v>
      </c>
      <c r="D340">
        <v>1000</v>
      </c>
      <c r="E340">
        <v>20</v>
      </c>
      <c r="F340" t="s">
        <v>6290</v>
      </c>
      <c r="G340" t="s">
        <v>6547</v>
      </c>
      <c r="H340">
        <v>55</v>
      </c>
    </row>
    <row r="341" spans="1:8">
      <c r="A341" t="s">
        <v>2859</v>
      </c>
      <c r="B341" t="s">
        <v>6537</v>
      </c>
      <c r="C341">
        <v>100189</v>
      </c>
      <c r="D341">
        <v>1000</v>
      </c>
      <c r="E341">
        <v>80</v>
      </c>
      <c r="F341" t="s">
        <v>6290</v>
      </c>
      <c r="G341" t="s">
        <v>6547</v>
      </c>
      <c r="H341">
        <v>55</v>
      </c>
    </row>
    <row r="342" spans="1:8">
      <c r="A342" t="s">
        <v>2867</v>
      </c>
      <c r="B342" t="s">
        <v>6537</v>
      </c>
      <c r="C342">
        <v>100102</v>
      </c>
      <c r="D342">
        <v>1000</v>
      </c>
      <c r="E342">
        <v>100</v>
      </c>
      <c r="F342" t="s">
        <v>6290</v>
      </c>
      <c r="G342" t="s">
        <v>6547</v>
      </c>
      <c r="H342">
        <v>54</v>
      </c>
    </row>
    <row r="343" spans="1:8">
      <c r="A343" t="s">
        <v>2879</v>
      </c>
      <c r="B343" t="s">
        <v>6537</v>
      </c>
      <c r="C343">
        <v>100078</v>
      </c>
      <c r="D343">
        <v>1000</v>
      </c>
      <c r="E343">
        <v>100</v>
      </c>
      <c r="F343" t="s">
        <v>7012</v>
      </c>
      <c r="G343" t="s">
        <v>6547</v>
      </c>
      <c r="H343">
        <v>31</v>
      </c>
    </row>
    <row r="344" spans="1:8">
      <c r="A344" t="s">
        <v>2881</v>
      </c>
      <c r="B344" t="s">
        <v>6537</v>
      </c>
      <c r="C344">
        <v>100078</v>
      </c>
      <c r="D344">
        <v>1000</v>
      </c>
      <c r="E344">
        <v>100</v>
      </c>
      <c r="F344" t="s">
        <v>6290</v>
      </c>
      <c r="G344" t="s">
        <v>6547</v>
      </c>
      <c r="H344">
        <v>11</v>
      </c>
    </row>
    <row r="345" spans="1:8">
      <c r="A345" t="s">
        <v>2889</v>
      </c>
      <c r="B345" t="s">
        <v>6537</v>
      </c>
      <c r="C345">
        <v>100078</v>
      </c>
      <c r="D345">
        <v>1000</v>
      </c>
      <c r="E345">
        <v>100</v>
      </c>
      <c r="F345" t="s">
        <v>7032</v>
      </c>
      <c r="G345" t="s">
        <v>7033</v>
      </c>
      <c r="H345">
        <v>31</v>
      </c>
    </row>
    <row r="346" spans="1:8">
      <c r="A346" t="s">
        <v>2891</v>
      </c>
      <c r="B346" t="s">
        <v>6537</v>
      </c>
      <c r="C346">
        <v>100078</v>
      </c>
      <c r="D346">
        <v>1000</v>
      </c>
      <c r="E346">
        <v>100</v>
      </c>
      <c r="F346" t="s">
        <v>7012</v>
      </c>
      <c r="G346" t="s">
        <v>6547</v>
      </c>
      <c r="H346">
        <v>31</v>
      </c>
    </row>
    <row r="347" spans="1:8">
      <c r="A347" t="s">
        <v>1819</v>
      </c>
      <c r="B347" t="s">
        <v>6537</v>
      </c>
      <c r="C347">
        <v>100102</v>
      </c>
      <c r="D347">
        <v>1000</v>
      </c>
      <c r="E347">
        <v>100</v>
      </c>
      <c r="F347" t="s">
        <v>7025</v>
      </c>
      <c r="G347" t="s">
        <v>6547</v>
      </c>
      <c r="H347">
        <v>39</v>
      </c>
    </row>
    <row r="348" spans="1:8">
      <c r="A348" t="s">
        <v>2917</v>
      </c>
      <c r="B348" t="s">
        <v>6542</v>
      </c>
      <c r="C348">
        <v>100304</v>
      </c>
      <c r="D348">
        <v>1000</v>
      </c>
      <c r="E348">
        <v>100</v>
      </c>
      <c r="F348" t="s">
        <v>7027</v>
      </c>
      <c r="G348" t="s">
        <v>6547</v>
      </c>
      <c r="H348">
        <v>130</v>
      </c>
    </row>
    <row r="349" spans="1:8">
      <c r="A349" t="s">
        <v>2917</v>
      </c>
      <c r="B349" t="s">
        <v>6542</v>
      </c>
      <c r="C349">
        <v>200071</v>
      </c>
      <c r="D349">
        <v>1000</v>
      </c>
      <c r="E349">
        <v>0</v>
      </c>
      <c r="F349" t="s">
        <v>7027</v>
      </c>
      <c r="G349" t="s">
        <v>6547</v>
      </c>
      <c r="H349">
        <v>130</v>
      </c>
    </row>
    <row r="350" spans="1:8">
      <c r="A350" t="s">
        <v>2923</v>
      </c>
      <c r="B350" t="s">
        <v>6537</v>
      </c>
      <c r="C350">
        <v>100094</v>
      </c>
      <c r="D350">
        <v>1000</v>
      </c>
      <c r="E350">
        <v>70</v>
      </c>
      <c r="F350" t="s">
        <v>7034</v>
      </c>
      <c r="G350" t="s">
        <v>6547</v>
      </c>
      <c r="H350">
        <v>39</v>
      </c>
    </row>
    <row r="351" spans="1:8">
      <c r="A351" t="s">
        <v>2923</v>
      </c>
      <c r="B351" t="s">
        <v>6537</v>
      </c>
      <c r="C351">
        <v>100144</v>
      </c>
      <c r="D351">
        <v>1000</v>
      </c>
      <c r="E351">
        <v>0</v>
      </c>
      <c r="F351" t="s">
        <v>7034</v>
      </c>
      <c r="G351" t="s">
        <v>6547</v>
      </c>
      <c r="H351">
        <v>39</v>
      </c>
    </row>
    <row r="352" spans="1:8">
      <c r="A352" t="s">
        <v>2923</v>
      </c>
      <c r="B352" t="s">
        <v>6537</v>
      </c>
      <c r="C352">
        <v>100170</v>
      </c>
      <c r="D352">
        <v>1000</v>
      </c>
      <c r="E352">
        <v>20</v>
      </c>
      <c r="F352" t="s">
        <v>7034</v>
      </c>
      <c r="G352" t="s">
        <v>6547</v>
      </c>
      <c r="H352">
        <v>39</v>
      </c>
    </row>
    <row r="353" spans="1:8">
      <c r="A353" t="s">
        <v>2923</v>
      </c>
      <c r="B353" t="s">
        <v>6537</v>
      </c>
      <c r="C353">
        <v>400543</v>
      </c>
      <c r="D353">
        <v>1000</v>
      </c>
      <c r="E353">
        <v>10</v>
      </c>
      <c r="F353" t="s">
        <v>7034</v>
      </c>
      <c r="G353" t="s">
        <v>6547</v>
      </c>
      <c r="H353">
        <v>39</v>
      </c>
    </row>
    <row r="354" spans="1:8">
      <c r="A354" t="s">
        <v>2938</v>
      </c>
      <c r="B354" t="s">
        <v>6542</v>
      </c>
      <c r="C354">
        <v>100094</v>
      </c>
      <c r="D354">
        <v>1000</v>
      </c>
      <c r="E354">
        <v>60</v>
      </c>
      <c r="F354" t="s">
        <v>7034</v>
      </c>
      <c r="G354" t="s">
        <v>6547</v>
      </c>
      <c r="H354">
        <v>39</v>
      </c>
    </row>
    <row r="355" spans="1:8">
      <c r="A355" t="s">
        <v>2938</v>
      </c>
      <c r="B355" t="s">
        <v>6542</v>
      </c>
      <c r="C355">
        <v>100144</v>
      </c>
      <c r="D355">
        <v>1000</v>
      </c>
      <c r="E355">
        <v>0</v>
      </c>
      <c r="F355" t="s">
        <v>7034</v>
      </c>
      <c r="G355" t="s">
        <v>6547</v>
      </c>
      <c r="H355">
        <v>39</v>
      </c>
    </row>
    <row r="356" spans="1:8">
      <c r="A356" t="s">
        <v>2938</v>
      </c>
      <c r="B356" t="s">
        <v>6542</v>
      </c>
      <c r="C356">
        <v>100170</v>
      </c>
      <c r="D356">
        <v>1000</v>
      </c>
      <c r="E356">
        <v>30</v>
      </c>
      <c r="F356" t="s">
        <v>7034</v>
      </c>
      <c r="G356" t="s">
        <v>6547</v>
      </c>
      <c r="H356">
        <v>39</v>
      </c>
    </row>
    <row r="357" spans="1:8">
      <c r="A357" t="s">
        <v>2938</v>
      </c>
      <c r="B357" t="s">
        <v>6542</v>
      </c>
      <c r="C357">
        <v>400543</v>
      </c>
      <c r="D357">
        <v>1000</v>
      </c>
      <c r="E357">
        <v>10</v>
      </c>
      <c r="F357" t="s">
        <v>7034</v>
      </c>
      <c r="G357" t="s">
        <v>6547</v>
      </c>
      <c r="H357">
        <v>39</v>
      </c>
    </row>
    <row r="358" spans="1:8">
      <c r="A358" t="s">
        <v>2940</v>
      </c>
      <c r="B358" t="s">
        <v>7035</v>
      </c>
      <c r="C358">
        <v>100144</v>
      </c>
      <c r="D358">
        <v>1000</v>
      </c>
      <c r="E358">
        <v>40</v>
      </c>
      <c r="F358" t="s">
        <v>6451</v>
      </c>
      <c r="G358" t="s">
        <v>6547</v>
      </c>
      <c r="H358">
        <v>69</v>
      </c>
    </row>
    <row r="359" spans="1:8">
      <c r="A359" t="s">
        <v>2940</v>
      </c>
      <c r="B359" t="s">
        <v>7035</v>
      </c>
      <c r="C359">
        <v>100170</v>
      </c>
      <c r="D359">
        <v>1000</v>
      </c>
      <c r="E359">
        <v>60</v>
      </c>
      <c r="F359" t="s">
        <v>6451</v>
      </c>
      <c r="G359" t="s">
        <v>6547</v>
      </c>
      <c r="H359">
        <v>69</v>
      </c>
    </row>
    <row r="360" spans="1:8">
      <c r="A360" t="s">
        <v>2942</v>
      </c>
      <c r="B360" t="s">
        <v>6542</v>
      </c>
      <c r="C360">
        <v>100170</v>
      </c>
      <c r="D360">
        <v>1000</v>
      </c>
      <c r="E360">
        <v>100</v>
      </c>
      <c r="F360" t="s">
        <v>7025</v>
      </c>
      <c r="G360" t="s">
        <v>6547</v>
      </c>
      <c r="H360">
        <v>39</v>
      </c>
    </row>
    <row r="361" spans="1:8">
      <c r="A361" t="s">
        <v>2944</v>
      </c>
      <c r="B361" t="s">
        <v>6808</v>
      </c>
      <c r="C361">
        <v>100170</v>
      </c>
      <c r="D361">
        <v>1000</v>
      </c>
      <c r="E361">
        <v>100</v>
      </c>
      <c r="F361" t="s">
        <v>7025</v>
      </c>
      <c r="G361" t="s">
        <v>6547</v>
      </c>
      <c r="H361">
        <v>39</v>
      </c>
    </row>
    <row r="362" spans="1:8">
      <c r="A362" t="s">
        <v>2946</v>
      </c>
      <c r="B362" t="s">
        <v>6808</v>
      </c>
      <c r="C362">
        <v>100144</v>
      </c>
      <c r="D362">
        <v>1000</v>
      </c>
      <c r="E362">
        <v>30</v>
      </c>
      <c r="F362" t="s">
        <v>7013</v>
      </c>
      <c r="G362" t="s">
        <v>6547</v>
      </c>
      <c r="H362">
        <v>67</v>
      </c>
    </row>
    <row r="363" spans="1:8">
      <c r="A363" t="s">
        <v>2946</v>
      </c>
      <c r="B363" t="s">
        <v>6808</v>
      </c>
      <c r="C363">
        <v>100170</v>
      </c>
      <c r="D363">
        <v>1000</v>
      </c>
      <c r="E363">
        <v>70</v>
      </c>
      <c r="F363" t="s">
        <v>7013</v>
      </c>
      <c r="G363" t="s">
        <v>6547</v>
      </c>
      <c r="H363">
        <v>67</v>
      </c>
    </row>
    <row r="364" spans="1:8">
      <c r="A364" t="s">
        <v>2948</v>
      </c>
      <c r="B364" t="s">
        <v>6537</v>
      </c>
      <c r="C364">
        <v>100144</v>
      </c>
      <c r="D364">
        <v>1000</v>
      </c>
      <c r="E364">
        <v>60</v>
      </c>
      <c r="F364" t="s">
        <v>6290</v>
      </c>
      <c r="G364" t="s">
        <v>6547</v>
      </c>
      <c r="H364">
        <v>39</v>
      </c>
    </row>
    <row r="365" spans="1:8">
      <c r="A365" t="s">
        <v>2948</v>
      </c>
      <c r="B365" t="s">
        <v>6537</v>
      </c>
      <c r="C365">
        <v>100170</v>
      </c>
      <c r="D365">
        <v>1000</v>
      </c>
      <c r="E365">
        <v>40</v>
      </c>
      <c r="F365" t="s">
        <v>6290</v>
      </c>
      <c r="G365" t="s">
        <v>6547</v>
      </c>
      <c r="H365">
        <v>39</v>
      </c>
    </row>
    <row r="366" spans="1:8">
      <c r="A366" t="s">
        <v>2950</v>
      </c>
      <c r="B366" t="s">
        <v>6537</v>
      </c>
      <c r="C366">
        <v>100094</v>
      </c>
      <c r="D366">
        <v>1000</v>
      </c>
      <c r="E366">
        <v>40</v>
      </c>
      <c r="F366" t="s">
        <v>7034</v>
      </c>
      <c r="G366" t="s">
        <v>6547</v>
      </c>
      <c r="H366">
        <v>39</v>
      </c>
    </row>
    <row r="367" spans="1:8">
      <c r="A367" t="s">
        <v>2950</v>
      </c>
      <c r="B367" t="s">
        <v>6537</v>
      </c>
      <c r="C367">
        <v>100144</v>
      </c>
      <c r="D367">
        <v>1000</v>
      </c>
      <c r="E367">
        <v>0</v>
      </c>
      <c r="F367" t="s">
        <v>7034</v>
      </c>
      <c r="G367" t="s">
        <v>6547</v>
      </c>
      <c r="H367">
        <v>39</v>
      </c>
    </row>
    <row r="368" spans="1:8">
      <c r="A368" t="s">
        <v>2950</v>
      </c>
      <c r="B368" t="s">
        <v>6537</v>
      </c>
      <c r="C368">
        <v>100170</v>
      </c>
      <c r="D368">
        <v>1000</v>
      </c>
      <c r="E368">
        <v>50</v>
      </c>
      <c r="F368" t="s">
        <v>7034</v>
      </c>
      <c r="G368" t="s">
        <v>6547</v>
      </c>
      <c r="H368">
        <v>39</v>
      </c>
    </row>
    <row r="369" spans="1:8">
      <c r="A369" t="s">
        <v>2950</v>
      </c>
      <c r="B369" t="s">
        <v>6537</v>
      </c>
      <c r="C369">
        <v>400543</v>
      </c>
      <c r="D369">
        <v>1000</v>
      </c>
      <c r="E369">
        <v>10</v>
      </c>
      <c r="F369" t="s">
        <v>7034</v>
      </c>
      <c r="G369" t="s">
        <v>6547</v>
      </c>
      <c r="H369">
        <v>39</v>
      </c>
    </row>
    <row r="370" spans="1:8">
      <c r="A370" t="s">
        <v>2962</v>
      </c>
      <c r="B370" t="s">
        <v>6537</v>
      </c>
      <c r="C370">
        <v>100170</v>
      </c>
      <c r="D370">
        <v>1000</v>
      </c>
      <c r="E370">
        <v>100</v>
      </c>
      <c r="F370" t="s">
        <v>6290</v>
      </c>
      <c r="G370" t="s">
        <v>6547</v>
      </c>
      <c r="H370">
        <v>39</v>
      </c>
    </row>
    <row r="371" spans="1:8">
      <c r="A371" t="s">
        <v>2966</v>
      </c>
      <c r="B371" t="s">
        <v>6537</v>
      </c>
      <c r="C371">
        <v>100336</v>
      </c>
      <c r="D371">
        <v>1000</v>
      </c>
      <c r="E371">
        <v>100</v>
      </c>
      <c r="F371" t="s">
        <v>7025</v>
      </c>
      <c r="G371" t="s">
        <v>6547</v>
      </c>
      <c r="H371">
        <v>46</v>
      </c>
    </row>
    <row r="372" spans="1:8">
      <c r="A372" t="s">
        <v>2968</v>
      </c>
      <c r="B372" t="s">
        <v>6542</v>
      </c>
      <c r="C372">
        <v>100144</v>
      </c>
      <c r="D372">
        <v>1000</v>
      </c>
      <c r="E372">
        <v>10</v>
      </c>
      <c r="F372" t="s">
        <v>6290</v>
      </c>
      <c r="G372" t="s">
        <v>6547</v>
      </c>
      <c r="H372">
        <v>67</v>
      </c>
    </row>
    <row r="373" spans="1:8">
      <c r="A373" t="s">
        <v>2968</v>
      </c>
      <c r="B373" t="s">
        <v>6542</v>
      </c>
      <c r="C373">
        <v>100170</v>
      </c>
      <c r="D373">
        <v>1000</v>
      </c>
      <c r="E373">
        <v>60</v>
      </c>
      <c r="F373" t="s">
        <v>6290</v>
      </c>
      <c r="G373" t="s">
        <v>6547</v>
      </c>
      <c r="H373">
        <v>67</v>
      </c>
    </row>
    <row r="374" spans="1:8">
      <c r="A374" t="s">
        <v>2968</v>
      </c>
      <c r="B374" t="s">
        <v>6542</v>
      </c>
      <c r="C374">
        <v>100193</v>
      </c>
      <c r="D374">
        <v>1000</v>
      </c>
      <c r="E374">
        <v>30</v>
      </c>
      <c r="F374" t="s">
        <v>6290</v>
      </c>
      <c r="G374" t="s">
        <v>6547</v>
      </c>
      <c r="H374">
        <v>67</v>
      </c>
    </row>
    <row r="375" spans="1:8">
      <c r="A375" t="s">
        <v>2977</v>
      </c>
      <c r="B375" t="s">
        <v>6537</v>
      </c>
      <c r="C375">
        <v>100144</v>
      </c>
      <c r="D375">
        <v>1000</v>
      </c>
      <c r="E375">
        <v>30</v>
      </c>
      <c r="F375" t="s">
        <v>7013</v>
      </c>
      <c r="G375" t="s">
        <v>6547</v>
      </c>
      <c r="H375">
        <v>69</v>
      </c>
    </row>
    <row r="376" spans="1:8">
      <c r="A376" t="s">
        <v>2977</v>
      </c>
      <c r="B376" t="s">
        <v>6537</v>
      </c>
      <c r="C376">
        <v>100170</v>
      </c>
      <c r="D376">
        <v>1000</v>
      </c>
      <c r="E376">
        <v>60</v>
      </c>
      <c r="F376" t="s">
        <v>7013</v>
      </c>
      <c r="G376" t="s">
        <v>6547</v>
      </c>
      <c r="H376">
        <v>69</v>
      </c>
    </row>
    <row r="377" spans="1:8">
      <c r="A377" t="s">
        <v>2977</v>
      </c>
      <c r="B377" t="s">
        <v>6537</v>
      </c>
      <c r="C377">
        <v>100193</v>
      </c>
      <c r="D377">
        <v>1000</v>
      </c>
      <c r="E377">
        <v>10</v>
      </c>
      <c r="F377" t="s">
        <v>7013</v>
      </c>
      <c r="G377" t="s">
        <v>6547</v>
      </c>
      <c r="H377">
        <v>69</v>
      </c>
    </row>
    <row r="378" spans="1:8">
      <c r="A378" t="s">
        <v>2977</v>
      </c>
      <c r="B378" t="s">
        <v>6537</v>
      </c>
      <c r="C378">
        <v>100355</v>
      </c>
      <c r="D378">
        <v>1000</v>
      </c>
      <c r="E378">
        <v>0</v>
      </c>
      <c r="F378" t="s">
        <v>7013</v>
      </c>
      <c r="G378" t="s">
        <v>6547</v>
      </c>
      <c r="H378">
        <v>69</v>
      </c>
    </row>
    <row r="379" spans="1:8">
      <c r="A379" t="s">
        <v>2979</v>
      </c>
      <c r="B379" t="s">
        <v>6808</v>
      </c>
      <c r="C379">
        <v>100170</v>
      </c>
      <c r="D379">
        <v>1000</v>
      </c>
      <c r="E379">
        <v>100</v>
      </c>
      <c r="F379" t="s">
        <v>7013</v>
      </c>
      <c r="G379" t="s">
        <v>6547</v>
      </c>
      <c r="H379">
        <v>67</v>
      </c>
    </row>
    <row r="380" spans="1:8">
      <c r="A380" t="s">
        <v>2983</v>
      </c>
      <c r="B380" t="s">
        <v>6537</v>
      </c>
      <c r="C380">
        <v>100144</v>
      </c>
      <c r="D380">
        <v>1000</v>
      </c>
      <c r="E380">
        <v>30</v>
      </c>
      <c r="F380" t="s">
        <v>7036</v>
      </c>
      <c r="G380" t="s">
        <v>6547</v>
      </c>
      <c r="H380">
        <v>69</v>
      </c>
    </row>
    <row r="381" spans="1:8">
      <c r="A381" t="s">
        <v>2983</v>
      </c>
      <c r="B381" t="s">
        <v>6537</v>
      </c>
      <c r="C381">
        <v>100170</v>
      </c>
      <c r="D381">
        <v>1000</v>
      </c>
      <c r="E381">
        <v>60</v>
      </c>
      <c r="F381" t="s">
        <v>7036</v>
      </c>
      <c r="G381" t="s">
        <v>6547</v>
      </c>
      <c r="H381">
        <v>69</v>
      </c>
    </row>
    <row r="382" spans="1:8">
      <c r="A382" t="s">
        <v>2983</v>
      </c>
      <c r="B382" t="s">
        <v>6537</v>
      </c>
      <c r="C382">
        <v>100193</v>
      </c>
      <c r="D382">
        <v>1000</v>
      </c>
      <c r="E382">
        <v>10</v>
      </c>
      <c r="F382" t="s">
        <v>7036</v>
      </c>
      <c r="G382" t="s">
        <v>6547</v>
      </c>
      <c r="H382">
        <v>69</v>
      </c>
    </row>
    <row r="383" spans="1:8">
      <c r="A383" t="s">
        <v>2985</v>
      </c>
      <c r="B383" t="s">
        <v>6542</v>
      </c>
      <c r="C383">
        <v>100144</v>
      </c>
      <c r="D383">
        <v>1000</v>
      </c>
      <c r="E383">
        <v>40</v>
      </c>
      <c r="F383" t="s">
        <v>7013</v>
      </c>
      <c r="G383" t="s">
        <v>6547</v>
      </c>
      <c r="H383">
        <v>69</v>
      </c>
    </row>
    <row r="384" spans="1:8">
      <c r="A384" t="s">
        <v>2985</v>
      </c>
      <c r="B384" t="s">
        <v>6542</v>
      </c>
      <c r="C384">
        <v>100170</v>
      </c>
      <c r="D384">
        <v>1000</v>
      </c>
      <c r="E384">
        <v>50</v>
      </c>
      <c r="F384" t="s">
        <v>7013</v>
      </c>
      <c r="G384" t="s">
        <v>6547</v>
      </c>
      <c r="H384">
        <v>69</v>
      </c>
    </row>
    <row r="385" spans="1:8">
      <c r="A385" t="s">
        <v>2985</v>
      </c>
      <c r="B385" t="s">
        <v>6542</v>
      </c>
      <c r="C385">
        <v>100193</v>
      </c>
      <c r="D385">
        <v>1000</v>
      </c>
      <c r="E385">
        <v>10</v>
      </c>
      <c r="F385" t="s">
        <v>7013</v>
      </c>
      <c r="G385" t="s">
        <v>6547</v>
      </c>
      <c r="H385">
        <v>69</v>
      </c>
    </row>
    <row r="386" spans="1:8">
      <c r="A386" t="s">
        <v>2985</v>
      </c>
      <c r="B386" t="s">
        <v>6542</v>
      </c>
      <c r="C386">
        <v>100355</v>
      </c>
      <c r="D386">
        <v>1000</v>
      </c>
      <c r="E386">
        <v>0</v>
      </c>
      <c r="F386" t="s">
        <v>7013</v>
      </c>
      <c r="G386" t="s">
        <v>6547</v>
      </c>
      <c r="H386">
        <v>69</v>
      </c>
    </row>
    <row r="387" spans="1:8">
      <c r="A387" t="s">
        <v>2987</v>
      </c>
      <c r="B387" t="s">
        <v>6842</v>
      </c>
      <c r="C387">
        <v>100170</v>
      </c>
      <c r="D387">
        <v>1000</v>
      </c>
      <c r="E387">
        <v>80</v>
      </c>
      <c r="F387" t="s">
        <v>7037</v>
      </c>
      <c r="G387" t="s">
        <v>6547</v>
      </c>
      <c r="H387">
        <v>69</v>
      </c>
    </row>
    <row r="388" spans="1:8">
      <c r="A388" t="s">
        <v>2987</v>
      </c>
      <c r="B388" t="s">
        <v>6842</v>
      </c>
      <c r="C388">
        <v>100193</v>
      </c>
      <c r="D388">
        <v>1000</v>
      </c>
      <c r="E388">
        <v>0</v>
      </c>
      <c r="F388" t="s">
        <v>7037</v>
      </c>
      <c r="G388" t="s">
        <v>6547</v>
      </c>
      <c r="H388">
        <v>69</v>
      </c>
    </row>
    <row r="389" spans="1:8">
      <c r="A389" t="s">
        <v>2987</v>
      </c>
      <c r="B389" t="s">
        <v>6842</v>
      </c>
      <c r="C389">
        <v>100355</v>
      </c>
      <c r="D389">
        <v>1000</v>
      </c>
      <c r="E389">
        <v>20</v>
      </c>
      <c r="F389" t="s">
        <v>7037</v>
      </c>
      <c r="G389" t="s">
        <v>6547</v>
      </c>
      <c r="H389">
        <v>69</v>
      </c>
    </row>
    <row r="390" spans="1:8">
      <c r="A390" t="s">
        <v>2991</v>
      </c>
      <c r="B390" t="s">
        <v>6537</v>
      </c>
      <c r="C390">
        <v>100094</v>
      </c>
      <c r="D390">
        <v>1000</v>
      </c>
      <c r="E390">
        <v>25</v>
      </c>
      <c r="F390" t="s">
        <v>7013</v>
      </c>
      <c r="G390" t="s">
        <v>6547</v>
      </c>
      <c r="H390">
        <v>41</v>
      </c>
    </row>
    <row r="391" spans="1:8">
      <c r="A391" t="s">
        <v>2991</v>
      </c>
      <c r="B391" t="s">
        <v>6537</v>
      </c>
      <c r="C391">
        <v>100144</v>
      </c>
      <c r="D391">
        <v>1000</v>
      </c>
      <c r="E391">
        <v>25</v>
      </c>
      <c r="F391" t="s">
        <v>7013</v>
      </c>
      <c r="G391" t="s">
        <v>6547</v>
      </c>
      <c r="H391">
        <v>41</v>
      </c>
    </row>
    <row r="392" spans="1:8">
      <c r="A392" t="s">
        <v>2991</v>
      </c>
      <c r="B392" t="s">
        <v>6537</v>
      </c>
      <c r="C392">
        <v>100170</v>
      </c>
      <c r="D392">
        <v>1000</v>
      </c>
      <c r="E392">
        <v>50</v>
      </c>
      <c r="F392" t="s">
        <v>7013</v>
      </c>
      <c r="G392" t="s">
        <v>6547</v>
      </c>
      <c r="H392">
        <v>41</v>
      </c>
    </row>
    <row r="393" spans="1:8">
      <c r="A393" t="s">
        <v>2993</v>
      </c>
      <c r="B393" t="s">
        <v>6537</v>
      </c>
      <c r="C393">
        <v>100094</v>
      </c>
      <c r="D393">
        <v>1000</v>
      </c>
      <c r="E393">
        <v>25</v>
      </c>
      <c r="F393" t="s">
        <v>7013</v>
      </c>
      <c r="G393" t="s">
        <v>6547</v>
      </c>
      <c r="H393">
        <v>41</v>
      </c>
    </row>
    <row r="394" spans="1:8">
      <c r="A394" t="s">
        <v>2993</v>
      </c>
      <c r="B394" t="s">
        <v>6537</v>
      </c>
      <c r="C394">
        <v>100144</v>
      </c>
      <c r="D394">
        <v>1000</v>
      </c>
      <c r="E394">
        <v>25</v>
      </c>
      <c r="F394" t="s">
        <v>7013</v>
      </c>
      <c r="G394" t="s">
        <v>6547</v>
      </c>
      <c r="H394">
        <v>41</v>
      </c>
    </row>
    <row r="395" spans="1:8">
      <c r="A395" t="s">
        <v>2993</v>
      </c>
      <c r="B395" t="s">
        <v>6537</v>
      </c>
      <c r="C395">
        <v>100170</v>
      </c>
      <c r="D395">
        <v>1000</v>
      </c>
      <c r="E395">
        <v>50</v>
      </c>
      <c r="F395" t="s">
        <v>7013</v>
      </c>
      <c r="G395" t="s">
        <v>6547</v>
      </c>
      <c r="H395">
        <v>41</v>
      </c>
    </row>
    <row r="396" spans="1:8">
      <c r="A396" t="s">
        <v>2995</v>
      </c>
      <c r="B396" t="s">
        <v>6537</v>
      </c>
      <c r="C396">
        <v>100094</v>
      </c>
      <c r="D396">
        <v>1000</v>
      </c>
      <c r="E396">
        <v>50</v>
      </c>
      <c r="F396" t="s">
        <v>7013</v>
      </c>
      <c r="G396" t="s">
        <v>6547</v>
      </c>
      <c r="H396">
        <v>41</v>
      </c>
    </row>
    <row r="397" spans="1:8">
      <c r="A397" t="s">
        <v>2995</v>
      </c>
      <c r="B397" t="s">
        <v>6537</v>
      </c>
      <c r="C397">
        <v>100144</v>
      </c>
      <c r="D397">
        <v>1000</v>
      </c>
      <c r="E397">
        <v>25</v>
      </c>
      <c r="F397" t="s">
        <v>7013</v>
      </c>
      <c r="G397" t="s">
        <v>6547</v>
      </c>
      <c r="H397">
        <v>41</v>
      </c>
    </row>
    <row r="398" spans="1:8">
      <c r="A398" t="s">
        <v>2995</v>
      </c>
      <c r="B398" t="s">
        <v>6537</v>
      </c>
      <c r="C398">
        <v>100170</v>
      </c>
      <c r="D398">
        <v>1000</v>
      </c>
      <c r="E398">
        <v>25</v>
      </c>
      <c r="F398" t="s">
        <v>7013</v>
      </c>
      <c r="G398" t="s">
        <v>6547</v>
      </c>
      <c r="H398">
        <v>41</v>
      </c>
    </row>
    <row r="399" spans="1:8">
      <c r="A399" t="s">
        <v>1829</v>
      </c>
      <c r="B399" t="s">
        <v>6537</v>
      </c>
      <c r="C399">
        <v>100009</v>
      </c>
      <c r="D399">
        <v>1000</v>
      </c>
      <c r="E399">
        <v>100</v>
      </c>
      <c r="F399" t="s">
        <v>7038</v>
      </c>
      <c r="G399" t="s">
        <v>6547</v>
      </c>
      <c r="H399">
        <v>26</v>
      </c>
    </row>
    <row r="400" spans="1:8">
      <c r="A400" t="s">
        <v>1833</v>
      </c>
      <c r="B400" t="s">
        <v>6537</v>
      </c>
      <c r="C400">
        <v>100009</v>
      </c>
      <c r="D400">
        <v>1000</v>
      </c>
      <c r="E400">
        <v>100</v>
      </c>
      <c r="F400" t="s">
        <v>7039</v>
      </c>
      <c r="G400" t="s">
        <v>6547</v>
      </c>
      <c r="H400">
        <v>26</v>
      </c>
    </row>
    <row r="401" spans="1:8">
      <c r="A401" t="s">
        <v>1835</v>
      </c>
      <c r="B401" t="s">
        <v>6537</v>
      </c>
      <c r="C401">
        <v>100009</v>
      </c>
      <c r="D401">
        <v>1000</v>
      </c>
      <c r="E401">
        <v>100</v>
      </c>
      <c r="F401" t="s">
        <v>7025</v>
      </c>
      <c r="G401" t="s">
        <v>6547</v>
      </c>
      <c r="H401">
        <v>22</v>
      </c>
    </row>
    <row r="402" spans="1:8">
      <c r="A402" t="s">
        <v>1837</v>
      </c>
      <c r="B402" t="s">
        <v>6542</v>
      </c>
      <c r="C402">
        <v>100063</v>
      </c>
      <c r="D402">
        <v>1000</v>
      </c>
      <c r="E402">
        <v>20</v>
      </c>
      <c r="F402" t="s">
        <v>7025</v>
      </c>
      <c r="G402" t="s">
        <v>6547</v>
      </c>
      <c r="H402">
        <v>24</v>
      </c>
    </row>
    <row r="403" spans="1:8">
      <c r="A403" t="s">
        <v>1837</v>
      </c>
      <c r="B403" t="s">
        <v>6542</v>
      </c>
      <c r="C403">
        <v>100175</v>
      </c>
      <c r="D403">
        <v>1000</v>
      </c>
      <c r="E403">
        <v>80</v>
      </c>
      <c r="F403" t="s">
        <v>7025</v>
      </c>
      <c r="G403" t="s">
        <v>6547</v>
      </c>
      <c r="H403">
        <v>24</v>
      </c>
    </row>
    <row r="404" spans="1:8">
      <c r="A404" t="s">
        <v>1841</v>
      </c>
      <c r="B404" t="s">
        <v>6537</v>
      </c>
      <c r="C404">
        <v>100009</v>
      </c>
      <c r="D404">
        <v>1000</v>
      </c>
      <c r="E404">
        <v>100</v>
      </c>
      <c r="F404" t="s">
        <v>7025</v>
      </c>
      <c r="G404" t="s">
        <v>6547</v>
      </c>
      <c r="H404">
        <v>24</v>
      </c>
    </row>
    <row r="405" spans="1:8">
      <c r="A405" t="s">
        <v>1843</v>
      </c>
      <c r="B405" t="s">
        <v>6542</v>
      </c>
      <c r="C405">
        <v>100009</v>
      </c>
      <c r="D405">
        <v>1000</v>
      </c>
      <c r="E405">
        <v>40</v>
      </c>
      <c r="F405" t="s">
        <v>7025</v>
      </c>
      <c r="G405" t="s">
        <v>6547</v>
      </c>
      <c r="H405">
        <v>25</v>
      </c>
    </row>
    <row r="406" spans="1:8">
      <c r="A406" t="s">
        <v>1843</v>
      </c>
      <c r="B406" t="s">
        <v>6542</v>
      </c>
      <c r="C406">
        <v>100175</v>
      </c>
      <c r="D406">
        <v>1000</v>
      </c>
      <c r="E406">
        <v>60</v>
      </c>
      <c r="F406" t="s">
        <v>7025</v>
      </c>
      <c r="G406" t="s">
        <v>6547</v>
      </c>
      <c r="H406">
        <v>25</v>
      </c>
    </row>
    <row r="407" spans="1:8">
      <c r="A407" t="s">
        <v>1857</v>
      </c>
      <c r="B407" t="s">
        <v>7040</v>
      </c>
      <c r="C407">
        <v>100175</v>
      </c>
      <c r="D407">
        <v>1000</v>
      </c>
      <c r="E407">
        <v>100</v>
      </c>
      <c r="F407" t="s">
        <v>7025</v>
      </c>
      <c r="G407" t="s">
        <v>6547</v>
      </c>
      <c r="H407">
        <v>22</v>
      </c>
    </row>
    <row r="408" spans="1:8">
      <c r="A408" t="s">
        <v>1859</v>
      </c>
      <c r="B408" t="s">
        <v>6537</v>
      </c>
      <c r="C408">
        <v>100063</v>
      </c>
      <c r="D408">
        <v>1000</v>
      </c>
      <c r="E408">
        <v>20</v>
      </c>
      <c r="F408" t="s">
        <v>6451</v>
      </c>
      <c r="G408" t="s">
        <v>6547</v>
      </c>
      <c r="H408">
        <v>24</v>
      </c>
    </row>
    <row r="409" spans="1:8">
      <c r="A409" t="s">
        <v>1859</v>
      </c>
      <c r="B409" t="s">
        <v>6537</v>
      </c>
      <c r="C409">
        <v>100175</v>
      </c>
      <c r="D409">
        <v>1000</v>
      </c>
      <c r="E409">
        <v>80</v>
      </c>
      <c r="F409" t="s">
        <v>6451</v>
      </c>
      <c r="G409" t="s">
        <v>6547</v>
      </c>
      <c r="H409">
        <v>24</v>
      </c>
    </row>
    <row r="410" spans="1:8">
      <c r="A410" t="s">
        <v>1861</v>
      </c>
      <c r="B410" t="s">
        <v>6542</v>
      </c>
      <c r="C410">
        <v>100009</v>
      </c>
      <c r="D410">
        <v>1000</v>
      </c>
      <c r="E410">
        <v>100</v>
      </c>
      <c r="F410" t="s">
        <v>7025</v>
      </c>
      <c r="G410" t="s">
        <v>6547</v>
      </c>
      <c r="H410">
        <v>24</v>
      </c>
    </row>
    <row r="411" spans="1:8">
      <c r="A411" t="s">
        <v>1871</v>
      </c>
      <c r="B411" t="s">
        <v>7040</v>
      </c>
      <c r="C411">
        <v>100175</v>
      </c>
      <c r="D411">
        <v>1000</v>
      </c>
      <c r="E411">
        <v>100</v>
      </c>
      <c r="F411" t="s">
        <v>7032</v>
      </c>
      <c r="G411" t="s">
        <v>7033</v>
      </c>
      <c r="H411">
        <v>24</v>
      </c>
    </row>
    <row r="412" spans="1:8">
      <c r="A412" t="s">
        <v>1873</v>
      </c>
      <c r="B412" t="s">
        <v>6537</v>
      </c>
      <c r="C412">
        <v>100009</v>
      </c>
      <c r="D412">
        <v>1000</v>
      </c>
      <c r="E412">
        <v>100</v>
      </c>
      <c r="F412" t="s">
        <v>7025</v>
      </c>
      <c r="G412" t="s">
        <v>6547</v>
      </c>
      <c r="H412">
        <v>22</v>
      </c>
    </row>
    <row r="413" spans="1:8">
      <c r="A413" t="s">
        <v>2216</v>
      </c>
      <c r="B413" t="s">
        <v>6537</v>
      </c>
      <c r="C413">
        <v>100175</v>
      </c>
      <c r="D413">
        <v>1000</v>
      </c>
      <c r="E413">
        <v>100</v>
      </c>
      <c r="F413" t="s">
        <v>7025</v>
      </c>
      <c r="G413" t="s">
        <v>6547</v>
      </c>
      <c r="H413">
        <v>24</v>
      </c>
    </row>
    <row r="414" spans="1:8">
      <c r="A414" t="s">
        <v>1891</v>
      </c>
      <c r="B414" t="s">
        <v>6537</v>
      </c>
      <c r="C414">
        <v>100175</v>
      </c>
      <c r="D414">
        <v>1000</v>
      </c>
      <c r="E414">
        <v>100</v>
      </c>
      <c r="F414" t="s">
        <v>6386</v>
      </c>
      <c r="G414" t="s">
        <v>6547</v>
      </c>
      <c r="H414">
        <v>24</v>
      </c>
    </row>
    <row r="415" spans="1:8">
      <c r="A415" t="s">
        <v>1897</v>
      </c>
      <c r="B415" t="s">
        <v>6537</v>
      </c>
      <c r="C415">
        <v>100009</v>
      </c>
      <c r="D415">
        <v>1000</v>
      </c>
      <c r="E415">
        <v>100</v>
      </c>
      <c r="F415" t="s">
        <v>7025</v>
      </c>
      <c r="G415" t="s">
        <v>6547</v>
      </c>
      <c r="H415">
        <v>26</v>
      </c>
    </row>
    <row r="416" spans="1:8">
      <c r="A416" t="s">
        <v>1905</v>
      </c>
      <c r="B416" t="s">
        <v>6537</v>
      </c>
      <c r="C416">
        <v>100009</v>
      </c>
      <c r="D416">
        <v>1000</v>
      </c>
      <c r="E416">
        <v>100</v>
      </c>
      <c r="F416" t="s">
        <v>7041</v>
      </c>
      <c r="G416" t="s">
        <v>7042</v>
      </c>
      <c r="H416">
        <v>26</v>
      </c>
    </row>
    <row r="417" spans="1:8">
      <c r="A417" t="s">
        <v>1907</v>
      </c>
      <c r="B417" t="s">
        <v>6537</v>
      </c>
      <c r="C417">
        <v>100009</v>
      </c>
      <c r="D417">
        <v>1000</v>
      </c>
      <c r="E417">
        <v>100</v>
      </c>
      <c r="F417" t="s">
        <v>7025</v>
      </c>
      <c r="G417" t="s">
        <v>6547</v>
      </c>
      <c r="H417">
        <v>25</v>
      </c>
    </row>
    <row r="418" spans="1:8">
      <c r="A418" t="s">
        <v>1909</v>
      </c>
      <c r="B418" t="s">
        <v>6537</v>
      </c>
      <c r="C418">
        <v>100063</v>
      </c>
      <c r="D418">
        <v>1000</v>
      </c>
      <c r="E418">
        <v>100</v>
      </c>
      <c r="F418" t="s">
        <v>6186</v>
      </c>
      <c r="G418" t="s">
        <v>6658</v>
      </c>
      <c r="H418">
        <v>25</v>
      </c>
    </row>
    <row r="419" spans="1:8">
      <c r="A419" t="s">
        <v>1909</v>
      </c>
      <c r="B419" t="s">
        <v>6537</v>
      </c>
      <c r="C419">
        <v>100175</v>
      </c>
      <c r="D419">
        <v>1000</v>
      </c>
      <c r="E419">
        <v>0</v>
      </c>
      <c r="F419" t="s">
        <v>6186</v>
      </c>
      <c r="G419" t="s">
        <v>6658</v>
      </c>
      <c r="H419">
        <v>25</v>
      </c>
    </row>
    <row r="420" spans="1:8">
      <c r="A420" t="s">
        <v>1911</v>
      </c>
      <c r="B420" t="s">
        <v>6537</v>
      </c>
      <c r="C420">
        <v>100009</v>
      </c>
      <c r="D420">
        <v>1000</v>
      </c>
      <c r="E420">
        <v>100</v>
      </c>
      <c r="F420" t="s">
        <v>7025</v>
      </c>
      <c r="G420" t="s">
        <v>6547</v>
      </c>
      <c r="H420">
        <v>25</v>
      </c>
    </row>
    <row r="421" spans="1:8">
      <c r="A421" t="s">
        <v>1913</v>
      </c>
      <c r="B421" t="s">
        <v>6537</v>
      </c>
      <c r="C421">
        <v>200079</v>
      </c>
      <c r="D421">
        <v>1000</v>
      </c>
      <c r="E421">
        <v>100</v>
      </c>
      <c r="F421" t="s">
        <v>7043</v>
      </c>
      <c r="G421" t="s">
        <v>6547</v>
      </c>
      <c r="H421">
        <v>68</v>
      </c>
    </row>
    <row r="422" spans="1:8">
      <c r="A422" t="s">
        <v>3009</v>
      </c>
      <c r="B422" t="s">
        <v>6537</v>
      </c>
      <c r="C422">
        <v>100102</v>
      </c>
      <c r="D422">
        <v>1000</v>
      </c>
      <c r="E422">
        <v>100</v>
      </c>
      <c r="F422" t="s">
        <v>7025</v>
      </c>
      <c r="G422" t="s">
        <v>6547</v>
      </c>
      <c r="H422">
        <v>54</v>
      </c>
    </row>
    <row r="423" spans="1:8">
      <c r="A423" t="s">
        <v>3010</v>
      </c>
      <c r="B423" t="s">
        <v>6537</v>
      </c>
      <c r="C423">
        <v>100189</v>
      </c>
      <c r="D423">
        <v>1000</v>
      </c>
      <c r="E423">
        <v>100</v>
      </c>
      <c r="F423" t="s">
        <v>6290</v>
      </c>
      <c r="G423" t="s">
        <v>6547</v>
      </c>
      <c r="H423">
        <v>54</v>
      </c>
    </row>
    <row r="424" spans="1:8">
      <c r="A424" t="s">
        <v>3012</v>
      </c>
      <c r="B424" t="s">
        <v>6537</v>
      </c>
      <c r="C424">
        <v>100189</v>
      </c>
      <c r="D424">
        <v>1000</v>
      </c>
      <c r="E424">
        <v>100</v>
      </c>
      <c r="F424" t="s">
        <v>6290</v>
      </c>
      <c r="G424" t="s">
        <v>6547</v>
      </c>
      <c r="H424">
        <v>54</v>
      </c>
    </row>
    <row r="425" spans="1:8">
      <c r="A425" t="s">
        <v>3016</v>
      </c>
      <c r="B425" t="s">
        <v>6537</v>
      </c>
      <c r="C425">
        <v>100102</v>
      </c>
      <c r="D425">
        <v>1000</v>
      </c>
      <c r="E425">
        <v>30</v>
      </c>
      <c r="F425" t="s">
        <v>7025</v>
      </c>
      <c r="G425" t="s">
        <v>6547</v>
      </c>
      <c r="H425">
        <v>53</v>
      </c>
    </row>
    <row r="426" spans="1:8">
      <c r="A426" t="s">
        <v>3016</v>
      </c>
      <c r="B426" t="s">
        <v>6537</v>
      </c>
      <c r="C426">
        <v>100189</v>
      </c>
      <c r="D426">
        <v>1000</v>
      </c>
      <c r="E426">
        <v>70</v>
      </c>
      <c r="F426" t="s">
        <v>7025</v>
      </c>
      <c r="G426" t="s">
        <v>6547</v>
      </c>
      <c r="H426">
        <v>53</v>
      </c>
    </row>
    <row r="427" spans="1:8">
      <c r="A427" t="s">
        <v>3018</v>
      </c>
      <c r="B427" t="s">
        <v>6537</v>
      </c>
      <c r="C427">
        <v>100189</v>
      </c>
      <c r="D427">
        <v>1000</v>
      </c>
      <c r="E427">
        <v>100</v>
      </c>
      <c r="F427" t="s">
        <v>7025</v>
      </c>
      <c r="G427" t="s">
        <v>6547</v>
      </c>
      <c r="H427">
        <v>46</v>
      </c>
    </row>
    <row r="428" spans="1:8">
      <c r="A428" t="s">
        <v>3020</v>
      </c>
      <c r="B428" t="s">
        <v>6542</v>
      </c>
      <c r="C428">
        <v>100196</v>
      </c>
      <c r="D428">
        <v>1000</v>
      </c>
      <c r="E428">
        <v>100</v>
      </c>
      <c r="F428" t="s">
        <v>7025</v>
      </c>
      <c r="G428" t="s">
        <v>6547</v>
      </c>
      <c r="H428">
        <v>46</v>
      </c>
    </row>
    <row r="429" spans="1:8">
      <c r="A429" t="s">
        <v>1917</v>
      </c>
      <c r="B429" t="s">
        <v>7044</v>
      </c>
      <c r="C429">
        <v>100356</v>
      </c>
      <c r="D429">
        <v>1000</v>
      </c>
      <c r="E429">
        <v>100</v>
      </c>
      <c r="F429" t="s">
        <v>7025</v>
      </c>
      <c r="G429" t="s">
        <v>6547</v>
      </c>
      <c r="H429">
        <v>26</v>
      </c>
    </row>
    <row r="430" spans="1:8">
      <c r="A430" t="s">
        <v>1919</v>
      </c>
      <c r="B430" t="s">
        <v>6542</v>
      </c>
      <c r="C430">
        <v>100003</v>
      </c>
      <c r="D430">
        <v>1000</v>
      </c>
      <c r="E430">
        <v>100</v>
      </c>
      <c r="F430" t="s">
        <v>7025</v>
      </c>
      <c r="G430" t="s">
        <v>6547</v>
      </c>
      <c r="H430">
        <v>26</v>
      </c>
    </row>
    <row r="431" spans="1:8">
      <c r="A431" t="s">
        <v>1921</v>
      </c>
      <c r="B431" t="s">
        <v>6542</v>
      </c>
      <c r="C431">
        <v>100003</v>
      </c>
      <c r="D431">
        <v>1000</v>
      </c>
      <c r="E431">
        <v>20</v>
      </c>
      <c r="F431" t="s">
        <v>7025</v>
      </c>
      <c r="G431" t="s">
        <v>6547</v>
      </c>
      <c r="H431">
        <v>26</v>
      </c>
    </row>
    <row r="432" spans="1:8">
      <c r="A432" t="s">
        <v>1921</v>
      </c>
      <c r="B432" t="s">
        <v>6542</v>
      </c>
      <c r="C432">
        <v>100323</v>
      </c>
      <c r="D432">
        <v>1000</v>
      </c>
      <c r="E432">
        <v>80</v>
      </c>
      <c r="F432" t="s">
        <v>7025</v>
      </c>
      <c r="G432" t="s">
        <v>6547</v>
      </c>
      <c r="H432">
        <v>26</v>
      </c>
    </row>
    <row r="433" spans="1:8">
      <c r="A433" t="s">
        <v>1924</v>
      </c>
      <c r="B433" t="s">
        <v>7044</v>
      </c>
      <c r="C433">
        <v>100323</v>
      </c>
      <c r="D433">
        <v>1000</v>
      </c>
      <c r="E433">
        <v>20</v>
      </c>
      <c r="F433" t="s">
        <v>7025</v>
      </c>
      <c r="G433" t="s">
        <v>6547</v>
      </c>
      <c r="H433">
        <v>26</v>
      </c>
    </row>
    <row r="434" spans="1:8">
      <c r="A434" t="s">
        <v>1924</v>
      </c>
      <c r="B434" t="s">
        <v>7044</v>
      </c>
      <c r="C434">
        <v>100356</v>
      </c>
      <c r="D434">
        <v>1000</v>
      </c>
      <c r="E434">
        <v>80</v>
      </c>
      <c r="F434" t="s">
        <v>7025</v>
      </c>
      <c r="G434" t="s">
        <v>6547</v>
      </c>
      <c r="H434">
        <v>26</v>
      </c>
    </row>
    <row r="435" spans="1:8">
      <c r="A435" t="s">
        <v>1926</v>
      </c>
      <c r="B435" t="s">
        <v>7044</v>
      </c>
      <c r="C435">
        <v>100356</v>
      </c>
      <c r="D435">
        <v>1000</v>
      </c>
      <c r="E435">
        <v>100</v>
      </c>
      <c r="F435" t="s">
        <v>7025</v>
      </c>
      <c r="G435" t="s">
        <v>6547</v>
      </c>
      <c r="H435">
        <v>26</v>
      </c>
    </row>
    <row r="436" spans="1:8">
      <c r="A436" t="s">
        <v>1928</v>
      </c>
      <c r="B436" t="s">
        <v>7044</v>
      </c>
      <c r="C436">
        <v>100356</v>
      </c>
      <c r="D436">
        <v>1000</v>
      </c>
      <c r="E436">
        <v>100</v>
      </c>
      <c r="F436" t="s">
        <v>7025</v>
      </c>
      <c r="G436" t="s">
        <v>6547</v>
      </c>
      <c r="H436">
        <v>26</v>
      </c>
    </row>
    <row r="437" spans="1:8">
      <c r="A437" t="s">
        <v>1932</v>
      </c>
      <c r="B437" t="s">
        <v>7040</v>
      </c>
      <c r="C437">
        <v>100323</v>
      </c>
      <c r="D437">
        <v>1000</v>
      </c>
      <c r="E437">
        <v>100</v>
      </c>
      <c r="F437" t="s">
        <v>6198</v>
      </c>
      <c r="G437" t="s">
        <v>6547</v>
      </c>
      <c r="H437">
        <v>22</v>
      </c>
    </row>
    <row r="438" spans="1:8">
      <c r="A438" t="s">
        <v>1938</v>
      </c>
      <c r="B438" t="s">
        <v>6537</v>
      </c>
      <c r="C438">
        <v>100003</v>
      </c>
      <c r="D438">
        <v>1000</v>
      </c>
      <c r="E438">
        <v>100</v>
      </c>
      <c r="F438" t="s">
        <v>7045</v>
      </c>
      <c r="G438" t="s">
        <v>6547</v>
      </c>
      <c r="H438">
        <v>26</v>
      </c>
    </row>
    <row r="439" spans="1:8">
      <c r="A439" t="s">
        <v>1950</v>
      </c>
      <c r="B439" t="s">
        <v>6537</v>
      </c>
      <c r="C439">
        <v>100323</v>
      </c>
      <c r="D439">
        <v>1000</v>
      </c>
      <c r="E439">
        <v>100</v>
      </c>
      <c r="F439" t="s">
        <v>7045</v>
      </c>
      <c r="G439" t="s">
        <v>6547</v>
      </c>
      <c r="H439">
        <v>26</v>
      </c>
    </row>
    <row r="440" spans="1:8">
      <c r="A440" t="s">
        <v>1952</v>
      </c>
      <c r="B440" t="s">
        <v>6537</v>
      </c>
      <c r="C440">
        <v>100003</v>
      </c>
      <c r="D440">
        <v>1000</v>
      </c>
      <c r="E440">
        <v>100</v>
      </c>
      <c r="F440" t="s">
        <v>7046</v>
      </c>
      <c r="G440" t="s">
        <v>6547</v>
      </c>
      <c r="H440">
        <v>26</v>
      </c>
    </row>
    <row r="441" spans="1:8">
      <c r="A441" t="s">
        <v>1954</v>
      </c>
      <c r="B441" t="s">
        <v>6537</v>
      </c>
      <c r="C441">
        <v>100003</v>
      </c>
      <c r="D441">
        <v>1000</v>
      </c>
      <c r="E441">
        <v>100</v>
      </c>
      <c r="F441" t="s">
        <v>7047</v>
      </c>
      <c r="G441" t="s">
        <v>6547</v>
      </c>
      <c r="H441">
        <v>26</v>
      </c>
    </row>
    <row r="442" spans="1:8">
      <c r="A442" t="s">
        <v>1956</v>
      </c>
      <c r="B442" t="s">
        <v>6537</v>
      </c>
      <c r="C442">
        <v>100003</v>
      </c>
      <c r="D442">
        <v>1000</v>
      </c>
      <c r="E442">
        <v>100</v>
      </c>
      <c r="F442" t="s">
        <v>6532</v>
      </c>
      <c r="G442" t="s">
        <v>6547</v>
      </c>
      <c r="H442">
        <v>26</v>
      </c>
    </row>
    <row r="443" spans="1:8">
      <c r="A443" t="s">
        <v>1960</v>
      </c>
      <c r="B443" t="s">
        <v>6537</v>
      </c>
      <c r="C443">
        <v>100323</v>
      </c>
      <c r="D443">
        <v>1000</v>
      </c>
      <c r="E443">
        <v>100</v>
      </c>
      <c r="F443" t="s">
        <v>7048</v>
      </c>
      <c r="G443" t="s">
        <v>6547</v>
      </c>
      <c r="H443">
        <v>26</v>
      </c>
    </row>
    <row r="444" spans="1:8">
      <c r="A444" t="s">
        <v>1962</v>
      </c>
      <c r="B444" t="s">
        <v>6537</v>
      </c>
      <c r="C444">
        <v>100187</v>
      </c>
      <c r="D444">
        <v>1000</v>
      </c>
      <c r="E444">
        <v>100</v>
      </c>
      <c r="F444" t="s">
        <v>7045</v>
      </c>
      <c r="G444" t="s">
        <v>6547</v>
      </c>
      <c r="H444">
        <v>26</v>
      </c>
    </row>
    <row r="445" spans="1:8">
      <c r="A445" t="s">
        <v>3026</v>
      </c>
      <c r="B445" t="s">
        <v>6537</v>
      </c>
      <c r="C445">
        <v>100187</v>
      </c>
      <c r="D445">
        <v>1000</v>
      </c>
      <c r="E445">
        <v>100</v>
      </c>
      <c r="F445" t="s">
        <v>7025</v>
      </c>
      <c r="G445" t="s">
        <v>6547</v>
      </c>
      <c r="H445">
        <v>26</v>
      </c>
    </row>
    <row r="446" spans="1:8">
      <c r="A446" t="s">
        <v>1968</v>
      </c>
      <c r="B446" t="s">
        <v>6537</v>
      </c>
      <c r="C446">
        <v>100187</v>
      </c>
      <c r="D446">
        <v>1000</v>
      </c>
      <c r="E446">
        <v>70</v>
      </c>
      <c r="F446" t="s">
        <v>7025</v>
      </c>
      <c r="G446" t="s">
        <v>6547</v>
      </c>
      <c r="H446">
        <v>26</v>
      </c>
    </row>
    <row r="447" spans="1:8">
      <c r="A447" t="s">
        <v>1968</v>
      </c>
      <c r="B447" t="s">
        <v>6537</v>
      </c>
      <c r="C447">
        <v>100323</v>
      </c>
      <c r="D447">
        <v>1000</v>
      </c>
      <c r="E447">
        <v>30</v>
      </c>
      <c r="F447" t="s">
        <v>7025</v>
      </c>
      <c r="G447" t="s">
        <v>6547</v>
      </c>
      <c r="H447">
        <v>26</v>
      </c>
    </row>
    <row r="448" spans="1:8">
      <c r="A448" t="s">
        <v>3027</v>
      </c>
      <c r="B448" t="s">
        <v>6542</v>
      </c>
      <c r="C448">
        <v>100187</v>
      </c>
      <c r="D448">
        <v>1000</v>
      </c>
      <c r="E448">
        <v>0</v>
      </c>
      <c r="F448" t="s">
        <v>7049</v>
      </c>
      <c r="G448" t="s">
        <v>6547</v>
      </c>
      <c r="H448">
        <v>26</v>
      </c>
    </row>
    <row r="449" spans="1:8">
      <c r="A449" t="s">
        <v>3027</v>
      </c>
      <c r="B449" t="s">
        <v>6542</v>
      </c>
      <c r="C449">
        <v>100323</v>
      </c>
      <c r="D449">
        <v>1000</v>
      </c>
      <c r="E449">
        <v>0</v>
      </c>
      <c r="F449" t="s">
        <v>7049</v>
      </c>
      <c r="G449" t="s">
        <v>6547</v>
      </c>
      <c r="H449">
        <v>26</v>
      </c>
    </row>
    <row r="450" spans="1:8">
      <c r="A450" t="s">
        <v>1973</v>
      </c>
      <c r="B450" t="s">
        <v>6537</v>
      </c>
      <c r="C450">
        <v>100187</v>
      </c>
      <c r="D450">
        <v>1000</v>
      </c>
      <c r="E450">
        <v>100</v>
      </c>
      <c r="F450" t="s">
        <v>7025</v>
      </c>
      <c r="G450" t="s">
        <v>6547</v>
      </c>
      <c r="H450">
        <v>26</v>
      </c>
    </row>
    <row r="451" spans="1:8">
      <c r="A451" t="s">
        <v>3031</v>
      </c>
      <c r="B451" t="s">
        <v>6537</v>
      </c>
      <c r="C451">
        <v>100003</v>
      </c>
      <c r="D451">
        <v>1000</v>
      </c>
      <c r="E451">
        <v>100</v>
      </c>
      <c r="F451" t="s">
        <v>7045</v>
      </c>
      <c r="G451" t="s">
        <v>7050</v>
      </c>
      <c r="H451">
        <v>26</v>
      </c>
    </row>
    <row r="452" spans="1:8">
      <c r="A452" t="s">
        <v>1979</v>
      </c>
      <c r="B452" t="s">
        <v>6537</v>
      </c>
      <c r="C452">
        <v>100003</v>
      </c>
      <c r="D452">
        <v>1000</v>
      </c>
      <c r="E452">
        <v>100</v>
      </c>
      <c r="F452" t="s">
        <v>7025</v>
      </c>
      <c r="G452" t="s">
        <v>6547</v>
      </c>
      <c r="H452">
        <v>26</v>
      </c>
    </row>
    <row r="453" spans="1:8">
      <c r="A453" t="s">
        <v>1981</v>
      </c>
      <c r="B453" t="s">
        <v>6537</v>
      </c>
      <c r="C453">
        <v>100003</v>
      </c>
      <c r="D453">
        <v>1000</v>
      </c>
      <c r="E453">
        <v>100</v>
      </c>
      <c r="F453" t="s">
        <v>7025</v>
      </c>
      <c r="G453" t="s">
        <v>6547</v>
      </c>
      <c r="H453">
        <v>26</v>
      </c>
    </row>
    <row r="454" spans="1:8">
      <c r="A454" t="s">
        <v>1991</v>
      </c>
      <c r="B454" t="s">
        <v>6537</v>
      </c>
      <c r="C454">
        <v>100003</v>
      </c>
      <c r="D454">
        <v>1000</v>
      </c>
      <c r="E454">
        <v>100</v>
      </c>
      <c r="F454" t="s">
        <v>7041</v>
      </c>
      <c r="G454" t="s">
        <v>7042</v>
      </c>
      <c r="H454">
        <v>26</v>
      </c>
    </row>
    <row r="455" spans="1:8">
      <c r="A455" t="s">
        <v>1993</v>
      </c>
      <c r="B455" t="s">
        <v>6537</v>
      </c>
      <c r="C455">
        <v>100003</v>
      </c>
      <c r="D455">
        <v>1000</v>
      </c>
      <c r="E455">
        <v>100</v>
      </c>
      <c r="F455" t="s">
        <v>7045</v>
      </c>
      <c r="G455" t="s">
        <v>6547</v>
      </c>
      <c r="H455">
        <v>26</v>
      </c>
    </row>
    <row r="456" spans="1:8">
      <c r="A456" t="s">
        <v>1995</v>
      </c>
      <c r="B456" t="s">
        <v>6537</v>
      </c>
      <c r="C456">
        <v>100003</v>
      </c>
      <c r="D456">
        <v>1000</v>
      </c>
      <c r="E456">
        <v>100</v>
      </c>
      <c r="F456" t="s">
        <v>7045</v>
      </c>
      <c r="G456" t="s">
        <v>6547</v>
      </c>
      <c r="H456">
        <v>26</v>
      </c>
    </row>
    <row r="457" spans="1:8">
      <c r="A457" t="s">
        <v>3036</v>
      </c>
      <c r="B457" t="s">
        <v>6537</v>
      </c>
      <c r="C457">
        <v>100003</v>
      </c>
      <c r="D457">
        <v>1000</v>
      </c>
      <c r="E457">
        <v>100</v>
      </c>
      <c r="F457" t="s">
        <v>7045</v>
      </c>
      <c r="G457" t="s">
        <v>6547</v>
      </c>
      <c r="H457">
        <v>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82F98-4A7A-4DFF-8DE6-2138E2190E01}">
  <sheetPr codeName="Sheet23"/>
  <dimension ref="A1:O75"/>
  <sheetViews>
    <sheetView workbookViewId="0">
      <selection activeCell="C32" sqref="C32"/>
    </sheetView>
  </sheetViews>
  <sheetFormatPr baseColWidth="10" defaultColWidth="8.83203125" defaultRowHeight="15"/>
  <cols>
    <col min="1" max="1" width="12.83203125" bestFit="1" customWidth="1"/>
    <col min="2" max="2" width="29.1640625" customWidth="1"/>
    <col min="3" max="3" width="12.5" bestFit="1" customWidth="1"/>
    <col min="4" max="4" width="14.5" customWidth="1"/>
    <col min="5" max="6" width="25" bestFit="1" customWidth="1"/>
    <col min="7" max="7" width="30.83203125" customWidth="1"/>
    <col min="8" max="8" width="41.6640625" customWidth="1"/>
    <col min="9" max="9" width="42.6640625" customWidth="1"/>
    <col min="10" max="10" width="23.33203125" customWidth="1"/>
    <col min="13" max="13" width="1.83203125" customWidth="1"/>
    <col min="14" max="14" width="3.6640625" customWidth="1"/>
    <col min="15" max="15" width="8.6640625" hidden="1" customWidth="1"/>
    <col min="16" max="16" width="36.33203125" customWidth="1"/>
  </cols>
  <sheetData>
    <row r="1" spans="2:9">
      <c r="B1" s="7" t="s">
        <v>936</v>
      </c>
    </row>
    <row r="2" spans="2:9">
      <c r="B2" s="8" t="s">
        <v>965</v>
      </c>
      <c r="C2" s="8" t="s">
        <v>938</v>
      </c>
      <c r="D2" s="8" t="s">
        <v>939</v>
      </c>
      <c r="E2" s="8" t="s">
        <v>940</v>
      </c>
      <c r="F2" s="9" t="s">
        <v>941</v>
      </c>
      <c r="G2" s="9" t="s">
        <v>942</v>
      </c>
      <c r="H2" s="9" t="s">
        <v>943</v>
      </c>
    </row>
    <row r="3" spans="2:9" s="61" customFormat="1" ht="32" hidden="1">
      <c r="B3" s="10" t="s">
        <v>944</v>
      </c>
      <c r="C3" s="11" t="s">
        <v>945</v>
      </c>
      <c r="D3" s="11">
        <v>100</v>
      </c>
      <c r="E3" s="11"/>
      <c r="F3" s="12"/>
      <c r="G3" s="13"/>
      <c r="H3" s="14" t="s">
        <v>946</v>
      </c>
      <c r="I3" s="118" t="s">
        <v>8111</v>
      </c>
    </row>
    <row r="4" spans="2:9">
      <c r="B4" s="15" t="s">
        <v>8024</v>
      </c>
      <c r="C4" s="1" t="s">
        <v>945</v>
      </c>
      <c r="D4" s="1">
        <v>255</v>
      </c>
      <c r="E4" s="1"/>
      <c r="F4" s="1"/>
      <c r="G4" s="1"/>
      <c r="H4" s="16" t="s">
        <v>8112</v>
      </c>
    </row>
    <row r="5" spans="2:9">
      <c r="B5" s="15" t="s">
        <v>947</v>
      </c>
      <c r="C5" s="1" t="s">
        <v>945</v>
      </c>
      <c r="D5" s="1">
        <v>255</v>
      </c>
      <c r="E5" s="1"/>
      <c r="F5" s="1"/>
      <c r="G5" s="1"/>
      <c r="H5" s="16" t="s">
        <v>8113</v>
      </c>
    </row>
    <row r="6" spans="2:9">
      <c r="B6" s="15" t="s">
        <v>8114</v>
      </c>
      <c r="C6" s="39" t="s">
        <v>8115</v>
      </c>
      <c r="D6" s="39"/>
      <c r="E6" s="1"/>
      <c r="F6" s="1"/>
      <c r="G6" s="1"/>
      <c r="H6" s="16" t="s">
        <v>8116</v>
      </c>
    </row>
    <row r="7" spans="2:9" ht="29">
      <c r="B7" s="15" t="s">
        <v>8117</v>
      </c>
      <c r="C7" s="39" t="s">
        <v>8115</v>
      </c>
      <c r="D7" s="39"/>
      <c r="E7" s="1"/>
      <c r="F7" s="1"/>
      <c r="G7" s="1"/>
      <c r="H7" s="16" t="s">
        <v>8118</v>
      </c>
    </row>
    <row r="8" spans="2:9">
      <c r="B8" s="15" t="s">
        <v>8119</v>
      </c>
      <c r="C8" s="1" t="s">
        <v>945</v>
      </c>
      <c r="D8" s="1">
        <v>255</v>
      </c>
      <c r="E8" s="1"/>
      <c r="F8" s="1"/>
      <c r="G8" s="1"/>
      <c r="H8" s="119" t="s">
        <v>8120</v>
      </c>
    </row>
    <row r="9" spans="2:9" hidden="1">
      <c r="B9" s="15" t="s">
        <v>8119</v>
      </c>
      <c r="C9" s="1" t="s">
        <v>945</v>
      </c>
      <c r="D9" s="1">
        <v>255</v>
      </c>
      <c r="E9" s="1"/>
      <c r="F9" s="1"/>
      <c r="G9" s="1"/>
      <c r="H9" s="16" t="s">
        <v>8121</v>
      </c>
    </row>
    <row r="10" spans="2:9">
      <c r="B10" s="15" t="s">
        <v>8122</v>
      </c>
      <c r="C10" s="39" t="s">
        <v>8115</v>
      </c>
      <c r="D10" s="1"/>
      <c r="E10" s="1"/>
      <c r="F10" s="1"/>
      <c r="G10" s="1"/>
      <c r="H10" s="16"/>
    </row>
    <row r="11" spans="2:9">
      <c r="B11" s="15" t="s">
        <v>8123</v>
      </c>
      <c r="C11" s="39" t="s">
        <v>8115</v>
      </c>
      <c r="D11" s="1"/>
      <c r="E11" s="1"/>
      <c r="F11" s="1"/>
      <c r="G11" s="1"/>
      <c r="H11" s="16"/>
    </row>
    <row r="12" spans="2:9" ht="16">
      <c r="B12" s="17" t="s">
        <v>8124</v>
      </c>
      <c r="C12" s="1" t="s">
        <v>960</v>
      </c>
      <c r="D12" s="1"/>
      <c r="E12" s="1"/>
      <c r="F12" s="1"/>
      <c r="G12" s="1"/>
      <c r="H12" s="18" t="s">
        <v>8125</v>
      </c>
    </row>
    <row r="13" spans="2:9" ht="16">
      <c r="B13" s="17" t="s">
        <v>8126</v>
      </c>
      <c r="C13" s="1" t="s">
        <v>960</v>
      </c>
      <c r="D13" s="1"/>
      <c r="E13" s="1"/>
      <c r="F13" s="1"/>
      <c r="G13" s="1"/>
      <c r="H13" s="18" t="s">
        <v>8127</v>
      </c>
    </row>
    <row r="14" spans="2:9" hidden="1">
      <c r="B14" s="17" t="s">
        <v>8128</v>
      </c>
      <c r="C14" s="39" t="s">
        <v>8115</v>
      </c>
      <c r="D14" s="39"/>
      <c r="E14" s="1"/>
      <c r="F14" s="1"/>
      <c r="G14" s="1"/>
      <c r="H14" s="16" t="s">
        <v>8129</v>
      </c>
    </row>
    <row r="15" spans="2:9" hidden="1">
      <c r="B15" s="17" t="s">
        <v>8130</v>
      </c>
      <c r="C15" s="39" t="s">
        <v>8115</v>
      </c>
      <c r="D15" s="39"/>
      <c r="E15" s="1"/>
      <c r="F15" s="1"/>
      <c r="G15" s="1"/>
      <c r="H15" s="16" t="s">
        <v>8131</v>
      </c>
    </row>
    <row r="16" spans="2:9" ht="29" hidden="1">
      <c r="B16" s="17" t="s">
        <v>8132</v>
      </c>
      <c r="C16" s="39" t="s">
        <v>8115</v>
      </c>
      <c r="D16" s="39"/>
      <c r="E16" s="1"/>
      <c r="F16" s="1"/>
      <c r="G16" s="1"/>
      <c r="H16" s="16" t="s">
        <v>8133</v>
      </c>
    </row>
    <row r="17" spans="1:8" ht="71" hidden="1">
      <c r="B17" s="17" t="s">
        <v>8134</v>
      </c>
      <c r="C17" s="39" t="s">
        <v>8115</v>
      </c>
      <c r="D17" s="39"/>
      <c r="E17" s="1"/>
      <c r="F17" s="1"/>
      <c r="G17" s="1"/>
      <c r="H17" s="16" t="s">
        <v>8135</v>
      </c>
    </row>
    <row r="18" spans="1:8" ht="29" hidden="1">
      <c r="B18" s="17" t="s">
        <v>8136</v>
      </c>
      <c r="C18" s="39" t="s">
        <v>8115</v>
      </c>
      <c r="D18" s="39"/>
      <c r="E18" s="1"/>
      <c r="F18" s="1"/>
      <c r="G18" s="1"/>
      <c r="H18" s="16" t="s">
        <v>8137</v>
      </c>
    </row>
    <row r="19" spans="1:8" ht="29" hidden="1">
      <c r="B19" s="17" t="s">
        <v>8138</v>
      </c>
      <c r="C19" s="1" t="s">
        <v>945</v>
      </c>
      <c r="D19" s="1">
        <v>255</v>
      </c>
      <c r="E19" s="1"/>
      <c r="F19" s="1"/>
      <c r="G19" s="1"/>
      <c r="H19" s="119" t="s">
        <v>8139</v>
      </c>
    </row>
    <row r="20" spans="1:8" ht="29" hidden="1">
      <c r="B20" s="17" t="s">
        <v>8140</v>
      </c>
      <c r="C20" s="1" t="s">
        <v>945</v>
      </c>
      <c r="D20" s="1">
        <v>255</v>
      </c>
      <c r="E20" s="1"/>
      <c r="F20" s="1"/>
      <c r="G20" s="1"/>
      <c r="H20" s="119" t="s">
        <v>8141</v>
      </c>
    </row>
    <row r="21" spans="1:8" ht="29" hidden="1">
      <c r="B21" s="17" t="s">
        <v>8142</v>
      </c>
      <c r="C21" s="1" t="s">
        <v>945</v>
      </c>
      <c r="D21" s="1">
        <v>255</v>
      </c>
      <c r="E21" s="1"/>
      <c r="F21" s="1"/>
      <c r="G21" s="1"/>
      <c r="H21" s="16" t="s">
        <v>8143</v>
      </c>
    </row>
    <row r="22" spans="1:8" ht="29" hidden="1">
      <c r="B22" s="17" t="s">
        <v>8144</v>
      </c>
      <c r="C22" s="39" t="s">
        <v>8115</v>
      </c>
      <c r="D22" s="39"/>
      <c r="E22" s="1"/>
      <c r="F22" s="1"/>
      <c r="G22" s="1"/>
      <c r="H22" s="119" t="s">
        <v>8145</v>
      </c>
    </row>
    <row r="23" spans="1:8" ht="29" hidden="1">
      <c r="B23" s="17" t="s">
        <v>8146</v>
      </c>
      <c r="C23" s="39" t="s">
        <v>8115</v>
      </c>
      <c r="D23" s="39"/>
      <c r="E23" s="1"/>
      <c r="F23" s="1"/>
      <c r="G23" s="1"/>
      <c r="H23" s="16" t="s">
        <v>8147</v>
      </c>
    </row>
    <row r="24" spans="1:8" ht="29" hidden="1">
      <c r="B24" s="17" t="s">
        <v>8148</v>
      </c>
      <c r="C24" s="39" t="s">
        <v>8115</v>
      </c>
      <c r="D24" s="39"/>
      <c r="E24" s="1"/>
      <c r="F24" s="1"/>
      <c r="G24" s="1"/>
      <c r="H24" s="16" t="s">
        <v>8149</v>
      </c>
    </row>
    <row r="25" spans="1:8" ht="29" hidden="1">
      <c r="B25" s="17" t="s">
        <v>8150</v>
      </c>
      <c r="C25" s="39" t="s">
        <v>8115</v>
      </c>
      <c r="D25" s="39"/>
      <c r="E25" s="1"/>
      <c r="F25" s="1"/>
      <c r="G25" s="1"/>
      <c r="H25" s="16" t="s">
        <v>8151</v>
      </c>
    </row>
    <row r="27" spans="1:8">
      <c r="A27" s="15" t="s">
        <v>947</v>
      </c>
      <c r="B27" s="15" t="s">
        <v>8024</v>
      </c>
      <c r="C27" s="15" t="s">
        <v>8114</v>
      </c>
      <c r="D27" s="15" t="s">
        <v>8117</v>
      </c>
      <c r="E27" s="15" t="s">
        <v>8119</v>
      </c>
      <c r="F27" s="15" t="s">
        <v>8122</v>
      </c>
      <c r="G27" s="15" t="s">
        <v>8123</v>
      </c>
    </row>
    <row r="28" spans="1:8">
      <c r="A28" t="s">
        <v>7972</v>
      </c>
      <c r="B28" s="120" t="s">
        <v>6122</v>
      </c>
      <c r="C28">
        <v>100</v>
      </c>
      <c r="D28">
        <v>0.98</v>
      </c>
      <c r="E28" t="s">
        <v>8032</v>
      </c>
      <c r="F28">
        <v>3600</v>
      </c>
      <c r="G28">
        <v>1800</v>
      </c>
    </row>
    <row r="29" spans="1:8">
      <c r="B29" s="121"/>
    </row>
    <row r="30" spans="1:8">
      <c r="A30" s="15" t="s">
        <v>8152</v>
      </c>
      <c r="B30" s="15" t="s">
        <v>8024</v>
      </c>
      <c r="C30" s="15" t="s">
        <v>8153</v>
      </c>
      <c r="D30" s="15" t="s">
        <v>8154</v>
      </c>
      <c r="E30" s="15" t="s">
        <v>8122</v>
      </c>
      <c r="F30" s="15" t="s">
        <v>8123</v>
      </c>
    </row>
    <row r="31" spans="1:8">
      <c r="A31" s="2" t="s">
        <v>8038</v>
      </c>
      <c r="B31" s="2" t="s">
        <v>8039</v>
      </c>
      <c r="C31" s="122">
        <v>0.74880000000000013</v>
      </c>
      <c r="D31" s="122">
        <v>7.0000000000000007E-2</v>
      </c>
    </row>
    <row r="32" spans="1:8">
      <c r="A32" s="2" t="s">
        <v>8038</v>
      </c>
      <c r="B32" s="2" t="s">
        <v>8042</v>
      </c>
      <c r="C32" s="122">
        <v>0.1</v>
      </c>
      <c r="D32" s="122">
        <v>0.1</v>
      </c>
    </row>
    <row r="33" spans="1:4">
      <c r="A33" s="2" t="s">
        <v>8038</v>
      </c>
      <c r="B33" s="2" t="s">
        <v>8045</v>
      </c>
      <c r="C33" s="122">
        <v>1.3599999999999999</v>
      </c>
      <c r="D33" s="122">
        <v>2.62</v>
      </c>
    </row>
    <row r="34" spans="1:4">
      <c r="A34" s="2" t="s">
        <v>8038</v>
      </c>
      <c r="B34" s="2" t="s">
        <v>8048</v>
      </c>
      <c r="C34" s="122">
        <v>0.84</v>
      </c>
      <c r="D34" s="122">
        <v>0.2</v>
      </c>
    </row>
    <row r="35" spans="1:4">
      <c r="A35" s="2" t="s">
        <v>8038</v>
      </c>
      <c r="B35" s="2" t="s">
        <v>8051</v>
      </c>
      <c r="C35" s="122">
        <v>1.744</v>
      </c>
      <c r="D35" s="122">
        <v>0.68340000000000001</v>
      </c>
    </row>
    <row r="36" spans="1:4">
      <c r="A36" s="2" t="s">
        <v>8155</v>
      </c>
      <c r="B36" s="2" t="s">
        <v>8076</v>
      </c>
      <c r="C36" s="122">
        <v>0.30250000000000005</v>
      </c>
      <c r="D36" s="122">
        <v>0</v>
      </c>
    </row>
    <row r="37" spans="1:4">
      <c r="A37" s="2" t="s">
        <v>8155</v>
      </c>
      <c r="B37" s="2" t="s">
        <v>8078</v>
      </c>
      <c r="C37" s="122">
        <v>0.44300000000000006</v>
      </c>
      <c r="D37" s="122">
        <v>0</v>
      </c>
    </row>
    <row r="38" spans="1:4">
      <c r="A38" s="2" t="s">
        <v>8155</v>
      </c>
      <c r="B38" s="2" t="s">
        <v>8079</v>
      </c>
      <c r="C38" s="122">
        <v>0.44300000000000006</v>
      </c>
      <c r="D38" s="122">
        <v>0</v>
      </c>
    </row>
    <row r="39" spans="1:4">
      <c r="A39" s="2" t="s">
        <v>8155</v>
      </c>
      <c r="B39" s="2" t="s">
        <v>8080</v>
      </c>
      <c r="C39" s="122">
        <v>0.33600000000000002</v>
      </c>
      <c r="D39" s="122">
        <v>0</v>
      </c>
    </row>
    <row r="40" spans="1:4">
      <c r="A40" s="2" t="s">
        <v>8155</v>
      </c>
      <c r="B40" s="2" t="s">
        <v>8081</v>
      </c>
      <c r="C40" s="122">
        <v>0.33600000000000002</v>
      </c>
      <c r="D40" s="122">
        <v>0</v>
      </c>
    </row>
    <row r="41" spans="1:4">
      <c r="A41" s="2" t="s">
        <v>8155</v>
      </c>
      <c r="B41" s="2" t="s">
        <v>8082</v>
      </c>
      <c r="C41" s="122">
        <v>4.3499999999999996</v>
      </c>
      <c r="D41" s="122">
        <v>0.28000000000000003</v>
      </c>
    </row>
    <row r="42" spans="1:4">
      <c r="A42" s="2" t="s">
        <v>8155</v>
      </c>
      <c r="B42" s="2" t="s">
        <v>8083</v>
      </c>
      <c r="C42" s="122">
        <v>0.15</v>
      </c>
      <c r="D42" s="122">
        <v>2.14</v>
      </c>
    </row>
    <row r="43" spans="1:4">
      <c r="A43" s="2" t="s">
        <v>8155</v>
      </c>
      <c r="B43" s="2" t="s">
        <v>6124</v>
      </c>
      <c r="C43" s="122">
        <v>0.02</v>
      </c>
      <c r="D43" s="122"/>
    </row>
    <row r="44" spans="1:4">
      <c r="A44" s="2" t="s">
        <v>8085</v>
      </c>
      <c r="B44" s="2" t="s">
        <v>8086</v>
      </c>
      <c r="C44" s="122">
        <v>0.58000000000000007</v>
      </c>
      <c r="D44" s="122">
        <v>0.03</v>
      </c>
    </row>
    <row r="45" spans="1:4">
      <c r="A45" s="2" t="s">
        <v>1319</v>
      </c>
      <c r="B45" s="2" t="s">
        <v>8087</v>
      </c>
      <c r="C45" s="122">
        <v>8.6800000000000016E-2</v>
      </c>
      <c r="D45" s="122">
        <v>0</v>
      </c>
    </row>
    <row r="46" spans="1:4">
      <c r="A46" s="2" t="s">
        <v>1319</v>
      </c>
      <c r="B46" s="2" t="s">
        <v>8088</v>
      </c>
      <c r="C46" s="122">
        <v>1.34</v>
      </c>
      <c r="D46" s="122">
        <v>0</v>
      </c>
    </row>
    <row r="47" spans="1:4">
      <c r="A47" s="2" t="s">
        <v>1319</v>
      </c>
      <c r="B47" s="2" t="s">
        <v>8089</v>
      </c>
      <c r="C47" s="122">
        <v>3.4188000000000001</v>
      </c>
      <c r="D47" s="122">
        <v>1.8626</v>
      </c>
    </row>
    <row r="48" spans="1:4">
      <c r="A48" s="2" t="s">
        <v>1319</v>
      </c>
      <c r="B48" s="2" t="s">
        <v>8090</v>
      </c>
      <c r="C48" s="122">
        <v>0.93395000000000006</v>
      </c>
      <c r="D48" s="122">
        <v>0.41200000000000003</v>
      </c>
    </row>
    <row r="49" spans="1:4">
      <c r="A49" s="2" t="s">
        <v>1319</v>
      </c>
      <c r="B49" s="2" t="s">
        <v>8091</v>
      </c>
      <c r="C49" s="122">
        <v>1.17</v>
      </c>
      <c r="D49" s="122">
        <v>0</v>
      </c>
    </row>
    <row r="50" spans="1:4">
      <c r="A50" s="2" t="s">
        <v>1319</v>
      </c>
      <c r="B50" s="2" t="s">
        <v>8092</v>
      </c>
      <c r="C50" s="122">
        <v>0.18540000000000001</v>
      </c>
      <c r="D50" s="122">
        <v>0</v>
      </c>
    </row>
    <row r="51" spans="1:4">
      <c r="A51" s="2" t="s">
        <v>1319</v>
      </c>
      <c r="B51" s="2" t="s">
        <v>8093</v>
      </c>
      <c r="C51" s="122">
        <v>0.19</v>
      </c>
      <c r="D51" s="122">
        <v>0</v>
      </c>
    </row>
    <row r="52" spans="1:4">
      <c r="A52" s="2" t="s">
        <v>1319</v>
      </c>
      <c r="B52" s="2" t="s">
        <v>8094</v>
      </c>
      <c r="C52" s="122">
        <v>0.94480000000000008</v>
      </c>
      <c r="D52" s="122">
        <v>0.53559999999999997</v>
      </c>
    </row>
    <row r="53" spans="1:4">
      <c r="A53" s="2" t="s">
        <v>1319</v>
      </c>
      <c r="B53" s="2" t="s">
        <v>8095</v>
      </c>
      <c r="C53" s="122">
        <v>1.9978</v>
      </c>
      <c r="D53" s="122">
        <v>0.8</v>
      </c>
    </row>
    <row r="54" spans="1:4">
      <c r="A54" s="2" t="s">
        <v>1319</v>
      </c>
      <c r="B54" s="2" t="s">
        <v>8096</v>
      </c>
      <c r="C54" s="122">
        <v>0.1623</v>
      </c>
      <c r="D54" s="122">
        <v>0.45</v>
      </c>
    </row>
    <row r="55" spans="1:4">
      <c r="A55" s="2" t="s">
        <v>1319</v>
      </c>
      <c r="B55" s="2" t="s">
        <v>8097</v>
      </c>
      <c r="C55" s="122">
        <v>1.1833</v>
      </c>
      <c r="D55" s="122">
        <v>0</v>
      </c>
    </row>
    <row r="56" spans="1:4">
      <c r="A56" s="2" t="s">
        <v>1319</v>
      </c>
      <c r="B56" s="2" t="s">
        <v>8098</v>
      </c>
      <c r="C56" s="122">
        <v>0.20970000000000003</v>
      </c>
      <c r="D56" s="122">
        <v>0</v>
      </c>
    </row>
    <row r="57" spans="1:4">
      <c r="A57" s="1" t="s">
        <v>8099</v>
      </c>
      <c r="B57" s="2" t="s">
        <v>8100</v>
      </c>
      <c r="C57" s="122">
        <v>0.7</v>
      </c>
      <c r="D57" s="122">
        <v>0</v>
      </c>
    </row>
    <row r="58" spans="1:4">
      <c r="A58" s="1" t="s">
        <v>8099</v>
      </c>
      <c r="B58" s="2" t="s">
        <v>8101</v>
      </c>
      <c r="C58" s="122">
        <v>3.5640000000000001</v>
      </c>
      <c r="D58" s="122">
        <v>0.06</v>
      </c>
    </row>
    <row r="59" spans="1:4">
      <c r="A59" s="1" t="s">
        <v>8099</v>
      </c>
      <c r="B59" s="2" t="s">
        <v>8102</v>
      </c>
      <c r="C59" s="122">
        <v>1.8255999999999999</v>
      </c>
      <c r="D59" s="122">
        <v>4.3239999999999998</v>
      </c>
    </row>
    <row r="60" spans="1:4">
      <c r="A60" s="1" t="s">
        <v>8099</v>
      </c>
      <c r="B60" s="2" t="s">
        <v>8103</v>
      </c>
      <c r="C60" s="122">
        <v>4.3256000000000006</v>
      </c>
      <c r="D60" s="122">
        <v>3.8576000000000001</v>
      </c>
    </row>
    <row r="61" spans="1:4">
      <c r="A61" s="1" t="s">
        <v>8099</v>
      </c>
      <c r="B61" s="2" t="s">
        <v>8104</v>
      </c>
      <c r="C61" s="122">
        <v>0.71160000000000001</v>
      </c>
      <c r="D61" s="122">
        <v>0</v>
      </c>
    </row>
    <row r="62" spans="1:4">
      <c r="A62" s="1" t="s">
        <v>8099</v>
      </c>
      <c r="B62" s="2" t="s">
        <v>8105</v>
      </c>
      <c r="C62" s="122">
        <v>0.49919999999999998</v>
      </c>
      <c r="D62" s="122">
        <v>0</v>
      </c>
    </row>
    <row r="63" spans="1:4">
      <c r="A63" s="1" t="s">
        <v>8099</v>
      </c>
      <c r="B63" s="2" t="s">
        <v>8107</v>
      </c>
      <c r="C63" s="122">
        <v>0.30800000000000005</v>
      </c>
      <c r="D63" s="122">
        <v>0</v>
      </c>
    </row>
    <row r="64" spans="1:4">
      <c r="A64" s="1" t="s">
        <v>8099</v>
      </c>
      <c r="B64" s="2" t="s">
        <v>8108</v>
      </c>
      <c r="C64" s="122">
        <v>1.4259999999999999</v>
      </c>
      <c r="D64" s="122">
        <v>0</v>
      </c>
    </row>
    <row r="65" spans="1:4">
      <c r="A65" s="1" t="s">
        <v>8099</v>
      </c>
      <c r="B65" s="2" t="s">
        <v>8109</v>
      </c>
      <c r="C65" s="122">
        <v>0.84</v>
      </c>
      <c r="D65" s="122">
        <v>0</v>
      </c>
    </row>
    <row r="66" spans="1:4">
      <c r="A66" s="1" t="s">
        <v>8099</v>
      </c>
      <c r="B66" s="2" t="s">
        <v>8110</v>
      </c>
      <c r="C66" s="122">
        <v>0.7</v>
      </c>
      <c r="D66" s="122">
        <v>0</v>
      </c>
    </row>
    <row r="67" spans="1:4">
      <c r="A67" s="1" t="s">
        <v>8156</v>
      </c>
      <c r="B67" s="2" t="s">
        <v>8055</v>
      </c>
      <c r="C67" s="122">
        <v>3.7450000000000001</v>
      </c>
      <c r="D67" s="122">
        <v>1.4200000000000002</v>
      </c>
    </row>
    <row r="68" spans="1:4">
      <c r="A68" s="1" t="s">
        <v>8156</v>
      </c>
      <c r="B68" s="2" t="s">
        <v>8058</v>
      </c>
      <c r="C68" s="122">
        <v>0.48960000000000004</v>
      </c>
      <c r="D68" s="122">
        <v>1.02</v>
      </c>
    </row>
    <row r="69" spans="1:4">
      <c r="A69" s="1" t="s">
        <v>8156</v>
      </c>
      <c r="B69" s="2" t="s">
        <v>6124</v>
      </c>
      <c r="C69" s="122">
        <v>7.5000000000000011E-2</v>
      </c>
      <c r="D69" s="122">
        <v>1.2</v>
      </c>
    </row>
    <row r="70" spans="1:4">
      <c r="A70" s="1" t="s">
        <v>8156</v>
      </c>
      <c r="B70" s="2" t="s">
        <v>6116</v>
      </c>
      <c r="C70" s="122">
        <v>0.20500000000000002</v>
      </c>
      <c r="D70" s="122">
        <v>2.8</v>
      </c>
    </row>
    <row r="71" spans="1:4">
      <c r="A71" s="1" t="s">
        <v>8156</v>
      </c>
      <c r="B71" s="2" t="s">
        <v>6126</v>
      </c>
      <c r="C71" s="122">
        <v>2.1783999999999999</v>
      </c>
      <c r="D71" s="122">
        <v>5.9199998666666671</v>
      </c>
    </row>
    <row r="72" spans="1:4">
      <c r="A72" s="1" t="s">
        <v>8156</v>
      </c>
      <c r="B72" s="2" t="s">
        <v>8065</v>
      </c>
      <c r="C72" s="122">
        <v>0.66559999999999997</v>
      </c>
      <c r="D72" s="122">
        <v>3.64</v>
      </c>
    </row>
    <row r="73" spans="1:4">
      <c r="A73" s="1" t="s">
        <v>8156</v>
      </c>
      <c r="B73" s="2" t="s">
        <v>8068</v>
      </c>
      <c r="C73" s="122">
        <v>0.52</v>
      </c>
      <c r="D73" s="122">
        <v>1.04</v>
      </c>
    </row>
    <row r="74" spans="1:4">
      <c r="A74" s="1" t="s">
        <v>8156</v>
      </c>
      <c r="B74" s="2" t="s">
        <v>8071</v>
      </c>
      <c r="C74" s="122">
        <v>1.4800000000000002</v>
      </c>
      <c r="D74" s="122">
        <v>0</v>
      </c>
    </row>
    <row r="75" spans="1:4">
      <c r="A75" s="1" t="s">
        <v>8156</v>
      </c>
      <c r="B75" s="2" t="s">
        <v>8072</v>
      </c>
      <c r="C75" s="122">
        <v>1.1499999999999999</v>
      </c>
      <c r="D75" s="122">
        <v>0</v>
      </c>
    </row>
  </sheetData>
  <hyperlinks>
    <hyperlink ref="B1" location="'Data Notes'!A1" display="Back to Data Notes" xr:uid="{2831795A-EBAB-4C2A-902B-C1C4DF4B64D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348F-000E-4C46-AEBE-FF73B7EB28B2}">
  <sheetPr codeName="Sheet24"/>
  <dimension ref="A1:H92"/>
  <sheetViews>
    <sheetView workbookViewId="0">
      <selection activeCell="C33" sqref="C33"/>
    </sheetView>
  </sheetViews>
  <sheetFormatPr baseColWidth="10" defaultColWidth="8.83203125" defaultRowHeight="15"/>
  <cols>
    <col min="2" max="2" width="22.1640625" bestFit="1" customWidth="1"/>
    <col min="3" max="3" width="14.83203125" customWidth="1"/>
    <col min="4" max="4" width="18" customWidth="1"/>
    <col min="5" max="5" width="18.33203125" style="105" customWidth="1"/>
    <col min="6" max="6" width="31.33203125" customWidth="1"/>
    <col min="7" max="7" width="24.6640625" customWidth="1"/>
    <col min="8" max="8" width="43.6640625" customWidth="1"/>
  </cols>
  <sheetData>
    <row r="1" spans="1:8">
      <c r="B1" s="7" t="s">
        <v>936</v>
      </c>
    </row>
    <row r="2" spans="1:8">
      <c r="B2" s="8" t="s">
        <v>965</v>
      </c>
      <c r="C2" s="8" t="s">
        <v>938</v>
      </c>
      <c r="D2" s="8" t="s">
        <v>939</v>
      </c>
      <c r="E2" s="67" t="s">
        <v>940</v>
      </c>
      <c r="F2" s="9" t="s">
        <v>941</v>
      </c>
      <c r="G2" s="9" t="s">
        <v>942</v>
      </c>
      <c r="H2" s="9" t="s">
        <v>943</v>
      </c>
    </row>
    <row r="3" spans="1:8" s="61" customFormat="1" ht="32" hidden="1">
      <c r="B3" s="10" t="s">
        <v>944</v>
      </c>
      <c r="C3" s="11" t="s">
        <v>945</v>
      </c>
      <c r="D3" s="11">
        <v>100</v>
      </c>
      <c r="E3" s="34"/>
      <c r="F3" s="12"/>
      <c r="G3" s="13"/>
      <c r="H3" s="14" t="s">
        <v>946</v>
      </c>
    </row>
    <row r="4" spans="1:8">
      <c r="B4" s="15" t="s">
        <v>8024</v>
      </c>
      <c r="C4" s="1" t="s">
        <v>945</v>
      </c>
      <c r="D4" s="1">
        <v>255</v>
      </c>
      <c r="E4" s="4"/>
      <c r="F4" s="1"/>
      <c r="G4" s="1"/>
      <c r="H4" s="16"/>
    </row>
    <row r="5" spans="1:8" ht="29">
      <c r="B5" s="15" t="s">
        <v>8025</v>
      </c>
      <c r="C5" s="1" t="s">
        <v>945</v>
      </c>
      <c r="D5" s="1">
        <v>255</v>
      </c>
      <c r="E5" s="4"/>
      <c r="F5" s="1"/>
      <c r="G5" s="1"/>
      <c r="H5" s="16" t="s">
        <v>8026</v>
      </c>
    </row>
    <row r="6" spans="1:8">
      <c r="B6" s="15" t="s">
        <v>953</v>
      </c>
      <c r="C6" s="1" t="s">
        <v>954</v>
      </c>
      <c r="D6" s="39" t="s">
        <v>955</v>
      </c>
      <c r="E6" s="4"/>
      <c r="F6" s="1"/>
      <c r="G6" s="1"/>
      <c r="H6" s="16" t="s">
        <v>8027</v>
      </c>
    </row>
    <row r="7" spans="1:8">
      <c r="B7" s="15" t="s">
        <v>8028</v>
      </c>
      <c r="C7" s="1" t="s">
        <v>945</v>
      </c>
      <c r="D7" s="1">
        <v>255</v>
      </c>
      <c r="E7" s="4"/>
      <c r="F7" s="1"/>
      <c r="G7" s="1"/>
      <c r="H7" s="16" t="s">
        <v>8029</v>
      </c>
    </row>
    <row r="8" spans="1:8" ht="16">
      <c r="B8" s="15" t="s">
        <v>8030</v>
      </c>
      <c r="C8" s="1" t="s">
        <v>954</v>
      </c>
      <c r="D8" s="39" t="s">
        <v>955</v>
      </c>
      <c r="E8" s="106" t="s">
        <v>6166</v>
      </c>
      <c r="F8" s="1"/>
      <c r="G8" s="1"/>
      <c r="H8" s="18" t="s">
        <v>8031</v>
      </c>
    </row>
    <row r="10" spans="1:8">
      <c r="A10" s="107" t="s">
        <v>6125</v>
      </c>
      <c r="B10" s="108" t="s">
        <v>8024</v>
      </c>
      <c r="C10" s="108" t="s">
        <v>8025</v>
      </c>
      <c r="D10" s="108" t="s">
        <v>953</v>
      </c>
      <c r="E10" s="109" t="s">
        <v>8028</v>
      </c>
      <c r="F10" s="108" t="s">
        <v>8030</v>
      </c>
    </row>
    <row r="11" spans="1:8">
      <c r="A11" s="71"/>
      <c r="B11" s="108" t="s">
        <v>6122</v>
      </c>
      <c r="C11" s="71" t="s">
        <v>8032</v>
      </c>
      <c r="D11" s="71">
        <v>1</v>
      </c>
      <c r="E11" s="88" t="s">
        <v>8033</v>
      </c>
      <c r="F11" s="71">
        <v>1</v>
      </c>
      <c r="G11" s="110" t="s">
        <v>8034</v>
      </c>
    </row>
    <row r="12" spans="1:8">
      <c r="A12" s="71"/>
      <c r="B12" s="108" t="s">
        <v>6122</v>
      </c>
      <c r="C12" s="71" t="s">
        <v>8032</v>
      </c>
      <c r="D12" s="71">
        <v>4</v>
      </c>
      <c r="E12" s="88" t="s">
        <v>8035</v>
      </c>
      <c r="F12" s="71">
        <v>2</v>
      </c>
    </row>
    <row r="13" spans="1:8">
      <c r="A13" s="71"/>
      <c r="B13" s="108" t="s">
        <v>6122</v>
      </c>
      <c r="C13" s="71" t="s">
        <v>8032</v>
      </c>
      <c r="D13" s="71">
        <v>3</v>
      </c>
      <c r="E13" s="88" t="s">
        <v>8036</v>
      </c>
      <c r="F13" s="71">
        <v>3</v>
      </c>
    </row>
    <row r="14" spans="1:8">
      <c r="A14" s="71"/>
      <c r="B14" s="108" t="s">
        <v>6122</v>
      </c>
      <c r="C14" s="71" t="s">
        <v>8032</v>
      </c>
      <c r="D14" s="71">
        <v>2</v>
      </c>
      <c r="E14" s="88" t="s">
        <v>8037</v>
      </c>
      <c r="F14" s="71">
        <v>4</v>
      </c>
    </row>
    <row r="15" spans="1:8">
      <c r="A15" s="38" t="s">
        <v>1321</v>
      </c>
      <c r="B15" s="108" t="s">
        <v>8024</v>
      </c>
      <c r="C15" s="71"/>
      <c r="D15" s="108" t="s">
        <v>953</v>
      </c>
      <c r="E15" s="109" t="s">
        <v>8028</v>
      </c>
      <c r="F15" s="71"/>
    </row>
    <row r="16" spans="1:8">
      <c r="A16" s="111" t="s">
        <v>8038</v>
      </c>
      <c r="B16" s="71" t="s">
        <v>8039</v>
      </c>
      <c r="C16" s="71"/>
      <c r="D16" s="71">
        <v>1</v>
      </c>
      <c r="E16" s="112" t="s">
        <v>8040</v>
      </c>
      <c r="F16" s="111"/>
    </row>
    <row r="17" spans="1:6">
      <c r="A17" s="111" t="s">
        <v>8038</v>
      </c>
      <c r="B17" s="71" t="s">
        <v>8039</v>
      </c>
      <c r="C17" s="71"/>
      <c r="D17" s="71">
        <v>2</v>
      </c>
      <c r="E17" s="113" t="s">
        <v>8041</v>
      </c>
      <c r="F17" s="111"/>
    </row>
    <row r="18" spans="1:6">
      <c r="A18" s="111" t="s">
        <v>8038</v>
      </c>
      <c r="B18" s="71" t="s">
        <v>8042</v>
      </c>
      <c r="C18" s="71"/>
      <c r="D18" s="71">
        <v>1</v>
      </c>
      <c r="E18" s="112" t="s">
        <v>8043</v>
      </c>
      <c r="F18" s="111"/>
    </row>
    <row r="19" spans="1:6">
      <c r="A19" s="111" t="s">
        <v>8038</v>
      </c>
      <c r="B19" s="71" t="s">
        <v>8042</v>
      </c>
      <c r="C19" s="71"/>
      <c r="D19" s="71">
        <v>2</v>
      </c>
      <c r="E19" s="113" t="s">
        <v>8044</v>
      </c>
      <c r="F19" s="111"/>
    </row>
    <row r="20" spans="1:6">
      <c r="A20" s="111" t="s">
        <v>8038</v>
      </c>
      <c r="B20" s="71" t="s">
        <v>8045</v>
      </c>
      <c r="C20" s="71"/>
      <c r="D20" s="71">
        <v>1</v>
      </c>
      <c r="E20" s="112" t="s">
        <v>8046</v>
      </c>
      <c r="F20" s="111"/>
    </row>
    <row r="21" spans="1:6">
      <c r="A21" s="111" t="s">
        <v>8038</v>
      </c>
      <c r="B21" s="71" t="s">
        <v>8045</v>
      </c>
      <c r="C21" s="71"/>
      <c r="D21" s="71">
        <v>2</v>
      </c>
      <c r="E21" s="113" t="s">
        <v>8047</v>
      </c>
      <c r="F21" s="114"/>
    </row>
    <row r="22" spans="1:6">
      <c r="A22" s="111" t="s">
        <v>8038</v>
      </c>
      <c r="B22" s="71" t="s">
        <v>8048</v>
      </c>
      <c r="C22" s="71"/>
      <c r="D22" s="71">
        <v>1</v>
      </c>
      <c r="E22" s="112" t="s">
        <v>8049</v>
      </c>
      <c r="F22" s="114"/>
    </row>
    <row r="23" spans="1:6">
      <c r="A23" s="111" t="s">
        <v>8038</v>
      </c>
      <c r="B23" s="71" t="s">
        <v>8048</v>
      </c>
      <c r="C23" s="71"/>
      <c r="D23" s="71">
        <v>2</v>
      </c>
      <c r="E23" s="113" t="s">
        <v>8050</v>
      </c>
      <c r="F23" s="114"/>
    </row>
    <row r="24" spans="1:6">
      <c r="A24" s="111" t="s">
        <v>8038</v>
      </c>
      <c r="B24" s="71" t="s">
        <v>8051</v>
      </c>
      <c r="C24" s="71"/>
      <c r="D24" s="71">
        <v>1</v>
      </c>
      <c r="E24" s="112" t="s">
        <v>8052</v>
      </c>
      <c r="F24" s="114"/>
    </row>
    <row r="25" spans="1:6">
      <c r="A25" s="111" t="s">
        <v>8038</v>
      </c>
      <c r="B25" s="71" t="s">
        <v>8051</v>
      </c>
      <c r="C25" s="71"/>
      <c r="D25" s="71">
        <v>2</v>
      </c>
      <c r="E25" s="113" t="s">
        <v>8053</v>
      </c>
      <c r="F25" s="71"/>
    </row>
    <row r="26" spans="1:6">
      <c r="A26" s="115" t="s">
        <v>8054</v>
      </c>
      <c r="B26" s="71" t="s">
        <v>8055</v>
      </c>
      <c r="C26" s="71"/>
      <c r="D26" s="71">
        <v>1</v>
      </c>
      <c r="E26" s="112" t="s">
        <v>8056</v>
      </c>
      <c r="F26" s="71"/>
    </row>
    <row r="27" spans="1:6">
      <c r="A27" s="115" t="s">
        <v>8054</v>
      </c>
      <c r="B27" s="71" t="s">
        <v>8055</v>
      </c>
      <c r="C27" s="71"/>
      <c r="D27" s="71">
        <v>2</v>
      </c>
      <c r="E27" s="113" t="s">
        <v>8057</v>
      </c>
      <c r="F27" s="71"/>
    </row>
    <row r="28" spans="1:6">
      <c r="A28" s="115" t="s">
        <v>8054</v>
      </c>
      <c r="B28" s="71" t="s">
        <v>8058</v>
      </c>
      <c r="C28" s="71"/>
      <c r="D28" s="71"/>
      <c r="E28" s="113"/>
      <c r="F28" s="71"/>
    </row>
    <row r="29" spans="1:6">
      <c r="A29" s="115" t="s">
        <v>8054</v>
      </c>
      <c r="B29" s="71" t="s">
        <v>6124</v>
      </c>
      <c r="C29" s="71"/>
      <c r="D29" s="71">
        <v>1</v>
      </c>
      <c r="E29" s="112" t="s">
        <v>8059</v>
      </c>
      <c r="F29" s="71"/>
    </row>
    <row r="30" spans="1:6">
      <c r="A30" s="115" t="s">
        <v>8054</v>
      </c>
      <c r="B30" s="71" t="s">
        <v>6124</v>
      </c>
      <c r="C30" s="71"/>
      <c r="D30" s="71">
        <v>2</v>
      </c>
      <c r="E30" s="113" t="s">
        <v>8060</v>
      </c>
      <c r="F30" s="71"/>
    </row>
    <row r="31" spans="1:6">
      <c r="A31" s="115" t="s">
        <v>8054</v>
      </c>
      <c r="B31" s="71" t="s">
        <v>6116</v>
      </c>
      <c r="C31" s="71"/>
      <c r="D31" s="71">
        <v>1</v>
      </c>
      <c r="E31" s="112" t="s">
        <v>8061</v>
      </c>
      <c r="F31" s="71"/>
    </row>
    <row r="32" spans="1:6">
      <c r="A32" s="115" t="s">
        <v>8054</v>
      </c>
      <c r="B32" s="71" t="s">
        <v>6116</v>
      </c>
      <c r="C32" s="71"/>
      <c r="D32" s="71">
        <v>2</v>
      </c>
      <c r="E32" s="113" t="s">
        <v>8062</v>
      </c>
      <c r="F32" s="71"/>
    </row>
    <row r="33" spans="1:6">
      <c r="A33" s="115" t="s">
        <v>8054</v>
      </c>
      <c r="B33" s="71" t="s">
        <v>6126</v>
      </c>
      <c r="C33" s="71"/>
      <c r="D33" s="71">
        <v>1</v>
      </c>
      <c r="E33" s="112" t="s">
        <v>8063</v>
      </c>
      <c r="F33" s="71"/>
    </row>
    <row r="34" spans="1:6">
      <c r="A34" s="115" t="s">
        <v>8054</v>
      </c>
      <c r="B34" s="71" t="s">
        <v>6126</v>
      </c>
      <c r="C34" s="71"/>
      <c r="D34" s="71">
        <v>2</v>
      </c>
      <c r="E34" s="113" t="s">
        <v>8064</v>
      </c>
      <c r="F34" s="71"/>
    </row>
    <row r="35" spans="1:6">
      <c r="A35" s="115" t="s">
        <v>8054</v>
      </c>
      <c r="B35" s="71" t="s">
        <v>8065</v>
      </c>
      <c r="C35" s="71"/>
      <c r="D35" s="71">
        <v>1</v>
      </c>
      <c r="E35" s="112" t="s">
        <v>8066</v>
      </c>
      <c r="F35" s="71"/>
    </row>
    <row r="36" spans="1:6">
      <c r="A36" s="115" t="s">
        <v>8054</v>
      </c>
      <c r="B36" s="71" t="s">
        <v>8065</v>
      </c>
      <c r="C36" s="71"/>
      <c r="D36" s="71">
        <v>2</v>
      </c>
      <c r="E36" s="113" t="s">
        <v>8067</v>
      </c>
      <c r="F36" s="71"/>
    </row>
    <row r="37" spans="1:6">
      <c r="A37" s="115" t="s">
        <v>8054</v>
      </c>
      <c r="B37" s="71" t="s">
        <v>8068</v>
      </c>
      <c r="C37" s="71"/>
      <c r="D37" s="71">
        <v>1</v>
      </c>
      <c r="E37" s="112" t="s">
        <v>8069</v>
      </c>
      <c r="F37" s="71"/>
    </row>
    <row r="38" spans="1:6">
      <c r="A38" s="115" t="s">
        <v>8054</v>
      </c>
      <c r="B38" s="71" t="s">
        <v>8068</v>
      </c>
      <c r="C38" s="71"/>
      <c r="D38" s="71">
        <v>2</v>
      </c>
      <c r="E38" s="113" t="s">
        <v>8070</v>
      </c>
      <c r="F38" s="71"/>
    </row>
    <row r="39" spans="1:6">
      <c r="A39" s="115" t="s">
        <v>8054</v>
      </c>
      <c r="B39" s="71" t="s">
        <v>8071</v>
      </c>
      <c r="C39" s="71"/>
      <c r="D39" s="71"/>
      <c r="E39" s="113"/>
      <c r="F39" s="71"/>
    </row>
    <row r="40" spans="1:6">
      <c r="A40" s="115" t="s">
        <v>8054</v>
      </c>
      <c r="B40" s="71" t="s">
        <v>8072</v>
      </c>
      <c r="C40" s="71"/>
      <c r="D40" s="71">
        <v>1</v>
      </c>
      <c r="E40" s="113" t="s">
        <v>8073</v>
      </c>
      <c r="F40" s="71"/>
    </row>
    <row r="41" spans="1:6">
      <c r="A41" s="115" t="s">
        <v>8054</v>
      </c>
      <c r="B41" s="71" t="s">
        <v>8072</v>
      </c>
      <c r="C41" s="71"/>
      <c r="D41" s="71">
        <v>2</v>
      </c>
      <c r="E41" s="113" t="s">
        <v>8074</v>
      </c>
      <c r="F41" s="71"/>
    </row>
    <row r="42" spans="1:6">
      <c r="A42" s="111" t="s">
        <v>8075</v>
      </c>
      <c r="B42" s="71" t="s">
        <v>8076</v>
      </c>
      <c r="C42" s="71"/>
      <c r="D42" s="71">
        <v>1</v>
      </c>
      <c r="E42" s="112" t="s">
        <v>6117</v>
      </c>
      <c r="F42" s="71"/>
    </row>
    <row r="43" spans="1:6">
      <c r="A43" s="111" t="s">
        <v>8075</v>
      </c>
      <c r="B43" s="71" t="s">
        <v>8076</v>
      </c>
      <c r="C43" s="71"/>
      <c r="D43" s="71">
        <v>2</v>
      </c>
      <c r="E43" s="112" t="s">
        <v>8077</v>
      </c>
      <c r="F43" s="71"/>
    </row>
    <row r="44" spans="1:6">
      <c r="A44" s="111" t="s">
        <v>8075</v>
      </c>
      <c r="B44" s="71" t="s">
        <v>8078</v>
      </c>
      <c r="C44" s="71"/>
      <c r="D44" s="71">
        <v>1</v>
      </c>
      <c r="E44" s="112" t="s">
        <v>6117</v>
      </c>
      <c r="F44" s="71"/>
    </row>
    <row r="45" spans="1:6">
      <c r="A45" s="111" t="s">
        <v>8075</v>
      </c>
      <c r="B45" s="71" t="s">
        <v>8078</v>
      </c>
      <c r="C45" s="71"/>
      <c r="D45" s="71">
        <v>2</v>
      </c>
      <c r="E45" s="112" t="s">
        <v>8077</v>
      </c>
      <c r="F45" s="71"/>
    </row>
    <row r="46" spans="1:6">
      <c r="A46" s="111" t="s">
        <v>8075</v>
      </c>
      <c r="B46" s="71" t="s">
        <v>8079</v>
      </c>
      <c r="C46" s="71"/>
      <c r="D46" s="71">
        <v>1</v>
      </c>
      <c r="E46" s="112" t="s">
        <v>6117</v>
      </c>
      <c r="F46" s="71"/>
    </row>
    <row r="47" spans="1:6">
      <c r="A47" s="111" t="s">
        <v>8075</v>
      </c>
      <c r="B47" s="71" t="s">
        <v>8079</v>
      </c>
      <c r="C47" s="71"/>
      <c r="D47" s="71">
        <v>2</v>
      </c>
      <c r="E47" s="112" t="s">
        <v>8077</v>
      </c>
      <c r="F47" s="71"/>
    </row>
    <row r="48" spans="1:6">
      <c r="A48" s="111" t="s">
        <v>8075</v>
      </c>
      <c r="B48" s="71" t="s">
        <v>8080</v>
      </c>
      <c r="C48" s="71"/>
      <c r="D48" s="71">
        <v>1</v>
      </c>
      <c r="E48" s="112" t="s">
        <v>6117</v>
      </c>
      <c r="F48" s="71"/>
    </row>
    <row r="49" spans="1:6">
      <c r="A49" s="111" t="s">
        <v>8075</v>
      </c>
      <c r="B49" s="71" t="s">
        <v>8080</v>
      </c>
      <c r="C49" s="71"/>
      <c r="D49" s="71">
        <v>2</v>
      </c>
      <c r="E49" s="112" t="s">
        <v>8077</v>
      </c>
      <c r="F49" s="71"/>
    </row>
    <row r="50" spans="1:6">
      <c r="A50" s="111" t="s">
        <v>8075</v>
      </c>
      <c r="B50" s="71" t="s">
        <v>8081</v>
      </c>
      <c r="C50" s="71"/>
      <c r="D50" s="71">
        <v>1</v>
      </c>
      <c r="E50" s="112" t="s">
        <v>6117</v>
      </c>
      <c r="F50" s="71"/>
    </row>
    <row r="51" spans="1:6">
      <c r="A51" s="111" t="s">
        <v>8075</v>
      </c>
      <c r="B51" s="71" t="s">
        <v>8081</v>
      </c>
      <c r="C51" s="71"/>
      <c r="D51" s="71">
        <v>2</v>
      </c>
      <c r="E51" s="112" t="s">
        <v>8077</v>
      </c>
      <c r="F51" s="71"/>
    </row>
    <row r="52" spans="1:6">
      <c r="A52" s="111" t="s">
        <v>8075</v>
      </c>
      <c r="B52" s="71" t="s">
        <v>8082</v>
      </c>
      <c r="C52" s="71"/>
      <c r="D52" s="71">
        <v>1</v>
      </c>
      <c r="E52" s="112" t="s">
        <v>6117</v>
      </c>
      <c r="F52" s="71"/>
    </row>
    <row r="53" spans="1:6">
      <c r="A53" s="111" t="s">
        <v>8075</v>
      </c>
      <c r="B53" s="71" t="s">
        <v>8082</v>
      </c>
      <c r="C53" s="71"/>
      <c r="D53" s="71">
        <v>2</v>
      </c>
      <c r="E53" s="112" t="s">
        <v>8077</v>
      </c>
      <c r="F53" s="71"/>
    </row>
    <row r="54" spans="1:6">
      <c r="A54" s="111" t="s">
        <v>8075</v>
      </c>
      <c r="B54" s="71" t="s">
        <v>8083</v>
      </c>
      <c r="C54" s="71"/>
      <c r="D54" s="71">
        <v>1</v>
      </c>
      <c r="E54" s="112" t="s">
        <v>6118</v>
      </c>
      <c r="F54" s="71"/>
    </row>
    <row r="55" spans="1:6">
      <c r="A55" s="111" t="s">
        <v>8075</v>
      </c>
      <c r="B55" s="71" t="s">
        <v>8083</v>
      </c>
      <c r="C55" s="71"/>
      <c r="D55" s="71">
        <v>2</v>
      </c>
      <c r="E55" s="112" t="s">
        <v>8084</v>
      </c>
      <c r="F55" s="71"/>
    </row>
    <row r="56" spans="1:6">
      <c r="A56" s="111" t="s">
        <v>8075</v>
      </c>
      <c r="B56" s="71" t="s">
        <v>6124</v>
      </c>
      <c r="C56" s="71"/>
      <c r="D56" s="71"/>
      <c r="E56" s="88"/>
      <c r="F56" s="71"/>
    </row>
    <row r="57" spans="1:6">
      <c r="A57" s="116" t="s">
        <v>8085</v>
      </c>
      <c r="B57" s="71" t="s">
        <v>8086</v>
      </c>
      <c r="C57" s="71"/>
      <c r="D57" s="71">
        <v>1</v>
      </c>
      <c r="E57" s="112" t="s">
        <v>6117</v>
      </c>
      <c r="F57" s="71"/>
    </row>
    <row r="58" spans="1:6">
      <c r="A58" s="116" t="s">
        <v>8085</v>
      </c>
      <c r="B58" s="71" t="s">
        <v>8086</v>
      </c>
      <c r="C58" s="71"/>
      <c r="D58" s="71">
        <v>2</v>
      </c>
      <c r="E58" s="112"/>
      <c r="F58" s="71"/>
    </row>
    <row r="59" spans="1:6">
      <c r="A59" s="116" t="s">
        <v>8085</v>
      </c>
      <c r="B59" s="71" t="s">
        <v>8087</v>
      </c>
      <c r="C59" s="71"/>
      <c r="D59" s="71"/>
      <c r="E59" s="88"/>
      <c r="F59" s="71"/>
    </row>
    <row r="60" spans="1:6">
      <c r="A60" s="116" t="s">
        <v>8085</v>
      </c>
      <c r="B60" s="71" t="s">
        <v>8088</v>
      </c>
      <c r="C60" s="71"/>
      <c r="D60" s="71">
        <v>1</v>
      </c>
      <c r="E60" s="112" t="s">
        <v>6117</v>
      </c>
      <c r="F60" s="71"/>
    </row>
    <row r="61" spans="1:6">
      <c r="A61" s="116" t="s">
        <v>8085</v>
      </c>
      <c r="B61" s="71" t="s">
        <v>8088</v>
      </c>
      <c r="C61" s="71"/>
      <c r="D61" s="71">
        <v>2</v>
      </c>
      <c r="E61" s="112"/>
      <c r="F61" s="71"/>
    </row>
    <row r="62" spans="1:6">
      <c r="A62" s="116" t="s">
        <v>8085</v>
      </c>
      <c r="B62" s="71" t="s">
        <v>8089</v>
      </c>
      <c r="C62" s="71"/>
      <c r="D62" s="71">
        <v>1</v>
      </c>
      <c r="E62" s="117" t="s">
        <v>6119</v>
      </c>
      <c r="F62" s="71"/>
    </row>
    <row r="63" spans="1:6">
      <c r="A63" s="116" t="s">
        <v>8085</v>
      </c>
      <c r="B63" s="71" t="s">
        <v>8089</v>
      </c>
      <c r="C63" s="71"/>
      <c r="D63" s="71">
        <v>2</v>
      </c>
      <c r="E63" s="117"/>
      <c r="F63" s="71"/>
    </row>
    <row r="64" spans="1:6">
      <c r="A64" s="116" t="s">
        <v>8085</v>
      </c>
      <c r="B64" s="71" t="s">
        <v>8090</v>
      </c>
      <c r="C64" s="71"/>
      <c r="D64" s="71">
        <v>1</v>
      </c>
      <c r="E64" s="117" t="s">
        <v>6115</v>
      </c>
      <c r="F64" s="71"/>
    </row>
    <row r="65" spans="1:6">
      <c r="A65" s="116" t="s">
        <v>8085</v>
      </c>
      <c r="B65" s="71" t="s">
        <v>8090</v>
      </c>
      <c r="C65" s="71"/>
      <c r="D65" s="71">
        <v>2</v>
      </c>
      <c r="E65" s="117"/>
      <c r="F65" s="71"/>
    </row>
    <row r="66" spans="1:6">
      <c r="A66" s="116" t="s">
        <v>8085</v>
      </c>
      <c r="B66" s="71" t="s">
        <v>8091</v>
      </c>
      <c r="C66" s="71"/>
      <c r="D66" s="71">
        <v>1</v>
      </c>
      <c r="E66" s="117" t="s">
        <v>6117</v>
      </c>
      <c r="F66" s="71"/>
    </row>
    <row r="67" spans="1:6">
      <c r="A67" s="116" t="s">
        <v>8085</v>
      </c>
      <c r="B67" s="71" t="s">
        <v>8091</v>
      </c>
      <c r="C67" s="71"/>
      <c r="D67" s="71">
        <v>2</v>
      </c>
      <c r="E67" s="117"/>
      <c r="F67" s="71"/>
    </row>
    <row r="68" spans="1:6">
      <c r="A68" s="116" t="s">
        <v>8085</v>
      </c>
      <c r="B68" s="71" t="s">
        <v>8092</v>
      </c>
      <c r="C68" s="71"/>
      <c r="D68" s="71"/>
      <c r="E68" s="88"/>
      <c r="F68" s="71"/>
    </row>
    <row r="69" spans="1:6">
      <c r="A69" s="116" t="s">
        <v>8085</v>
      </c>
      <c r="B69" s="71" t="s">
        <v>8093</v>
      </c>
      <c r="C69" s="71"/>
      <c r="D69" s="71">
        <v>1</v>
      </c>
      <c r="E69" s="112" t="s">
        <v>6117</v>
      </c>
      <c r="F69" s="71"/>
    </row>
    <row r="70" spans="1:6">
      <c r="A70" s="116" t="s">
        <v>8085</v>
      </c>
      <c r="B70" s="71" t="s">
        <v>8093</v>
      </c>
      <c r="C70" s="71"/>
      <c r="D70" s="71">
        <v>2</v>
      </c>
      <c r="E70" s="112"/>
      <c r="F70" s="71"/>
    </row>
    <row r="71" spans="1:6">
      <c r="A71" s="116" t="s">
        <v>8085</v>
      </c>
      <c r="B71" s="71" t="s">
        <v>8094</v>
      </c>
      <c r="C71" s="71"/>
      <c r="D71" s="71">
        <v>1</v>
      </c>
      <c r="E71" s="117" t="s">
        <v>6121</v>
      </c>
      <c r="F71" s="71"/>
    </row>
    <row r="72" spans="1:6">
      <c r="A72" s="116" t="s">
        <v>8085</v>
      </c>
      <c r="B72" s="71" t="s">
        <v>8094</v>
      </c>
      <c r="C72" s="71"/>
      <c r="D72" s="71">
        <v>2</v>
      </c>
      <c r="E72" s="117"/>
      <c r="F72" s="71"/>
    </row>
    <row r="73" spans="1:6">
      <c r="A73" s="116" t="s">
        <v>8085</v>
      </c>
      <c r="B73" s="71" t="s">
        <v>8095</v>
      </c>
      <c r="C73" s="71"/>
      <c r="D73" s="71">
        <v>1</v>
      </c>
      <c r="E73" s="117" t="s">
        <v>6120</v>
      </c>
      <c r="F73" s="71"/>
    </row>
    <row r="74" spans="1:6">
      <c r="A74" s="116" t="s">
        <v>8085</v>
      </c>
      <c r="B74" s="71" t="s">
        <v>8095</v>
      </c>
      <c r="C74" s="71"/>
      <c r="D74" s="71">
        <v>2</v>
      </c>
      <c r="E74" s="117"/>
      <c r="F74" s="71"/>
    </row>
    <row r="75" spans="1:6">
      <c r="A75" s="116" t="s">
        <v>8085</v>
      </c>
      <c r="B75" s="71" t="s">
        <v>8096</v>
      </c>
      <c r="C75" s="71"/>
      <c r="D75" s="71"/>
      <c r="E75" s="88"/>
      <c r="F75" s="71"/>
    </row>
    <row r="76" spans="1:6">
      <c r="A76" s="116" t="s">
        <v>8085</v>
      </c>
      <c r="B76" s="71" t="s">
        <v>8097</v>
      </c>
      <c r="C76" s="71"/>
      <c r="D76" s="71"/>
      <c r="E76" s="88"/>
      <c r="F76" s="71"/>
    </row>
    <row r="77" spans="1:6">
      <c r="A77" s="116" t="s">
        <v>8085</v>
      </c>
      <c r="B77" s="71" t="s">
        <v>8098</v>
      </c>
      <c r="C77" s="71"/>
      <c r="D77" s="71"/>
      <c r="E77" s="88"/>
      <c r="F77" s="71"/>
    </row>
    <row r="78" spans="1:6">
      <c r="A78" s="71" t="s">
        <v>8099</v>
      </c>
      <c r="B78" s="71" t="s">
        <v>8100</v>
      </c>
      <c r="C78" s="71"/>
      <c r="D78" s="71"/>
      <c r="E78" s="88"/>
      <c r="F78" s="71"/>
    </row>
    <row r="79" spans="1:6">
      <c r="A79" s="71" t="s">
        <v>8099</v>
      </c>
      <c r="B79" s="71" t="s">
        <v>8101</v>
      </c>
      <c r="C79" s="71"/>
      <c r="D79" s="71">
        <v>1</v>
      </c>
      <c r="E79" s="117" t="s">
        <v>6118</v>
      </c>
      <c r="F79" s="71"/>
    </row>
    <row r="80" spans="1:6">
      <c r="A80" s="71" t="s">
        <v>8099</v>
      </c>
      <c r="B80" s="71" t="s">
        <v>8101</v>
      </c>
      <c r="C80" s="71"/>
      <c r="D80" s="71">
        <v>2</v>
      </c>
      <c r="E80" s="117"/>
      <c r="F80" s="71"/>
    </row>
    <row r="81" spans="1:6">
      <c r="A81" s="71" t="s">
        <v>8099</v>
      </c>
      <c r="B81" s="71" t="s">
        <v>8102</v>
      </c>
      <c r="C81" s="71"/>
      <c r="D81" s="71">
        <v>1</v>
      </c>
      <c r="E81" s="117" t="s">
        <v>6123</v>
      </c>
      <c r="F81" s="71"/>
    </row>
    <row r="82" spans="1:6">
      <c r="A82" s="71" t="s">
        <v>8099</v>
      </c>
      <c r="B82" s="71" t="s">
        <v>8102</v>
      </c>
      <c r="C82" s="71"/>
      <c r="D82" s="71">
        <v>2</v>
      </c>
      <c r="E82" s="117"/>
      <c r="F82" s="71"/>
    </row>
    <row r="83" spans="1:6">
      <c r="A83" s="71" t="s">
        <v>8099</v>
      </c>
      <c r="B83" s="71" t="s">
        <v>8103</v>
      </c>
      <c r="C83" s="71"/>
      <c r="D83" s="71">
        <v>1</v>
      </c>
      <c r="E83" s="117" t="s">
        <v>6122</v>
      </c>
      <c r="F83" s="71"/>
    </row>
    <row r="84" spans="1:6">
      <c r="A84" s="71" t="s">
        <v>8099</v>
      </c>
      <c r="B84" s="71" t="s">
        <v>8103</v>
      </c>
      <c r="C84" s="71"/>
      <c r="D84" s="71">
        <v>2</v>
      </c>
      <c r="E84" s="117"/>
      <c r="F84" s="71"/>
    </row>
    <row r="85" spans="1:6">
      <c r="A85" s="71" t="s">
        <v>8099</v>
      </c>
      <c r="B85" s="71" t="s">
        <v>8104</v>
      </c>
      <c r="C85" s="71"/>
      <c r="D85" s="71"/>
      <c r="E85" s="88"/>
      <c r="F85" s="71"/>
    </row>
    <row r="86" spans="1:6">
      <c r="A86" s="71" t="s">
        <v>8099</v>
      </c>
      <c r="B86" s="71" t="s">
        <v>8105</v>
      </c>
      <c r="C86" s="71"/>
      <c r="D86" s="71">
        <v>1</v>
      </c>
      <c r="E86" s="117" t="s">
        <v>8106</v>
      </c>
      <c r="F86" s="71"/>
    </row>
    <row r="87" spans="1:6">
      <c r="A87" s="71" t="s">
        <v>8099</v>
      </c>
      <c r="B87" s="71" t="s">
        <v>8105</v>
      </c>
      <c r="C87" s="71"/>
      <c r="D87" s="71">
        <v>2</v>
      </c>
      <c r="E87" s="117"/>
      <c r="F87" s="71"/>
    </row>
    <row r="88" spans="1:6">
      <c r="A88" s="71" t="s">
        <v>8099</v>
      </c>
      <c r="B88" s="71" t="s">
        <v>8107</v>
      </c>
      <c r="C88" s="71"/>
      <c r="D88" s="71">
        <v>1</v>
      </c>
      <c r="E88" s="117" t="s">
        <v>6118</v>
      </c>
      <c r="F88" s="71"/>
    </row>
    <row r="89" spans="1:6">
      <c r="A89" s="71" t="s">
        <v>8099</v>
      </c>
      <c r="B89" s="71" t="s">
        <v>8107</v>
      </c>
      <c r="C89" s="71"/>
      <c r="D89" s="71">
        <v>2</v>
      </c>
      <c r="E89" s="117"/>
      <c r="F89" s="71"/>
    </row>
    <row r="90" spans="1:6">
      <c r="A90" s="71" t="s">
        <v>8099</v>
      </c>
      <c r="B90" s="71" t="s">
        <v>8108</v>
      </c>
      <c r="C90" s="71"/>
      <c r="D90" s="71"/>
      <c r="E90" s="88"/>
      <c r="F90" s="71"/>
    </row>
    <row r="91" spans="1:6">
      <c r="A91" s="71" t="s">
        <v>8099</v>
      </c>
      <c r="B91" s="71" t="s">
        <v>8109</v>
      </c>
      <c r="C91" s="71"/>
      <c r="D91" s="71"/>
      <c r="E91" s="88"/>
      <c r="F91" s="71"/>
    </row>
    <row r="92" spans="1:6">
      <c r="A92" s="71" t="s">
        <v>8099</v>
      </c>
      <c r="B92" s="71" t="s">
        <v>8110</v>
      </c>
      <c r="C92" s="71"/>
      <c r="D92" s="71"/>
      <c r="E92" s="88"/>
      <c r="F92" s="71"/>
    </row>
  </sheetData>
  <hyperlinks>
    <hyperlink ref="B1" location="'Data Notes'!A1" display="Back to Data Notes" xr:uid="{F2144433-C71A-4552-8143-BA0D2B8CA48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45E7-814A-40E0-A3C7-8FC76D98687D}">
  <sheetPr codeName="Sheet25"/>
  <dimension ref="A1:J77"/>
  <sheetViews>
    <sheetView topLeftCell="A7" workbookViewId="0">
      <selection activeCell="H44" sqref="H44"/>
    </sheetView>
  </sheetViews>
  <sheetFormatPr baseColWidth="10" defaultColWidth="8.83203125" defaultRowHeight="15"/>
  <cols>
    <col min="1" max="1" width="21" bestFit="1" customWidth="1"/>
    <col min="2" max="2" width="12.83203125" bestFit="1" customWidth="1"/>
    <col min="3" max="3" width="10.1640625" bestFit="1" customWidth="1"/>
    <col min="4" max="4" width="9.6640625" bestFit="1" customWidth="1"/>
    <col min="5" max="5" width="15.83203125" bestFit="1" customWidth="1"/>
    <col min="6" max="6" width="13.1640625" bestFit="1" customWidth="1"/>
    <col min="7" max="7" width="15.83203125" bestFit="1" customWidth="1"/>
    <col min="8" max="8" width="50.6640625" bestFit="1" customWidth="1"/>
    <col min="9" max="9" width="40.1640625" bestFit="1" customWidth="1"/>
    <col min="10" max="10" width="20.5" bestFit="1" customWidth="1"/>
    <col min="11" max="11" width="19.6640625" bestFit="1" customWidth="1"/>
    <col min="12" max="12" width="20.33203125" bestFit="1" customWidth="1"/>
    <col min="13" max="13" width="15.33203125" bestFit="1" customWidth="1"/>
    <col min="14" max="14" width="19.33203125" bestFit="1" customWidth="1"/>
    <col min="15" max="15" width="16.6640625" bestFit="1" customWidth="1"/>
    <col min="16" max="16" width="17.5" bestFit="1" customWidth="1"/>
    <col min="17" max="17" width="15" bestFit="1" customWidth="1"/>
    <col min="19" max="19" width="13.5" bestFit="1" customWidth="1"/>
    <col min="20" max="20" width="12.1640625" bestFit="1" customWidth="1"/>
    <col min="21" max="21" width="12.6640625" bestFit="1" customWidth="1"/>
    <col min="22" max="22" width="13.1640625" bestFit="1" customWidth="1"/>
    <col min="23" max="23" width="11.6640625" bestFit="1" customWidth="1"/>
    <col min="24" max="24" width="12.1640625" customWidth="1"/>
    <col min="25" max="25" width="19.5" bestFit="1" customWidth="1"/>
    <col min="26" max="26" width="15.83203125" bestFit="1" customWidth="1"/>
  </cols>
  <sheetData>
    <row r="1" spans="1:10">
      <c r="A1" s="7" t="s">
        <v>936</v>
      </c>
    </row>
    <row r="2" spans="1:10" ht="18.75" customHeight="1">
      <c r="A2" s="8" t="s">
        <v>965</v>
      </c>
      <c r="B2" s="8" t="s">
        <v>938</v>
      </c>
      <c r="C2" s="8" t="s">
        <v>939</v>
      </c>
      <c r="D2" s="8" t="s">
        <v>940</v>
      </c>
      <c r="E2" s="9" t="s">
        <v>941</v>
      </c>
      <c r="F2" s="9" t="s">
        <v>942</v>
      </c>
      <c r="G2" s="9"/>
      <c r="H2" s="9" t="s">
        <v>943</v>
      </c>
      <c r="I2" s="123" t="s">
        <v>8157</v>
      </c>
      <c r="J2" s="60" t="s">
        <v>8158</v>
      </c>
    </row>
    <row r="3" spans="1:10" s="61" customFormat="1" ht="32" hidden="1">
      <c r="A3" s="10" t="s">
        <v>944</v>
      </c>
      <c r="B3" s="11" t="s">
        <v>945</v>
      </c>
      <c r="C3" s="11">
        <v>100</v>
      </c>
      <c r="D3" s="11"/>
      <c r="E3" s="13"/>
      <c r="F3" s="13"/>
      <c r="G3" s="13"/>
      <c r="H3" s="14" t="s">
        <v>946</v>
      </c>
      <c r="I3" s="11"/>
    </row>
    <row r="4" spans="1:10">
      <c r="A4" s="15" t="s">
        <v>6168</v>
      </c>
      <c r="B4" s="1" t="s">
        <v>945</v>
      </c>
      <c r="C4" s="1">
        <v>255</v>
      </c>
      <c r="D4" s="1"/>
      <c r="E4" s="1"/>
      <c r="F4" s="1"/>
      <c r="G4" s="1"/>
      <c r="H4" s="16" t="s">
        <v>8159</v>
      </c>
      <c r="I4" s="1"/>
    </row>
    <row r="5" spans="1:10">
      <c r="A5" s="15" t="s">
        <v>949</v>
      </c>
      <c r="B5" s="39" t="s">
        <v>945</v>
      </c>
      <c r="C5" s="1">
        <v>255</v>
      </c>
      <c r="D5" s="1"/>
      <c r="E5" s="1"/>
      <c r="F5" s="1"/>
      <c r="G5" s="1"/>
      <c r="H5" s="1" t="s">
        <v>8160</v>
      </c>
      <c r="I5" s="1"/>
    </row>
    <row r="6" spans="1:10" ht="67.75" customHeight="1">
      <c r="A6" s="15" t="s">
        <v>8161</v>
      </c>
      <c r="B6" s="1" t="s">
        <v>945</v>
      </c>
      <c r="C6" s="1">
        <v>255</v>
      </c>
      <c r="D6" s="1"/>
      <c r="E6" s="1"/>
      <c r="F6" s="1"/>
      <c r="G6" s="1"/>
      <c r="H6" s="16" t="s">
        <v>8162</v>
      </c>
      <c r="I6" s="1"/>
    </row>
    <row r="7" spans="1:10" ht="69.75" customHeight="1">
      <c r="A7" s="15" t="s">
        <v>8163</v>
      </c>
      <c r="B7" s="1" t="s">
        <v>954</v>
      </c>
      <c r="C7" s="39" t="s">
        <v>955</v>
      </c>
      <c r="D7" s="1"/>
      <c r="E7" s="1"/>
      <c r="F7" s="1"/>
      <c r="G7" s="1"/>
      <c r="H7" s="16" t="s">
        <v>8164</v>
      </c>
      <c r="I7" s="39" t="s">
        <v>8165</v>
      </c>
    </row>
    <row r="8" spans="1:10">
      <c r="A8" s="15" t="s">
        <v>973</v>
      </c>
      <c r="B8" s="1" t="s">
        <v>945</v>
      </c>
      <c r="C8" s="1">
        <v>255</v>
      </c>
      <c r="D8" s="1"/>
      <c r="E8" s="1"/>
      <c r="F8" s="1"/>
      <c r="G8" s="1"/>
      <c r="H8" s="16" t="s">
        <v>8166</v>
      </c>
      <c r="I8" s="39" t="s">
        <v>8165</v>
      </c>
    </row>
    <row r="9" spans="1:10" ht="25.5" hidden="1" customHeight="1">
      <c r="A9" s="17" t="s">
        <v>6106</v>
      </c>
      <c r="B9" s="1" t="s">
        <v>945</v>
      </c>
      <c r="C9" s="1">
        <v>255</v>
      </c>
      <c r="D9" s="1"/>
      <c r="E9" s="1"/>
      <c r="F9" s="1"/>
      <c r="G9" s="1"/>
      <c r="H9" s="18" t="s">
        <v>8167</v>
      </c>
      <c r="I9" s="1"/>
    </row>
    <row r="10" spans="1:10" ht="29" hidden="1">
      <c r="A10" s="17" t="s">
        <v>8168</v>
      </c>
      <c r="B10" s="11" t="s">
        <v>954</v>
      </c>
      <c r="C10" s="39" t="s">
        <v>955</v>
      </c>
      <c r="D10" s="1"/>
      <c r="E10" s="1"/>
      <c r="F10" s="1"/>
      <c r="G10" s="1"/>
      <c r="H10" s="16" t="s">
        <v>8169</v>
      </c>
      <c r="I10" s="1"/>
    </row>
    <row r="11" spans="1:10" ht="32" hidden="1">
      <c r="A11" s="17" t="s">
        <v>8170</v>
      </c>
      <c r="B11" s="11" t="s">
        <v>954</v>
      </c>
      <c r="C11" s="39" t="s">
        <v>955</v>
      </c>
      <c r="D11" s="1"/>
      <c r="E11" s="1"/>
      <c r="F11" s="1"/>
      <c r="G11" s="1"/>
      <c r="H11" s="18" t="s">
        <v>8171</v>
      </c>
      <c r="I11" s="1"/>
    </row>
    <row r="12" spans="1:10" hidden="1">
      <c r="A12" s="17" t="s">
        <v>8172</v>
      </c>
      <c r="B12" s="11" t="s">
        <v>8115</v>
      </c>
      <c r="C12" s="39"/>
      <c r="D12" s="1"/>
      <c r="E12" s="1"/>
      <c r="F12" s="1"/>
      <c r="G12" s="1"/>
      <c r="H12" s="16" t="s">
        <v>8173</v>
      </c>
      <c r="I12" s="1"/>
    </row>
    <row r="13" spans="1:10" ht="16" hidden="1">
      <c r="A13" s="17" t="s">
        <v>8174</v>
      </c>
      <c r="B13" s="11" t="s">
        <v>8115</v>
      </c>
      <c r="C13" s="39"/>
      <c r="D13" s="1"/>
      <c r="E13" s="1"/>
      <c r="F13" s="1"/>
      <c r="G13" s="1"/>
      <c r="H13" s="18" t="s">
        <v>8175</v>
      </c>
      <c r="I13" s="1"/>
    </row>
    <row r="14" spans="1:10" ht="16" hidden="1">
      <c r="A14" s="17" t="s">
        <v>8176</v>
      </c>
      <c r="B14" s="11" t="s">
        <v>8115</v>
      </c>
      <c r="C14" s="39"/>
      <c r="D14" s="1"/>
      <c r="E14" s="1"/>
      <c r="F14" s="1"/>
      <c r="G14" s="1"/>
      <c r="H14" s="18" t="s">
        <v>8177</v>
      </c>
      <c r="I14" s="1"/>
    </row>
    <row r="15" spans="1:10" ht="29" hidden="1">
      <c r="A15" s="17" t="s">
        <v>8178</v>
      </c>
      <c r="B15" s="1" t="s">
        <v>954</v>
      </c>
      <c r="C15" s="39" t="s">
        <v>955</v>
      </c>
      <c r="D15" s="1"/>
      <c r="E15" s="1"/>
      <c r="F15" s="1"/>
      <c r="G15" s="1"/>
      <c r="H15" s="16" t="s">
        <v>8179</v>
      </c>
      <c r="I15" s="1"/>
    </row>
    <row r="16" spans="1:10" ht="16">
      <c r="A16" s="17" t="s">
        <v>8180</v>
      </c>
      <c r="B16" s="1" t="s">
        <v>954</v>
      </c>
      <c r="C16" s="39" t="s">
        <v>955</v>
      </c>
      <c r="D16" s="1"/>
      <c r="E16" s="1"/>
      <c r="F16" s="1"/>
      <c r="G16" s="1"/>
      <c r="H16" s="18" t="s">
        <v>8181</v>
      </c>
      <c r="I16" s="1"/>
    </row>
    <row r="17" spans="1:10" ht="32">
      <c r="A17" s="17" t="s">
        <v>8182</v>
      </c>
      <c r="B17" s="11" t="s">
        <v>954</v>
      </c>
      <c r="C17" s="39" t="s">
        <v>955</v>
      </c>
      <c r="D17" s="1"/>
      <c r="E17" s="1"/>
      <c r="F17" s="1"/>
      <c r="G17" s="1"/>
      <c r="H17" s="18" t="s">
        <v>8183</v>
      </c>
      <c r="I17" s="1"/>
    </row>
    <row r="18" spans="1:10" ht="16" hidden="1">
      <c r="A18" s="17" t="s">
        <v>8184</v>
      </c>
      <c r="B18" s="1" t="s">
        <v>945</v>
      </c>
      <c r="C18" s="1">
        <v>255</v>
      </c>
      <c r="D18" s="1"/>
      <c r="E18" s="1"/>
      <c r="F18" s="1"/>
      <c r="G18" s="1"/>
      <c r="H18" s="18" t="s">
        <v>8185</v>
      </c>
      <c r="I18" s="39" t="s">
        <v>8186</v>
      </c>
    </row>
    <row r="19" spans="1:10" ht="32" hidden="1">
      <c r="A19" s="17" t="s">
        <v>8142</v>
      </c>
      <c r="B19" s="1" t="s">
        <v>945</v>
      </c>
      <c r="C19" s="1">
        <v>255</v>
      </c>
      <c r="D19" s="1"/>
      <c r="E19" s="1"/>
      <c r="F19" s="1"/>
      <c r="G19" s="1"/>
      <c r="H19" s="18" t="s">
        <v>8187</v>
      </c>
      <c r="I19" s="1"/>
    </row>
    <row r="20" spans="1:10" ht="32" hidden="1">
      <c r="A20" s="17" t="s">
        <v>8188</v>
      </c>
      <c r="B20" s="11" t="s">
        <v>954</v>
      </c>
      <c r="C20" s="39" t="s">
        <v>955</v>
      </c>
      <c r="D20" s="1"/>
      <c r="E20" s="1"/>
      <c r="F20" s="1"/>
      <c r="G20" s="1"/>
      <c r="H20" s="18" t="s">
        <v>8189</v>
      </c>
      <c r="I20" s="1"/>
    </row>
    <row r="21" spans="1:10" hidden="1">
      <c r="A21" s="62" t="s">
        <v>8190</v>
      </c>
      <c r="B21" s="11" t="s">
        <v>8115</v>
      </c>
      <c r="C21" s="39"/>
      <c r="D21" s="1"/>
      <c r="E21" s="1"/>
      <c r="F21" s="1"/>
      <c r="G21" s="1"/>
      <c r="H21" s="1" t="s">
        <v>8191</v>
      </c>
      <c r="I21" s="1"/>
    </row>
    <row r="22" spans="1:10" hidden="1">
      <c r="A22" s="62" t="s">
        <v>8192</v>
      </c>
      <c r="B22" s="11" t="s">
        <v>8115</v>
      </c>
      <c r="C22" s="39"/>
      <c r="D22" s="1"/>
      <c r="E22" s="1"/>
      <c r="F22" s="1"/>
      <c r="G22" s="1"/>
      <c r="H22" s="1" t="s">
        <v>8193</v>
      </c>
      <c r="I22" s="1"/>
    </row>
    <row r="23" spans="1:10" hidden="1">
      <c r="A23" s="62" t="s">
        <v>8194</v>
      </c>
      <c r="B23" s="11" t="s">
        <v>8115</v>
      </c>
      <c r="C23" s="39"/>
      <c r="D23" s="1"/>
      <c r="E23" s="1"/>
      <c r="F23" s="1"/>
      <c r="G23" s="1"/>
      <c r="H23" s="1" t="s">
        <v>8195</v>
      </c>
      <c r="I23" s="1"/>
    </row>
    <row r="24" spans="1:10" hidden="1">
      <c r="A24" s="62" t="s">
        <v>8196</v>
      </c>
      <c r="B24" s="11" t="s">
        <v>8115</v>
      </c>
      <c r="C24" s="39"/>
      <c r="D24" s="1"/>
      <c r="E24" s="1"/>
      <c r="F24" s="1"/>
      <c r="G24" s="1"/>
      <c r="H24" s="39" t="s">
        <v>8197</v>
      </c>
      <c r="I24" s="1"/>
    </row>
    <row r="25" spans="1:10" hidden="1">
      <c r="A25" s="62" t="s">
        <v>8198</v>
      </c>
      <c r="B25" s="11" t="s">
        <v>8115</v>
      </c>
      <c r="C25" s="39"/>
      <c r="D25" s="1"/>
      <c r="E25" s="1"/>
      <c r="F25" s="1"/>
      <c r="G25" s="1"/>
      <c r="H25" s="39" t="s">
        <v>8199</v>
      </c>
      <c r="I25" s="1"/>
    </row>
    <row r="26" spans="1:10" hidden="1">
      <c r="A26" s="62" t="s">
        <v>8200</v>
      </c>
      <c r="B26" s="11" t="s">
        <v>8115</v>
      </c>
      <c r="C26" s="39"/>
      <c r="D26" s="1"/>
      <c r="E26" s="1"/>
      <c r="F26" s="1"/>
      <c r="G26" s="1"/>
      <c r="H26" s="39" t="s">
        <v>8201</v>
      </c>
      <c r="I26" s="1"/>
    </row>
    <row r="27" spans="1:10" ht="64" hidden="1">
      <c r="A27" s="62" t="s">
        <v>8202</v>
      </c>
      <c r="B27" s="11" t="s">
        <v>8203</v>
      </c>
      <c r="C27" s="1"/>
      <c r="D27" s="1"/>
      <c r="E27" s="1"/>
      <c r="F27" s="1"/>
      <c r="G27" s="1"/>
      <c r="H27" s="36" t="s">
        <v>8204</v>
      </c>
      <c r="I27" s="36" t="s">
        <v>8205</v>
      </c>
    </row>
    <row r="28" spans="1:10" ht="16">
      <c r="A28" s="124" t="s">
        <v>8206</v>
      </c>
      <c r="B28" s="1" t="s">
        <v>945</v>
      </c>
      <c r="C28" s="1">
        <v>255</v>
      </c>
      <c r="D28" s="1"/>
      <c r="E28" s="1"/>
      <c r="F28" s="1"/>
      <c r="G28" s="1"/>
      <c r="H28" s="125" t="s">
        <v>8207</v>
      </c>
      <c r="I28" s="1"/>
    </row>
    <row r="29" spans="1:10" ht="16">
      <c r="A29" s="124" t="s">
        <v>8208</v>
      </c>
      <c r="B29" s="1" t="s">
        <v>945</v>
      </c>
      <c r="C29" s="1">
        <v>255</v>
      </c>
      <c r="D29" s="1"/>
      <c r="E29" s="1"/>
      <c r="F29" s="1"/>
      <c r="G29" s="1"/>
      <c r="H29" s="125" t="s">
        <v>8209</v>
      </c>
      <c r="I29" s="1"/>
    </row>
    <row r="30" spans="1:10" ht="16">
      <c r="A30" s="124" t="s">
        <v>8210</v>
      </c>
      <c r="B30" s="1" t="s">
        <v>945</v>
      </c>
      <c r="C30" s="1">
        <v>255</v>
      </c>
      <c r="D30" s="1"/>
      <c r="E30" s="1"/>
      <c r="F30" s="1"/>
      <c r="G30" s="1"/>
      <c r="H30" s="125" t="s">
        <v>8211</v>
      </c>
      <c r="I30" s="1"/>
    </row>
    <row r="31" spans="1:10">
      <c r="A31" s="126" t="s">
        <v>6168</v>
      </c>
      <c r="B31" s="126" t="s">
        <v>949</v>
      </c>
      <c r="C31" s="126" t="s">
        <v>8161</v>
      </c>
      <c r="D31" s="126" t="s">
        <v>8163</v>
      </c>
      <c r="E31" s="126" t="s">
        <v>973</v>
      </c>
      <c r="F31" s="127" t="s">
        <v>6106</v>
      </c>
      <c r="G31" s="126" t="s">
        <v>8212</v>
      </c>
      <c r="H31" s="128" t="s">
        <v>8213</v>
      </c>
      <c r="J31" s="110" t="s">
        <v>8214</v>
      </c>
    </row>
    <row r="32" spans="1:10">
      <c r="A32" s="103" t="s">
        <v>8040</v>
      </c>
      <c r="B32" s="1">
        <v>2000</v>
      </c>
      <c r="C32" s="1" t="s">
        <v>8215</v>
      </c>
      <c r="D32" s="1"/>
      <c r="E32" s="1"/>
      <c r="F32" s="1"/>
      <c r="G32" s="129">
        <v>1959.375</v>
      </c>
      <c r="H32" s="111">
        <v>3</v>
      </c>
      <c r="I32" s="1"/>
      <c r="J32" s="110" t="s">
        <v>8216</v>
      </c>
    </row>
    <row r="33" spans="1:9">
      <c r="A33" s="103" t="s">
        <v>8043</v>
      </c>
      <c r="B33" s="1">
        <v>2000</v>
      </c>
      <c r="C33" s="1" t="s">
        <v>8215</v>
      </c>
      <c r="D33" s="1"/>
      <c r="E33" s="1"/>
      <c r="F33" s="1"/>
      <c r="G33" s="129">
        <v>1303.4482758620691</v>
      </c>
      <c r="H33" s="111">
        <v>2</v>
      </c>
      <c r="I33" s="1"/>
    </row>
    <row r="34" spans="1:9">
      <c r="A34" s="103" t="s">
        <v>8046</v>
      </c>
      <c r="B34" s="1">
        <v>2000</v>
      </c>
      <c r="C34" s="1" t="s">
        <v>8215</v>
      </c>
      <c r="D34" s="1"/>
      <c r="E34" s="1"/>
      <c r="F34" s="71"/>
      <c r="G34" s="129">
        <v>3267</v>
      </c>
      <c r="H34" s="115">
        <v>5</v>
      </c>
      <c r="I34" s="71"/>
    </row>
    <row r="35" spans="1:9">
      <c r="A35" s="103" t="s">
        <v>8049</v>
      </c>
      <c r="B35" s="1">
        <v>2000</v>
      </c>
      <c r="C35" s="1" t="s">
        <v>8215</v>
      </c>
      <c r="D35" s="1"/>
      <c r="E35" s="1"/>
      <c r="F35" s="71"/>
      <c r="G35" s="129">
        <v>613.33333333333337</v>
      </c>
      <c r="H35" s="111">
        <v>1</v>
      </c>
      <c r="I35" s="71"/>
    </row>
    <row r="36" spans="1:9">
      <c r="A36" s="103" t="s">
        <v>8052</v>
      </c>
      <c r="B36" s="1">
        <v>2000</v>
      </c>
      <c r="C36" s="1" t="s">
        <v>8215</v>
      </c>
      <c r="D36" s="1"/>
      <c r="E36" s="1"/>
      <c r="F36" s="71"/>
      <c r="G36" s="129">
        <v>11575.666666666666</v>
      </c>
      <c r="H36" s="111">
        <v>22</v>
      </c>
      <c r="I36" s="71"/>
    </row>
    <row r="37" spans="1:9">
      <c r="A37" s="130" t="s">
        <v>8041</v>
      </c>
      <c r="B37" s="1">
        <v>2000</v>
      </c>
      <c r="C37" s="1" t="s">
        <v>8215</v>
      </c>
      <c r="D37" s="1"/>
      <c r="E37" s="1"/>
      <c r="F37" s="71"/>
      <c r="G37" s="115">
        <v>627</v>
      </c>
      <c r="H37" s="111">
        <v>0.96</v>
      </c>
      <c r="I37" s="71" t="s">
        <v>8217</v>
      </c>
    </row>
    <row r="38" spans="1:9">
      <c r="A38" s="130" t="s">
        <v>8044</v>
      </c>
      <c r="B38" s="1">
        <v>2000</v>
      </c>
      <c r="C38" s="1" t="s">
        <v>8215</v>
      </c>
      <c r="D38" s="1"/>
      <c r="E38" s="1"/>
      <c r="F38" s="71"/>
      <c r="G38" s="115">
        <v>189</v>
      </c>
      <c r="H38" s="111">
        <v>0.28999999999999998</v>
      </c>
      <c r="I38" s="71" t="s">
        <v>8217</v>
      </c>
    </row>
    <row r="39" spans="1:9">
      <c r="A39" s="130" t="s">
        <v>8047</v>
      </c>
      <c r="B39" s="1">
        <v>2000</v>
      </c>
      <c r="C39" s="1" t="s">
        <v>8215</v>
      </c>
      <c r="D39" s="1"/>
      <c r="E39" s="1"/>
      <c r="F39" s="71"/>
      <c r="G39" s="115">
        <v>3267</v>
      </c>
      <c r="H39" s="115">
        <v>5</v>
      </c>
      <c r="I39" s="71" t="s">
        <v>8217</v>
      </c>
    </row>
    <row r="40" spans="1:9">
      <c r="A40" s="130" t="s">
        <v>8050</v>
      </c>
      <c r="B40" s="1">
        <v>2000</v>
      </c>
      <c r="C40" s="1" t="s">
        <v>8215</v>
      </c>
      <c r="D40" s="1"/>
      <c r="E40" s="1"/>
      <c r="F40" s="71"/>
      <c r="G40" s="115">
        <v>184</v>
      </c>
      <c r="H40" s="111">
        <v>0.3</v>
      </c>
      <c r="I40" s="71" t="s">
        <v>8217</v>
      </c>
    </row>
    <row r="41" spans="1:9">
      <c r="A41" s="130" t="s">
        <v>8053</v>
      </c>
      <c r="B41" s="1">
        <v>2000</v>
      </c>
      <c r="C41" s="1" t="s">
        <v>8215</v>
      </c>
      <c r="D41" s="1"/>
      <c r="E41" s="1"/>
      <c r="F41" s="71"/>
      <c r="G41" s="115">
        <v>3157</v>
      </c>
      <c r="H41" s="111">
        <v>6</v>
      </c>
      <c r="I41" s="71" t="s">
        <v>8217</v>
      </c>
    </row>
    <row r="42" spans="1:9">
      <c r="A42" s="103" t="s">
        <v>8218</v>
      </c>
      <c r="B42" s="1">
        <v>2000</v>
      </c>
      <c r="C42" s="1" t="s">
        <v>8215</v>
      </c>
      <c r="D42" s="1"/>
      <c r="E42" s="1"/>
      <c r="F42" s="71"/>
      <c r="G42" s="129">
        <v>0</v>
      </c>
      <c r="H42" s="111">
        <v>0</v>
      </c>
      <c r="I42" s="71"/>
    </row>
    <row r="43" spans="1:9">
      <c r="A43" s="103" t="s">
        <v>8219</v>
      </c>
      <c r="B43" s="1">
        <v>2000</v>
      </c>
      <c r="C43" s="1" t="s">
        <v>8215</v>
      </c>
      <c r="D43" s="1"/>
      <c r="E43" s="1"/>
      <c r="F43" s="71"/>
      <c r="G43" s="129">
        <v>6421.0909090909099</v>
      </c>
      <c r="H43" s="111">
        <v>12</v>
      </c>
      <c r="I43" s="71"/>
    </row>
    <row r="44" spans="1:9">
      <c r="A44" s="130" t="s">
        <v>8220</v>
      </c>
      <c r="B44" s="1">
        <v>2000</v>
      </c>
      <c r="C44" s="1" t="s">
        <v>8215</v>
      </c>
      <c r="D44" s="1"/>
      <c r="E44" s="1"/>
      <c r="F44" s="71"/>
      <c r="G44" s="115">
        <v>0</v>
      </c>
      <c r="H44" s="111">
        <v>0</v>
      </c>
      <c r="I44" s="71" t="s">
        <v>8217</v>
      </c>
    </row>
    <row r="45" spans="1:9">
      <c r="A45" s="130" t="s">
        <v>8221</v>
      </c>
      <c r="B45" s="1">
        <v>2000</v>
      </c>
      <c r="C45" s="1" t="s">
        <v>8215</v>
      </c>
      <c r="D45" s="1"/>
      <c r="E45" s="1"/>
      <c r="F45" s="71"/>
      <c r="G45" s="115">
        <v>2943</v>
      </c>
      <c r="H45" s="111">
        <v>5.5</v>
      </c>
      <c r="I45" s="71" t="s">
        <v>8217</v>
      </c>
    </row>
    <row r="46" spans="1:9" s="133" customFormat="1">
      <c r="A46" s="131" t="s">
        <v>8222</v>
      </c>
      <c r="B46" s="6">
        <v>2000</v>
      </c>
      <c r="C46" s="6" t="s">
        <v>8215</v>
      </c>
      <c r="D46" s="6"/>
      <c r="E46" s="6"/>
      <c r="F46" s="6"/>
      <c r="G46" s="132">
        <v>0</v>
      </c>
      <c r="H46" s="132">
        <v>0</v>
      </c>
      <c r="I46" s="6"/>
    </row>
    <row r="47" spans="1:9" s="133" customFormat="1">
      <c r="A47" s="131" t="s">
        <v>8223</v>
      </c>
      <c r="B47" s="6">
        <v>2000</v>
      </c>
      <c r="C47" s="6" t="s">
        <v>8215</v>
      </c>
      <c r="D47" s="6"/>
      <c r="E47" s="6"/>
      <c r="F47" s="6"/>
      <c r="G47" s="132">
        <v>3363.6000000000004</v>
      </c>
      <c r="H47" s="132">
        <v>6</v>
      </c>
      <c r="I47" s="6"/>
    </row>
    <row r="48" spans="1:9" s="133" customFormat="1">
      <c r="A48" s="131" t="s">
        <v>8224</v>
      </c>
      <c r="B48" s="6">
        <v>2000</v>
      </c>
      <c r="C48" s="6" t="s">
        <v>8215</v>
      </c>
      <c r="D48" s="6"/>
      <c r="E48" s="6"/>
      <c r="F48" s="6"/>
      <c r="G48" s="132">
        <v>1133</v>
      </c>
      <c r="H48" s="132">
        <v>2</v>
      </c>
      <c r="I48" s="6"/>
    </row>
    <row r="49" spans="1:10" s="133" customFormat="1">
      <c r="A49" s="131" t="s">
        <v>8225</v>
      </c>
      <c r="B49" s="6">
        <v>2000</v>
      </c>
      <c r="C49" s="6" t="s">
        <v>8215</v>
      </c>
      <c r="D49" s="6"/>
      <c r="E49" s="6"/>
      <c r="F49" s="6"/>
      <c r="G49" s="132">
        <v>612</v>
      </c>
      <c r="H49" s="132">
        <v>1</v>
      </c>
      <c r="I49" s="6"/>
    </row>
    <row r="50" spans="1:10" s="135" customFormat="1">
      <c r="A50" s="132" t="s">
        <v>8226</v>
      </c>
      <c r="B50" s="6">
        <v>2000</v>
      </c>
      <c r="C50" s="6" t="s">
        <v>8215</v>
      </c>
      <c r="D50" s="132"/>
      <c r="E50" s="132"/>
      <c r="F50" s="132"/>
      <c r="G50" s="132">
        <v>655</v>
      </c>
      <c r="H50" s="132">
        <v>1</v>
      </c>
      <c r="I50" s="132"/>
      <c r="J50" s="134"/>
    </row>
    <row r="51" spans="1:10">
      <c r="A51" s="130" t="s">
        <v>8227</v>
      </c>
      <c r="B51" s="1">
        <v>2000</v>
      </c>
      <c r="C51" s="1" t="s">
        <v>8215</v>
      </c>
      <c r="D51" s="1"/>
      <c r="E51" s="1"/>
      <c r="F51" s="71"/>
      <c r="G51" s="115">
        <v>0</v>
      </c>
      <c r="H51" s="129">
        <v>0</v>
      </c>
      <c r="I51" s="71" t="s">
        <v>8217</v>
      </c>
    </row>
    <row r="52" spans="1:10">
      <c r="A52" s="130" t="s">
        <v>8228</v>
      </c>
      <c r="B52" s="1">
        <v>2000</v>
      </c>
      <c r="C52" s="1" t="s">
        <v>8215</v>
      </c>
      <c r="D52" s="1"/>
      <c r="E52" s="1"/>
      <c r="F52" s="71"/>
      <c r="G52" s="115">
        <v>2803</v>
      </c>
      <c r="H52" s="129">
        <v>3363.6000000000004</v>
      </c>
      <c r="I52" s="71" t="s">
        <v>8217</v>
      </c>
    </row>
    <row r="53" spans="1:10">
      <c r="A53" s="130" t="s">
        <v>8229</v>
      </c>
      <c r="B53" s="1">
        <v>2000</v>
      </c>
      <c r="C53" s="1" t="s">
        <v>8215</v>
      </c>
      <c r="D53" s="1"/>
      <c r="E53" s="1"/>
      <c r="F53" s="71"/>
      <c r="G53" s="115">
        <v>1133</v>
      </c>
      <c r="H53" s="129">
        <v>1133</v>
      </c>
      <c r="I53" s="71" t="s">
        <v>8217</v>
      </c>
    </row>
    <row r="54" spans="1:10">
      <c r="A54" s="130" t="s">
        <v>8230</v>
      </c>
      <c r="B54" s="1">
        <v>2000</v>
      </c>
      <c r="C54" s="1" t="s">
        <v>8215</v>
      </c>
      <c r="D54" s="1"/>
      <c r="E54" s="1"/>
      <c r="F54" s="71"/>
      <c r="G54" s="115">
        <v>306</v>
      </c>
      <c r="H54" s="129">
        <v>612</v>
      </c>
      <c r="I54" s="71" t="s">
        <v>8217</v>
      </c>
    </row>
    <row r="55" spans="1:10">
      <c r="A55" s="130" t="s">
        <v>8231</v>
      </c>
      <c r="B55" s="1">
        <v>2000</v>
      </c>
      <c r="C55" s="1" t="s">
        <v>8215</v>
      </c>
      <c r="D55" s="1"/>
      <c r="E55" s="1"/>
      <c r="F55" s="71"/>
      <c r="G55" s="115">
        <v>131</v>
      </c>
      <c r="H55" s="129">
        <v>655</v>
      </c>
      <c r="I55" s="71" t="s">
        <v>8217</v>
      </c>
    </row>
    <row r="56" spans="1:10">
      <c r="A56" s="103" t="s">
        <v>8232</v>
      </c>
      <c r="B56" s="1">
        <v>2000</v>
      </c>
      <c r="C56" s="1" t="s">
        <v>8215</v>
      </c>
      <c r="D56" s="1"/>
      <c r="E56" s="1"/>
      <c r="F56" s="71"/>
      <c r="G56" s="129">
        <v>3676</v>
      </c>
      <c r="H56" s="111">
        <v>8</v>
      </c>
      <c r="I56" s="71"/>
    </row>
    <row r="57" spans="1:10">
      <c r="A57" s="103" t="s">
        <v>8233</v>
      </c>
      <c r="B57" s="1">
        <v>2000</v>
      </c>
      <c r="C57" s="1" t="s">
        <v>8215</v>
      </c>
      <c r="D57" s="1"/>
      <c r="E57" s="1"/>
      <c r="F57" s="71"/>
      <c r="G57" s="129">
        <v>2654</v>
      </c>
      <c r="H57" s="111">
        <v>5</v>
      </c>
      <c r="I57" s="71"/>
    </row>
    <row r="58" spans="1:10">
      <c r="A58" s="103" t="s">
        <v>8234</v>
      </c>
      <c r="B58" s="1">
        <v>2000</v>
      </c>
      <c r="C58" s="1" t="s">
        <v>8215</v>
      </c>
      <c r="D58" s="1"/>
      <c r="E58" s="1"/>
      <c r="F58" s="71"/>
      <c r="G58" s="129">
        <v>1998</v>
      </c>
      <c r="H58" s="111">
        <v>4</v>
      </c>
      <c r="I58" s="71"/>
    </row>
    <row r="59" spans="1:10">
      <c r="A59" s="103" t="s">
        <v>8235</v>
      </c>
      <c r="B59" s="1">
        <v>2000</v>
      </c>
      <c r="C59" s="1" t="s">
        <v>8215</v>
      </c>
      <c r="D59" s="1"/>
      <c r="E59" s="1"/>
      <c r="F59" s="71"/>
      <c r="G59" s="129">
        <v>2000</v>
      </c>
      <c r="H59" s="111">
        <v>1</v>
      </c>
      <c r="I59" s="71"/>
    </row>
    <row r="60" spans="1:10">
      <c r="A60" s="130" t="s">
        <v>8236</v>
      </c>
      <c r="B60" s="1">
        <v>2000</v>
      </c>
      <c r="C60" s="1" t="s">
        <v>8215</v>
      </c>
      <c r="D60" s="1"/>
      <c r="E60" s="1"/>
      <c r="F60" s="71"/>
      <c r="G60" s="115">
        <v>1838</v>
      </c>
      <c r="H60" s="111">
        <v>4</v>
      </c>
      <c r="I60" s="71" t="s">
        <v>8217</v>
      </c>
    </row>
    <row r="61" spans="1:10">
      <c r="A61" s="130" t="s">
        <v>8237</v>
      </c>
      <c r="B61" s="1">
        <v>2000</v>
      </c>
      <c r="C61" s="1" t="s">
        <v>8215</v>
      </c>
      <c r="D61" s="1"/>
      <c r="E61" s="1"/>
      <c r="F61" s="71"/>
      <c r="G61" s="115">
        <v>2654</v>
      </c>
      <c r="H61" s="111">
        <v>5</v>
      </c>
      <c r="I61" s="71" t="s">
        <v>8217</v>
      </c>
    </row>
    <row r="62" spans="1:10">
      <c r="A62" s="130" t="s">
        <v>8238</v>
      </c>
      <c r="B62" s="1">
        <v>2000</v>
      </c>
      <c r="C62" s="1" t="s">
        <v>8215</v>
      </c>
      <c r="D62" s="1"/>
      <c r="E62" s="1"/>
      <c r="F62" s="71"/>
      <c r="G62" s="115">
        <v>1998</v>
      </c>
      <c r="H62" s="111">
        <v>4</v>
      </c>
      <c r="I62" s="71" t="s">
        <v>8217</v>
      </c>
    </row>
    <row r="63" spans="1:10">
      <c r="A63" s="130" t="s">
        <v>8239</v>
      </c>
      <c r="B63" s="1">
        <v>2000</v>
      </c>
      <c r="C63" s="1" t="s">
        <v>8215</v>
      </c>
      <c r="D63" s="1"/>
      <c r="E63" s="1"/>
      <c r="F63" s="71"/>
      <c r="G63" s="115">
        <v>2000</v>
      </c>
      <c r="H63" s="111">
        <v>1</v>
      </c>
      <c r="I63" s="71" t="s">
        <v>8217</v>
      </c>
    </row>
    <row r="64" spans="1:10" s="87" customFormat="1">
      <c r="A64" s="111" t="s">
        <v>8056</v>
      </c>
      <c r="B64" s="71">
        <v>2000</v>
      </c>
      <c r="C64" s="71" t="s">
        <v>8215</v>
      </c>
      <c r="D64" s="71"/>
      <c r="E64" s="71"/>
      <c r="F64" s="71"/>
      <c r="G64" s="129">
        <v>0</v>
      </c>
      <c r="H64" s="111">
        <v>0</v>
      </c>
      <c r="I64" s="71"/>
    </row>
    <row r="65" spans="1:9" s="87" customFormat="1">
      <c r="A65" s="111" t="s">
        <v>8063</v>
      </c>
      <c r="B65" s="71">
        <v>2000</v>
      </c>
      <c r="C65" s="71" t="s">
        <v>8215</v>
      </c>
      <c r="D65" s="71"/>
      <c r="E65" s="71"/>
      <c r="F65" s="71"/>
      <c r="G65" s="129">
        <v>62096.095238095229</v>
      </c>
      <c r="H65" s="115">
        <v>118</v>
      </c>
      <c r="I65" s="71"/>
    </row>
    <row r="66" spans="1:9" s="87" customFormat="1">
      <c r="A66" s="111" t="s">
        <v>8061</v>
      </c>
      <c r="B66" s="71">
        <v>2000</v>
      </c>
      <c r="C66" s="71" t="s">
        <v>8215</v>
      </c>
      <c r="D66" s="71"/>
      <c r="E66" s="71"/>
      <c r="F66" s="71"/>
      <c r="G66" s="129">
        <v>1220</v>
      </c>
      <c r="H66" s="115">
        <v>2</v>
      </c>
      <c r="I66" s="71"/>
    </row>
    <row r="67" spans="1:9" s="87" customFormat="1">
      <c r="A67" s="111" t="s">
        <v>8066</v>
      </c>
      <c r="B67" s="71">
        <v>2000</v>
      </c>
      <c r="C67" s="71" t="s">
        <v>8215</v>
      </c>
      <c r="D67" s="71"/>
      <c r="E67" s="71"/>
      <c r="F67" s="71"/>
      <c r="G67" s="129">
        <v>18312</v>
      </c>
      <c r="H67" s="115">
        <v>14</v>
      </c>
      <c r="I67" s="71"/>
    </row>
    <row r="68" spans="1:9" s="87" customFormat="1">
      <c r="A68" s="111" t="s">
        <v>8069</v>
      </c>
      <c r="B68" s="71">
        <v>2000</v>
      </c>
      <c r="C68" s="71" t="s">
        <v>8215</v>
      </c>
      <c r="D68" s="71"/>
      <c r="E68" s="71"/>
      <c r="F68" s="71"/>
      <c r="G68" s="129">
        <v>9528.5</v>
      </c>
      <c r="H68" s="115">
        <v>17</v>
      </c>
      <c r="I68" s="71"/>
    </row>
    <row r="69" spans="1:9" s="87" customFormat="1">
      <c r="A69" s="111" t="s">
        <v>8059</v>
      </c>
      <c r="B69" s="71">
        <v>2000</v>
      </c>
      <c r="C69" s="71" t="s">
        <v>8215</v>
      </c>
      <c r="D69" s="71"/>
      <c r="E69" s="71"/>
      <c r="F69" s="71"/>
      <c r="G69" s="129">
        <v>609.45945945945948</v>
      </c>
      <c r="H69" s="115">
        <v>1</v>
      </c>
      <c r="I69" s="71"/>
    </row>
    <row r="70" spans="1:9" s="87" customFormat="1">
      <c r="A70" s="111" t="s">
        <v>8073</v>
      </c>
      <c r="B70" s="71">
        <v>2000</v>
      </c>
      <c r="C70" s="71" t="s">
        <v>8215</v>
      </c>
      <c r="D70" s="71"/>
      <c r="E70" s="71"/>
      <c r="F70" s="71"/>
      <c r="G70" s="129">
        <v>1030.7692307692307</v>
      </c>
      <c r="H70" s="115">
        <v>2</v>
      </c>
      <c r="I70" s="71"/>
    </row>
    <row r="71" spans="1:9">
      <c r="A71" s="130" t="s">
        <v>8057</v>
      </c>
      <c r="B71" s="1">
        <v>2000</v>
      </c>
      <c r="C71" s="1" t="s">
        <v>8215</v>
      </c>
      <c r="D71" s="1"/>
      <c r="E71" s="1"/>
      <c r="F71" s="71"/>
      <c r="G71" s="115">
        <v>0</v>
      </c>
      <c r="H71" s="111">
        <v>0</v>
      </c>
      <c r="I71" s="71" t="s">
        <v>8217</v>
      </c>
    </row>
    <row r="72" spans="1:9">
      <c r="A72" s="130" t="s">
        <v>8064</v>
      </c>
      <c r="B72" s="1">
        <v>2000</v>
      </c>
      <c r="C72" s="1" t="s">
        <v>8215</v>
      </c>
      <c r="D72" s="1"/>
      <c r="E72" s="1"/>
      <c r="F72" s="71"/>
      <c r="G72" s="115">
        <v>11051</v>
      </c>
      <c r="H72" s="115">
        <v>21</v>
      </c>
      <c r="I72" s="71" t="s">
        <v>8217</v>
      </c>
    </row>
    <row r="73" spans="1:9">
      <c r="A73" s="130" t="s">
        <v>8062</v>
      </c>
      <c r="B73" s="1">
        <v>2000</v>
      </c>
      <c r="C73" s="1" t="s">
        <v>8215</v>
      </c>
      <c r="D73" s="1"/>
      <c r="E73" s="1"/>
      <c r="F73" s="71"/>
      <c r="G73" s="115">
        <v>1220</v>
      </c>
      <c r="H73" s="115">
        <v>2</v>
      </c>
      <c r="I73" s="71" t="s">
        <v>8217</v>
      </c>
    </row>
    <row r="74" spans="1:9">
      <c r="A74" s="130" t="s">
        <v>8067</v>
      </c>
      <c r="B74" s="1">
        <v>2000</v>
      </c>
      <c r="C74" s="1" t="s">
        <v>8215</v>
      </c>
      <c r="D74" s="1"/>
      <c r="E74" s="1"/>
      <c r="F74" s="71"/>
      <c r="G74" s="115">
        <v>3924</v>
      </c>
      <c r="H74" s="115">
        <v>3</v>
      </c>
      <c r="I74" s="71" t="s">
        <v>8217</v>
      </c>
    </row>
    <row r="75" spans="1:9">
      <c r="A75" s="130" t="s">
        <v>8070</v>
      </c>
      <c r="B75" s="1">
        <v>2000</v>
      </c>
      <c r="C75" s="1" t="s">
        <v>8215</v>
      </c>
      <c r="D75" s="1"/>
      <c r="E75" s="1"/>
      <c r="F75" s="71"/>
      <c r="G75" s="115">
        <v>2242</v>
      </c>
      <c r="H75" s="115">
        <v>4</v>
      </c>
      <c r="I75" s="71" t="s">
        <v>8217</v>
      </c>
    </row>
    <row r="76" spans="1:9">
      <c r="A76" s="130" t="s">
        <v>8060</v>
      </c>
      <c r="B76" s="1">
        <v>2000</v>
      </c>
      <c r="C76" s="1" t="s">
        <v>8215</v>
      </c>
      <c r="D76" s="1"/>
      <c r="E76" s="1"/>
      <c r="F76" s="71"/>
      <c r="G76" s="115">
        <v>451</v>
      </c>
      <c r="H76" s="115">
        <v>0.74</v>
      </c>
      <c r="I76" s="71" t="s">
        <v>8217</v>
      </c>
    </row>
    <row r="77" spans="1:9">
      <c r="A77" s="130" t="s">
        <v>8074</v>
      </c>
      <c r="B77" s="1">
        <v>2000</v>
      </c>
      <c r="C77" s="1" t="s">
        <v>8215</v>
      </c>
      <c r="D77" s="1"/>
      <c r="E77" s="1"/>
      <c r="F77" s="71"/>
      <c r="G77" s="115">
        <v>134</v>
      </c>
      <c r="H77" s="115">
        <v>0.26</v>
      </c>
      <c r="I77" s="71" t="s">
        <v>8217</v>
      </c>
    </row>
  </sheetData>
  <phoneticPr fontId="8" type="noConversion"/>
  <hyperlinks>
    <hyperlink ref="A1" location="'Data Notes'!A1" display="Back to Data Notes" xr:uid="{8A4CB9D0-CF10-468B-8652-DFE6B23ECD0C}"/>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25EF-08DF-49CB-9A7D-EB6BF7D9CAEB}">
  <sheetPr codeName="Sheet26"/>
  <dimension ref="A1:G18"/>
  <sheetViews>
    <sheetView workbookViewId="0">
      <selection activeCell="B22" sqref="B22"/>
    </sheetView>
  </sheetViews>
  <sheetFormatPr baseColWidth="10" defaultColWidth="8.83203125" defaultRowHeight="15"/>
  <cols>
    <col min="1" max="1" width="17.33203125" bestFit="1" customWidth="1"/>
    <col min="2" max="2" width="10.33203125" bestFit="1" customWidth="1"/>
    <col min="3" max="3" width="13.33203125" customWidth="1"/>
    <col min="4" max="4" width="10.5" bestFit="1" customWidth="1"/>
    <col min="5" max="5" width="23.6640625" customWidth="1"/>
    <col min="6" max="6" width="25.6640625" customWidth="1"/>
    <col min="7" max="7" width="44.6640625" customWidth="1"/>
  </cols>
  <sheetData>
    <row r="1" spans="1:7">
      <c r="A1" s="7" t="s">
        <v>936</v>
      </c>
    </row>
    <row r="2" spans="1:7">
      <c r="A2" s="8" t="s">
        <v>965</v>
      </c>
      <c r="B2" s="8" t="s">
        <v>938</v>
      </c>
      <c r="C2" s="8" t="s">
        <v>939</v>
      </c>
      <c r="D2" s="8" t="s">
        <v>8240</v>
      </c>
      <c r="E2" s="9" t="s">
        <v>941</v>
      </c>
      <c r="F2" s="9" t="s">
        <v>942</v>
      </c>
      <c r="G2" s="9" t="s">
        <v>943</v>
      </c>
    </row>
    <row r="3" spans="1:7" s="61" customFormat="1" ht="32" hidden="1">
      <c r="A3" s="10" t="s">
        <v>944</v>
      </c>
      <c r="B3" s="11" t="s">
        <v>945</v>
      </c>
      <c r="C3" s="34">
        <v>100</v>
      </c>
      <c r="D3" s="11"/>
      <c r="E3" s="12"/>
      <c r="F3" s="13"/>
      <c r="G3" s="14" t="s">
        <v>946</v>
      </c>
    </row>
    <row r="4" spans="1:7">
      <c r="A4" s="15" t="s">
        <v>8241</v>
      </c>
      <c r="B4" s="11" t="s">
        <v>945</v>
      </c>
      <c r="C4" s="4">
        <v>255</v>
      </c>
      <c r="D4" s="1" t="s">
        <v>8242</v>
      </c>
      <c r="E4" s="1"/>
      <c r="F4" s="1"/>
      <c r="G4" s="16" t="s">
        <v>8243</v>
      </c>
    </row>
    <row r="5" spans="1:7" ht="16">
      <c r="A5" s="15" t="s">
        <v>8244</v>
      </c>
      <c r="B5" s="1" t="s">
        <v>954</v>
      </c>
      <c r="C5" s="39" t="s">
        <v>955</v>
      </c>
      <c r="D5" s="1" t="s">
        <v>8242</v>
      </c>
      <c r="E5" s="1"/>
      <c r="F5" s="1"/>
      <c r="G5" s="18" t="s">
        <v>8245</v>
      </c>
    </row>
    <row r="6" spans="1:7">
      <c r="A6" s="15" t="s">
        <v>8246</v>
      </c>
      <c r="B6" s="1" t="s">
        <v>954</v>
      </c>
      <c r="C6" s="1" t="s">
        <v>971</v>
      </c>
      <c r="D6" s="1" t="s">
        <v>8247</v>
      </c>
      <c r="E6" s="1"/>
      <c r="F6" s="1"/>
      <c r="G6" s="16" t="s">
        <v>8248</v>
      </c>
    </row>
    <row r="7" spans="1:7">
      <c r="A7" s="15" t="s">
        <v>970</v>
      </c>
      <c r="B7" s="1" t="s">
        <v>954</v>
      </c>
      <c r="C7" s="39" t="s">
        <v>955</v>
      </c>
      <c r="D7" s="1" t="s">
        <v>8247</v>
      </c>
      <c r="E7" s="1"/>
      <c r="F7" s="1"/>
      <c r="G7" s="16" t="s">
        <v>8249</v>
      </c>
    </row>
    <row r="9" spans="1:7">
      <c r="A9" s="15" t="s">
        <v>8241</v>
      </c>
      <c r="B9" s="15" t="s">
        <v>8244</v>
      </c>
      <c r="C9" s="15" t="s">
        <v>8246</v>
      </c>
      <c r="D9" s="15" t="s">
        <v>970</v>
      </c>
    </row>
    <row r="10" spans="1:7">
      <c r="A10" s="121"/>
    </row>
    <row r="11" spans="1:7">
      <c r="A11" s="121" t="s">
        <v>8250</v>
      </c>
    </row>
    <row r="13" spans="1:7">
      <c r="A13" t="s">
        <v>8251</v>
      </c>
    </row>
    <row r="15" spans="1:7">
      <c r="A15" t="s">
        <v>8252</v>
      </c>
    </row>
    <row r="16" spans="1:7">
      <c r="D16" s="15" t="s">
        <v>8246</v>
      </c>
    </row>
    <row r="17" spans="2:4">
      <c r="B17" s="136">
        <v>0.35416666666666669</v>
      </c>
      <c r="C17" s="136">
        <v>0.85416666666666663</v>
      </c>
      <c r="D17">
        <v>10</v>
      </c>
    </row>
    <row r="18" spans="2:4">
      <c r="B18" s="136">
        <v>0.85416666666666663</v>
      </c>
      <c r="C18" s="136">
        <v>0.35416666666666669</v>
      </c>
      <c r="D18">
        <v>10</v>
      </c>
    </row>
  </sheetData>
  <hyperlinks>
    <hyperlink ref="A1" location="'Data Notes'!A1" display="Back to Data Notes" xr:uid="{FF20083F-4627-4C66-8AAB-B1D7BB3C4F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F881-D5B4-4259-B504-E28DF1BDEA34}">
  <sheetPr codeName="Sheet27"/>
  <dimension ref="A1:L559"/>
  <sheetViews>
    <sheetView topLeftCell="A4" workbookViewId="0">
      <selection activeCell="A548" sqref="A548"/>
    </sheetView>
  </sheetViews>
  <sheetFormatPr baseColWidth="10" defaultColWidth="8.83203125" defaultRowHeight="15"/>
  <cols>
    <col min="1" max="1" width="13.6640625" bestFit="1" customWidth="1"/>
    <col min="2" max="2" width="10.6640625" bestFit="1" customWidth="1"/>
    <col min="3" max="3" width="12.83203125" bestFit="1" customWidth="1"/>
    <col min="4" max="4" width="13.83203125" bestFit="1" customWidth="1"/>
    <col min="5" max="5" width="12.33203125" bestFit="1" customWidth="1"/>
    <col min="6" max="6" width="13.6640625" bestFit="1" customWidth="1"/>
    <col min="7" max="7" width="8.83203125" bestFit="1" customWidth="1"/>
    <col min="8" max="8" width="12.6640625" bestFit="1" customWidth="1"/>
    <col min="9" max="9" width="41.5" customWidth="1"/>
  </cols>
  <sheetData>
    <row r="1" spans="1:12">
      <c r="A1" s="8" t="s">
        <v>965</v>
      </c>
      <c r="B1" s="8" t="s">
        <v>938</v>
      </c>
      <c r="C1" s="8" t="s">
        <v>939</v>
      </c>
      <c r="D1" s="8"/>
      <c r="E1" s="8" t="s">
        <v>940</v>
      </c>
      <c r="F1" s="9" t="s">
        <v>941</v>
      </c>
      <c r="G1" s="9" t="s">
        <v>942</v>
      </c>
      <c r="H1" s="9"/>
      <c r="I1" s="9" t="s">
        <v>943</v>
      </c>
      <c r="J1" s="60" t="s">
        <v>6127</v>
      </c>
    </row>
    <row r="2" spans="1:12" ht="32">
      <c r="A2" s="10" t="s">
        <v>944</v>
      </c>
      <c r="B2" s="11" t="s">
        <v>945</v>
      </c>
      <c r="C2" s="11">
        <v>100</v>
      </c>
      <c r="D2" s="11"/>
      <c r="E2" s="11"/>
      <c r="F2" s="12"/>
      <c r="G2" s="13"/>
      <c r="H2" s="13"/>
      <c r="I2" s="14" t="s">
        <v>946</v>
      </c>
      <c r="J2" s="61"/>
    </row>
    <row r="3" spans="1:12">
      <c r="A3" s="15" t="s">
        <v>6128</v>
      </c>
      <c r="B3" s="1" t="s">
        <v>945</v>
      </c>
      <c r="C3" s="1">
        <v>255</v>
      </c>
      <c r="D3" s="1"/>
      <c r="E3" s="1"/>
      <c r="F3" s="11"/>
      <c r="G3" s="11"/>
      <c r="H3" s="11"/>
      <c r="I3" s="16" t="s">
        <v>6129</v>
      </c>
    </row>
    <row r="4" spans="1:12" ht="29">
      <c r="A4" s="15" t="s">
        <v>949</v>
      </c>
      <c r="B4" s="11" t="s">
        <v>945</v>
      </c>
      <c r="C4" s="1">
        <v>255</v>
      </c>
      <c r="D4" s="1"/>
      <c r="E4" s="1"/>
      <c r="F4" s="11"/>
      <c r="G4" s="11"/>
      <c r="H4" s="11"/>
      <c r="I4" s="16" t="s">
        <v>6130</v>
      </c>
    </row>
    <row r="5" spans="1:12">
      <c r="A5" s="15" t="s">
        <v>947</v>
      </c>
      <c r="B5" s="1" t="s">
        <v>945</v>
      </c>
      <c r="C5" s="1">
        <v>255</v>
      </c>
      <c r="D5" s="1"/>
      <c r="E5" s="1"/>
      <c r="F5" s="11"/>
      <c r="G5" s="11"/>
      <c r="H5" s="11"/>
      <c r="I5" s="16" t="s">
        <v>6131</v>
      </c>
    </row>
    <row r="6" spans="1:12">
      <c r="A6" s="15" t="s">
        <v>6132</v>
      </c>
      <c r="B6" s="1" t="s">
        <v>960</v>
      </c>
      <c r="C6" s="1"/>
      <c r="D6" s="1"/>
      <c r="E6" s="1"/>
      <c r="F6" s="11"/>
      <c r="G6" s="11"/>
      <c r="H6" s="11"/>
      <c r="I6" s="16" t="s">
        <v>6133</v>
      </c>
    </row>
    <row r="7" spans="1:12" ht="16">
      <c r="A7" s="15" t="s">
        <v>6134</v>
      </c>
      <c r="B7" s="1" t="s">
        <v>954</v>
      </c>
      <c r="C7" s="1" t="s">
        <v>971</v>
      </c>
      <c r="D7" s="1"/>
      <c r="E7" s="1"/>
      <c r="F7" s="11"/>
      <c r="G7" s="11"/>
      <c r="H7" s="11"/>
      <c r="I7" s="18" t="s">
        <v>6135</v>
      </c>
    </row>
    <row r="8" spans="1:12" ht="43">
      <c r="A8" s="15" t="s">
        <v>6100</v>
      </c>
      <c r="B8" s="1" t="s">
        <v>945</v>
      </c>
      <c r="C8" s="1">
        <v>255</v>
      </c>
      <c r="D8" s="1"/>
      <c r="E8" s="1"/>
      <c r="F8" s="11"/>
      <c r="G8" s="11"/>
      <c r="H8" s="11"/>
      <c r="I8" s="16" t="s">
        <v>6136</v>
      </c>
    </row>
    <row r="9" spans="1:12" ht="16">
      <c r="A9" s="17" t="s">
        <v>6106</v>
      </c>
      <c r="B9" s="1" t="s">
        <v>945</v>
      </c>
      <c r="C9" s="1">
        <v>255</v>
      </c>
      <c r="D9" s="1"/>
      <c r="E9" s="1"/>
      <c r="F9" s="1"/>
      <c r="G9" s="1"/>
      <c r="H9" s="1"/>
      <c r="I9" s="18" t="s">
        <v>6137</v>
      </c>
    </row>
    <row r="10" spans="1:12" ht="16">
      <c r="A10" s="17" t="s">
        <v>3054</v>
      </c>
      <c r="B10" s="11" t="s">
        <v>945</v>
      </c>
      <c r="C10" s="1">
        <v>255</v>
      </c>
      <c r="D10" s="1"/>
      <c r="E10" s="1"/>
      <c r="F10" s="11"/>
      <c r="G10" s="11"/>
      <c r="H10" s="11"/>
      <c r="I10" s="18" t="s">
        <v>6138</v>
      </c>
    </row>
    <row r="11" spans="1:12">
      <c r="A11" s="62" t="s">
        <v>3056</v>
      </c>
      <c r="B11" s="1" t="s">
        <v>954</v>
      </c>
      <c r="C11" s="1" t="s">
        <v>971</v>
      </c>
      <c r="D11" s="1"/>
      <c r="E11" s="1"/>
      <c r="F11" s="1"/>
      <c r="G11" s="1"/>
      <c r="H11" s="1"/>
      <c r="I11" s="1" t="s">
        <v>6139</v>
      </c>
    </row>
    <row r="12" spans="1:12">
      <c r="A12" s="10" t="s">
        <v>944</v>
      </c>
      <c r="B12" s="15" t="s">
        <v>6128</v>
      </c>
      <c r="C12" s="15" t="s">
        <v>949</v>
      </c>
      <c r="D12" s="68" t="s">
        <v>6174</v>
      </c>
      <c r="E12" s="15" t="s">
        <v>947</v>
      </c>
      <c r="F12" s="15" t="s">
        <v>6132</v>
      </c>
      <c r="G12" s="15" t="s">
        <v>6134</v>
      </c>
      <c r="H12" s="68" t="s">
        <v>6535</v>
      </c>
      <c r="I12" s="15" t="s">
        <v>6100</v>
      </c>
      <c r="J12" s="17" t="s">
        <v>6106</v>
      </c>
      <c r="K12" s="17" t="s">
        <v>3054</v>
      </c>
      <c r="L12" s="62" t="s">
        <v>3056</v>
      </c>
    </row>
    <row r="13" spans="1:12">
      <c r="B13">
        <v>2270502366</v>
      </c>
      <c r="C13">
        <v>2000</v>
      </c>
      <c r="D13">
        <v>1016</v>
      </c>
      <c r="E13" t="s">
        <v>2409</v>
      </c>
      <c r="F13" t="s">
        <v>6175</v>
      </c>
      <c r="G13">
        <v>45</v>
      </c>
      <c r="I13">
        <v>2</v>
      </c>
    </row>
    <row r="14" spans="1:12">
      <c r="B14">
        <v>2371800007</v>
      </c>
      <c r="C14">
        <v>2000</v>
      </c>
      <c r="D14">
        <v>1016</v>
      </c>
      <c r="E14" t="s">
        <v>2590</v>
      </c>
      <c r="F14" t="s">
        <v>6176</v>
      </c>
      <c r="G14">
        <v>29</v>
      </c>
      <c r="I14">
        <v>2</v>
      </c>
    </row>
    <row r="15" spans="1:12">
      <c r="B15">
        <v>2270502366</v>
      </c>
      <c r="C15">
        <v>2000</v>
      </c>
      <c r="D15">
        <v>6010</v>
      </c>
      <c r="E15" t="s">
        <v>2409</v>
      </c>
      <c r="F15" t="s">
        <v>6177</v>
      </c>
      <c r="G15">
        <v>560</v>
      </c>
      <c r="I15">
        <v>2</v>
      </c>
    </row>
    <row r="16" spans="1:12">
      <c r="B16">
        <v>2371800007</v>
      </c>
      <c r="C16">
        <v>2000</v>
      </c>
      <c r="D16">
        <v>6010</v>
      </c>
      <c r="E16" t="s">
        <v>2590</v>
      </c>
      <c r="F16" t="s">
        <v>6178</v>
      </c>
      <c r="G16" s="69">
        <v>3666</v>
      </c>
      <c r="H16" s="69"/>
      <c r="I16">
        <v>2</v>
      </c>
    </row>
    <row r="17" spans="2:9">
      <c r="B17" t="s">
        <v>6179</v>
      </c>
      <c r="C17">
        <v>6000</v>
      </c>
      <c r="D17">
        <v>6010</v>
      </c>
      <c r="E17" t="s">
        <v>2828</v>
      </c>
      <c r="F17" t="s">
        <v>6180</v>
      </c>
      <c r="G17">
        <v>1</v>
      </c>
      <c r="I17">
        <v>2</v>
      </c>
    </row>
    <row r="18" spans="2:9">
      <c r="B18">
        <v>2272100305</v>
      </c>
      <c r="C18">
        <v>1000</v>
      </c>
      <c r="D18">
        <v>6010</v>
      </c>
      <c r="E18" t="s">
        <v>2845</v>
      </c>
      <c r="F18" t="s">
        <v>6181</v>
      </c>
      <c r="G18" s="69">
        <v>2399</v>
      </c>
      <c r="H18" s="69"/>
      <c r="I18">
        <v>2</v>
      </c>
    </row>
    <row r="19" spans="2:9">
      <c r="B19">
        <v>2272900248</v>
      </c>
      <c r="C19">
        <v>1000</v>
      </c>
      <c r="D19">
        <v>6010</v>
      </c>
      <c r="E19" t="s">
        <v>2845</v>
      </c>
      <c r="F19" t="s">
        <v>6181</v>
      </c>
      <c r="G19" s="69">
        <v>3600</v>
      </c>
      <c r="H19" s="69"/>
      <c r="I19">
        <v>2</v>
      </c>
    </row>
    <row r="20" spans="2:9">
      <c r="B20">
        <v>2270500347</v>
      </c>
      <c r="C20">
        <v>2000</v>
      </c>
      <c r="D20">
        <v>6010</v>
      </c>
      <c r="E20" t="s">
        <v>2845</v>
      </c>
      <c r="F20" t="s">
        <v>6182</v>
      </c>
      <c r="G20" s="69">
        <v>4261</v>
      </c>
      <c r="H20" s="69"/>
      <c r="I20">
        <v>2</v>
      </c>
    </row>
    <row r="21" spans="2:9">
      <c r="B21">
        <v>2270900200</v>
      </c>
      <c r="C21">
        <v>2000</v>
      </c>
      <c r="D21">
        <v>6010</v>
      </c>
      <c r="E21" t="s">
        <v>2845</v>
      </c>
      <c r="F21" t="s">
        <v>6183</v>
      </c>
      <c r="G21" s="69">
        <v>5598</v>
      </c>
      <c r="H21" s="69"/>
      <c r="I21">
        <v>2</v>
      </c>
    </row>
    <row r="22" spans="2:9">
      <c r="B22">
        <v>2271500253</v>
      </c>
      <c r="C22">
        <v>2000</v>
      </c>
      <c r="D22">
        <v>6010</v>
      </c>
      <c r="E22" t="s">
        <v>2845</v>
      </c>
      <c r="F22" t="s">
        <v>6182</v>
      </c>
      <c r="G22" s="69">
        <v>2998</v>
      </c>
      <c r="H22" s="69"/>
      <c r="I22">
        <v>2</v>
      </c>
    </row>
    <row r="23" spans="2:9">
      <c r="B23">
        <v>2271700100</v>
      </c>
      <c r="C23">
        <v>2000</v>
      </c>
      <c r="D23">
        <v>6010</v>
      </c>
      <c r="E23" t="s">
        <v>2845</v>
      </c>
      <c r="F23" t="s">
        <v>6182</v>
      </c>
      <c r="G23">
        <v>600</v>
      </c>
      <c r="I23">
        <v>2</v>
      </c>
    </row>
    <row r="24" spans="2:9">
      <c r="B24">
        <v>2251900475</v>
      </c>
      <c r="C24">
        <v>6000</v>
      </c>
      <c r="D24">
        <v>6010</v>
      </c>
      <c r="E24" t="s">
        <v>2845</v>
      </c>
      <c r="F24" t="s">
        <v>6183</v>
      </c>
      <c r="G24" s="69">
        <v>2117</v>
      </c>
      <c r="H24" s="69"/>
      <c r="I24">
        <v>2</v>
      </c>
    </row>
    <row r="25" spans="2:9">
      <c r="B25">
        <v>2260600324</v>
      </c>
      <c r="C25">
        <v>6000</v>
      </c>
      <c r="D25">
        <v>6010</v>
      </c>
      <c r="E25" t="s">
        <v>2845</v>
      </c>
      <c r="F25" t="s">
        <v>6183</v>
      </c>
      <c r="G25" s="69">
        <v>2993</v>
      </c>
      <c r="H25" s="69"/>
      <c r="I25">
        <v>2</v>
      </c>
    </row>
    <row r="26" spans="2:9">
      <c r="B26">
        <v>2260700443</v>
      </c>
      <c r="C26">
        <v>6000</v>
      </c>
      <c r="D26">
        <v>6010</v>
      </c>
      <c r="E26" t="s">
        <v>2845</v>
      </c>
      <c r="F26" t="s">
        <v>6183</v>
      </c>
      <c r="G26" s="69">
        <v>1200</v>
      </c>
      <c r="H26" s="69"/>
      <c r="I26">
        <v>2</v>
      </c>
    </row>
    <row r="27" spans="2:9">
      <c r="B27">
        <v>2261300285</v>
      </c>
      <c r="C27">
        <v>6000</v>
      </c>
      <c r="D27">
        <v>6010</v>
      </c>
      <c r="E27" t="s">
        <v>2845</v>
      </c>
      <c r="F27" t="s">
        <v>6183</v>
      </c>
      <c r="G27" s="69">
        <v>6000</v>
      </c>
      <c r="H27" s="69"/>
      <c r="I27">
        <v>2</v>
      </c>
    </row>
    <row r="28" spans="2:9">
      <c r="B28">
        <v>2262900294</v>
      </c>
      <c r="C28">
        <v>6000</v>
      </c>
      <c r="D28">
        <v>6010</v>
      </c>
      <c r="E28" t="s">
        <v>2845</v>
      </c>
      <c r="F28" t="s">
        <v>6183</v>
      </c>
      <c r="G28" s="69">
        <v>1194</v>
      </c>
      <c r="H28" s="69"/>
      <c r="I28">
        <v>2</v>
      </c>
    </row>
    <row r="29" spans="2:9">
      <c r="B29">
        <v>2270200206</v>
      </c>
      <c r="C29">
        <v>6000</v>
      </c>
      <c r="D29">
        <v>6010</v>
      </c>
      <c r="E29" t="s">
        <v>2845</v>
      </c>
      <c r="F29" t="s">
        <v>6183</v>
      </c>
      <c r="G29">
        <v>600</v>
      </c>
      <c r="I29">
        <v>2</v>
      </c>
    </row>
    <row r="30" spans="2:9">
      <c r="B30">
        <v>2270300078</v>
      </c>
      <c r="C30">
        <v>6000</v>
      </c>
      <c r="D30">
        <v>6010</v>
      </c>
      <c r="E30" t="s">
        <v>2845</v>
      </c>
      <c r="F30" t="s">
        <v>6184</v>
      </c>
      <c r="G30">
        <v>742</v>
      </c>
      <c r="I30">
        <v>2</v>
      </c>
    </row>
    <row r="31" spans="2:9">
      <c r="B31" t="s">
        <v>6185</v>
      </c>
      <c r="C31">
        <v>6000</v>
      </c>
      <c r="D31">
        <v>6010</v>
      </c>
      <c r="E31" t="s">
        <v>2849</v>
      </c>
      <c r="F31" t="s">
        <v>6186</v>
      </c>
      <c r="G31">
        <v>557</v>
      </c>
      <c r="I31">
        <v>2</v>
      </c>
    </row>
    <row r="32" spans="2:9">
      <c r="B32">
        <v>2331300200</v>
      </c>
      <c r="C32">
        <v>2000</v>
      </c>
      <c r="D32">
        <v>6010</v>
      </c>
      <c r="E32" t="s">
        <v>2855</v>
      </c>
      <c r="F32" t="s">
        <v>6187</v>
      </c>
      <c r="G32" s="69">
        <v>2607</v>
      </c>
      <c r="H32" s="69"/>
      <c r="I32">
        <v>2</v>
      </c>
    </row>
    <row r="33" spans="2:9">
      <c r="B33">
        <v>2331300200</v>
      </c>
      <c r="C33">
        <v>5000</v>
      </c>
      <c r="D33">
        <v>6010</v>
      </c>
      <c r="E33" t="s">
        <v>2855</v>
      </c>
      <c r="F33" t="s">
        <v>6188</v>
      </c>
      <c r="G33">
        <v>296</v>
      </c>
      <c r="I33">
        <v>2</v>
      </c>
    </row>
    <row r="34" spans="2:9">
      <c r="B34">
        <v>2331300068</v>
      </c>
      <c r="C34">
        <v>6000</v>
      </c>
      <c r="D34">
        <v>6010</v>
      </c>
      <c r="E34" t="s">
        <v>2855</v>
      </c>
      <c r="F34" t="s">
        <v>6189</v>
      </c>
      <c r="G34" s="69">
        <v>2491</v>
      </c>
      <c r="H34" s="69"/>
      <c r="I34">
        <v>2</v>
      </c>
    </row>
    <row r="35" spans="2:9">
      <c r="B35">
        <v>2362800124</v>
      </c>
      <c r="C35">
        <v>5000</v>
      </c>
      <c r="D35">
        <v>6010</v>
      </c>
      <c r="E35" t="s">
        <v>2857</v>
      </c>
      <c r="F35" t="s">
        <v>6188</v>
      </c>
      <c r="G35">
        <v>600</v>
      </c>
      <c r="I35">
        <v>2</v>
      </c>
    </row>
    <row r="36" spans="2:9">
      <c r="B36">
        <v>2360800114</v>
      </c>
      <c r="C36">
        <v>6000</v>
      </c>
      <c r="D36">
        <v>6010</v>
      </c>
      <c r="E36" t="s">
        <v>2857</v>
      </c>
      <c r="F36" t="s">
        <v>6190</v>
      </c>
      <c r="G36" s="69">
        <v>1136</v>
      </c>
      <c r="H36" s="69"/>
      <c r="I36">
        <v>2</v>
      </c>
    </row>
    <row r="37" spans="2:9">
      <c r="B37">
        <v>2151100426</v>
      </c>
      <c r="C37">
        <v>2000</v>
      </c>
      <c r="D37">
        <v>6010</v>
      </c>
      <c r="E37" t="s">
        <v>2861</v>
      </c>
      <c r="F37" t="s">
        <v>6182</v>
      </c>
      <c r="G37">
        <v>274</v>
      </c>
      <c r="I37">
        <v>2</v>
      </c>
    </row>
    <row r="38" spans="2:9">
      <c r="B38">
        <v>2311600271</v>
      </c>
      <c r="C38">
        <v>6000</v>
      </c>
      <c r="D38">
        <v>6010</v>
      </c>
      <c r="E38" t="s">
        <v>2863</v>
      </c>
      <c r="F38" t="s">
        <v>6191</v>
      </c>
      <c r="G38">
        <v>141</v>
      </c>
      <c r="I38">
        <v>2</v>
      </c>
    </row>
    <row r="39" spans="2:9">
      <c r="B39">
        <v>2163000388</v>
      </c>
      <c r="C39">
        <v>2000</v>
      </c>
      <c r="D39">
        <v>6010</v>
      </c>
      <c r="E39" t="s">
        <v>3010</v>
      </c>
      <c r="F39" t="s">
        <v>6183</v>
      </c>
      <c r="G39">
        <v>27</v>
      </c>
      <c r="I39">
        <v>2</v>
      </c>
    </row>
    <row r="40" spans="2:9">
      <c r="B40" t="s">
        <v>6192</v>
      </c>
      <c r="C40">
        <v>2000</v>
      </c>
      <c r="D40">
        <v>6010</v>
      </c>
      <c r="E40" t="s">
        <v>3010</v>
      </c>
      <c r="F40" t="s">
        <v>6182</v>
      </c>
      <c r="G40" s="69">
        <v>1441</v>
      </c>
      <c r="H40" s="69"/>
      <c r="I40">
        <v>2</v>
      </c>
    </row>
    <row r="41" spans="2:9">
      <c r="B41" t="s">
        <v>6193</v>
      </c>
      <c r="C41">
        <v>2000</v>
      </c>
      <c r="D41">
        <v>6010</v>
      </c>
      <c r="E41" t="s">
        <v>3010</v>
      </c>
      <c r="F41" t="s">
        <v>6182</v>
      </c>
      <c r="G41" s="69">
        <v>3000</v>
      </c>
      <c r="H41" s="69"/>
      <c r="I41">
        <v>2</v>
      </c>
    </row>
    <row r="42" spans="2:9">
      <c r="B42" t="s">
        <v>6194</v>
      </c>
      <c r="C42">
        <v>2000</v>
      </c>
      <c r="D42">
        <v>6010</v>
      </c>
      <c r="E42" t="s">
        <v>3010</v>
      </c>
      <c r="F42" t="s">
        <v>6183</v>
      </c>
      <c r="G42" s="69">
        <v>4417</v>
      </c>
      <c r="H42" s="69"/>
      <c r="I42">
        <v>2</v>
      </c>
    </row>
    <row r="43" spans="2:9">
      <c r="B43" t="s">
        <v>6195</v>
      </c>
      <c r="C43">
        <v>2000</v>
      </c>
      <c r="D43">
        <v>6010</v>
      </c>
      <c r="E43" t="s">
        <v>3010</v>
      </c>
      <c r="F43" t="s">
        <v>6182</v>
      </c>
      <c r="G43">
        <v>600</v>
      </c>
      <c r="I43">
        <v>2</v>
      </c>
    </row>
    <row r="44" spans="2:9">
      <c r="B44">
        <v>2150800386</v>
      </c>
      <c r="C44">
        <v>2000</v>
      </c>
      <c r="D44">
        <v>6010</v>
      </c>
      <c r="E44" t="s">
        <v>3012</v>
      </c>
      <c r="F44" t="s">
        <v>6183</v>
      </c>
      <c r="G44">
        <v>525</v>
      </c>
      <c r="I44">
        <v>2</v>
      </c>
    </row>
    <row r="45" spans="2:9">
      <c r="B45">
        <v>2150900100</v>
      </c>
      <c r="C45">
        <v>2000</v>
      </c>
      <c r="D45">
        <v>6010</v>
      </c>
      <c r="E45" t="s">
        <v>3012</v>
      </c>
      <c r="F45" t="s">
        <v>6182</v>
      </c>
      <c r="G45" s="69">
        <v>2824</v>
      </c>
      <c r="H45" s="69"/>
      <c r="I45">
        <v>2</v>
      </c>
    </row>
    <row r="46" spans="2:9">
      <c r="B46">
        <v>2151000423</v>
      </c>
      <c r="C46">
        <v>2000</v>
      </c>
      <c r="D46">
        <v>6010</v>
      </c>
      <c r="E46" t="s">
        <v>3012</v>
      </c>
      <c r="F46" t="s">
        <v>6183</v>
      </c>
      <c r="G46" s="69">
        <v>7765</v>
      </c>
      <c r="H46" s="69"/>
      <c r="I46">
        <v>2</v>
      </c>
    </row>
    <row r="47" spans="2:9">
      <c r="B47">
        <v>2152900297</v>
      </c>
      <c r="C47">
        <v>2000</v>
      </c>
      <c r="D47">
        <v>6010</v>
      </c>
      <c r="E47" t="s">
        <v>3012</v>
      </c>
      <c r="F47" t="s">
        <v>6183</v>
      </c>
      <c r="G47" s="69">
        <v>1200</v>
      </c>
      <c r="H47" s="69"/>
      <c r="I47">
        <v>2</v>
      </c>
    </row>
    <row r="48" spans="2:9">
      <c r="B48">
        <v>2153100084</v>
      </c>
      <c r="C48">
        <v>2000</v>
      </c>
      <c r="D48">
        <v>6010</v>
      </c>
      <c r="E48" t="s">
        <v>3012</v>
      </c>
      <c r="F48" t="s">
        <v>6182</v>
      </c>
      <c r="G48" s="69">
        <v>3000</v>
      </c>
      <c r="H48" s="69"/>
      <c r="I48">
        <v>2</v>
      </c>
    </row>
    <row r="49" spans="2:9">
      <c r="B49">
        <v>2160600058</v>
      </c>
      <c r="C49">
        <v>2000</v>
      </c>
      <c r="D49">
        <v>6010</v>
      </c>
      <c r="E49" t="s">
        <v>3012</v>
      </c>
      <c r="F49" t="s">
        <v>6182</v>
      </c>
      <c r="G49" s="69">
        <v>1795</v>
      </c>
      <c r="H49" s="69"/>
      <c r="I49">
        <v>2</v>
      </c>
    </row>
    <row r="50" spans="2:9">
      <c r="B50">
        <v>2181500056</v>
      </c>
      <c r="C50">
        <v>2000</v>
      </c>
      <c r="D50">
        <v>6010</v>
      </c>
      <c r="E50" t="s">
        <v>3012</v>
      </c>
      <c r="F50" t="s">
        <v>6183</v>
      </c>
      <c r="G50">
        <v>857</v>
      </c>
      <c r="I50">
        <v>2</v>
      </c>
    </row>
    <row r="51" spans="2:9">
      <c r="B51">
        <v>2183100298</v>
      </c>
      <c r="C51">
        <v>2000</v>
      </c>
      <c r="D51">
        <v>6010</v>
      </c>
      <c r="E51" t="s">
        <v>3012</v>
      </c>
      <c r="F51" t="s">
        <v>6183</v>
      </c>
      <c r="G51">
        <v>339</v>
      </c>
      <c r="I51">
        <v>2</v>
      </c>
    </row>
    <row r="52" spans="2:9">
      <c r="B52">
        <v>2070400483</v>
      </c>
      <c r="C52">
        <v>6000</v>
      </c>
      <c r="D52">
        <v>6010</v>
      </c>
      <c r="E52" t="s">
        <v>3012</v>
      </c>
      <c r="F52" t="s">
        <v>6183</v>
      </c>
      <c r="G52">
        <v>643</v>
      </c>
      <c r="I52">
        <v>2</v>
      </c>
    </row>
    <row r="53" spans="2:9">
      <c r="B53">
        <v>2070800535</v>
      </c>
      <c r="C53">
        <v>6000</v>
      </c>
      <c r="D53">
        <v>6010</v>
      </c>
      <c r="E53" t="s">
        <v>3012</v>
      </c>
      <c r="F53" t="s">
        <v>6183</v>
      </c>
      <c r="G53" s="69">
        <v>1800</v>
      </c>
      <c r="H53" s="69"/>
      <c r="I53">
        <v>2</v>
      </c>
    </row>
    <row r="54" spans="2:9">
      <c r="B54">
        <v>2071200068</v>
      </c>
      <c r="C54">
        <v>6000</v>
      </c>
      <c r="D54">
        <v>6010</v>
      </c>
      <c r="E54" t="s">
        <v>3012</v>
      </c>
      <c r="F54" t="s">
        <v>6183</v>
      </c>
      <c r="G54" s="69">
        <v>1800</v>
      </c>
      <c r="H54" s="69"/>
      <c r="I54">
        <v>2</v>
      </c>
    </row>
    <row r="55" spans="2:9">
      <c r="B55">
        <v>2072300246</v>
      </c>
      <c r="C55">
        <v>6000</v>
      </c>
      <c r="D55">
        <v>6010</v>
      </c>
      <c r="E55" t="s">
        <v>3012</v>
      </c>
      <c r="F55" t="s">
        <v>6183</v>
      </c>
      <c r="G55" s="69">
        <v>4800</v>
      </c>
      <c r="H55" s="69"/>
      <c r="I55">
        <v>2</v>
      </c>
    </row>
    <row r="56" spans="2:9">
      <c r="B56">
        <v>2080200101</v>
      </c>
      <c r="C56">
        <v>6000</v>
      </c>
      <c r="D56">
        <v>6010</v>
      </c>
      <c r="E56" t="s">
        <v>3012</v>
      </c>
      <c r="F56" t="s">
        <v>6183</v>
      </c>
      <c r="G56">
        <v>5</v>
      </c>
      <c r="I56">
        <v>2</v>
      </c>
    </row>
    <row r="57" spans="2:9">
      <c r="B57">
        <v>2080600557</v>
      </c>
      <c r="C57">
        <v>6000</v>
      </c>
      <c r="D57">
        <v>6010</v>
      </c>
      <c r="E57" t="s">
        <v>3012</v>
      </c>
      <c r="F57" t="s">
        <v>6183</v>
      </c>
      <c r="G57" s="69">
        <v>5200</v>
      </c>
      <c r="H57" s="69"/>
      <c r="I57">
        <v>2</v>
      </c>
    </row>
    <row r="58" spans="2:9">
      <c r="B58">
        <v>2362200160</v>
      </c>
      <c r="C58">
        <v>6000</v>
      </c>
      <c r="D58">
        <v>1010</v>
      </c>
      <c r="E58" t="s">
        <v>1819</v>
      </c>
      <c r="F58" t="s">
        <v>6199</v>
      </c>
      <c r="G58" s="69">
        <v>60000</v>
      </c>
      <c r="H58" s="69"/>
      <c r="I58">
        <v>2</v>
      </c>
    </row>
    <row r="59" spans="2:9">
      <c r="B59" t="s">
        <v>6200</v>
      </c>
      <c r="C59">
        <v>2000</v>
      </c>
      <c r="D59">
        <v>1016</v>
      </c>
      <c r="E59" t="s">
        <v>2323</v>
      </c>
      <c r="F59" t="s">
        <v>6201</v>
      </c>
      <c r="G59" s="69">
        <v>9180</v>
      </c>
      <c r="H59" s="69"/>
      <c r="I59">
        <v>2</v>
      </c>
    </row>
    <row r="60" spans="2:9">
      <c r="B60">
        <v>2391100115</v>
      </c>
      <c r="C60">
        <v>5000</v>
      </c>
      <c r="D60">
        <v>1016</v>
      </c>
      <c r="E60" t="s">
        <v>2323</v>
      </c>
      <c r="F60" t="s">
        <v>6202</v>
      </c>
      <c r="G60" s="69">
        <v>3162</v>
      </c>
      <c r="H60" s="69"/>
      <c r="I60">
        <v>2</v>
      </c>
    </row>
    <row r="61" spans="2:9">
      <c r="B61">
        <v>2390400049</v>
      </c>
      <c r="C61">
        <v>1000</v>
      </c>
      <c r="D61">
        <v>1016</v>
      </c>
      <c r="E61" t="s">
        <v>1629</v>
      </c>
      <c r="F61" t="s">
        <v>6203</v>
      </c>
      <c r="G61">
        <v>704</v>
      </c>
      <c r="I61">
        <v>2</v>
      </c>
    </row>
    <row r="62" spans="2:9">
      <c r="B62" t="s">
        <v>6204</v>
      </c>
      <c r="C62">
        <v>2000</v>
      </c>
      <c r="D62">
        <v>1016</v>
      </c>
      <c r="E62" t="s">
        <v>1629</v>
      </c>
      <c r="F62" t="s">
        <v>6205</v>
      </c>
      <c r="G62">
        <v>340</v>
      </c>
      <c r="I62">
        <v>2</v>
      </c>
    </row>
    <row r="63" spans="2:9">
      <c r="B63">
        <v>2390400049</v>
      </c>
      <c r="C63">
        <v>2000</v>
      </c>
      <c r="D63">
        <v>1016</v>
      </c>
      <c r="E63" t="s">
        <v>1629</v>
      </c>
      <c r="F63" t="s">
        <v>6206</v>
      </c>
      <c r="G63">
        <v>147</v>
      </c>
      <c r="I63">
        <v>2</v>
      </c>
    </row>
    <row r="64" spans="2:9">
      <c r="B64">
        <v>2391200167</v>
      </c>
      <c r="C64">
        <v>2000</v>
      </c>
      <c r="D64">
        <v>1016</v>
      </c>
      <c r="E64" t="s">
        <v>2416</v>
      </c>
      <c r="F64" t="s">
        <v>6207</v>
      </c>
      <c r="G64" s="69">
        <v>518</v>
      </c>
      <c r="H64" s="69"/>
      <c r="I64">
        <v>2</v>
      </c>
    </row>
    <row r="65" spans="2:9">
      <c r="B65" t="s">
        <v>6208</v>
      </c>
      <c r="C65">
        <v>2000</v>
      </c>
      <c r="D65">
        <v>1016</v>
      </c>
      <c r="E65" t="s">
        <v>2416</v>
      </c>
      <c r="F65" t="s">
        <v>6209</v>
      </c>
      <c r="G65" s="69">
        <v>234</v>
      </c>
      <c r="H65" s="69"/>
      <c r="I65">
        <v>2</v>
      </c>
    </row>
    <row r="66" spans="2:9">
      <c r="B66" t="s">
        <v>6210</v>
      </c>
      <c r="C66">
        <v>2000</v>
      </c>
      <c r="D66">
        <v>1016</v>
      </c>
      <c r="E66" t="s">
        <v>2416</v>
      </c>
      <c r="F66" t="s">
        <v>6206</v>
      </c>
      <c r="G66" s="69">
        <v>1240</v>
      </c>
      <c r="H66" s="69"/>
      <c r="I66">
        <v>2</v>
      </c>
    </row>
    <row r="67" spans="2:9">
      <c r="B67">
        <v>2333100060</v>
      </c>
      <c r="C67">
        <v>1000</v>
      </c>
      <c r="D67">
        <v>1016</v>
      </c>
      <c r="E67" t="s">
        <v>2436</v>
      </c>
      <c r="F67" t="s">
        <v>6211</v>
      </c>
      <c r="G67" s="69">
        <v>158</v>
      </c>
      <c r="H67" s="69"/>
      <c r="I67">
        <v>2</v>
      </c>
    </row>
    <row r="68" spans="2:9">
      <c r="B68">
        <v>2360700202</v>
      </c>
      <c r="C68">
        <v>2000</v>
      </c>
      <c r="D68">
        <v>1016</v>
      </c>
      <c r="E68" t="s">
        <v>2436</v>
      </c>
      <c r="F68" t="s">
        <v>6212</v>
      </c>
      <c r="G68" s="69">
        <v>9243</v>
      </c>
      <c r="H68" s="69"/>
      <c r="I68">
        <v>2</v>
      </c>
    </row>
    <row r="69" spans="2:9">
      <c r="B69">
        <v>2391600143</v>
      </c>
      <c r="C69">
        <v>2000</v>
      </c>
      <c r="D69">
        <v>1016</v>
      </c>
      <c r="E69" t="s">
        <v>2452</v>
      </c>
      <c r="F69" t="s">
        <v>6213</v>
      </c>
      <c r="G69" s="69">
        <v>9333</v>
      </c>
      <c r="H69" s="69"/>
      <c r="I69">
        <v>2</v>
      </c>
    </row>
    <row r="70" spans="2:9">
      <c r="B70">
        <v>2382100283</v>
      </c>
      <c r="C70">
        <v>1000</v>
      </c>
      <c r="D70">
        <v>1016</v>
      </c>
      <c r="E70" t="s">
        <v>2526</v>
      </c>
      <c r="F70" t="s">
        <v>6214</v>
      </c>
      <c r="G70" s="69">
        <v>1525</v>
      </c>
      <c r="H70" s="69"/>
      <c r="I70">
        <v>2</v>
      </c>
    </row>
    <row r="71" spans="2:9">
      <c r="B71">
        <v>2390800487</v>
      </c>
      <c r="C71">
        <v>2000</v>
      </c>
      <c r="D71">
        <v>1016</v>
      </c>
      <c r="E71" t="s">
        <v>2526</v>
      </c>
      <c r="F71" t="s">
        <v>6213</v>
      </c>
      <c r="G71" s="69">
        <v>1271</v>
      </c>
      <c r="H71" s="69"/>
      <c r="I71">
        <v>2</v>
      </c>
    </row>
    <row r="72" spans="2:9">
      <c r="B72">
        <v>2390800489</v>
      </c>
      <c r="C72">
        <v>2000</v>
      </c>
      <c r="D72">
        <v>1016</v>
      </c>
      <c r="E72" t="s">
        <v>2526</v>
      </c>
      <c r="F72" t="s">
        <v>6213</v>
      </c>
      <c r="G72" s="69">
        <v>2346</v>
      </c>
      <c r="H72" s="69"/>
      <c r="I72">
        <v>2</v>
      </c>
    </row>
    <row r="73" spans="2:9">
      <c r="B73">
        <v>2390800490</v>
      </c>
      <c r="C73">
        <v>2000</v>
      </c>
      <c r="D73">
        <v>1016</v>
      </c>
      <c r="E73" t="s">
        <v>2526</v>
      </c>
      <c r="F73" t="s">
        <v>6215</v>
      </c>
      <c r="G73" s="69">
        <v>1170</v>
      </c>
      <c r="H73" s="69"/>
      <c r="I73">
        <v>2</v>
      </c>
    </row>
    <row r="74" spans="2:9">
      <c r="B74" t="s">
        <v>6216</v>
      </c>
      <c r="C74">
        <v>2000</v>
      </c>
      <c r="D74">
        <v>1016</v>
      </c>
      <c r="E74" t="s">
        <v>2534</v>
      </c>
      <c r="F74" t="s">
        <v>6217</v>
      </c>
      <c r="G74" s="69">
        <v>255</v>
      </c>
      <c r="H74" s="69"/>
      <c r="I74">
        <v>2</v>
      </c>
    </row>
    <row r="75" spans="2:9">
      <c r="B75" t="s">
        <v>6218</v>
      </c>
      <c r="C75">
        <v>2000</v>
      </c>
      <c r="D75">
        <v>1016</v>
      </c>
      <c r="E75" t="s">
        <v>2580</v>
      </c>
      <c r="F75" t="s">
        <v>6215</v>
      </c>
      <c r="G75" s="69">
        <v>1169</v>
      </c>
      <c r="H75" s="69"/>
      <c r="I75">
        <v>2</v>
      </c>
    </row>
    <row r="76" spans="2:9">
      <c r="B76">
        <v>2391600050</v>
      </c>
      <c r="C76">
        <v>1000</v>
      </c>
      <c r="D76">
        <v>1016</v>
      </c>
      <c r="E76" t="s">
        <v>2606</v>
      </c>
      <c r="F76" t="s">
        <v>6203</v>
      </c>
      <c r="G76">
        <v>836</v>
      </c>
      <c r="I76">
        <v>2</v>
      </c>
    </row>
    <row r="77" spans="2:9">
      <c r="B77" t="s">
        <v>6219</v>
      </c>
      <c r="C77">
        <v>2000</v>
      </c>
      <c r="D77">
        <v>1016</v>
      </c>
      <c r="E77" t="s">
        <v>2610</v>
      </c>
      <c r="F77" t="s">
        <v>6217</v>
      </c>
      <c r="G77" s="69">
        <v>8614</v>
      </c>
      <c r="H77" s="69"/>
      <c r="I77">
        <v>2</v>
      </c>
    </row>
    <row r="78" spans="2:9">
      <c r="B78">
        <v>2322200169</v>
      </c>
      <c r="C78">
        <v>2000</v>
      </c>
      <c r="D78">
        <v>1016</v>
      </c>
      <c r="E78" t="s">
        <v>2612</v>
      </c>
      <c r="F78" t="s">
        <v>6220</v>
      </c>
      <c r="G78" s="69">
        <v>1961</v>
      </c>
      <c r="H78" s="69"/>
      <c r="I78">
        <v>2</v>
      </c>
    </row>
    <row r="79" spans="2:9">
      <c r="B79">
        <v>2392900048</v>
      </c>
      <c r="C79">
        <v>2000</v>
      </c>
      <c r="D79">
        <v>1016</v>
      </c>
      <c r="E79" t="s">
        <v>2618</v>
      </c>
      <c r="F79" t="s">
        <v>6221</v>
      </c>
      <c r="G79">
        <v>30</v>
      </c>
      <c r="I79">
        <v>2</v>
      </c>
    </row>
    <row r="80" spans="2:9">
      <c r="B80" t="s">
        <v>6222</v>
      </c>
      <c r="C80">
        <v>2000</v>
      </c>
      <c r="D80">
        <v>1016</v>
      </c>
      <c r="E80" t="s">
        <v>2618</v>
      </c>
      <c r="F80" t="s">
        <v>6223</v>
      </c>
      <c r="G80">
        <v>446</v>
      </c>
      <c r="I80">
        <v>2</v>
      </c>
    </row>
    <row r="81" spans="2:9">
      <c r="B81">
        <v>2391500137</v>
      </c>
      <c r="C81">
        <v>2000</v>
      </c>
      <c r="D81">
        <v>1016</v>
      </c>
      <c r="E81" t="s">
        <v>2620</v>
      </c>
      <c r="F81" t="s">
        <v>6221</v>
      </c>
      <c r="G81">
        <v>397</v>
      </c>
      <c r="I81">
        <v>2</v>
      </c>
    </row>
    <row r="82" spans="2:9">
      <c r="B82">
        <v>2310700030</v>
      </c>
      <c r="C82">
        <v>2000</v>
      </c>
      <c r="D82">
        <v>1016</v>
      </c>
      <c r="E82" t="s">
        <v>2621</v>
      </c>
      <c r="F82" t="s">
        <v>6224</v>
      </c>
      <c r="G82" s="69">
        <v>84</v>
      </c>
      <c r="H82" s="69"/>
      <c r="I82">
        <v>2</v>
      </c>
    </row>
    <row r="83" spans="2:9">
      <c r="B83">
        <v>2320700116</v>
      </c>
      <c r="C83">
        <v>2000</v>
      </c>
      <c r="D83">
        <v>1016</v>
      </c>
      <c r="E83" t="s">
        <v>2621</v>
      </c>
      <c r="F83" t="s">
        <v>6225</v>
      </c>
      <c r="G83" s="69">
        <v>160</v>
      </c>
      <c r="H83" s="69"/>
      <c r="I83">
        <v>2</v>
      </c>
    </row>
    <row r="84" spans="2:9">
      <c r="B84">
        <v>2381500207</v>
      </c>
      <c r="C84">
        <v>2000</v>
      </c>
      <c r="D84">
        <v>1016</v>
      </c>
      <c r="E84" t="s">
        <v>2621</v>
      </c>
      <c r="F84" t="s">
        <v>6226</v>
      </c>
      <c r="G84" s="69">
        <v>12</v>
      </c>
      <c r="H84" s="69"/>
      <c r="I84">
        <v>2</v>
      </c>
    </row>
    <row r="85" spans="2:9">
      <c r="B85">
        <v>2392100078</v>
      </c>
      <c r="C85">
        <v>2000</v>
      </c>
      <c r="D85">
        <v>1016</v>
      </c>
      <c r="E85" t="s">
        <v>2622</v>
      </c>
      <c r="F85" t="s">
        <v>6221</v>
      </c>
      <c r="G85" s="69">
        <v>29</v>
      </c>
      <c r="H85" s="69"/>
      <c r="I85">
        <v>2</v>
      </c>
    </row>
    <row r="86" spans="2:9">
      <c r="B86">
        <v>2392100079</v>
      </c>
      <c r="C86">
        <v>2000</v>
      </c>
      <c r="D86">
        <v>1016</v>
      </c>
      <c r="E86" t="s">
        <v>2622</v>
      </c>
      <c r="F86" t="s">
        <v>6227</v>
      </c>
      <c r="G86" s="69">
        <v>853</v>
      </c>
      <c r="H86" s="69"/>
      <c r="I86">
        <v>2</v>
      </c>
    </row>
    <row r="87" spans="2:9">
      <c r="B87" t="s">
        <v>6228</v>
      </c>
      <c r="C87">
        <v>2000</v>
      </c>
      <c r="D87">
        <v>1016</v>
      </c>
      <c r="E87" t="s">
        <v>2622</v>
      </c>
      <c r="F87" t="s">
        <v>6223</v>
      </c>
      <c r="G87" s="69">
        <v>669</v>
      </c>
      <c r="H87" s="69"/>
      <c r="I87">
        <v>2</v>
      </c>
    </row>
    <row r="88" spans="2:9">
      <c r="B88" t="s">
        <v>6229</v>
      </c>
      <c r="C88">
        <v>2000</v>
      </c>
      <c r="D88">
        <v>1016</v>
      </c>
      <c r="E88" t="s">
        <v>2627</v>
      </c>
      <c r="F88" t="s">
        <v>6230</v>
      </c>
      <c r="G88" s="69">
        <v>299</v>
      </c>
      <c r="H88" s="69"/>
      <c r="I88">
        <v>2</v>
      </c>
    </row>
    <row r="89" spans="2:9">
      <c r="B89">
        <v>2023080100</v>
      </c>
      <c r="C89">
        <v>1000</v>
      </c>
      <c r="D89">
        <v>1016</v>
      </c>
      <c r="E89" t="s">
        <v>2647</v>
      </c>
      <c r="F89" t="s">
        <v>6231</v>
      </c>
      <c r="G89" s="69">
        <v>241</v>
      </c>
      <c r="H89" s="69"/>
      <c r="I89">
        <v>2</v>
      </c>
    </row>
    <row r="90" spans="2:9">
      <c r="B90">
        <v>2023083001</v>
      </c>
      <c r="C90">
        <v>1000</v>
      </c>
      <c r="D90">
        <v>1016</v>
      </c>
      <c r="E90" t="s">
        <v>2647</v>
      </c>
      <c r="F90" t="s">
        <v>6232</v>
      </c>
      <c r="G90" s="69">
        <v>216</v>
      </c>
      <c r="H90" s="69"/>
      <c r="I90">
        <v>2</v>
      </c>
    </row>
    <row r="91" spans="2:9">
      <c r="B91">
        <v>2370500133</v>
      </c>
      <c r="C91">
        <v>1000</v>
      </c>
      <c r="D91">
        <v>1016</v>
      </c>
      <c r="E91" t="s">
        <v>2647</v>
      </c>
      <c r="F91" t="s">
        <v>6233</v>
      </c>
      <c r="G91" s="69">
        <v>7295</v>
      </c>
      <c r="H91" s="69"/>
      <c r="I91">
        <v>2</v>
      </c>
    </row>
    <row r="92" spans="2:9">
      <c r="B92">
        <v>2381700182</v>
      </c>
      <c r="C92">
        <v>2000</v>
      </c>
      <c r="D92">
        <v>1016</v>
      </c>
      <c r="E92" t="s">
        <v>2647</v>
      </c>
      <c r="F92" t="s">
        <v>6234</v>
      </c>
      <c r="G92" s="69">
        <v>3657</v>
      </c>
      <c r="H92" s="69"/>
      <c r="I92">
        <v>2</v>
      </c>
    </row>
    <row r="93" spans="2:9">
      <c r="B93" t="s">
        <v>6235</v>
      </c>
      <c r="C93">
        <v>2000</v>
      </c>
      <c r="D93">
        <v>1016</v>
      </c>
      <c r="E93" t="s">
        <v>2647</v>
      </c>
      <c r="F93" t="s">
        <v>6209</v>
      </c>
      <c r="G93" s="69">
        <v>376</v>
      </c>
      <c r="H93" s="69"/>
      <c r="I93">
        <v>2</v>
      </c>
    </row>
    <row r="94" spans="2:9">
      <c r="B94">
        <v>2390900346</v>
      </c>
      <c r="C94">
        <v>2000</v>
      </c>
      <c r="D94">
        <v>1016</v>
      </c>
      <c r="E94" t="s">
        <v>2693</v>
      </c>
      <c r="F94" t="s">
        <v>6236</v>
      </c>
      <c r="G94" s="69">
        <v>2287</v>
      </c>
      <c r="H94" s="69"/>
      <c r="I94">
        <v>2</v>
      </c>
    </row>
    <row r="95" spans="2:9">
      <c r="B95">
        <v>2231500043</v>
      </c>
      <c r="C95">
        <v>2000</v>
      </c>
      <c r="D95">
        <v>1016</v>
      </c>
      <c r="E95" t="s">
        <v>2698</v>
      </c>
      <c r="F95" t="s">
        <v>6237</v>
      </c>
      <c r="G95" s="69">
        <v>209</v>
      </c>
      <c r="H95" s="69"/>
      <c r="I95">
        <v>2</v>
      </c>
    </row>
    <row r="96" spans="2:9">
      <c r="B96">
        <v>2231700228</v>
      </c>
      <c r="C96">
        <v>2000</v>
      </c>
      <c r="D96">
        <v>1016</v>
      </c>
      <c r="E96" t="s">
        <v>2700</v>
      </c>
      <c r="F96" t="s">
        <v>6238</v>
      </c>
      <c r="G96" s="69">
        <v>118</v>
      </c>
      <c r="H96" s="69"/>
      <c r="I96">
        <v>2</v>
      </c>
    </row>
    <row r="97" spans="2:9">
      <c r="B97">
        <v>2161200206</v>
      </c>
      <c r="C97">
        <v>2000</v>
      </c>
      <c r="D97">
        <v>1016</v>
      </c>
      <c r="E97" t="s">
        <v>2702</v>
      </c>
      <c r="F97" t="s">
        <v>6239</v>
      </c>
      <c r="G97">
        <v>250</v>
      </c>
      <c r="I97">
        <v>2</v>
      </c>
    </row>
    <row r="98" spans="2:9">
      <c r="B98">
        <v>2251900208</v>
      </c>
      <c r="C98">
        <v>2000</v>
      </c>
      <c r="D98">
        <v>1016</v>
      </c>
      <c r="E98" t="s">
        <v>2702</v>
      </c>
      <c r="F98" t="s">
        <v>6240</v>
      </c>
      <c r="G98" s="69">
        <v>1775</v>
      </c>
      <c r="H98" s="69"/>
      <c r="I98">
        <v>2</v>
      </c>
    </row>
    <row r="99" spans="2:9">
      <c r="B99">
        <v>2261800161</v>
      </c>
      <c r="C99">
        <v>2000</v>
      </c>
      <c r="D99">
        <v>1016</v>
      </c>
      <c r="E99" t="s">
        <v>2702</v>
      </c>
      <c r="F99" t="s">
        <v>6201</v>
      </c>
      <c r="G99">
        <v>131</v>
      </c>
      <c r="I99">
        <v>2</v>
      </c>
    </row>
    <row r="100" spans="2:9">
      <c r="B100">
        <v>2232300260</v>
      </c>
      <c r="C100">
        <v>2000</v>
      </c>
      <c r="D100">
        <v>1016</v>
      </c>
      <c r="E100" t="s">
        <v>2704</v>
      </c>
      <c r="F100" t="s">
        <v>6241</v>
      </c>
      <c r="G100">
        <v>220</v>
      </c>
      <c r="I100">
        <v>2</v>
      </c>
    </row>
    <row r="101" spans="2:9">
      <c r="B101">
        <v>2391400086</v>
      </c>
      <c r="C101">
        <v>1000</v>
      </c>
      <c r="D101">
        <v>1016</v>
      </c>
      <c r="E101" t="s">
        <v>2717</v>
      </c>
      <c r="F101" t="s">
        <v>6242</v>
      </c>
      <c r="G101">
        <v>992</v>
      </c>
      <c r="I101">
        <v>2</v>
      </c>
    </row>
    <row r="102" spans="2:9">
      <c r="B102" t="s">
        <v>6243</v>
      </c>
      <c r="C102">
        <v>2000</v>
      </c>
      <c r="D102">
        <v>1016</v>
      </c>
      <c r="E102" t="s">
        <v>2717</v>
      </c>
      <c r="F102" t="s">
        <v>6180</v>
      </c>
      <c r="G102">
        <v>40</v>
      </c>
      <c r="I102">
        <v>2</v>
      </c>
    </row>
    <row r="103" spans="2:9">
      <c r="B103" t="s">
        <v>6244</v>
      </c>
      <c r="C103">
        <v>2000</v>
      </c>
      <c r="D103">
        <v>1016</v>
      </c>
      <c r="E103" t="s">
        <v>2717</v>
      </c>
      <c r="F103" t="s">
        <v>6206</v>
      </c>
      <c r="G103">
        <v>49</v>
      </c>
      <c r="I103">
        <v>2</v>
      </c>
    </row>
    <row r="104" spans="2:9">
      <c r="B104" t="s">
        <v>6245</v>
      </c>
      <c r="C104">
        <v>2000</v>
      </c>
      <c r="D104">
        <v>1016</v>
      </c>
      <c r="E104" t="s">
        <v>2719</v>
      </c>
      <c r="F104" t="s">
        <v>6246</v>
      </c>
      <c r="G104">
        <v>805</v>
      </c>
      <c r="I104">
        <v>2</v>
      </c>
    </row>
    <row r="105" spans="2:9">
      <c r="B105">
        <v>2392300467</v>
      </c>
      <c r="C105">
        <v>2000</v>
      </c>
      <c r="D105">
        <v>1016</v>
      </c>
      <c r="E105" t="s">
        <v>2721</v>
      </c>
      <c r="F105" t="s">
        <v>6247</v>
      </c>
      <c r="G105">
        <v>819</v>
      </c>
      <c r="I105">
        <v>2</v>
      </c>
    </row>
    <row r="106" spans="2:9">
      <c r="B106">
        <v>2391000227</v>
      </c>
      <c r="C106">
        <v>2000</v>
      </c>
      <c r="D106">
        <v>1016</v>
      </c>
      <c r="E106" t="s">
        <v>2723</v>
      </c>
      <c r="F106" t="s">
        <v>6248</v>
      </c>
      <c r="G106">
        <v>523</v>
      </c>
      <c r="I106">
        <v>2</v>
      </c>
    </row>
    <row r="107" spans="2:9">
      <c r="B107">
        <v>2391000228</v>
      </c>
      <c r="C107">
        <v>2000</v>
      </c>
      <c r="D107">
        <v>1016</v>
      </c>
      <c r="E107" t="s">
        <v>2725</v>
      </c>
      <c r="F107" t="s">
        <v>6248</v>
      </c>
      <c r="G107">
        <v>3</v>
      </c>
      <c r="I107">
        <v>2</v>
      </c>
    </row>
    <row r="108" spans="2:9">
      <c r="B108">
        <v>2392300468</v>
      </c>
      <c r="C108">
        <v>2000</v>
      </c>
      <c r="D108">
        <v>1016</v>
      </c>
      <c r="E108" t="s">
        <v>2725</v>
      </c>
      <c r="F108" t="s">
        <v>6209</v>
      </c>
      <c r="G108" s="69">
        <v>3161</v>
      </c>
      <c r="H108" s="69"/>
      <c r="I108">
        <v>2</v>
      </c>
    </row>
    <row r="109" spans="2:9">
      <c r="B109">
        <v>2390800492</v>
      </c>
      <c r="C109">
        <v>2000</v>
      </c>
      <c r="D109">
        <v>1016</v>
      </c>
      <c r="E109" t="s">
        <v>2750</v>
      </c>
      <c r="F109" t="s">
        <v>6242</v>
      </c>
      <c r="G109" s="69">
        <v>1302</v>
      </c>
      <c r="H109" s="69"/>
      <c r="I109">
        <v>2</v>
      </c>
    </row>
    <row r="110" spans="2:9">
      <c r="B110">
        <v>2390800493</v>
      </c>
      <c r="C110">
        <v>2000</v>
      </c>
      <c r="D110">
        <v>1016</v>
      </c>
      <c r="E110" t="s">
        <v>2750</v>
      </c>
      <c r="F110" t="s">
        <v>6206</v>
      </c>
      <c r="G110">
        <v>489</v>
      </c>
      <c r="I110">
        <v>2</v>
      </c>
    </row>
    <row r="111" spans="2:9">
      <c r="B111">
        <v>2361600380</v>
      </c>
      <c r="C111">
        <v>2000</v>
      </c>
      <c r="D111">
        <v>1016</v>
      </c>
      <c r="E111" t="s">
        <v>2752</v>
      </c>
      <c r="F111" t="s">
        <v>6249</v>
      </c>
      <c r="G111">
        <v>200</v>
      </c>
      <c r="I111">
        <v>2</v>
      </c>
    </row>
    <row r="112" spans="2:9">
      <c r="B112">
        <v>2392000236</v>
      </c>
      <c r="C112">
        <v>2000</v>
      </c>
      <c r="D112">
        <v>1016</v>
      </c>
      <c r="E112" t="s">
        <v>2756</v>
      </c>
      <c r="F112" t="s">
        <v>6209</v>
      </c>
      <c r="G112">
        <v>137</v>
      </c>
      <c r="I112">
        <v>2</v>
      </c>
    </row>
    <row r="113" spans="2:9">
      <c r="B113">
        <v>2392000237</v>
      </c>
      <c r="C113">
        <v>2000</v>
      </c>
      <c r="D113">
        <v>1016</v>
      </c>
      <c r="E113" t="s">
        <v>2756</v>
      </c>
      <c r="F113" t="s">
        <v>6209</v>
      </c>
      <c r="G113">
        <v>132</v>
      </c>
      <c r="I113">
        <v>2</v>
      </c>
    </row>
    <row r="114" spans="2:9">
      <c r="B114">
        <v>2392800359</v>
      </c>
      <c r="C114">
        <v>2000</v>
      </c>
      <c r="D114">
        <v>1016</v>
      </c>
      <c r="E114" t="s">
        <v>2756</v>
      </c>
      <c r="F114" t="s">
        <v>6209</v>
      </c>
      <c r="G114">
        <v>654</v>
      </c>
      <c r="I114">
        <v>2</v>
      </c>
    </row>
    <row r="115" spans="2:9">
      <c r="B115" t="s">
        <v>6250</v>
      </c>
      <c r="C115">
        <v>2000</v>
      </c>
      <c r="D115">
        <v>1016</v>
      </c>
      <c r="E115" t="s">
        <v>2756</v>
      </c>
      <c r="F115" t="s">
        <v>6209</v>
      </c>
      <c r="G115" s="69">
        <v>1009</v>
      </c>
      <c r="H115" s="69"/>
      <c r="I115">
        <v>2</v>
      </c>
    </row>
    <row r="116" spans="2:9">
      <c r="B116" t="s">
        <v>6251</v>
      </c>
      <c r="C116">
        <v>2000</v>
      </c>
      <c r="D116">
        <v>1016</v>
      </c>
      <c r="E116" t="s">
        <v>2756</v>
      </c>
      <c r="F116" t="s">
        <v>6209</v>
      </c>
      <c r="G116">
        <v>992</v>
      </c>
      <c r="I116">
        <v>2</v>
      </c>
    </row>
    <row r="117" spans="2:9">
      <c r="B117">
        <v>2381300041</v>
      </c>
      <c r="C117">
        <v>2000</v>
      </c>
      <c r="D117">
        <v>1016</v>
      </c>
      <c r="E117" t="s">
        <v>2758</v>
      </c>
      <c r="F117" t="s">
        <v>6252</v>
      </c>
      <c r="G117" s="69">
        <v>4817</v>
      </c>
      <c r="H117" s="69"/>
      <c r="I117">
        <v>2</v>
      </c>
    </row>
    <row r="118" spans="2:9">
      <c r="B118">
        <v>2391300014</v>
      </c>
      <c r="C118">
        <v>2000</v>
      </c>
      <c r="D118">
        <v>1016</v>
      </c>
      <c r="E118" t="s">
        <v>2758</v>
      </c>
      <c r="F118" t="s">
        <v>6253</v>
      </c>
      <c r="G118" s="69">
        <v>35665</v>
      </c>
      <c r="H118" s="69"/>
      <c r="I118">
        <v>2</v>
      </c>
    </row>
    <row r="119" spans="2:9">
      <c r="B119">
        <v>2392000018</v>
      </c>
      <c r="C119">
        <v>2000</v>
      </c>
      <c r="D119">
        <v>1016</v>
      </c>
      <c r="E119" t="s">
        <v>2758</v>
      </c>
      <c r="F119" t="s">
        <v>6220</v>
      </c>
      <c r="G119" s="69">
        <v>4598</v>
      </c>
      <c r="H119" s="69"/>
      <c r="I119">
        <v>2</v>
      </c>
    </row>
    <row r="120" spans="2:9">
      <c r="B120" t="s">
        <v>6254</v>
      </c>
      <c r="C120">
        <v>2000</v>
      </c>
      <c r="D120">
        <v>1016</v>
      </c>
      <c r="E120" t="s">
        <v>2764</v>
      </c>
      <c r="F120" t="s">
        <v>6209</v>
      </c>
      <c r="G120">
        <v>74</v>
      </c>
      <c r="I120">
        <v>2</v>
      </c>
    </row>
    <row r="121" spans="2:9">
      <c r="B121" t="s">
        <v>6255</v>
      </c>
      <c r="C121">
        <v>2000</v>
      </c>
      <c r="D121">
        <v>1016</v>
      </c>
      <c r="E121" t="s">
        <v>2764</v>
      </c>
      <c r="F121" t="s">
        <v>6215</v>
      </c>
      <c r="G121" s="69">
        <v>1061</v>
      </c>
      <c r="H121" s="69"/>
      <c r="I121">
        <v>2</v>
      </c>
    </row>
    <row r="122" spans="2:9">
      <c r="B122" t="s">
        <v>6256</v>
      </c>
      <c r="C122">
        <v>2000</v>
      </c>
      <c r="D122">
        <v>1016</v>
      </c>
      <c r="E122" t="s">
        <v>2879</v>
      </c>
      <c r="F122" t="s">
        <v>6209</v>
      </c>
      <c r="G122" s="69">
        <v>1143</v>
      </c>
      <c r="H122" s="69"/>
      <c r="I122">
        <v>2</v>
      </c>
    </row>
    <row r="123" spans="2:9">
      <c r="B123" t="s">
        <v>6257</v>
      </c>
      <c r="C123">
        <v>2000</v>
      </c>
      <c r="D123">
        <v>1016</v>
      </c>
      <c r="E123" t="s">
        <v>2985</v>
      </c>
      <c r="F123" t="s">
        <v>6215</v>
      </c>
      <c r="G123">
        <v>500</v>
      </c>
      <c r="I123">
        <v>2</v>
      </c>
    </row>
    <row r="124" spans="2:9">
      <c r="B124" t="s">
        <v>6258</v>
      </c>
      <c r="C124">
        <v>2000</v>
      </c>
      <c r="D124">
        <v>1016</v>
      </c>
      <c r="E124" t="s">
        <v>2985</v>
      </c>
      <c r="F124" t="s">
        <v>6215</v>
      </c>
      <c r="G124" s="69">
        <v>3000</v>
      </c>
      <c r="H124" s="69"/>
      <c r="I124">
        <v>2</v>
      </c>
    </row>
    <row r="125" spans="2:9">
      <c r="B125">
        <v>2011210021</v>
      </c>
      <c r="C125">
        <v>2000</v>
      </c>
      <c r="D125">
        <v>2010</v>
      </c>
      <c r="E125" t="s">
        <v>2711</v>
      </c>
      <c r="F125" t="s">
        <v>6259</v>
      </c>
      <c r="G125">
        <v>969</v>
      </c>
      <c r="I125">
        <v>2</v>
      </c>
    </row>
    <row r="126" spans="2:9">
      <c r="B126">
        <v>2012020003</v>
      </c>
      <c r="C126">
        <v>2000</v>
      </c>
      <c r="D126">
        <v>2010</v>
      </c>
      <c r="E126" t="s">
        <v>2713</v>
      </c>
      <c r="F126" t="s">
        <v>6259</v>
      </c>
      <c r="G126">
        <v>734</v>
      </c>
      <c r="I126">
        <v>2</v>
      </c>
    </row>
    <row r="127" spans="2:9">
      <c r="B127">
        <v>2012020002</v>
      </c>
      <c r="C127">
        <v>2000</v>
      </c>
      <c r="D127">
        <v>2010</v>
      </c>
      <c r="E127" t="s">
        <v>2715</v>
      </c>
      <c r="F127" t="s">
        <v>6259</v>
      </c>
      <c r="G127">
        <v>242</v>
      </c>
      <c r="I127">
        <v>2</v>
      </c>
    </row>
    <row r="128" spans="2:9">
      <c r="B128">
        <v>2360800058</v>
      </c>
      <c r="C128">
        <v>2000</v>
      </c>
      <c r="D128">
        <v>2010</v>
      </c>
      <c r="E128" t="s">
        <v>2789</v>
      </c>
      <c r="F128" t="s">
        <v>6260</v>
      </c>
      <c r="G128">
        <v>120</v>
      </c>
      <c r="I128">
        <v>2</v>
      </c>
    </row>
    <row r="129" spans="2:9">
      <c r="B129" t="s">
        <v>6261</v>
      </c>
      <c r="C129">
        <v>2000</v>
      </c>
      <c r="D129">
        <v>2016</v>
      </c>
      <c r="E129" t="s">
        <v>6262</v>
      </c>
      <c r="F129" t="s">
        <v>6263</v>
      </c>
      <c r="G129">
        <v>466</v>
      </c>
      <c r="I129">
        <v>2</v>
      </c>
    </row>
    <row r="130" spans="2:9">
      <c r="B130" t="s">
        <v>6264</v>
      </c>
      <c r="C130">
        <v>2000</v>
      </c>
      <c r="D130">
        <v>2016</v>
      </c>
      <c r="E130" t="s">
        <v>6265</v>
      </c>
      <c r="F130" t="s">
        <v>6207</v>
      </c>
      <c r="G130">
        <v>168</v>
      </c>
      <c r="I130">
        <v>2</v>
      </c>
    </row>
    <row r="131" spans="2:9">
      <c r="B131" t="s">
        <v>6266</v>
      </c>
      <c r="C131">
        <v>2000</v>
      </c>
      <c r="D131">
        <v>2016</v>
      </c>
      <c r="E131" t="s">
        <v>6265</v>
      </c>
      <c r="F131" t="s">
        <v>6230</v>
      </c>
      <c r="G131">
        <v>300</v>
      </c>
      <c r="I131">
        <v>2</v>
      </c>
    </row>
    <row r="132" spans="2:9">
      <c r="B132" t="s">
        <v>6267</v>
      </c>
      <c r="C132">
        <v>2000</v>
      </c>
      <c r="D132">
        <v>2016</v>
      </c>
      <c r="E132" t="s">
        <v>6265</v>
      </c>
      <c r="F132" t="s">
        <v>6263</v>
      </c>
      <c r="G132">
        <v>700</v>
      </c>
      <c r="I132">
        <v>2</v>
      </c>
    </row>
    <row r="133" spans="2:9">
      <c r="B133" t="s">
        <v>6268</v>
      </c>
      <c r="C133">
        <v>2000</v>
      </c>
      <c r="D133">
        <v>2016</v>
      </c>
      <c r="E133" t="s">
        <v>6265</v>
      </c>
      <c r="F133" t="s">
        <v>6263</v>
      </c>
      <c r="G133">
        <v>700</v>
      </c>
      <c r="I133">
        <v>2</v>
      </c>
    </row>
    <row r="134" spans="2:9">
      <c r="B134" t="s">
        <v>6269</v>
      </c>
      <c r="C134">
        <v>2000</v>
      </c>
      <c r="D134">
        <v>2016</v>
      </c>
      <c r="E134" t="s">
        <v>6265</v>
      </c>
      <c r="F134" t="s">
        <v>6263</v>
      </c>
      <c r="G134">
        <v>500</v>
      </c>
      <c r="I134">
        <v>2</v>
      </c>
    </row>
    <row r="135" spans="2:9">
      <c r="B135">
        <v>2342400051</v>
      </c>
      <c r="C135">
        <v>6000</v>
      </c>
      <c r="D135">
        <v>2016</v>
      </c>
      <c r="E135" t="s">
        <v>6265</v>
      </c>
      <c r="F135" t="s">
        <v>6270</v>
      </c>
      <c r="G135">
        <v>101</v>
      </c>
      <c r="I135">
        <v>2</v>
      </c>
    </row>
    <row r="136" spans="2:9">
      <c r="B136">
        <v>2023071804</v>
      </c>
      <c r="C136">
        <v>2000</v>
      </c>
      <c r="D136">
        <v>2016</v>
      </c>
      <c r="E136" t="s">
        <v>2484</v>
      </c>
      <c r="F136" t="s">
        <v>6271</v>
      </c>
      <c r="G136">
        <v>86</v>
      </c>
      <c r="I136">
        <v>2</v>
      </c>
    </row>
    <row r="137" spans="2:9">
      <c r="B137">
        <v>2171000171</v>
      </c>
      <c r="C137">
        <v>2000</v>
      </c>
      <c r="D137">
        <v>2016</v>
      </c>
      <c r="E137" t="s">
        <v>2484</v>
      </c>
      <c r="F137" t="s">
        <v>6272</v>
      </c>
      <c r="G137" s="69">
        <v>1585</v>
      </c>
      <c r="H137" s="69"/>
      <c r="I137">
        <v>2</v>
      </c>
    </row>
    <row r="138" spans="2:9">
      <c r="B138">
        <v>2023071101</v>
      </c>
      <c r="C138">
        <v>2000</v>
      </c>
      <c r="D138">
        <v>2016</v>
      </c>
      <c r="E138" t="s">
        <v>2486</v>
      </c>
      <c r="F138" t="s">
        <v>6273</v>
      </c>
      <c r="G138">
        <v>903</v>
      </c>
      <c r="I138">
        <v>2</v>
      </c>
    </row>
    <row r="139" spans="2:9">
      <c r="B139" t="s">
        <v>6274</v>
      </c>
      <c r="C139">
        <v>2000</v>
      </c>
      <c r="D139">
        <v>2016</v>
      </c>
      <c r="E139" t="s">
        <v>2488</v>
      </c>
      <c r="F139" t="s">
        <v>6275</v>
      </c>
      <c r="G139">
        <v>799</v>
      </c>
      <c r="I139">
        <v>2</v>
      </c>
    </row>
    <row r="140" spans="2:9">
      <c r="B140">
        <v>2391700104</v>
      </c>
      <c r="C140">
        <v>2000</v>
      </c>
      <c r="D140">
        <v>2016</v>
      </c>
      <c r="E140" t="s">
        <v>2490</v>
      </c>
      <c r="F140" t="s">
        <v>6276</v>
      </c>
      <c r="G140" s="69">
        <v>2989</v>
      </c>
      <c r="H140" s="69"/>
      <c r="I140">
        <v>2</v>
      </c>
    </row>
    <row r="141" spans="2:9">
      <c r="B141">
        <v>2391500381</v>
      </c>
      <c r="C141">
        <v>2000</v>
      </c>
      <c r="D141">
        <v>2016</v>
      </c>
      <c r="E141" t="s">
        <v>2530</v>
      </c>
      <c r="F141" t="s">
        <v>6277</v>
      </c>
      <c r="G141">
        <v>354</v>
      </c>
      <c r="I141">
        <v>2</v>
      </c>
    </row>
    <row r="142" spans="2:9">
      <c r="B142">
        <v>2392300317</v>
      </c>
      <c r="C142">
        <v>2000</v>
      </c>
      <c r="D142">
        <v>2016</v>
      </c>
      <c r="E142" t="s">
        <v>2530</v>
      </c>
      <c r="F142" t="s">
        <v>6217</v>
      </c>
      <c r="G142" s="69">
        <v>6700</v>
      </c>
      <c r="H142" s="69"/>
      <c r="I142">
        <v>2</v>
      </c>
    </row>
    <row r="143" spans="2:9">
      <c r="B143">
        <v>2241600174</v>
      </c>
      <c r="C143">
        <v>6000</v>
      </c>
      <c r="D143">
        <v>2016</v>
      </c>
      <c r="E143" t="s">
        <v>2530</v>
      </c>
      <c r="F143" t="s">
        <v>6278</v>
      </c>
      <c r="G143">
        <v>50</v>
      </c>
      <c r="I143">
        <v>2</v>
      </c>
    </row>
    <row r="144" spans="2:9">
      <c r="B144" t="s">
        <v>6279</v>
      </c>
      <c r="C144">
        <v>2000</v>
      </c>
      <c r="D144">
        <v>2016</v>
      </c>
      <c r="E144" t="s">
        <v>2532</v>
      </c>
      <c r="F144" t="s">
        <v>6206</v>
      </c>
      <c r="G144">
        <v>46</v>
      </c>
      <c r="I144">
        <v>2</v>
      </c>
    </row>
    <row r="145" spans="2:9">
      <c r="B145" t="s">
        <v>6280</v>
      </c>
      <c r="C145">
        <v>2000</v>
      </c>
      <c r="D145">
        <v>2016</v>
      </c>
      <c r="E145" t="s">
        <v>2532</v>
      </c>
      <c r="F145" t="s">
        <v>6217</v>
      </c>
      <c r="G145" s="69">
        <v>3500</v>
      </c>
      <c r="H145" s="69"/>
      <c r="I145">
        <v>2</v>
      </c>
    </row>
    <row r="146" spans="2:9">
      <c r="B146" t="s">
        <v>6281</v>
      </c>
      <c r="C146">
        <v>2000</v>
      </c>
      <c r="D146">
        <v>2016</v>
      </c>
      <c r="E146" t="s">
        <v>2532</v>
      </c>
      <c r="F146" t="s">
        <v>6217</v>
      </c>
      <c r="G146" s="69">
        <v>1700</v>
      </c>
      <c r="H146" s="69"/>
      <c r="I146">
        <v>2</v>
      </c>
    </row>
    <row r="147" spans="2:9">
      <c r="B147" t="s">
        <v>6282</v>
      </c>
      <c r="C147">
        <v>2000</v>
      </c>
      <c r="D147">
        <v>2016</v>
      </c>
      <c r="E147" t="s">
        <v>2532</v>
      </c>
      <c r="F147" t="s">
        <v>6230</v>
      </c>
      <c r="G147" s="69">
        <v>1100</v>
      </c>
      <c r="H147" s="69"/>
      <c r="I147">
        <v>2</v>
      </c>
    </row>
    <row r="148" spans="2:9">
      <c r="B148" t="s">
        <v>6283</v>
      </c>
      <c r="C148">
        <v>2000</v>
      </c>
      <c r="D148">
        <v>2016</v>
      </c>
      <c r="E148" t="s">
        <v>2532</v>
      </c>
      <c r="F148" t="s">
        <v>6217</v>
      </c>
      <c r="G148" s="69">
        <v>7400</v>
      </c>
      <c r="H148" s="69"/>
      <c r="I148">
        <v>2</v>
      </c>
    </row>
    <row r="149" spans="2:9">
      <c r="B149" t="s">
        <v>6284</v>
      </c>
      <c r="C149">
        <v>2000</v>
      </c>
      <c r="D149">
        <v>2016</v>
      </c>
      <c r="E149" t="s">
        <v>2576</v>
      </c>
      <c r="F149" t="s">
        <v>6202</v>
      </c>
      <c r="G149">
        <v>19</v>
      </c>
      <c r="I149">
        <v>2</v>
      </c>
    </row>
    <row r="150" spans="2:9">
      <c r="B150" t="s">
        <v>6285</v>
      </c>
      <c r="C150">
        <v>2000</v>
      </c>
      <c r="D150">
        <v>2016</v>
      </c>
      <c r="E150" t="s">
        <v>2576</v>
      </c>
      <c r="F150" t="s">
        <v>6217</v>
      </c>
      <c r="G150" s="69">
        <v>9400</v>
      </c>
      <c r="H150" s="69"/>
      <c r="I150">
        <v>2</v>
      </c>
    </row>
    <row r="151" spans="2:9">
      <c r="B151" t="s">
        <v>6286</v>
      </c>
      <c r="C151">
        <v>2000</v>
      </c>
      <c r="D151">
        <v>2016</v>
      </c>
      <c r="E151" t="s">
        <v>2576</v>
      </c>
      <c r="F151" t="s">
        <v>6217</v>
      </c>
      <c r="G151" s="69">
        <v>1000</v>
      </c>
      <c r="H151" s="69"/>
      <c r="I151">
        <v>2</v>
      </c>
    </row>
    <row r="152" spans="2:9">
      <c r="B152" t="s">
        <v>6287</v>
      </c>
      <c r="C152">
        <v>2000</v>
      </c>
      <c r="D152">
        <v>2016</v>
      </c>
      <c r="E152" t="s">
        <v>2576</v>
      </c>
      <c r="F152" t="s">
        <v>6230</v>
      </c>
      <c r="G152" s="69">
        <v>6240</v>
      </c>
      <c r="H152" s="69"/>
      <c r="I152">
        <v>2</v>
      </c>
    </row>
    <row r="153" spans="2:9">
      <c r="B153" t="s">
        <v>6288</v>
      </c>
      <c r="C153">
        <v>2000</v>
      </c>
      <c r="D153">
        <v>2016</v>
      </c>
      <c r="E153" t="s">
        <v>2576</v>
      </c>
      <c r="F153" t="s">
        <v>6230</v>
      </c>
      <c r="G153" s="69">
        <v>1500</v>
      </c>
      <c r="H153" s="69"/>
      <c r="I153">
        <v>2</v>
      </c>
    </row>
    <row r="154" spans="2:9">
      <c r="B154">
        <v>2251600282</v>
      </c>
      <c r="C154">
        <v>6000</v>
      </c>
      <c r="D154">
        <v>2016</v>
      </c>
      <c r="E154" t="s">
        <v>2576</v>
      </c>
      <c r="F154" t="s">
        <v>6289</v>
      </c>
      <c r="G154">
        <v>608</v>
      </c>
      <c r="I154">
        <v>2</v>
      </c>
    </row>
    <row r="155" spans="2:9">
      <c r="B155">
        <v>2140500059</v>
      </c>
      <c r="C155">
        <v>2000</v>
      </c>
      <c r="D155">
        <v>2016</v>
      </c>
      <c r="E155" t="s">
        <v>2604</v>
      </c>
      <c r="F155" t="s">
        <v>6290</v>
      </c>
      <c r="G155" s="69">
        <v>1370</v>
      </c>
      <c r="H155" s="69"/>
      <c r="I155">
        <v>2</v>
      </c>
    </row>
    <row r="156" spans="2:9">
      <c r="B156">
        <v>2150800092</v>
      </c>
      <c r="C156">
        <v>2000</v>
      </c>
      <c r="D156">
        <v>2016</v>
      </c>
      <c r="E156" t="s">
        <v>2604</v>
      </c>
      <c r="F156" t="s">
        <v>6291</v>
      </c>
      <c r="G156">
        <v>742</v>
      </c>
      <c r="I156">
        <v>2</v>
      </c>
    </row>
    <row r="157" spans="2:9">
      <c r="B157">
        <v>2032400065</v>
      </c>
      <c r="C157">
        <v>6000</v>
      </c>
      <c r="D157">
        <v>2016</v>
      </c>
      <c r="E157" t="s">
        <v>2604</v>
      </c>
      <c r="F157" t="s">
        <v>6292</v>
      </c>
      <c r="G157">
        <v>773</v>
      </c>
      <c r="I157">
        <v>2</v>
      </c>
    </row>
    <row r="158" spans="2:9">
      <c r="B158" t="s">
        <v>6293</v>
      </c>
      <c r="C158">
        <v>2000</v>
      </c>
      <c r="D158">
        <v>2016</v>
      </c>
      <c r="E158" t="s">
        <v>2606</v>
      </c>
      <c r="F158" t="s">
        <v>6206</v>
      </c>
      <c r="G158" s="69">
        <v>1589</v>
      </c>
      <c r="H158" s="69"/>
      <c r="I158">
        <v>2</v>
      </c>
    </row>
    <row r="159" spans="2:9">
      <c r="B159" t="s">
        <v>6294</v>
      </c>
      <c r="C159">
        <v>2000</v>
      </c>
      <c r="D159">
        <v>2016</v>
      </c>
      <c r="E159" t="s">
        <v>2606</v>
      </c>
      <c r="F159" t="s">
        <v>6206</v>
      </c>
      <c r="G159">
        <v>500</v>
      </c>
      <c r="I159">
        <v>2</v>
      </c>
    </row>
    <row r="160" spans="2:9">
      <c r="B160" t="s">
        <v>6295</v>
      </c>
      <c r="C160">
        <v>2000</v>
      </c>
      <c r="D160">
        <v>2016</v>
      </c>
      <c r="E160" t="s">
        <v>2672</v>
      </c>
      <c r="F160" t="s">
        <v>6253</v>
      </c>
      <c r="G160">
        <v>948</v>
      </c>
      <c r="I160">
        <v>2</v>
      </c>
    </row>
    <row r="161" spans="2:9">
      <c r="B161" t="s">
        <v>6296</v>
      </c>
      <c r="C161">
        <v>2000</v>
      </c>
      <c r="D161">
        <v>2016</v>
      </c>
      <c r="E161" t="s">
        <v>2672</v>
      </c>
      <c r="F161" t="s">
        <v>6217</v>
      </c>
      <c r="G161">
        <v>52</v>
      </c>
      <c r="I161">
        <v>2</v>
      </c>
    </row>
    <row r="162" spans="2:9">
      <c r="B162" t="s">
        <v>6297</v>
      </c>
      <c r="C162">
        <v>2000</v>
      </c>
      <c r="D162">
        <v>2016</v>
      </c>
      <c r="E162" t="s">
        <v>2672</v>
      </c>
      <c r="F162" t="s">
        <v>6217</v>
      </c>
      <c r="G162" s="69">
        <v>5948</v>
      </c>
      <c r="H162" s="69"/>
      <c r="I162">
        <v>2</v>
      </c>
    </row>
    <row r="163" spans="2:9">
      <c r="B163" t="s">
        <v>6298</v>
      </c>
      <c r="C163">
        <v>2000</v>
      </c>
      <c r="D163">
        <v>2016</v>
      </c>
      <c r="E163" t="s">
        <v>2695</v>
      </c>
      <c r="F163" t="s">
        <v>6276</v>
      </c>
      <c r="G163">
        <v>391</v>
      </c>
      <c r="I163">
        <v>2</v>
      </c>
    </row>
    <row r="164" spans="2:9">
      <c r="B164">
        <v>2381900005</v>
      </c>
      <c r="C164">
        <v>1000</v>
      </c>
      <c r="D164">
        <v>2016</v>
      </c>
      <c r="E164" t="s">
        <v>2766</v>
      </c>
      <c r="F164" t="s">
        <v>6276</v>
      </c>
      <c r="G164">
        <v>30</v>
      </c>
      <c r="I164">
        <v>2</v>
      </c>
    </row>
    <row r="165" spans="2:9">
      <c r="B165">
        <v>2391000118</v>
      </c>
      <c r="C165">
        <v>2000</v>
      </c>
      <c r="D165">
        <v>2016</v>
      </c>
      <c r="E165" t="s">
        <v>2766</v>
      </c>
      <c r="F165" t="s">
        <v>6207</v>
      </c>
      <c r="G165">
        <v>111</v>
      </c>
      <c r="I165">
        <v>2</v>
      </c>
    </row>
    <row r="166" spans="2:9">
      <c r="B166">
        <v>2391600034</v>
      </c>
      <c r="C166">
        <v>2000</v>
      </c>
      <c r="D166">
        <v>2016</v>
      </c>
      <c r="E166" t="s">
        <v>2766</v>
      </c>
      <c r="F166" t="s">
        <v>6217</v>
      </c>
      <c r="G166" s="69">
        <v>5000</v>
      </c>
      <c r="H166" s="69"/>
      <c r="I166">
        <v>2</v>
      </c>
    </row>
    <row r="167" spans="2:9">
      <c r="B167" t="s">
        <v>6299</v>
      </c>
      <c r="C167">
        <v>2000</v>
      </c>
      <c r="D167">
        <v>2016</v>
      </c>
      <c r="E167" t="s">
        <v>2826</v>
      </c>
      <c r="F167" t="s">
        <v>6217</v>
      </c>
      <c r="G167" s="69">
        <v>3492</v>
      </c>
      <c r="H167" s="69"/>
      <c r="I167">
        <v>2</v>
      </c>
    </row>
    <row r="168" spans="2:9">
      <c r="B168">
        <v>2370200094</v>
      </c>
      <c r="C168">
        <v>6000</v>
      </c>
      <c r="D168">
        <v>2016</v>
      </c>
      <c r="E168" t="s">
        <v>2826</v>
      </c>
      <c r="F168" t="s">
        <v>6270</v>
      </c>
      <c r="G168">
        <v>1</v>
      </c>
      <c r="I168">
        <v>2</v>
      </c>
    </row>
    <row r="169" spans="2:9">
      <c r="B169">
        <v>2391300118</v>
      </c>
      <c r="C169">
        <v>2000</v>
      </c>
      <c r="D169">
        <v>2016</v>
      </c>
      <c r="E169" t="s">
        <v>2950</v>
      </c>
      <c r="F169" t="s">
        <v>6230</v>
      </c>
      <c r="G169" s="69">
        <v>1000</v>
      </c>
      <c r="H169" s="69"/>
      <c r="I169">
        <v>2</v>
      </c>
    </row>
    <row r="170" spans="2:9">
      <c r="B170">
        <v>2391500360</v>
      </c>
      <c r="C170">
        <v>2000</v>
      </c>
      <c r="D170">
        <v>2016</v>
      </c>
      <c r="E170" t="s">
        <v>2950</v>
      </c>
      <c r="F170" t="s">
        <v>6186</v>
      </c>
      <c r="G170">
        <v>581</v>
      </c>
      <c r="I170">
        <v>2</v>
      </c>
    </row>
    <row r="171" spans="2:9">
      <c r="B171">
        <v>2241500404</v>
      </c>
      <c r="C171">
        <v>6000</v>
      </c>
      <c r="D171">
        <v>2016</v>
      </c>
      <c r="E171" t="s">
        <v>2950</v>
      </c>
      <c r="F171" t="s">
        <v>6278</v>
      </c>
      <c r="G171">
        <v>121</v>
      </c>
      <c r="I171">
        <v>2</v>
      </c>
    </row>
    <row r="172" spans="2:9">
      <c r="B172" t="s">
        <v>6300</v>
      </c>
      <c r="C172">
        <v>2000</v>
      </c>
      <c r="D172">
        <v>2016</v>
      </c>
      <c r="E172" t="s">
        <v>2966</v>
      </c>
      <c r="F172" t="s">
        <v>6230</v>
      </c>
      <c r="G172" s="69">
        <v>2651</v>
      </c>
      <c r="H172" s="69"/>
      <c r="I172">
        <v>2</v>
      </c>
    </row>
    <row r="173" spans="2:9">
      <c r="B173">
        <v>2011800010</v>
      </c>
      <c r="C173">
        <v>6000</v>
      </c>
      <c r="D173">
        <v>2016</v>
      </c>
      <c r="E173" t="s">
        <v>2966</v>
      </c>
      <c r="F173" t="s">
        <v>6301</v>
      </c>
      <c r="G173">
        <v>12</v>
      </c>
      <c r="I173">
        <v>2</v>
      </c>
    </row>
    <row r="174" spans="2:9">
      <c r="B174" t="s">
        <v>6302</v>
      </c>
      <c r="C174">
        <v>2000</v>
      </c>
      <c r="D174">
        <v>2016</v>
      </c>
      <c r="E174" t="s">
        <v>2995</v>
      </c>
      <c r="F174" t="s">
        <v>6202</v>
      </c>
      <c r="G174" s="69">
        <v>2713</v>
      </c>
      <c r="H174" s="69"/>
      <c r="I174">
        <v>2</v>
      </c>
    </row>
    <row r="175" spans="2:9">
      <c r="B175" t="s">
        <v>6303</v>
      </c>
      <c r="C175">
        <v>2000</v>
      </c>
      <c r="D175">
        <v>2016</v>
      </c>
      <c r="E175" t="s">
        <v>3018</v>
      </c>
      <c r="F175" t="s">
        <v>6206</v>
      </c>
      <c r="G175" s="69">
        <v>5853</v>
      </c>
      <c r="H175" s="69"/>
      <c r="I175">
        <v>2</v>
      </c>
    </row>
    <row r="176" spans="2:9">
      <c r="B176">
        <v>2390600363</v>
      </c>
      <c r="C176">
        <v>2000</v>
      </c>
      <c r="D176">
        <v>2016</v>
      </c>
      <c r="E176" t="s">
        <v>3020</v>
      </c>
      <c r="F176" t="s">
        <v>6304</v>
      </c>
      <c r="G176">
        <v>385</v>
      </c>
      <c r="I176">
        <v>2</v>
      </c>
    </row>
    <row r="177" spans="2:9">
      <c r="B177">
        <v>2023112701</v>
      </c>
      <c r="C177">
        <v>1000</v>
      </c>
      <c r="D177">
        <v>3013</v>
      </c>
      <c r="E177" t="s">
        <v>2826</v>
      </c>
      <c r="F177" t="s">
        <v>6263</v>
      </c>
      <c r="G177">
        <v>988</v>
      </c>
      <c r="I177">
        <v>2</v>
      </c>
    </row>
    <row r="178" spans="2:9">
      <c r="B178">
        <v>2390100148</v>
      </c>
      <c r="C178">
        <v>1000</v>
      </c>
      <c r="D178">
        <v>3013</v>
      </c>
      <c r="E178" t="s">
        <v>2826</v>
      </c>
      <c r="F178" t="s">
        <v>6263</v>
      </c>
      <c r="G178" s="69">
        <v>8960</v>
      </c>
      <c r="H178" s="69"/>
      <c r="I178">
        <v>2</v>
      </c>
    </row>
    <row r="179" spans="2:9">
      <c r="B179">
        <v>2390100149</v>
      </c>
      <c r="C179">
        <v>1000</v>
      </c>
      <c r="D179">
        <v>3013</v>
      </c>
      <c r="E179" t="s">
        <v>2826</v>
      </c>
      <c r="F179" t="s">
        <v>6263</v>
      </c>
      <c r="G179">
        <v>52</v>
      </c>
      <c r="I179">
        <v>2</v>
      </c>
    </row>
    <row r="180" spans="2:9">
      <c r="B180">
        <v>2331500170</v>
      </c>
      <c r="C180">
        <v>1000</v>
      </c>
      <c r="D180">
        <v>3016</v>
      </c>
      <c r="E180" t="s">
        <v>2454</v>
      </c>
      <c r="F180" t="s">
        <v>6305</v>
      </c>
      <c r="G180">
        <v>72</v>
      </c>
      <c r="I180">
        <v>2</v>
      </c>
    </row>
    <row r="181" spans="2:9">
      <c r="B181">
        <v>2391700103</v>
      </c>
      <c r="C181">
        <v>2000</v>
      </c>
      <c r="D181">
        <v>3016</v>
      </c>
      <c r="E181" t="s">
        <v>2454</v>
      </c>
      <c r="F181" t="s">
        <v>6197</v>
      </c>
      <c r="G181" s="69">
        <v>8635</v>
      </c>
      <c r="H181" s="69"/>
      <c r="I181">
        <v>2</v>
      </c>
    </row>
    <row r="182" spans="2:9">
      <c r="B182">
        <v>2392200234</v>
      </c>
      <c r="C182">
        <v>2000</v>
      </c>
      <c r="D182">
        <v>3016</v>
      </c>
      <c r="E182" t="s">
        <v>2454</v>
      </c>
      <c r="F182" t="s">
        <v>6263</v>
      </c>
      <c r="G182" s="69">
        <v>15000</v>
      </c>
      <c r="H182" s="69"/>
      <c r="I182">
        <v>2</v>
      </c>
    </row>
    <row r="183" spans="2:9">
      <c r="B183">
        <v>2392400134</v>
      </c>
      <c r="C183">
        <v>2000</v>
      </c>
      <c r="D183">
        <v>3016</v>
      </c>
      <c r="E183" t="s">
        <v>2454</v>
      </c>
      <c r="F183" t="s">
        <v>6263</v>
      </c>
      <c r="G183" s="69">
        <v>13000</v>
      </c>
      <c r="H183" s="69"/>
      <c r="I183">
        <v>2</v>
      </c>
    </row>
    <row r="184" spans="2:9">
      <c r="B184">
        <v>2391700111</v>
      </c>
      <c r="C184">
        <v>2000</v>
      </c>
      <c r="D184">
        <v>3016</v>
      </c>
      <c r="E184" t="s">
        <v>2530</v>
      </c>
      <c r="F184" t="s">
        <v>6186</v>
      </c>
      <c r="G184" s="69">
        <v>1640</v>
      </c>
      <c r="H184" s="69"/>
      <c r="I184">
        <v>2</v>
      </c>
    </row>
    <row r="185" spans="2:9">
      <c r="B185">
        <v>2392300020</v>
      </c>
      <c r="C185">
        <v>2000</v>
      </c>
      <c r="D185">
        <v>3016</v>
      </c>
      <c r="E185" t="s">
        <v>2530</v>
      </c>
      <c r="F185" t="s">
        <v>6215</v>
      </c>
      <c r="G185" s="69">
        <v>11300</v>
      </c>
      <c r="H185" s="69"/>
      <c r="I185">
        <v>2</v>
      </c>
    </row>
    <row r="186" spans="2:9">
      <c r="B186">
        <v>2391300388</v>
      </c>
      <c r="C186">
        <v>2000</v>
      </c>
      <c r="D186">
        <v>3016</v>
      </c>
      <c r="E186" t="s">
        <v>2536</v>
      </c>
      <c r="F186" t="s">
        <v>6306</v>
      </c>
      <c r="G186">
        <v>48</v>
      </c>
      <c r="I186">
        <v>2</v>
      </c>
    </row>
    <row r="187" spans="2:9">
      <c r="B187">
        <v>2391300389</v>
      </c>
      <c r="C187">
        <v>2000</v>
      </c>
      <c r="D187">
        <v>3016</v>
      </c>
      <c r="E187" t="s">
        <v>2536</v>
      </c>
      <c r="F187" t="s">
        <v>6306</v>
      </c>
      <c r="G187">
        <v>20</v>
      </c>
      <c r="I187">
        <v>2</v>
      </c>
    </row>
    <row r="188" spans="2:9">
      <c r="B188" t="s">
        <v>6307</v>
      </c>
      <c r="C188">
        <v>2000</v>
      </c>
      <c r="D188">
        <v>3016</v>
      </c>
      <c r="E188" t="s">
        <v>2592</v>
      </c>
      <c r="F188" t="s">
        <v>6197</v>
      </c>
      <c r="G188" s="69">
        <v>1097</v>
      </c>
      <c r="H188" s="69"/>
      <c r="I188">
        <v>2</v>
      </c>
    </row>
    <row r="189" spans="2:9">
      <c r="B189" t="s">
        <v>6308</v>
      </c>
      <c r="C189">
        <v>2000</v>
      </c>
      <c r="D189">
        <v>3016</v>
      </c>
      <c r="E189" t="s">
        <v>2592</v>
      </c>
      <c r="F189" t="s">
        <v>6197</v>
      </c>
      <c r="G189" s="69">
        <v>4392</v>
      </c>
      <c r="H189" s="69"/>
      <c r="I189">
        <v>2</v>
      </c>
    </row>
    <row r="190" spans="2:9">
      <c r="B190" t="s">
        <v>6309</v>
      </c>
      <c r="C190">
        <v>2000</v>
      </c>
      <c r="D190">
        <v>3016</v>
      </c>
      <c r="E190" t="s">
        <v>2674</v>
      </c>
      <c r="F190" t="s">
        <v>6310</v>
      </c>
      <c r="G190" s="69">
        <v>2428</v>
      </c>
      <c r="H190" s="69"/>
      <c r="I190">
        <v>2</v>
      </c>
    </row>
    <row r="191" spans="2:9">
      <c r="B191">
        <v>2023020736</v>
      </c>
      <c r="C191">
        <v>2000</v>
      </c>
      <c r="D191">
        <v>3016</v>
      </c>
      <c r="E191" t="s">
        <v>2684</v>
      </c>
      <c r="F191" t="s">
        <v>6311</v>
      </c>
      <c r="G191">
        <v>744</v>
      </c>
      <c r="I191">
        <v>2</v>
      </c>
    </row>
    <row r="192" spans="2:9">
      <c r="B192" t="s">
        <v>6312</v>
      </c>
      <c r="C192">
        <v>2000</v>
      </c>
      <c r="D192">
        <v>3016</v>
      </c>
      <c r="E192" t="s">
        <v>2689</v>
      </c>
      <c r="F192" t="s">
        <v>6253</v>
      </c>
      <c r="G192">
        <v>136</v>
      </c>
      <c r="I192">
        <v>2</v>
      </c>
    </row>
    <row r="193" spans="2:9">
      <c r="B193" t="s">
        <v>6313</v>
      </c>
      <c r="C193">
        <v>2000</v>
      </c>
      <c r="D193">
        <v>3016</v>
      </c>
      <c r="E193" t="s">
        <v>2689</v>
      </c>
      <c r="F193" t="s">
        <v>6215</v>
      </c>
      <c r="G193" s="69">
        <v>3000</v>
      </c>
      <c r="H193" s="69"/>
      <c r="I193">
        <v>2</v>
      </c>
    </row>
    <row r="194" spans="2:9">
      <c r="B194" t="s">
        <v>6314</v>
      </c>
      <c r="C194">
        <v>2000</v>
      </c>
      <c r="D194">
        <v>3016</v>
      </c>
      <c r="E194" t="s">
        <v>2689</v>
      </c>
      <c r="F194" t="s">
        <v>6215</v>
      </c>
      <c r="G194" s="69">
        <v>1600</v>
      </c>
      <c r="H194" s="69"/>
      <c r="I194">
        <v>2</v>
      </c>
    </row>
    <row r="195" spans="2:9">
      <c r="B195" t="s">
        <v>6315</v>
      </c>
      <c r="C195">
        <v>2000</v>
      </c>
      <c r="D195">
        <v>3016</v>
      </c>
      <c r="E195" t="s">
        <v>2689</v>
      </c>
      <c r="F195" t="s">
        <v>6215</v>
      </c>
      <c r="G195" s="69">
        <v>2900</v>
      </c>
      <c r="H195" s="69"/>
      <c r="I195">
        <v>2</v>
      </c>
    </row>
    <row r="196" spans="2:9">
      <c r="B196" t="s">
        <v>6316</v>
      </c>
      <c r="C196">
        <v>2000</v>
      </c>
      <c r="D196">
        <v>3016</v>
      </c>
      <c r="E196" t="s">
        <v>2689</v>
      </c>
      <c r="F196" t="s">
        <v>6215</v>
      </c>
      <c r="G196">
        <v>100</v>
      </c>
      <c r="I196">
        <v>2</v>
      </c>
    </row>
    <row r="197" spans="2:9">
      <c r="B197" t="s">
        <v>6317</v>
      </c>
      <c r="C197">
        <v>2000</v>
      </c>
      <c r="D197">
        <v>3016</v>
      </c>
      <c r="E197" t="s">
        <v>2690</v>
      </c>
      <c r="F197" t="s">
        <v>6206</v>
      </c>
      <c r="G197">
        <v>746</v>
      </c>
      <c r="I197">
        <v>2</v>
      </c>
    </row>
    <row r="198" spans="2:9">
      <c r="B198" t="s">
        <v>6318</v>
      </c>
      <c r="C198">
        <v>2000</v>
      </c>
      <c r="D198">
        <v>3016</v>
      </c>
      <c r="E198" t="s">
        <v>2690</v>
      </c>
      <c r="F198" t="s">
        <v>6215</v>
      </c>
      <c r="G198">
        <v>446</v>
      </c>
      <c r="I198">
        <v>2</v>
      </c>
    </row>
    <row r="199" spans="2:9">
      <c r="B199" t="s">
        <v>6319</v>
      </c>
      <c r="C199">
        <v>2000</v>
      </c>
      <c r="D199">
        <v>3016</v>
      </c>
      <c r="E199" t="s">
        <v>2690</v>
      </c>
      <c r="F199" t="s">
        <v>6215</v>
      </c>
      <c r="G199">
        <v>700</v>
      </c>
      <c r="I199">
        <v>2</v>
      </c>
    </row>
    <row r="200" spans="2:9">
      <c r="B200" t="s">
        <v>6320</v>
      </c>
      <c r="C200">
        <v>2000</v>
      </c>
      <c r="D200">
        <v>3016</v>
      </c>
      <c r="E200" t="s">
        <v>2690</v>
      </c>
      <c r="F200" t="s">
        <v>6215</v>
      </c>
      <c r="G200">
        <v>700</v>
      </c>
      <c r="I200">
        <v>2</v>
      </c>
    </row>
    <row r="201" spans="2:9">
      <c r="B201" t="s">
        <v>6321</v>
      </c>
      <c r="C201">
        <v>2000</v>
      </c>
      <c r="D201">
        <v>3016</v>
      </c>
      <c r="E201" t="s">
        <v>2690</v>
      </c>
      <c r="F201" t="s">
        <v>6215</v>
      </c>
      <c r="G201" s="69">
        <v>1400</v>
      </c>
      <c r="H201" s="69"/>
      <c r="I201">
        <v>2</v>
      </c>
    </row>
    <row r="202" spans="2:9">
      <c r="B202" t="s">
        <v>6322</v>
      </c>
      <c r="C202">
        <v>2000</v>
      </c>
      <c r="D202">
        <v>3016</v>
      </c>
      <c r="E202" t="s">
        <v>2690</v>
      </c>
      <c r="F202" t="s">
        <v>6215</v>
      </c>
      <c r="G202">
        <v>700</v>
      </c>
      <c r="I202">
        <v>2</v>
      </c>
    </row>
    <row r="203" spans="2:9">
      <c r="B203">
        <v>2391800141</v>
      </c>
      <c r="C203">
        <v>2000</v>
      </c>
      <c r="D203">
        <v>3016</v>
      </c>
      <c r="E203" t="s">
        <v>2691</v>
      </c>
      <c r="F203" t="s">
        <v>6323</v>
      </c>
      <c r="G203">
        <v>881</v>
      </c>
      <c r="I203">
        <v>2</v>
      </c>
    </row>
    <row r="204" spans="2:9">
      <c r="B204">
        <v>2391800142</v>
      </c>
      <c r="C204">
        <v>2000</v>
      </c>
      <c r="D204">
        <v>3016</v>
      </c>
      <c r="E204" t="s">
        <v>2691</v>
      </c>
      <c r="F204" t="s">
        <v>6323</v>
      </c>
      <c r="G204">
        <v>900</v>
      </c>
      <c r="I204">
        <v>2</v>
      </c>
    </row>
    <row r="205" spans="2:9">
      <c r="B205">
        <v>2392300334</v>
      </c>
      <c r="C205">
        <v>2000</v>
      </c>
      <c r="D205">
        <v>3016</v>
      </c>
      <c r="E205" t="s">
        <v>2691</v>
      </c>
      <c r="F205" t="s">
        <v>6323</v>
      </c>
      <c r="G205">
        <v>700</v>
      </c>
      <c r="I205">
        <v>2</v>
      </c>
    </row>
    <row r="206" spans="2:9">
      <c r="B206" t="s">
        <v>6324</v>
      </c>
      <c r="C206">
        <v>2000</v>
      </c>
      <c r="D206">
        <v>3016</v>
      </c>
      <c r="E206" t="s">
        <v>2691</v>
      </c>
      <c r="F206" t="s">
        <v>6221</v>
      </c>
      <c r="G206">
        <v>821</v>
      </c>
      <c r="I206">
        <v>2</v>
      </c>
    </row>
    <row r="207" spans="2:9">
      <c r="B207" t="s">
        <v>6325</v>
      </c>
      <c r="C207">
        <v>2000</v>
      </c>
      <c r="D207">
        <v>3016</v>
      </c>
      <c r="E207" t="s">
        <v>2691</v>
      </c>
      <c r="F207" t="s">
        <v>6323</v>
      </c>
      <c r="G207">
        <v>500</v>
      </c>
      <c r="I207">
        <v>2</v>
      </c>
    </row>
    <row r="208" spans="2:9">
      <c r="B208" t="s">
        <v>6326</v>
      </c>
      <c r="C208">
        <v>2000</v>
      </c>
      <c r="D208">
        <v>3016</v>
      </c>
      <c r="E208" t="s">
        <v>2691</v>
      </c>
      <c r="F208" t="s">
        <v>6323</v>
      </c>
      <c r="G208" s="69">
        <v>1000</v>
      </c>
      <c r="H208" s="69"/>
      <c r="I208">
        <v>2</v>
      </c>
    </row>
    <row r="209" spans="2:9">
      <c r="B209">
        <v>2280700086</v>
      </c>
      <c r="C209">
        <v>2000</v>
      </c>
      <c r="D209">
        <v>3016</v>
      </c>
      <c r="E209" t="s">
        <v>2697</v>
      </c>
      <c r="F209" t="s">
        <v>6305</v>
      </c>
      <c r="G209">
        <v>14</v>
      </c>
      <c r="I209">
        <v>2</v>
      </c>
    </row>
    <row r="210" spans="2:9">
      <c r="B210">
        <v>2392800076</v>
      </c>
      <c r="C210">
        <v>2000</v>
      </c>
      <c r="D210">
        <v>3016</v>
      </c>
      <c r="E210" t="s">
        <v>2697</v>
      </c>
      <c r="F210" t="s">
        <v>6223</v>
      </c>
      <c r="G210">
        <v>404</v>
      </c>
      <c r="I210">
        <v>2</v>
      </c>
    </row>
    <row r="211" spans="2:9">
      <c r="B211" t="s">
        <v>6327</v>
      </c>
      <c r="C211">
        <v>2000</v>
      </c>
      <c r="D211">
        <v>3016</v>
      </c>
      <c r="E211" t="s">
        <v>2768</v>
      </c>
      <c r="F211" t="s">
        <v>6215</v>
      </c>
      <c r="G211" s="69">
        <v>4987</v>
      </c>
      <c r="H211" s="69"/>
      <c r="I211">
        <v>2</v>
      </c>
    </row>
    <row r="212" spans="2:9">
      <c r="B212" t="s">
        <v>6328</v>
      </c>
      <c r="C212">
        <v>2000</v>
      </c>
      <c r="D212">
        <v>3016</v>
      </c>
      <c r="E212" t="s">
        <v>2770</v>
      </c>
      <c r="F212" t="s">
        <v>6197</v>
      </c>
      <c r="G212" s="69">
        <v>1197</v>
      </c>
      <c r="H212" s="69"/>
      <c r="I212">
        <v>2</v>
      </c>
    </row>
    <row r="213" spans="2:9">
      <c r="B213" t="s">
        <v>6329</v>
      </c>
      <c r="C213">
        <v>2000</v>
      </c>
      <c r="D213">
        <v>3016</v>
      </c>
      <c r="E213" t="s">
        <v>2770</v>
      </c>
      <c r="F213" t="s">
        <v>6234</v>
      </c>
      <c r="G213">
        <v>405</v>
      </c>
      <c r="I213">
        <v>2</v>
      </c>
    </row>
    <row r="214" spans="2:9">
      <c r="B214" t="s">
        <v>6330</v>
      </c>
      <c r="C214">
        <v>2000</v>
      </c>
      <c r="D214">
        <v>3016</v>
      </c>
      <c r="E214" t="s">
        <v>2770</v>
      </c>
      <c r="F214" t="s">
        <v>6234</v>
      </c>
      <c r="G214">
        <v>425</v>
      </c>
      <c r="I214">
        <v>2</v>
      </c>
    </row>
    <row r="215" spans="2:9">
      <c r="B215" t="s">
        <v>6331</v>
      </c>
      <c r="C215">
        <v>2000</v>
      </c>
      <c r="D215">
        <v>3016</v>
      </c>
      <c r="E215" t="s">
        <v>2770</v>
      </c>
      <c r="F215" t="s">
        <v>6234</v>
      </c>
      <c r="G215">
        <v>125</v>
      </c>
      <c r="I215">
        <v>2</v>
      </c>
    </row>
    <row r="216" spans="2:9">
      <c r="B216" t="s">
        <v>6332</v>
      </c>
      <c r="C216">
        <v>2000</v>
      </c>
      <c r="D216">
        <v>3016</v>
      </c>
      <c r="E216" t="s">
        <v>2770</v>
      </c>
      <c r="F216" t="s">
        <v>6263</v>
      </c>
      <c r="G216">
        <v>400</v>
      </c>
      <c r="I216">
        <v>2</v>
      </c>
    </row>
    <row r="217" spans="2:9">
      <c r="B217" t="s">
        <v>6333</v>
      </c>
      <c r="C217">
        <v>2000</v>
      </c>
      <c r="D217">
        <v>3016</v>
      </c>
      <c r="E217" t="s">
        <v>2770</v>
      </c>
      <c r="F217" t="s">
        <v>6263</v>
      </c>
      <c r="G217">
        <v>600</v>
      </c>
      <c r="I217">
        <v>2</v>
      </c>
    </row>
    <row r="218" spans="2:9">
      <c r="B218">
        <v>2391600296</v>
      </c>
      <c r="C218">
        <v>2000</v>
      </c>
      <c r="D218">
        <v>3016</v>
      </c>
      <c r="E218" t="s">
        <v>2771</v>
      </c>
      <c r="F218" t="s">
        <v>6323</v>
      </c>
      <c r="G218">
        <v>584</v>
      </c>
      <c r="I218">
        <v>2</v>
      </c>
    </row>
    <row r="219" spans="2:9">
      <c r="B219">
        <v>2391700131</v>
      </c>
      <c r="C219">
        <v>2000</v>
      </c>
      <c r="D219">
        <v>3016</v>
      </c>
      <c r="E219" t="s">
        <v>2771</v>
      </c>
      <c r="F219" t="s">
        <v>6323</v>
      </c>
      <c r="G219" s="69">
        <v>1300</v>
      </c>
      <c r="H219" s="69"/>
      <c r="I219">
        <v>2</v>
      </c>
    </row>
    <row r="220" spans="2:9">
      <c r="B220">
        <v>2391900294</v>
      </c>
      <c r="C220">
        <v>2000</v>
      </c>
      <c r="D220">
        <v>3016</v>
      </c>
      <c r="E220" t="s">
        <v>2771</v>
      </c>
      <c r="F220" t="s">
        <v>6323</v>
      </c>
      <c r="G220">
        <v>400</v>
      </c>
      <c r="I220">
        <v>2</v>
      </c>
    </row>
    <row r="221" spans="2:9">
      <c r="B221" t="s">
        <v>6334</v>
      </c>
      <c r="C221">
        <v>2000</v>
      </c>
      <c r="D221">
        <v>3016</v>
      </c>
      <c r="E221" t="s">
        <v>2771</v>
      </c>
      <c r="F221" t="s">
        <v>6323</v>
      </c>
      <c r="G221">
        <v>100</v>
      </c>
      <c r="I221">
        <v>2</v>
      </c>
    </row>
    <row r="222" spans="2:9">
      <c r="B222" t="s">
        <v>6335</v>
      </c>
      <c r="C222">
        <v>2000</v>
      </c>
      <c r="D222">
        <v>3016</v>
      </c>
      <c r="E222" t="s">
        <v>2792</v>
      </c>
      <c r="F222" t="s">
        <v>6253</v>
      </c>
      <c r="G222" s="69">
        <v>6303</v>
      </c>
      <c r="H222" s="69"/>
      <c r="I222">
        <v>2</v>
      </c>
    </row>
    <row r="223" spans="2:9">
      <c r="B223">
        <v>2383100262</v>
      </c>
      <c r="C223">
        <v>2000</v>
      </c>
      <c r="D223">
        <v>3016</v>
      </c>
      <c r="E223" t="s">
        <v>2796</v>
      </c>
      <c r="F223" t="s">
        <v>6227</v>
      </c>
      <c r="G223">
        <v>824</v>
      </c>
      <c r="I223">
        <v>2</v>
      </c>
    </row>
    <row r="224" spans="2:9">
      <c r="B224">
        <v>2390700010</v>
      </c>
      <c r="C224">
        <v>2000</v>
      </c>
      <c r="D224">
        <v>3016</v>
      </c>
      <c r="E224" t="s">
        <v>2796</v>
      </c>
      <c r="F224" t="s">
        <v>6236</v>
      </c>
      <c r="G224" s="69">
        <v>3590</v>
      </c>
      <c r="H224" s="69"/>
      <c r="I224">
        <v>2</v>
      </c>
    </row>
    <row r="225" spans="2:9">
      <c r="B225">
        <v>2391000095</v>
      </c>
      <c r="C225">
        <v>2000</v>
      </c>
      <c r="D225">
        <v>3016</v>
      </c>
      <c r="E225" t="s">
        <v>2796</v>
      </c>
      <c r="F225" t="s">
        <v>6236</v>
      </c>
      <c r="G225" s="69">
        <v>3810</v>
      </c>
      <c r="H225" s="69"/>
      <c r="I225">
        <v>2</v>
      </c>
    </row>
    <row r="226" spans="2:9">
      <c r="B226">
        <v>2391000096</v>
      </c>
      <c r="C226">
        <v>2000</v>
      </c>
      <c r="D226">
        <v>3016</v>
      </c>
      <c r="E226" t="s">
        <v>2796</v>
      </c>
      <c r="F226" t="s">
        <v>6236</v>
      </c>
      <c r="G226" s="69">
        <v>9140</v>
      </c>
      <c r="H226" s="69"/>
      <c r="I226">
        <v>2</v>
      </c>
    </row>
    <row r="227" spans="2:9">
      <c r="B227">
        <v>2390800345</v>
      </c>
      <c r="C227">
        <v>2000</v>
      </c>
      <c r="D227">
        <v>3016</v>
      </c>
      <c r="E227" t="s">
        <v>2923</v>
      </c>
      <c r="F227" t="s">
        <v>6197</v>
      </c>
      <c r="G227" s="69">
        <v>1348</v>
      </c>
      <c r="H227" s="69"/>
      <c r="I227">
        <v>2</v>
      </c>
    </row>
    <row r="228" spans="2:9">
      <c r="B228">
        <v>2390800346</v>
      </c>
      <c r="C228">
        <v>2000</v>
      </c>
      <c r="D228">
        <v>3016</v>
      </c>
      <c r="E228" t="s">
        <v>2923</v>
      </c>
      <c r="F228" t="s">
        <v>6197</v>
      </c>
      <c r="G228">
        <v>100</v>
      </c>
      <c r="I228">
        <v>2</v>
      </c>
    </row>
    <row r="229" spans="2:9">
      <c r="B229">
        <v>2390900127</v>
      </c>
      <c r="C229">
        <v>2000</v>
      </c>
      <c r="D229">
        <v>3016</v>
      </c>
      <c r="E229" t="s">
        <v>2923</v>
      </c>
      <c r="F229" t="s">
        <v>6263</v>
      </c>
      <c r="G229" s="69">
        <v>1500</v>
      </c>
      <c r="H229" s="69"/>
      <c r="I229">
        <v>2</v>
      </c>
    </row>
    <row r="230" spans="2:9">
      <c r="B230">
        <v>2390900128</v>
      </c>
      <c r="C230">
        <v>2000</v>
      </c>
      <c r="D230">
        <v>3016</v>
      </c>
      <c r="E230" t="s">
        <v>2923</v>
      </c>
      <c r="F230" t="s">
        <v>6263</v>
      </c>
      <c r="G230">
        <v>200</v>
      </c>
      <c r="I230">
        <v>2</v>
      </c>
    </row>
    <row r="231" spans="2:9">
      <c r="B231">
        <v>2391500358</v>
      </c>
      <c r="C231">
        <v>2000</v>
      </c>
      <c r="D231">
        <v>3016</v>
      </c>
      <c r="E231" t="s">
        <v>2923</v>
      </c>
      <c r="F231" t="s">
        <v>6263</v>
      </c>
      <c r="G231" s="69">
        <v>10000</v>
      </c>
      <c r="H231" s="69"/>
      <c r="I231">
        <v>2</v>
      </c>
    </row>
    <row r="232" spans="2:9">
      <c r="B232">
        <v>2023020734</v>
      </c>
      <c r="C232">
        <v>2000</v>
      </c>
      <c r="D232">
        <v>3016</v>
      </c>
      <c r="E232" t="s">
        <v>2931</v>
      </c>
      <c r="F232" t="s">
        <v>6311</v>
      </c>
      <c r="G232" s="69">
        <v>1300</v>
      </c>
      <c r="H232" s="69"/>
      <c r="I232">
        <v>2</v>
      </c>
    </row>
    <row r="233" spans="2:9">
      <c r="B233">
        <v>2331000141</v>
      </c>
      <c r="C233">
        <v>2000</v>
      </c>
      <c r="D233">
        <v>3016</v>
      </c>
      <c r="E233" t="s">
        <v>2931</v>
      </c>
      <c r="F233" t="s">
        <v>6336</v>
      </c>
      <c r="G233">
        <v>534</v>
      </c>
      <c r="I233">
        <v>2</v>
      </c>
    </row>
    <row r="234" spans="2:9">
      <c r="B234">
        <v>2382900173</v>
      </c>
      <c r="C234">
        <v>2000</v>
      </c>
      <c r="D234">
        <v>3016</v>
      </c>
      <c r="E234" t="s">
        <v>2950</v>
      </c>
      <c r="F234" t="s">
        <v>6197</v>
      </c>
      <c r="G234" s="69">
        <v>4804</v>
      </c>
      <c r="H234" s="69"/>
      <c r="I234">
        <v>2</v>
      </c>
    </row>
    <row r="235" spans="2:9">
      <c r="B235" t="s">
        <v>6337</v>
      </c>
      <c r="C235">
        <v>2000</v>
      </c>
      <c r="D235">
        <v>3016</v>
      </c>
      <c r="E235" t="s">
        <v>2983</v>
      </c>
      <c r="F235" t="s">
        <v>6197</v>
      </c>
      <c r="G235">
        <v>750</v>
      </c>
      <c r="I235">
        <v>2</v>
      </c>
    </row>
    <row r="236" spans="2:9">
      <c r="B236" t="s">
        <v>6338</v>
      </c>
      <c r="C236">
        <v>2000</v>
      </c>
      <c r="D236">
        <v>3016</v>
      </c>
      <c r="E236" t="s">
        <v>2983</v>
      </c>
      <c r="F236" t="s">
        <v>6230</v>
      </c>
      <c r="G236">
        <v>122</v>
      </c>
      <c r="I236">
        <v>2</v>
      </c>
    </row>
    <row r="237" spans="2:9">
      <c r="B237" t="s">
        <v>6339</v>
      </c>
      <c r="C237">
        <v>2000</v>
      </c>
      <c r="D237">
        <v>3016</v>
      </c>
      <c r="E237" t="s">
        <v>2983</v>
      </c>
      <c r="F237" t="s">
        <v>6263</v>
      </c>
      <c r="G237">
        <v>800</v>
      </c>
      <c r="I237">
        <v>2</v>
      </c>
    </row>
    <row r="238" spans="2:9">
      <c r="B238" t="s">
        <v>6340</v>
      </c>
      <c r="C238">
        <v>2000</v>
      </c>
      <c r="D238">
        <v>3016</v>
      </c>
      <c r="E238" t="s">
        <v>2983</v>
      </c>
      <c r="F238" t="s">
        <v>6263</v>
      </c>
      <c r="G238">
        <v>500</v>
      </c>
      <c r="I238">
        <v>2</v>
      </c>
    </row>
    <row r="239" spans="2:9">
      <c r="B239">
        <v>2381300198</v>
      </c>
      <c r="C239">
        <v>2000</v>
      </c>
      <c r="D239">
        <v>3016</v>
      </c>
      <c r="E239" t="s">
        <v>2987</v>
      </c>
      <c r="F239" t="s">
        <v>6341</v>
      </c>
      <c r="G239">
        <v>787</v>
      </c>
      <c r="I239">
        <v>2</v>
      </c>
    </row>
    <row r="240" spans="2:9">
      <c r="B240">
        <v>2390800415</v>
      </c>
      <c r="C240">
        <v>2000</v>
      </c>
      <c r="D240">
        <v>3016</v>
      </c>
      <c r="E240" t="s">
        <v>2987</v>
      </c>
      <c r="F240" t="s">
        <v>6223</v>
      </c>
      <c r="G240">
        <v>940</v>
      </c>
      <c r="I240">
        <v>2</v>
      </c>
    </row>
    <row r="241" spans="2:9">
      <c r="B241" t="s">
        <v>6342</v>
      </c>
      <c r="C241">
        <v>2000</v>
      </c>
      <c r="D241">
        <v>3016</v>
      </c>
      <c r="E241" t="s">
        <v>2991</v>
      </c>
      <c r="F241" t="s">
        <v>6206</v>
      </c>
      <c r="G241" s="69">
        <v>1593</v>
      </c>
      <c r="H241" s="69"/>
      <c r="I241">
        <v>2</v>
      </c>
    </row>
    <row r="242" spans="2:9">
      <c r="B242" t="s">
        <v>6343</v>
      </c>
      <c r="C242">
        <v>2000</v>
      </c>
      <c r="D242">
        <v>3016</v>
      </c>
      <c r="E242" t="s">
        <v>2991</v>
      </c>
      <c r="F242" t="s">
        <v>6215</v>
      </c>
      <c r="G242" s="69">
        <v>1500</v>
      </c>
      <c r="H242" s="69"/>
      <c r="I242">
        <v>2</v>
      </c>
    </row>
    <row r="243" spans="2:9">
      <c r="B243" t="s">
        <v>6344</v>
      </c>
      <c r="C243">
        <v>2000</v>
      </c>
      <c r="D243">
        <v>3016</v>
      </c>
      <c r="E243" t="s">
        <v>2991</v>
      </c>
      <c r="F243" t="s">
        <v>6215</v>
      </c>
      <c r="G243" s="69">
        <v>1500</v>
      </c>
      <c r="H243" s="69"/>
      <c r="I243">
        <v>2</v>
      </c>
    </row>
    <row r="244" spans="2:9">
      <c r="B244" t="s">
        <v>6345</v>
      </c>
      <c r="C244">
        <v>2000</v>
      </c>
      <c r="D244">
        <v>3016</v>
      </c>
      <c r="E244" t="s">
        <v>2991</v>
      </c>
      <c r="F244" t="s">
        <v>6215</v>
      </c>
      <c r="G244">
        <v>300</v>
      </c>
      <c r="I244">
        <v>2</v>
      </c>
    </row>
    <row r="245" spans="2:9">
      <c r="B245" t="s">
        <v>6346</v>
      </c>
      <c r="C245">
        <v>2000</v>
      </c>
      <c r="D245">
        <v>3016</v>
      </c>
      <c r="E245" t="s">
        <v>2991</v>
      </c>
      <c r="F245" t="s">
        <v>6215</v>
      </c>
      <c r="G245" s="69">
        <v>3700</v>
      </c>
      <c r="H245" s="69"/>
      <c r="I245">
        <v>2</v>
      </c>
    </row>
    <row r="246" spans="2:9">
      <c r="B246" t="s">
        <v>6347</v>
      </c>
      <c r="C246">
        <v>2000</v>
      </c>
      <c r="D246">
        <v>3016</v>
      </c>
      <c r="E246" t="s">
        <v>2993</v>
      </c>
      <c r="F246" t="s">
        <v>6230</v>
      </c>
      <c r="G246" s="69">
        <v>8655</v>
      </c>
      <c r="H246" s="69"/>
      <c r="I246">
        <v>2</v>
      </c>
    </row>
    <row r="247" spans="2:9">
      <c r="B247" t="s">
        <v>6348</v>
      </c>
      <c r="C247">
        <v>2000</v>
      </c>
      <c r="D247">
        <v>3016</v>
      </c>
      <c r="E247" t="s">
        <v>2995</v>
      </c>
      <c r="F247" t="s">
        <v>6206</v>
      </c>
      <c r="G247">
        <v>226</v>
      </c>
      <c r="I247">
        <v>2</v>
      </c>
    </row>
    <row r="248" spans="2:9">
      <c r="B248" t="s">
        <v>6349</v>
      </c>
      <c r="C248">
        <v>2000</v>
      </c>
      <c r="D248">
        <v>3016</v>
      </c>
      <c r="E248" t="s">
        <v>2995</v>
      </c>
      <c r="F248" t="s">
        <v>6206</v>
      </c>
      <c r="G248">
        <v>100</v>
      </c>
      <c r="I248">
        <v>2</v>
      </c>
    </row>
    <row r="249" spans="2:9">
      <c r="B249" t="s">
        <v>6350</v>
      </c>
      <c r="C249">
        <v>2000</v>
      </c>
      <c r="D249">
        <v>3016</v>
      </c>
      <c r="E249" t="s">
        <v>2995</v>
      </c>
      <c r="F249" t="s">
        <v>6206</v>
      </c>
      <c r="G249" s="69">
        <v>5500</v>
      </c>
      <c r="H249" s="69"/>
      <c r="I249">
        <v>2</v>
      </c>
    </row>
    <row r="250" spans="2:9">
      <c r="B250" t="s">
        <v>6351</v>
      </c>
      <c r="C250">
        <v>2000</v>
      </c>
      <c r="D250">
        <v>3016</v>
      </c>
      <c r="E250" t="s">
        <v>2995</v>
      </c>
      <c r="F250" t="s">
        <v>6206</v>
      </c>
      <c r="G250" s="69">
        <v>6900</v>
      </c>
      <c r="H250" s="69"/>
      <c r="I250">
        <v>2</v>
      </c>
    </row>
    <row r="251" spans="2:9">
      <c r="B251" t="s">
        <v>6352</v>
      </c>
      <c r="C251">
        <v>2000</v>
      </c>
      <c r="D251">
        <v>3016</v>
      </c>
      <c r="E251" t="s">
        <v>6353</v>
      </c>
      <c r="F251" t="s">
        <v>6253</v>
      </c>
      <c r="G251" s="69">
        <v>1614</v>
      </c>
      <c r="H251" s="69"/>
      <c r="I251">
        <v>2</v>
      </c>
    </row>
    <row r="252" spans="2:9">
      <c r="B252" t="s">
        <v>6354</v>
      </c>
      <c r="C252">
        <v>2000</v>
      </c>
      <c r="D252">
        <v>3016</v>
      </c>
      <c r="E252" t="s">
        <v>6353</v>
      </c>
      <c r="F252" t="s">
        <v>6253</v>
      </c>
      <c r="G252" s="69">
        <v>5000</v>
      </c>
      <c r="H252" s="69"/>
      <c r="I252">
        <v>2</v>
      </c>
    </row>
    <row r="253" spans="2:9">
      <c r="B253">
        <v>2391000024</v>
      </c>
      <c r="C253">
        <v>2000</v>
      </c>
      <c r="D253">
        <v>5010</v>
      </c>
      <c r="E253" t="s">
        <v>2436</v>
      </c>
      <c r="F253" t="s">
        <v>6355</v>
      </c>
      <c r="G253" s="69">
        <v>15000</v>
      </c>
      <c r="H253" s="69"/>
      <c r="I253">
        <v>2</v>
      </c>
    </row>
    <row r="254" spans="2:9">
      <c r="B254">
        <v>2392100035</v>
      </c>
      <c r="C254">
        <v>2000</v>
      </c>
      <c r="D254">
        <v>5010</v>
      </c>
      <c r="E254" t="s">
        <v>2436</v>
      </c>
      <c r="F254" t="s">
        <v>6356</v>
      </c>
      <c r="G254" s="69">
        <v>10000</v>
      </c>
      <c r="H254" s="69"/>
      <c r="I254">
        <v>2</v>
      </c>
    </row>
    <row r="255" spans="2:9">
      <c r="B255">
        <v>2392800053</v>
      </c>
      <c r="C255">
        <v>2000</v>
      </c>
      <c r="D255">
        <v>5010</v>
      </c>
      <c r="E255" t="s">
        <v>2436</v>
      </c>
      <c r="F255" t="s">
        <v>6247</v>
      </c>
      <c r="G255" s="69">
        <v>28000</v>
      </c>
      <c r="H255" s="69"/>
      <c r="I255">
        <v>2</v>
      </c>
    </row>
    <row r="256" spans="2:9">
      <c r="B256" t="s">
        <v>6357</v>
      </c>
      <c r="C256">
        <v>2000</v>
      </c>
      <c r="D256">
        <v>5010</v>
      </c>
      <c r="E256" t="s">
        <v>2436</v>
      </c>
      <c r="F256" t="s">
        <v>6358</v>
      </c>
      <c r="G256" s="69">
        <v>7000</v>
      </c>
      <c r="H256" s="69"/>
      <c r="I256">
        <v>2</v>
      </c>
    </row>
    <row r="257" spans="2:9">
      <c r="B257" t="s">
        <v>6359</v>
      </c>
      <c r="C257">
        <v>2000</v>
      </c>
      <c r="D257">
        <v>5010</v>
      </c>
      <c r="E257" t="s">
        <v>2436</v>
      </c>
      <c r="F257" t="s">
        <v>6230</v>
      </c>
      <c r="G257" s="69">
        <v>79000</v>
      </c>
      <c r="H257" s="69"/>
      <c r="I257">
        <v>2</v>
      </c>
    </row>
    <row r="258" spans="2:9">
      <c r="B258" t="s">
        <v>6360</v>
      </c>
      <c r="C258">
        <v>2000</v>
      </c>
      <c r="D258">
        <v>5010</v>
      </c>
      <c r="E258" t="s">
        <v>2452</v>
      </c>
      <c r="F258" t="s">
        <v>6220</v>
      </c>
      <c r="G258" s="69">
        <v>40000</v>
      </c>
      <c r="H258" s="69"/>
      <c r="I258">
        <v>2</v>
      </c>
    </row>
    <row r="259" spans="2:9">
      <c r="B259">
        <v>2390800486</v>
      </c>
      <c r="C259">
        <v>2000</v>
      </c>
      <c r="D259">
        <v>5010</v>
      </c>
      <c r="E259" t="s">
        <v>2526</v>
      </c>
      <c r="F259" t="s">
        <v>6361</v>
      </c>
      <c r="G259" s="69">
        <v>3893</v>
      </c>
      <c r="H259" s="69"/>
      <c r="I259">
        <v>2</v>
      </c>
    </row>
    <row r="260" spans="2:9">
      <c r="B260">
        <v>2381100104</v>
      </c>
      <c r="C260">
        <v>2000</v>
      </c>
      <c r="D260">
        <v>5010</v>
      </c>
      <c r="E260" t="s">
        <v>2612</v>
      </c>
      <c r="F260" t="s">
        <v>6362</v>
      </c>
      <c r="G260">
        <v>2</v>
      </c>
      <c r="I260">
        <v>2</v>
      </c>
    </row>
    <row r="261" spans="2:9">
      <c r="B261" t="s">
        <v>6363</v>
      </c>
      <c r="C261">
        <v>2000</v>
      </c>
      <c r="D261">
        <v>5010</v>
      </c>
      <c r="E261" t="s">
        <v>1741</v>
      </c>
      <c r="F261" t="s">
        <v>6221</v>
      </c>
      <c r="G261" s="69">
        <v>30000</v>
      </c>
      <c r="H261" s="69"/>
      <c r="I261">
        <v>2</v>
      </c>
    </row>
    <row r="262" spans="2:9">
      <c r="B262">
        <v>2352100136</v>
      </c>
      <c r="C262">
        <v>2000</v>
      </c>
      <c r="D262">
        <v>5010</v>
      </c>
      <c r="E262" t="s">
        <v>3016</v>
      </c>
      <c r="F262" t="s">
        <v>6364</v>
      </c>
      <c r="G262">
        <v>58</v>
      </c>
      <c r="I262">
        <v>2</v>
      </c>
    </row>
    <row r="263" spans="2:9">
      <c r="B263" t="s">
        <v>6365</v>
      </c>
      <c r="C263">
        <v>1000</v>
      </c>
      <c r="D263">
        <v>5016</v>
      </c>
      <c r="E263" t="s">
        <v>1741</v>
      </c>
      <c r="F263" t="s">
        <v>6366</v>
      </c>
      <c r="G263" s="69">
        <v>3672</v>
      </c>
      <c r="H263" s="69"/>
      <c r="I263">
        <v>2</v>
      </c>
    </row>
    <row r="264" spans="2:9">
      <c r="B264" t="s">
        <v>6367</v>
      </c>
      <c r="C264">
        <v>1000</v>
      </c>
      <c r="D264">
        <v>5016</v>
      </c>
      <c r="E264" t="s">
        <v>1741</v>
      </c>
      <c r="F264" t="s">
        <v>6217</v>
      </c>
      <c r="G264" s="69">
        <v>34909</v>
      </c>
      <c r="H264" s="69"/>
      <c r="I264">
        <v>2</v>
      </c>
    </row>
    <row r="265" spans="2:9">
      <c r="B265" t="s">
        <v>6368</v>
      </c>
      <c r="C265">
        <v>1000</v>
      </c>
      <c r="D265">
        <v>5016</v>
      </c>
      <c r="E265" t="s">
        <v>1741</v>
      </c>
      <c r="F265" t="s">
        <v>6213</v>
      </c>
      <c r="G265" s="69">
        <v>1302</v>
      </c>
      <c r="H265" s="69"/>
      <c r="I265">
        <v>2</v>
      </c>
    </row>
    <row r="266" spans="2:9">
      <c r="B266" t="s">
        <v>6369</v>
      </c>
      <c r="C266">
        <v>2000</v>
      </c>
      <c r="D266">
        <v>5016</v>
      </c>
      <c r="E266" t="s">
        <v>1741</v>
      </c>
      <c r="F266" t="s">
        <v>6230</v>
      </c>
      <c r="G266" s="69">
        <v>22730</v>
      </c>
      <c r="H266" s="69"/>
      <c r="I266">
        <v>2</v>
      </c>
    </row>
    <row r="267" spans="2:9">
      <c r="B267" t="s">
        <v>6370</v>
      </c>
      <c r="C267">
        <v>5000</v>
      </c>
      <c r="D267">
        <v>5016</v>
      </c>
      <c r="E267" t="s">
        <v>1741</v>
      </c>
      <c r="F267" t="s">
        <v>6209</v>
      </c>
      <c r="G267" s="69">
        <v>5957</v>
      </c>
      <c r="H267" s="69"/>
      <c r="I267">
        <v>2</v>
      </c>
    </row>
    <row r="268" spans="2:9">
      <c r="B268">
        <v>2392300198</v>
      </c>
      <c r="C268">
        <v>1000</v>
      </c>
      <c r="D268">
        <v>5016</v>
      </c>
      <c r="E268" t="s">
        <v>2798</v>
      </c>
      <c r="F268" t="s">
        <v>6247</v>
      </c>
      <c r="G268" s="69">
        <v>14590.3</v>
      </c>
      <c r="H268" s="69"/>
      <c r="I268">
        <v>2</v>
      </c>
    </row>
    <row r="269" spans="2:9">
      <c r="B269" t="s">
        <v>6371</v>
      </c>
      <c r="C269">
        <v>2000</v>
      </c>
      <c r="D269">
        <v>5016</v>
      </c>
      <c r="E269" t="s">
        <v>2798</v>
      </c>
      <c r="F269" t="s">
        <v>6186</v>
      </c>
      <c r="G269" s="69">
        <v>18000</v>
      </c>
      <c r="H269" s="69"/>
      <c r="I269">
        <v>2</v>
      </c>
    </row>
    <row r="270" spans="2:9">
      <c r="B270" t="s">
        <v>6372</v>
      </c>
      <c r="C270">
        <v>2000</v>
      </c>
      <c r="D270">
        <v>5016</v>
      </c>
      <c r="E270" t="s">
        <v>2798</v>
      </c>
      <c r="F270" t="s">
        <v>6220</v>
      </c>
      <c r="G270" s="69">
        <v>98862</v>
      </c>
      <c r="H270" s="69"/>
      <c r="I270">
        <v>2</v>
      </c>
    </row>
    <row r="271" spans="2:9">
      <c r="B271">
        <v>2390900269</v>
      </c>
      <c r="C271">
        <v>5000</v>
      </c>
      <c r="D271">
        <v>5016</v>
      </c>
      <c r="E271" t="s">
        <v>2798</v>
      </c>
      <c r="F271" t="s">
        <v>6276</v>
      </c>
      <c r="G271">
        <v>557</v>
      </c>
      <c r="I271">
        <v>2</v>
      </c>
    </row>
    <row r="272" spans="2:9">
      <c r="B272">
        <v>2332800022</v>
      </c>
      <c r="C272">
        <v>6000</v>
      </c>
      <c r="D272">
        <v>5016</v>
      </c>
      <c r="E272" t="s">
        <v>2798</v>
      </c>
      <c r="F272" t="s">
        <v>6364</v>
      </c>
      <c r="G272">
        <v>802</v>
      </c>
      <c r="I272">
        <v>2</v>
      </c>
    </row>
    <row r="273" spans="2:9">
      <c r="B273">
        <v>2390100149</v>
      </c>
      <c r="C273">
        <v>1000</v>
      </c>
      <c r="D273">
        <v>5016</v>
      </c>
      <c r="E273" t="s">
        <v>2826</v>
      </c>
      <c r="F273" t="s">
        <v>6234</v>
      </c>
      <c r="G273" s="69">
        <v>3648</v>
      </c>
      <c r="H273" s="69"/>
      <c r="I273">
        <v>2</v>
      </c>
    </row>
    <row r="274" spans="2:9">
      <c r="B274">
        <v>2392000260</v>
      </c>
      <c r="C274">
        <v>1000</v>
      </c>
      <c r="D274">
        <v>5016</v>
      </c>
      <c r="E274" t="s">
        <v>2826</v>
      </c>
      <c r="F274" t="s">
        <v>6234</v>
      </c>
      <c r="G274" s="69">
        <v>6662</v>
      </c>
      <c r="H274" s="69"/>
      <c r="I274">
        <v>2</v>
      </c>
    </row>
    <row r="275" spans="2:9">
      <c r="B275">
        <v>2392500113</v>
      </c>
      <c r="C275">
        <v>1000</v>
      </c>
      <c r="D275">
        <v>5016</v>
      </c>
      <c r="E275" t="s">
        <v>2826</v>
      </c>
      <c r="F275" t="s">
        <v>6215</v>
      </c>
      <c r="G275">
        <v>187</v>
      </c>
      <c r="I275">
        <v>2</v>
      </c>
    </row>
    <row r="276" spans="2:9">
      <c r="B276" t="s">
        <v>6299</v>
      </c>
      <c r="C276">
        <v>2000</v>
      </c>
      <c r="D276">
        <v>5016</v>
      </c>
      <c r="E276" t="s">
        <v>2826</v>
      </c>
      <c r="F276" t="s">
        <v>6373</v>
      </c>
      <c r="G276" s="69">
        <v>12130</v>
      </c>
      <c r="H276" s="69"/>
      <c r="I276">
        <v>2</v>
      </c>
    </row>
    <row r="277" spans="2:9">
      <c r="B277" t="s">
        <v>6374</v>
      </c>
      <c r="C277">
        <v>2000</v>
      </c>
      <c r="D277">
        <v>5016</v>
      </c>
      <c r="E277" t="s">
        <v>2826</v>
      </c>
      <c r="F277" t="s">
        <v>6209</v>
      </c>
      <c r="G277">
        <v>133</v>
      </c>
      <c r="I277">
        <v>2</v>
      </c>
    </row>
    <row r="278" spans="2:9">
      <c r="B278">
        <v>2391500338</v>
      </c>
      <c r="C278">
        <v>5000</v>
      </c>
      <c r="D278">
        <v>5016</v>
      </c>
      <c r="E278" t="s">
        <v>2826</v>
      </c>
      <c r="F278" t="s">
        <v>6215</v>
      </c>
      <c r="G278" s="69">
        <v>1050</v>
      </c>
      <c r="H278" s="69"/>
      <c r="I278">
        <v>2</v>
      </c>
    </row>
    <row r="279" spans="2:9">
      <c r="B279">
        <v>2303081002</v>
      </c>
      <c r="C279">
        <v>6000</v>
      </c>
      <c r="D279">
        <v>5016</v>
      </c>
      <c r="E279" t="s">
        <v>2826</v>
      </c>
      <c r="F279" t="s">
        <v>6241</v>
      </c>
      <c r="G279">
        <v>13</v>
      </c>
      <c r="I279">
        <v>2</v>
      </c>
    </row>
    <row r="280" spans="2:9">
      <c r="B280">
        <v>2370200094</v>
      </c>
      <c r="C280">
        <v>6000</v>
      </c>
      <c r="D280">
        <v>5016</v>
      </c>
      <c r="E280" t="s">
        <v>2826</v>
      </c>
      <c r="F280" t="s">
        <v>6375</v>
      </c>
      <c r="G280">
        <v>814</v>
      </c>
      <c r="I280">
        <v>2</v>
      </c>
    </row>
    <row r="281" spans="2:9">
      <c r="B281">
        <v>2391400268</v>
      </c>
      <c r="C281">
        <v>2000</v>
      </c>
      <c r="D281">
        <v>5016</v>
      </c>
      <c r="E281" t="s">
        <v>2875</v>
      </c>
      <c r="F281" t="s">
        <v>6209</v>
      </c>
      <c r="G281" s="69">
        <v>2019</v>
      </c>
      <c r="H281" s="69"/>
      <c r="I281">
        <v>2</v>
      </c>
    </row>
    <row r="282" spans="2:9">
      <c r="B282">
        <v>2392100311</v>
      </c>
      <c r="C282">
        <v>2000</v>
      </c>
      <c r="D282">
        <v>5016</v>
      </c>
      <c r="E282" t="s">
        <v>2875</v>
      </c>
      <c r="F282" t="s">
        <v>6217</v>
      </c>
      <c r="G282" s="69">
        <v>8000</v>
      </c>
      <c r="H282" s="69"/>
      <c r="I282">
        <v>2</v>
      </c>
    </row>
    <row r="283" spans="2:9">
      <c r="B283">
        <v>2372000313</v>
      </c>
      <c r="C283">
        <v>5000</v>
      </c>
      <c r="D283">
        <v>5016</v>
      </c>
      <c r="E283" t="s">
        <v>2875</v>
      </c>
      <c r="F283" t="s">
        <v>6376</v>
      </c>
      <c r="G283">
        <v>386</v>
      </c>
      <c r="I283">
        <v>2</v>
      </c>
    </row>
    <row r="284" spans="2:9">
      <c r="B284">
        <v>2311240001</v>
      </c>
      <c r="C284">
        <v>6000</v>
      </c>
      <c r="D284">
        <v>5016</v>
      </c>
      <c r="E284" t="s">
        <v>2875</v>
      </c>
      <c r="F284" t="s">
        <v>6253</v>
      </c>
      <c r="G284" s="69">
        <v>2388</v>
      </c>
      <c r="H284" s="69"/>
      <c r="I284">
        <v>2</v>
      </c>
    </row>
    <row r="285" spans="2:9">
      <c r="B285" t="s">
        <v>6377</v>
      </c>
      <c r="C285">
        <v>2000</v>
      </c>
      <c r="D285">
        <v>5016</v>
      </c>
      <c r="E285" t="s">
        <v>2877</v>
      </c>
      <c r="F285" t="s">
        <v>6373</v>
      </c>
      <c r="G285" s="69">
        <v>1678</v>
      </c>
      <c r="H285" s="69"/>
      <c r="I285">
        <v>2</v>
      </c>
    </row>
    <row r="286" spans="2:9">
      <c r="B286">
        <v>2392800296</v>
      </c>
      <c r="C286">
        <v>2000</v>
      </c>
      <c r="D286">
        <v>5016</v>
      </c>
      <c r="E286" t="s">
        <v>2881</v>
      </c>
      <c r="F286" t="s">
        <v>6186</v>
      </c>
      <c r="G286">
        <v>773</v>
      </c>
      <c r="I286">
        <v>2</v>
      </c>
    </row>
    <row r="287" spans="2:9">
      <c r="B287">
        <v>2392800297</v>
      </c>
      <c r="C287">
        <v>2000</v>
      </c>
      <c r="D287">
        <v>5016</v>
      </c>
      <c r="E287" t="s">
        <v>2881</v>
      </c>
      <c r="F287" t="s">
        <v>6220</v>
      </c>
      <c r="G287">
        <v>500</v>
      </c>
      <c r="I287">
        <v>2</v>
      </c>
    </row>
    <row r="288" spans="2:9">
      <c r="B288" t="s">
        <v>6378</v>
      </c>
      <c r="C288">
        <v>2000</v>
      </c>
      <c r="D288">
        <v>5016</v>
      </c>
      <c r="E288" t="s">
        <v>2881</v>
      </c>
      <c r="F288" t="s">
        <v>6220</v>
      </c>
      <c r="G288" s="69">
        <v>1500</v>
      </c>
      <c r="H288" s="69"/>
      <c r="I288">
        <v>2</v>
      </c>
    </row>
    <row r="289" spans="2:9">
      <c r="B289" t="s">
        <v>6379</v>
      </c>
      <c r="C289">
        <v>2000</v>
      </c>
      <c r="D289">
        <v>5016</v>
      </c>
      <c r="E289" t="s">
        <v>2881</v>
      </c>
      <c r="F289" t="s">
        <v>6220</v>
      </c>
      <c r="G289" s="69">
        <v>9500</v>
      </c>
      <c r="H289" s="69"/>
      <c r="I289">
        <v>2</v>
      </c>
    </row>
    <row r="290" spans="2:9">
      <c r="B290">
        <v>2292800045</v>
      </c>
      <c r="C290">
        <v>5000</v>
      </c>
      <c r="D290">
        <v>5016</v>
      </c>
      <c r="E290" t="s">
        <v>2881</v>
      </c>
      <c r="F290" t="s">
        <v>6376</v>
      </c>
      <c r="G290">
        <v>272</v>
      </c>
      <c r="I290">
        <v>2</v>
      </c>
    </row>
    <row r="291" spans="2:9">
      <c r="B291">
        <v>2351000182</v>
      </c>
      <c r="C291">
        <v>6000</v>
      </c>
      <c r="D291">
        <v>5016</v>
      </c>
      <c r="E291" t="s">
        <v>2881</v>
      </c>
      <c r="F291" t="s">
        <v>6380</v>
      </c>
      <c r="G291">
        <v>292</v>
      </c>
      <c r="I291">
        <v>2</v>
      </c>
    </row>
    <row r="292" spans="2:9">
      <c r="B292" t="s">
        <v>6381</v>
      </c>
      <c r="C292">
        <v>1000</v>
      </c>
      <c r="D292">
        <v>5016</v>
      </c>
      <c r="E292" t="s">
        <v>2889</v>
      </c>
      <c r="F292" t="s">
        <v>6230</v>
      </c>
      <c r="G292" s="69">
        <v>3180</v>
      </c>
      <c r="H292" s="69"/>
      <c r="I292">
        <v>2</v>
      </c>
    </row>
    <row r="293" spans="2:9">
      <c r="B293">
        <v>2392600054</v>
      </c>
      <c r="C293">
        <v>2000</v>
      </c>
      <c r="D293">
        <v>5016</v>
      </c>
      <c r="E293" t="s">
        <v>2889</v>
      </c>
      <c r="F293" t="s">
        <v>6230</v>
      </c>
      <c r="G293" s="69">
        <v>5862</v>
      </c>
      <c r="H293" s="69"/>
      <c r="I293">
        <v>2</v>
      </c>
    </row>
    <row r="294" spans="2:9">
      <c r="B294">
        <v>2023081001</v>
      </c>
      <c r="C294">
        <v>6000</v>
      </c>
      <c r="D294">
        <v>5016</v>
      </c>
      <c r="E294" t="s">
        <v>2889</v>
      </c>
      <c r="F294" t="s">
        <v>6241</v>
      </c>
      <c r="G294" s="69">
        <v>1327</v>
      </c>
      <c r="H294" s="69"/>
      <c r="I294">
        <v>2</v>
      </c>
    </row>
    <row r="295" spans="2:9">
      <c r="B295" t="s">
        <v>6382</v>
      </c>
      <c r="C295">
        <v>2000</v>
      </c>
      <c r="D295">
        <v>5016</v>
      </c>
      <c r="E295" t="s">
        <v>2891</v>
      </c>
      <c r="F295" t="s">
        <v>6373</v>
      </c>
      <c r="G295">
        <v>434</v>
      </c>
      <c r="I295">
        <v>2</v>
      </c>
    </row>
    <row r="296" spans="2:9">
      <c r="B296" t="s">
        <v>6383</v>
      </c>
      <c r="C296">
        <v>1000</v>
      </c>
      <c r="D296">
        <v>5016</v>
      </c>
      <c r="E296" t="s">
        <v>1819</v>
      </c>
      <c r="F296" t="s">
        <v>6253</v>
      </c>
      <c r="G296" s="69">
        <v>37191</v>
      </c>
      <c r="H296" s="69"/>
      <c r="I296">
        <v>2</v>
      </c>
    </row>
    <row r="297" spans="2:9">
      <c r="B297" t="s">
        <v>6384</v>
      </c>
      <c r="C297">
        <v>2000</v>
      </c>
      <c r="D297">
        <v>5016</v>
      </c>
      <c r="E297" t="s">
        <v>1819</v>
      </c>
      <c r="F297" t="s">
        <v>6380</v>
      </c>
      <c r="G297" s="69">
        <v>80081</v>
      </c>
      <c r="H297" s="69"/>
      <c r="I297">
        <v>2</v>
      </c>
    </row>
    <row r="298" spans="2:9">
      <c r="B298">
        <v>2390300093</v>
      </c>
      <c r="C298">
        <v>5000</v>
      </c>
      <c r="D298">
        <v>5016</v>
      </c>
      <c r="E298" t="s">
        <v>1819</v>
      </c>
      <c r="F298" t="s">
        <v>6196</v>
      </c>
      <c r="G298" s="69">
        <v>6859</v>
      </c>
      <c r="H298" s="69"/>
      <c r="I298">
        <v>2</v>
      </c>
    </row>
    <row r="299" spans="2:9">
      <c r="B299">
        <v>230721002</v>
      </c>
      <c r="C299">
        <v>6000</v>
      </c>
      <c r="D299">
        <v>5016</v>
      </c>
      <c r="E299" t="s">
        <v>1819</v>
      </c>
      <c r="F299" t="s">
        <v>6385</v>
      </c>
      <c r="G299">
        <v>81</v>
      </c>
      <c r="I299">
        <v>2</v>
      </c>
    </row>
    <row r="300" spans="2:9">
      <c r="B300">
        <v>2362200160</v>
      </c>
      <c r="C300">
        <v>6000</v>
      </c>
      <c r="D300">
        <v>5016</v>
      </c>
      <c r="E300" t="s">
        <v>1819</v>
      </c>
      <c r="F300" t="s">
        <v>6304</v>
      </c>
      <c r="G300" s="69">
        <v>3211</v>
      </c>
      <c r="H300" s="69"/>
      <c r="I300">
        <v>2</v>
      </c>
    </row>
    <row r="301" spans="2:9">
      <c r="B301">
        <v>2381000033</v>
      </c>
      <c r="C301">
        <v>1000</v>
      </c>
      <c r="D301">
        <v>6010</v>
      </c>
      <c r="E301" t="s">
        <v>2323</v>
      </c>
      <c r="F301" t="s">
        <v>6241</v>
      </c>
      <c r="G301">
        <v>591</v>
      </c>
      <c r="I301">
        <v>2</v>
      </c>
    </row>
    <row r="302" spans="2:9">
      <c r="B302">
        <v>2391100112</v>
      </c>
      <c r="C302">
        <v>1000</v>
      </c>
      <c r="D302">
        <v>6010</v>
      </c>
      <c r="E302" t="s">
        <v>2323</v>
      </c>
      <c r="F302" t="s">
        <v>6386</v>
      </c>
      <c r="G302" s="69">
        <v>28676</v>
      </c>
      <c r="H302" s="69"/>
      <c r="I302">
        <v>2</v>
      </c>
    </row>
    <row r="303" spans="2:9">
      <c r="B303" t="s">
        <v>6387</v>
      </c>
      <c r="C303">
        <v>1000</v>
      </c>
      <c r="D303">
        <v>6010</v>
      </c>
      <c r="E303" t="s">
        <v>2323</v>
      </c>
      <c r="F303" t="s">
        <v>6180</v>
      </c>
      <c r="G303" s="69">
        <v>48000</v>
      </c>
      <c r="H303" s="69"/>
      <c r="I303">
        <v>2</v>
      </c>
    </row>
    <row r="304" spans="2:9">
      <c r="B304" t="s">
        <v>6388</v>
      </c>
      <c r="C304">
        <v>1000</v>
      </c>
      <c r="D304">
        <v>6010</v>
      </c>
      <c r="E304" t="s">
        <v>2323</v>
      </c>
      <c r="F304" t="s">
        <v>6180</v>
      </c>
      <c r="G304" s="69">
        <v>84028</v>
      </c>
      <c r="H304" s="69"/>
      <c r="I304">
        <v>2</v>
      </c>
    </row>
    <row r="305" spans="2:9">
      <c r="B305" t="s">
        <v>6389</v>
      </c>
      <c r="C305">
        <v>1000</v>
      </c>
      <c r="D305">
        <v>6010</v>
      </c>
      <c r="E305" t="s">
        <v>2323</v>
      </c>
      <c r="F305" t="s">
        <v>6180</v>
      </c>
      <c r="G305" s="69">
        <v>17972</v>
      </c>
      <c r="H305" s="69"/>
      <c r="I305">
        <v>2</v>
      </c>
    </row>
    <row r="306" spans="2:9">
      <c r="B306" t="s">
        <v>6390</v>
      </c>
      <c r="C306">
        <v>1000</v>
      </c>
      <c r="D306">
        <v>6010</v>
      </c>
      <c r="E306" t="s">
        <v>2323</v>
      </c>
      <c r="F306" t="s">
        <v>6391</v>
      </c>
      <c r="G306" s="69">
        <v>63708</v>
      </c>
      <c r="H306" s="69"/>
      <c r="I306">
        <v>2</v>
      </c>
    </row>
    <row r="307" spans="2:9">
      <c r="B307" t="s">
        <v>6392</v>
      </c>
      <c r="C307">
        <v>1000</v>
      </c>
      <c r="D307">
        <v>6010</v>
      </c>
      <c r="E307" t="s">
        <v>2323</v>
      </c>
      <c r="F307" t="s">
        <v>6393</v>
      </c>
      <c r="G307" s="69">
        <v>37954</v>
      </c>
      <c r="H307" s="69"/>
      <c r="I307">
        <v>2</v>
      </c>
    </row>
    <row r="308" spans="2:9">
      <c r="B308" t="s">
        <v>6394</v>
      </c>
      <c r="C308">
        <v>1000</v>
      </c>
      <c r="D308">
        <v>6010</v>
      </c>
      <c r="E308" t="s">
        <v>2323</v>
      </c>
      <c r="F308" t="s">
        <v>6393</v>
      </c>
      <c r="G308" s="69">
        <v>14320</v>
      </c>
      <c r="H308" s="69"/>
      <c r="I308">
        <v>2</v>
      </c>
    </row>
    <row r="309" spans="2:9">
      <c r="B309">
        <v>2390400048</v>
      </c>
      <c r="C309">
        <v>1000</v>
      </c>
      <c r="D309">
        <v>6010</v>
      </c>
      <c r="E309" t="s">
        <v>1629</v>
      </c>
      <c r="F309" t="s">
        <v>6395</v>
      </c>
      <c r="G309" s="69">
        <v>4631</v>
      </c>
      <c r="H309" s="69"/>
      <c r="I309">
        <v>2</v>
      </c>
    </row>
    <row r="310" spans="2:9">
      <c r="B310">
        <v>2390400049</v>
      </c>
      <c r="C310">
        <v>1000</v>
      </c>
      <c r="D310">
        <v>6010</v>
      </c>
      <c r="E310" t="s">
        <v>1629</v>
      </c>
      <c r="F310" t="s">
        <v>6395</v>
      </c>
      <c r="G310" s="69">
        <v>13829</v>
      </c>
      <c r="H310" s="69"/>
      <c r="I310">
        <v>2</v>
      </c>
    </row>
    <row r="311" spans="2:9">
      <c r="B311" t="s">
        <v>6204</v>
      </c>
      <c r="C311">
        <v>2000</v>
      </c>
      <c r="D311">
        <v>6010</v>
      </c>
      <c r="E311" t="s">
        <v>1629</v>
      </c>
      <c r="F311" t="s">
        <v>6277</v>
      </c>
      <c r="G311" s="69">
        <v>5760</v>
      </c>
      <c r="H311" s="69"/>
      <c r="I311">
        <v>2</v>
      </c>
    </row>
    <row r="312" spans="2:9">
      <c r="B312" t="s">
        <v>6396</v>
      </c>
      <c r="C312">
        <v>2000</v>
      </c>
      <c r="D312">
        <v>6010</v>
      </c>
      <c r="E312" t="s">
        <v>6262</v>
      </c>
      <c r="F312" t="s">
        <v>6397</v>
      </c>
      <c r="G312">
        <v>300</v>
      </c>
      <c r="I312">
        <v>2</v>
      </c>
    </row>
    <row r="313" spans="2:9">
      <c r="B313" t="s">
        <v>6398</v>
      </c>
      <c r="C313">
        <v>2000</v>
      </c>
      <c r="D313">
        <v>6010</v>
      </c>
      <c r="E313" t="s">
        <v>6262</v>
      </c>
      <c r="F313" t="s">
        <v>6373</v>
      </c>
      <c r="G313">
        <v>800</v>
      </c>
      <c r="I313">
        <v>2</v>
      </c>
    </row>
    <row r="314" spans="2:9">
      <c r="B314" t="s">
        <v>6399</v>
      </c>
      <c r="C314">
        <v>2000</v>
      </c>
      <c r="D314">
        <v>6010</v>
      </c>
      <c r="E314" t="s">
        <v>6262</v>
      </c>
      <c r="F314" t="s">
        <v>6234</v>
      </c>
      <c r="G314">
        <v>800</v>
      </c>
      <c r="I314">
        <v>2</v>
      </c>
    </row>
    <row r="315" spans="2:9">
      <c r="B315" t="s">
        <v>6400</v>
      </c>
      <c r="C315">
        <v>2000</v>
      </c>
      <c r="D315">
        <v>6010</v>
      </c>
      <c r="E315" t="s">
        <v>6262</v>
      </c>
      <c r="F315" t="s">
        <v>6234</v>
      </c>
      <c r="G315">
        <v>800</v>
      </c>
      <c r="I315">
        <v>2</v>
      </c>
    </row>
    <row r="316" spans="2:9">
      <c r="B316" t="s">
        <v>6401</v>
      </c>
      <c r="C316">
        <v>2000</v>
      </c>
      <c r="D316">
        <v>6010</v>
      </c>
      <c r="E316" t="s">
        <v>6262</v>
      </c>
      <c r="F316" t="s">
        <v>6393</v>
      </c>
      <c r="G316">
        <v>400</v>
      </c>
      <c r="I316">
        <v>2</v>
      </c>
    </row>
    <row r="317" spans="2:9">
      <c r="B317" t="s">
        <v>6402</v>
      </c>
      <c r="C317">
        <v>2000</v>
      </c>
      <c r="D317">
        <v>6010</v>
      </c>
      <c r="E317" t="s">
        <v>6262</v>
      </c>
      <c r="F317" t="s">
        <v>6215</v>
      </c>
      <c r="G317">
        <v>800</v>
      </c>
      <c r="I317">
        <v>2</v>
      </c>
    </row>
    <row r="318" spans="2:9">
      <c r="B318" t="s">
        <v>6403</v>
      </c>
      <c r="C318">
        <v>2000</v>
      </c>
      <c r="D318">
        <v>6010</v>
      </c>
      <c r="E318" t="s">
        <v>6262</v>
      </c>
      <c r="F318" t="s">
        <v>6404</v>
      </c>
      <c r="G318">
        <v>399</v>
      </c>
      <c r="I318">
        <v>2</v>
      </c>
    </row>
    <row r="319" spans="2:9">
      <c r="B319" t="s">
        <v>6405</v>
      </c>
      <c r="C319">
        <v>2000</v>
      </c>
      <c r="D319">
        <v>6010</v>
      </c>
      <c r="E319" t="s">
        <v>6262</v>
      </c>
      <c r="F319" t="s">
        <v>6404</v>
      </c>
      <c r="G319">
        <v>400</v>
      </c>
      <c r="I319">
        <v>2</v>
      </c>
    </row>
    <row r="320" spans="2:9">
      <c r="B320" t="s">
        <v>6406</v>
      </c>
      <c r="C320">
        <v>2000</v>
      </c>
      <c r="D320">
        <v>6010</v>
      </c>
      <c r="E320" t="s">
        <v>6262</v>
      </c>
      <c r="F320" t="s">
        <v>6404</v>
      </c>
      <c r="G320">
        <v>600</v>
      </c>
      <c r="I320">
        <v>2</v>
      </c>
    </row>
    <row r="321" spans="2:9">
      <c r="B321" t="s">
        <v>6269</v>
      </c>
      <c r="C321">
        <v>2000</v>
      </c>
      <c r="D321">
        <v>6010</v>
      </c>
      <c r="E321" t="s">
        <v>6265</v>
      </c>
      <c r="F321" t="s">
        <v>6407</v>
      </c>
      <c r="G321">
        <v>200</v>
      </c>
      <c r="I321">
        <v>2</v>
      </c>
    </row>
    <row r="322" spans="2:9">
      <c r="B322" t="s">
        <v>6408</v>
      </c>
      <c r="C322">
        <v>2000</v>
      </c>
      <c r="D322">
        <v>6010</v>
      </c>
      <c r="E322" t="s">
        <v>6265</v>
      </c>
      <c r="F322" t="s">
        <v>6209</v>
      </c>
      <c r="G322" s="69">
        <v>2500</v>
      </c>
      <c r="H322" s="69"/>
      <c r="I322">
        <v>2</v>
      </c>
    </row>
    <row r="323" spans="2:9">
      <c r="B323" t="s">
        <v>6409</v>
      </c>
      <c r="C323">
        <v>2000</v>
      </c>
      <c r="D323">
        <v>6010</v>
      </c>
      <c r="E323" t="s">
        <v>6265</v>
      </c>
      <c r="F323" t="s">
        <v>6207</v>
      </c>
      <c r="G323" s="69">
        <v>1000</v>
      </c>
      <c r="H323" s="69"/>
      <c r="I323">
        <v>2</v>
      </c>
    </row>
    <row r="324" spans="2:9">
      <c r="B324" t="s">
        <v>6410</v>
      </c>
      <c r="C324">
        <v>2000</v>
      </c>
      <c r="D324">
        <v>6010</v>
      </c>
      <c r="E324" t="s">
        <v>6265</v>
      </c>
      <c r="F324" t="s">
        <v>6207</v>
      </c>
      <c r="G324">
        <v>600</v>
      </c>
      <c r="I324">
        <v>2</v>
      </c>
    </row>
    <row r="325" spans="2:9">
      <c r="B325" t="s">
        <v>6411</v>
      </c>
      <c r="C325">
        <v>2000</v>
      </c>
      <c r="D325">
        <v>6010</v>
      </c>
      <c r="E325" t="s">
        <v>6265</v>
      </c>
      <c r="F325" t="s">
        <v>6380</v>
      </c>
      <c r="G325">
        <v>300</v>
      </c>
      <c r="I325">
        <v>2</v>
      </c>
    </row>
    <row r="326" spans="2:9">
      <c r="B326" t="s">
        <v>6412</v>
      </c>
      <c r="C326">
        <v>2000</v>
      </c>
      <c r="D326">
        <v>6010</v>
      </c>
      <c r="E326" t="s">
        <v>6265</v>
      </c>
      <c r="F326" t="s">
        <v>6373</v>
      </c>
      <c r="G326">
        <v>800</v>
      </c>
      <c r="I326">
        <v>2</v>
      </c>
    </row>
    <row r="327" spans="2:9">
      <c r="B327" t="s">
        <v>6413</v>
      </c>
      <c r="C327">
        <v>2000</v>
      </c>
      <c r="D327">
        <v>6010</v>
      </c>
      <c r="E327" t="s">
        <v>6265</v>
      </c>
      <c r="F327" t="s">
        <v>6234</v>
      </c>
      <c r="G327">
        <v>800</v>
      </c>
      <c r="I327">
        <v>2</v>
      </c>
    </row>
    <row r="328" spans="2:9">
      <c r="B328" t="s">
        <v>6414</v>
      </c>
      <c r="C328">
        <v>2000</v>
      </c>
      <c r="D328">
        <v>6010</v>
      </c>
      <c r="E328" t="s">
        <v>6265</v>
      </c>
      <c r="F328" t="s">
        <v>6234</v>
      </c>
      <c r="G328">
        <v>800</v>
      </c>
      <c r="I328">
        <v>2</v>
      </c>
    </row>
    <row r="329" spans="2:9">
      <c r="B329" t="s">
        <v>6415</v>
      </c>
      <c r="C329">
        <v>2000</v>
      </c>
      <c r="D329">
        <v>6010</v>
      </c>
      <c r="E329" t="s">
        <v>6265</v>
      </c>
      <c r="F329" t="s">
        <v>6217</v>
      </c>
      <c r="G329">
        <v>800</v>
      </c>
      <c r="I329">
        <v>2</v>
      </c>
    </row>
    <row r="330" spans="2:9">
      <c r="B330" t="s">
        <v>6416</v>
      </c>
      <c r="C330">
        <v>2000</v>
      </c>
      <c r="D330">
        <v>6010</v>
      </c>
      <c r="E330" t="s">
        <v>6265</v>
      </c>
      <c r="F330" t="s">
        <v>6215</v>
      </c>
      <c r="G330">
        <v>800</v>
      </c>
      <c r="I330">
        <v>2</v>
      </c>
    </row>
    <row r="331" spans="2:9">
      <c r="B331" t="s">
        <v>6417</v>
      </c>
      <c r="C331">
        <v>2000</v>
      </c>
      <c r="D331">
        <v>6010</v>
      </c>
      <c r="E331" t="s">
        <v>6265</v>
      </c>
      <c r="F331" t="s">
        <v>6217</v>
      </c>
      <c r="G331">
        <v>800</v>
      </c>
      <c r="I331">
        <v>2</v>
      </c>
    </row>
    <row r="332" spans="2:9">
      <c r="B332" t="s">
        <v>6418</v>
      </c>
      <c r="C332">
        <v>2000</v>
      </c>
      <c r="D332">
        <v>6010</v>
      </c>
      <c r="E332" t="s">
        <v>6265</v>
      </c>
      <c r="F332" t="s">
        <v>6404</v>
      </c>
      <c r="G332">
        <v>171</v>
      </c>
      <c r="I332">
        <v>2</v>
      </c>
    </row>
    <row r="333" spans="2:9">
      <c r="B333" t="s">
        <v>6419</v>
      </c>
      <c r="C333">
        <v>2000</v>
      </c>
      <c r="D333">
        <v>6010</v>
      </c>
      <c r="E333" t="s">
        <v>6265</v>
      </c>
      <c r="F333" t="s">
        <v>6404</v>
      </c>
      <c r="G333">
        <v>629</v>
      </c>
      <c r="I333">
        <v>2</v>
      </c>
    </row>
    <row r="334" spans="2:9">
      <c r="B334">
        <v>2342400051</v>
      </c>
      <c r="C334">
        <v>6000</v>
      </c>
      <c r="D334">
        <v>6010</v>
      </c>
      <c r="E334" t="s">
        <v>6265</v>
      </c>
      <c r="F334" t="s">
        <v>6420</v>
      </c>
      <c r="G334">
        <v>500</v>
      </c>
      <c r="I334">
        <v>2</v>
      </c>
    </row>
    <row r="335" spans="2:9">
      <c r="B335">
        <v>2391000137</v>
      </c>
      <c r="C335">
        <v>1000</v>
      </c>
      <c r="D335">
        <v>6010</v>
      </c>
      <c r="E335" t="s">
        <v>2436</v>
      </c>
      <c r="F335" t="s">
        <v>6421</v>
      </c>
      <c r="G335" s="69">
        <v>5000</v>
      </c>
      <c r="H335" s="69"/>
      <c r="I335">
        <v>2</v>
      </c>
    </row>
    <row r="336" spans="2:9">
      <c r="B336">
        <v>2391900180</v>
      </c>
      <c r="C336">
        <v>1000</v>
      </c>
      <c r="D336">
        <v>6010</v>
      </c>
      <c r="E336" t="s">
        <v>2436</v>
      </c>
      <c r="F336" t="s">
        <v>6422</v>
      </c>
      <c r="G336" s="69">
        <v>5000</v>
      </c>
      <c r="H336" s="69"/>
      <c r="I336">
        <v>2</v>
      </c>
    </row>
    <row r="337" spans="2:9">
      <c r="B337">
        <v>2392700162</v>
      </c>
      <c r="C337">
        <v>1000</v>
      </c>
      <c r="D337">
        <v>6010</v>
      </c>
      <c r="E337" t="s">
        <v>2436</v>
      </c>
      <c r="F337" t="s">
        <v>6247</v>
      </c>
      <c r="G337" s="69">
        <v>10000</v>
      </c>
      <c r="H337" s="69"/>
      <c r="I337">
        <v>2</v>
      </c>
    </row>
    <row r="338" spans="2:9">
      <c r="B338">
        <v>2331500170</v>
      </c>
      <c r="C338">
        <v>1000</v>
      </c>
      <c r="D338">
        <v>6010</v>
      </c>
      <c r="E338" t="s">
        <v>2454</v>
      </c>
      <c r="F338" t="s">
        <v>6423</v>
      </c>
      <c r="G338" s="69">
        <v>3100</v>
      </c>
      <c r="H338" s="69"/>
      <c r="I338">
        <v>2</v>
      </c>
    </row>
    <row r="339" spans="2:9">
      <c r="B339">
        <v>2391500439</v>
      </c>
      <c r="C339">
        <v>2000</v>
      </c>
      <c r="D339">
        <v>6010</v>
      </c>
      <c r="E339" t="s">
        <v>2454</v>
      </c>
      <c r="F339" t="s">
        <v>6407</v>
      </c>
      <c r="G339" s="69">
        <v>7000</v>
      </c>
      <c r="H339" s="69"/>
      <c r="I339">
        <v>2</v>
      </c>
    </row>
    <row r="340" spans="2:9">
      <c r="B340">
        <v>2392000319</v>
      </c>
      <c r="C340">
        <v>2000</v>
      </c>
      <c r="D340">
        <v>6010</v>
      </c>
      <c r="E340" t="s">
        <v>2454</v>
      </c>
      <c r="F340" t="s">
        <v>6234</v>
      </c>
      <c r="G340" s="69">
        <v>12300</v>
      </c>
      <c r="H340" s="69"/>
      <c r="I340">
        <v>2</v>
      </c>
    </row>
    <row r="341" spans="2:9">
      <c r="B341">
        <v>2161800230</v>
      </c>
      <c r="C341">
        <v>2000</v>
      </c>
      <c r="D341">
        <v>6010</v>
      </c>
      <c r="E341" t="s">
        <v>2484</v>
      </c>
      <c r="F341" t="s">
        <v>6183</v>
      </c>
      <c r="G341">
        <v>600</v>
      </c>
      <c r="I341">
        <v>2</v>
      </c>
    </row>
    <row r="342" spans="2:9">
      <c r="B342">
        <v>2171000171</v>
      </c>
      <c r="C342">
        <v>2000</v>
      </c>
      <c r="D342">
        <v>6010</v>
      </c>
      <c r="E342" t="s">
        <v>2484</v>
      </c>
      <c r="F342" t="s">
        <v>6183</v>
      </c>
      <c r="G342" s="69">
        <v>4400</v>
      </c>
      <c r="H342" s="69"/>
      <c r="I342">
        <v>2</v>
      </c>
    </row>
    <row r="343" spans="2:9">
      <c r="B343">
        <v>2340700058</v>
      </c>
      <c r="C343">
        <v>2000</v>
      </c>
      <c r="D343">
        <v>6010</v>
      </c>
      <c r="E343" t="s">
        <v>2486</v>
      </c>
      <c r="F343" t="s">
        <v>6424</v>
      </c>
      <c r="G343" s="69">
        <v>1360</v>
      </c>
      <c r="H343" s="69"/>
      <c r="I343">
        <v>2</v>
      </c>
    </row>
    <row r="344" spans="2:9">
      <c r="B344">
        <v>2391500393</v>
      </c>
      <c r="C344">
        <v>1000</v>
      </c>
      <c r="D344">
        <v>6010</v>
      </c>
      <c r="E344" t="s">
        <v>2526</v>
      </c>
      <c r="F344" t="s">
        <v>6425</v>
      </c>
      <c r="G344" s="69">
        <v>9996</v>
      </c>
      <c r="H344" s="69"/>
      <c r="I344">
        <v>2</v>
      </c>
    </row>
    <row r="345" spans="2:9">
      <c r="B345">
        <v>2390800487</v>
      </c>
      <c r="C345">
        <v>2000</v>
      </c>
      <c r="D345">
        <v>6010</v>
      </c>
      <c r="E345" t="s">
        <v>2526</v>
      </c>
      <c r="F345" t="s">
        <v>6361</v>
      </c>
      <c r="G345" s="69">
        <v>39838</v>
      </c>
      <c r="H345" s="69"/>
      <c r="I345">
        <v>2</v>
      </c>
    </row>
    <row r="346" spans="2:9">
      <c r="B346">
        <v>2390800488</v>
      </c>
      <c r="C346">
        <v>2000</v>
      </c>
      <c r="D346">
        <v>6010</v>
      </c>
      <c r="E346" t="s">
        <v>2526</v>
      </c>
      <c r="F346" t="s">
        <v>6361</v>
      </c>
      <c r="G346" s="69">
        <v>1784</v>
      </c>
      <c r="H346" s="69"/>
      <c r="I346">
        <v>2</v>
      </c>
    </row>
    <row r="347" spans="2:9">
      <c r="B347">
        <v>2390800489</v>
      </c>
      <c r="C347">
        <v>2000</v>
      </c>
      <c r="D347">
        <v>6010</v>
      </c>
      <c r="E347" t="s">
        <v>2526</v>
      </c>
      <c r="F347" t="s">
        <v>6361</v>
      </c>
      <c r="G347" s="69">
        <v>22263</v>
      </c>
      <c r="H347" s="69"/>
      <c r="I347">
        <v>2</v>
      </c>
    </row>
    <row r="348" spans="2:9">
      <c r="B348">
        <v>2390800490</v>
      </c>
      <c r="C348">
        <v>2000</v>
      </c>
      <c r="D348">
        <v>6010</v>
      </c>
      <c r="E348" t="s">
        <v>2526</v>
      </c>
      <c r="F348" t="s">
        <v>6361</v>
      </c>
      <c r="G348" s="69">
        <v>40603</v>
      </c>
      <c r="H348" s="69"/>
      <c r="I348">
        <v>2</v>
      </c>
    </row>
    <row r="349" spans="2:9">
      <c r="B349">
        <v>2370500263</v>
      </c>
      <c r="C349">
        <v>1000</v>
      </c>
      <c r="D349">
        <v>6010</v>
      </c>
      <c r="E349" t="s">
        <v>2530</v>
      </c>
      <c r="F349" t="s">
        <v>6304</v>
      </c>
      <c r="G349">
        <v>200</v>
      </c>
      <c r="I349">
        <v>2</v>
      </c>
    </row>
    <row r="350" spans="2:9">
      <c r="B350">
        <v>2392300316</v>
      </c>
      <c r="C350">
        <v>2000</v>
      </c>
      <c r="D350">
        <v>6010</v>
      </c>
      <c r="E350" t="s">
        <v>2530</v>
      </c>
      <c r="F350" t="s">
        <v>6234</v>
      </c>
      <c r="G350">
        <v>300</v>
      </c>
      <c r="I350">
        <v>2</v>
      </c>
    </row>
    <row r="351" spans="2:9">
      <c r="B351">
        <v>2392300318</v>
      </c>
      <c r="C351">
        <v>2000</v>
      </c>
      <c r="D351">
        <v>6010</v>
      </c>
      <c r="E351" t="s">
        <v>2530</v>
      </c>
      <c r="F351" t="s">
        <v>6263</v>
      </c>
      <c r="G351" s="69">
        <v>6800</v>
      </c>
      <c r="H351" s="69"/>
      <c r="I351">
        <v>2</v>
      </c>
    </row>
    <row r="352" spans="2:9">
      <c r="B352">
        <v>2392300319</v>
      </c>
      <c r="C352">
        <v>2000</v>
      </c>
      <c r="D352">
        <v>6010</v>
      </c>
      <c r="E352" t="s">
        <v>2530</v>
      </c>
      <c r="F352" t="s">
        <v>6234</v>
      </c>
      <c r="G352" s="69">
        <v>2143</v>
      </c>
      <c r="H352" s="69"/>
      <c r="I352">
        <v>2</v>
      </c>
    </row>
    <row r="353" spans="2:9">
      <c r="B353">
        <v>2241600174</v>
      </c>
      <c r="C353">
        <v>6000</v>
      </c>
      <c r="D353">
        <v>6010</v>
      </c>
      <c r="E353" t="s">
        <v>2530</v>
      </c>
      <c r="F353" t="s">
        <v>6183</v>
      </c>
      <c r="G353" s="69">
        <v>7000</v>
      </c>
      <c r="H353" s="69"/>
      <c r="I353">
        <v>2</v>
      </c>
    </row>
    <row r="354" spans="2:9">
      <c r="B354" t="s">
        <v>6216</v>
      </c>
      <c r="C354">
        <v>2000</v>
      </c>
      <c r="D354">
        <v>6010</v>
      </c>
      <c r="E354" t="s">
        <v>2534</v>
      </c>
      <c r="F354" t="s">
        <v>6217</v>
      </c>
      <c r="G354" s="69">
        <v>16795</v>
      </c>
      <c r="H354" s="69"/>
      <c r="I354">
        <v>2</v>
      </c>
    </row>
    <row r="355" spans="2:9">
      <c r="B355">
        <v>2251600282</v>
      </c>
      <c r="C355">
        <v>6000</v>
      </c>
      <c r="D355">
        <v>6010</v>
      </c>
      <c r="E355" t="s">
        <v>2576</v>
      </c>
      <c r="F355" t="s">
        <v>6183</v>
      </c>
      <c r="G355" s="69">
        <v>2000</v>
      </c>
      <c r="H355" s="69"/>
      <c r="I355">
        <v>2</v>
      </c>
    </row>
    <row r="356" spans="2:9">
      <c r="B356" t="s">
        <v>6426</v>
      </c>
      <c r="C356">
        <v>2000</v>
      </c>
      <c r="D356">
        <v>6010</v>
      </c>
      <c r="E356" t="s">
        <v>2580</v>
      </c>
      <c r="F356" t="s">
        <v>6375</v>
      </c>
      <c r="G356" s="69">
        <v>13392</v>
      </c>
      <c r="H356" s="69"/>
      <c r="I356">
        <v>2</v>
      </c>
    </row>
    <row r="357" spans="2:9">
      <c r="B357" t="s">
        <v>6427</v>
      </c>
      <c r="C357">
        <v>2000</v>
      </c>
      <c r="D357">
        <v>6010</v>
      </c>
      <c r="E357" t="s">
        <v>2580</v>
      </c>
      <c r="F357" t="s">
        <v>6310</v>
      </c>
      <c r="G357" s="69">
        <v>11520</v>
      </c>
      <c r="H357" s="69"/>
      <c r="I357">
        <v>2</v>
      </c>
    </row>
    <row r="358" spans="2:9">
      <c r="B358" t="s">
        <v>6428</v>
      </c>
      <c r="C358">
        <v>2000</v>
      </c>
      <c r="D358">
        <v>6010</v>
      </c>
      <c r="E358" t="s">
        <v>2580</v>
      </c>
      <c r="F358" t="s">
        <v>6234</v>
      </c>
      <c r="G358" s="69">
        <v>7741</v>
      </c>
      <c r="H358" s="69"/>
      <c r="I358">
        <v>2</v>
      </c>
    </row>
    <row r="359" spans="2:9">
      <c r="B359" t="s">
        <v>6429</v>
      </c>
      <c r="C359">
        <v>2000</v>
      </c>
      <c r="D359">
        <v>6010</v>
      </c>
      <c r="E359" t="s">
        <v>2580</v>
      </c>
      <c r="F359" t="s">
        <v>6234</v>
      </c>
      <c r="G359">
        <v>34</v>
      </c>
      <c r="I359">
        <v>2</v>
      </c>
    </row>
    <row r="360" spans="2:9">
      <c r="B360" t="s">
        <v>6430</v>
      </c>
      <c r="C360">
        <v>2000</v>
      </c>
      <c r="D360">
        <v>6010</v>
      </c>
      <c r="E360" t="s">
        <v>2580</v>
      </c>
      <c r="F360" t="s">
        <v>6215</v>
      </c>
      <c r="G360" s="69">
        <v>3046</v>
      </c>
      <c r="H360" s="69"/>
      <c r="I360">
        <v>2</v>
      </c>
    </row>
    <row r="361" spans="2:9">
      <c r="B361" t="s">
        <v>6431</v>
      </c>
      <c r="C361">
        <v>2000</v>
      </c>
      <c r="D361">
        <v>6010</v>
      </c>
      <c r="E361" t="s">
        <v>2580</v>
      </c>
      <c r="F361" t="s">
        <v>6404</v>
      </c>
      <c r="G361" s="69">
        <v>9200</v>
      </c>
      <c r="H361" s="69"/>
      <c r="I361">
        <v>2</v>
      </c>
    </row>
    <row r="362" spans="2:9">
      <c r="B362" t="s">
        <v>6432</v>
      </c>
      <c r="C362">
        <v>2000</v>
      </c>
      <c r="D362">
        <v>6010</v>
      </c>
      <c r="E362" t="s">
        <v>2592</v>
      </c>
      <c r="F362" t="s">
        <v>6373</v>
      </c>
      <c r="G362" s="69">
        <v>4700</v>
      </c>
      <c r="H362" s="69"/>
      <c r="I362">
        <v>2</v>
      </c>
    </row>
    <row r="363" spans="2:9">
      <c r="B363" t="s">
        <v>6433</v>
      </c>
      <c r="C363">
        <v>2000</v>
      </c>
      <c r="D363">
        <v>6010</v>
      </c>
      <c r="E363" t="s">
        <v>2592</v>
      </c>
      <c r="F363" t="s">
        <v>6373</v>
      </c>
      <c r="G363" s="69">
        <v>3200</v>
      </c>
      <c r="H363" s="69"/>
      <c r="I363">
        <v>2</v>
      </c>
    </row>
    <row r="364" spans="2:9">
      <c r="B364" t="s">
        <v>6434</v>
      </c>
      <c r="C364">
        <v>2000</v>
      </c>
      <c r="D364">
        <v>6010</v>
      </c>
      <c r="E364" t="s">
        <v>2592</v>
      </c>
      <c r="F364" t="s">
        <v>6393</v>
      </c>
      <c r="G364" s="69">
        <v>2100</v>
      </c>
      <c r="H364" s="69"/>
      <c r="I364">
        <v>2</v>
      </c>
    </row>
    <row r="365" spans="2:9">
      <c r="B365" t="s">
        <v>6435</v>
      </c>
      <c r="C365">
        <v>2000</v>
      </c>
      <c r="D365">
        <v>6010</v>
      </c>
      <c r="E365" t="s">
        <v>2592</v>
      </c>
      <c r="F365" t="s">
        <v>6393</v>
      </c>
      <c r="G365" s="69">
        <v>1200</v>
      </c>
      <c r="H365" s="69"/>
      <c r="I365">
        <v>2</v>
      </c>
    </row>
    <row r="366" spans="2:9">
      <c r="B366" t="s">
        <v>6436</v>
      </c>
      <c r="C366">
        <v>2000</v>
      </c>
      <c r="D366">
        <v>6010</v>
      </c>
      <c r="E366" t="s">
        <v>2592</v>
      </c>
      <c r="F366" t="s">
        <v>6393</v>
      </c>
      <c r="G366" s="69">
        <v>1300</v>
      </c>
      <c r="H366" s="69"/>
      <c r="I366">
        <v>2</v>
      </c>
    </row>
    <row r="367" spans="2:9">
      <c r="B367" t="s">
        <v>6437</v>
      </c>
      <c r="C367">
        <v>2000</v>
      </c>
      <c r="D367">
        <v>6010</v>
      </c>
      <c r="E367" t="s">
        <v>2592</v>
      </c>
      <c r="F367" t="s">
        <v>6393</v>
      </c>
      <c r="G367" s="69">
        <v>7400</v>
      </c>
      <c r="H367" s="69"/>
      <c r="I367">
        <v>2</v>
      </c>
    </row>
    <row r="368" spans="2:9">
      <c r="B368" t="s">
        <v>6438</v>
      </c>
      <c r="C368">
        <v>2000</v>
      </c>
      <c r="D368">
        <v>6010</v>
      </c>
      <c r="E368" t="s">
        <v>2592</v>
      </c>
      <c r="F368" t="s">
        <v>6404</v>
      </c>
      <c r="G368" s="69">
        <v>13000</v>
      </c>
      <c r="H368" s="69"/>
      <c r="I368">
        <v>2</v>
      </c>
    </row>
    <row r="369" spans="2:9">
      <c r="B369">
        <v>2140500059</v>
      </c>
      <c r="C369">
        <v>2000</v>
      </c>
      <c r="D369">
        <v>6010</v>
      </c>
      <c r="E369" t="s">
        <v>2604</v>
      </c>
      <c r="F369" t="s">
        <v>6182</v>
      </c>
      <c r="G369" s="69">
        <v>2430</v>
      </c>
      <c r="H369" s="69"/>
      <c r="I369">
        <v>2</v>
      </c>
    </row>
    <row r="370" spans="2:9">
      <c r="B370">
        <v>2150200004</v>
      </c>
      <c r="C370">
        <v>2000</v>
      </c>
      <c r="D370">
        <v>6010</v>
      </c>
      <c r="E370" t="s">
        <v>2604</v>
      </c>
      <c r="F370" t="s">
        <v>6182</v>
      </c>
      <c r="G370" s="69">
        <v>1000</v>
      </c>
      <c r="H370" s="69"/>
      <c r="I370">
        <v>2</v>
      </c>
    </row>
    <row r="371" spans="2:9">
      <c r="B371">
        <v>2150600088</v>
      </c>
      <c r="C371">
        <v>2000</v>
      </c>
      <c r="D371">
        <v>6010</v>
      </c>
      <c r="E371" t="s">
        <v>2604</v>
      </c>
      <c r="F371" t="s">
        <v>6182</v>
      </c>
      <c r="G371" s="69">
        <v>8000</v>
      </c>
      <c r="H371" s="69"/>
      <c r="I371">
        <v>2</v>
      </c>
    </row>
    <row r="372" spans="2:9">
      <c r="B372">
        <v>2151000044</v>
      </c>
      <c r="C372">
        <v>2000</v>
      </c>
      <c r="D372">
        <v>6010</v>
      </c>
      <c r="E372" t="s">
        <v>2604</v>
      </c>
      <c r="F372" t="s">
        <v>6277</v>
      </c>
      <c r="G372" s="69">
        <v>1370</v>
      </c>
      <c r="H372" s="69"/>
      <c r="I372">
        <v>2</v>
      </c>
    </row>
    <row r="373" spans="2:9">
      <c r="B373">
        <v>2151300052</v>
      </c>
      <c r="C373">
        <v>2000</v>
      </c>
      <c r="D373">
        <v>6010</v>
      </c>
      <c r="E373" t="s">
        <v>2604</v>
      </c>
      <c r="F373" t="s">
        <v>6182</v>
      </c>
      <c r="G373" s="69">
        <v>5000</v>
      </c>
      <c r="H373" s="69"/>
      <c r="I373">
        <v>2</v>
      </c>
    </row>
    <row r="374" spans="2:9">
      <c r="B374">
        <v>2151300053</v>
      </c>
      <c r="C374">
        <v>2000</v>
      </c>
      <c r="D374">
        <v>6010</v>
      </c>
      <c r="E374" t="s">
        <v>2604</v>
      </c>
      <c r="F374" t="s">
        <v>6182</v>
      </c>
      <c r="G374" s="69">
        <v>3000</v>
      </c>
      <c r="H374" s="69"/>
      <c r="I374">
        <v>2</v>
      </c>
    </row>
    <row r="375" spans="2:9">
      <c r="B375">
        <v>2152100221</v>
      </c>
      <c r="C375">
        <v>2000</v>
      </c>
      <c r="D375">
        <v>6010</v>
      </c>
      <c r="E375" t="s">
        <v>2604</v>
      </c>
      <c r="F375" t="s">
        <v>6182</v>
      </c>
      <c r="G375" s="69">
        <v>8000</v>
      </c>
      <c r="H375" s="69"/>
      <c r="I375">
        <v>2</v>
      </c>
    </row>
    <row r="376" spans="2:9">
      <c r="B376">
        <v>2152500129</v>
      </c>
      <c r="C376">
        <v>2000</v>
      </c>
      <c r="D376">
        <v>6010</v>
      </c>
      <c r="E376" t="s">
        <v>2604</v>
      </c>
      <c r="F376" t="s">
        <v>6182</v>
      </c>
      <c r="G376" s="69">
        <v>4000</v>
      </c>
      <c r="H376" s="69"/>
      <c r="I376">
        <v>2</v>
      </c>
    </row>
    <row r="377" spans="2:9">
      <c r="B377">
        <v>2152800312</v>
      </c>
      <c r="C377">
        <v>2000</v>
      </c>
      <c r="D377">
        <v>6010</v>
      </c>
      <c r="E377" t="s">
        <v>2604</v>
      </c>
      <c r="F377" t="s">
        <v>6182</v>
      </c>
      <c r="G377" s="69">
        <v>4200</v>
      </c>
      <c r="H377" s="69"/>
      <c r="I377">
        <v>2</v>
      </c>
    </row>
    <row r="378" spans="2:9">
      <c r="B378">
        <v>2160300155</v>
      </c>
      <c r="C378">
        <v>2000</v>
      </c>
      <c r="D378">
        <v>6010</v>
      </c>
      <c r="E378" t="s">
        <v>2604</v>
      </c>
      <c r="F378" t="s">
        <v>6182</v>
      </c>
      <c r="G378" s="69">
        <v>2800</v>
      </c>
      <c r="H378" s="69"/>
      <c r="I378">
        <v>2</v>
      </c>
    </row>
    <row r="379" spans="2:9">
      <c r="B379">
        <v>2160300156</v>
      </c>
      <c r="C379">
        <v>2000</v>
      </c>
      <c r="D379">
        <v>6010</v>
      </c>
      <c r="E379" t="s">
        <v>2604</v>
      </c>
      <c r="F379" t="s">
        <v>6182</v>
      </c>
      <c r="G379" s="69">
        <v>3200</v>
      </c>
      <c r="H379" s="69"/>
      <c r="I379">
        <v>2</v>
      </c>
    </row>
    <row r="380" spans="2:9">
      <c r="B380">
        <v>2160500243</v>
      </c>
      <c r="C380">
        <v>2000</v>
      </c>
      <c r="D380">
        <v>6010</v>
      </c>
      <c r="E380" t="s">
        <v>2604</v>
      </c>
      <c r="F380" t="s">
        <v>6182</v>
      </c>
      <c r="G380" s="69">
        <v>5800</v>
      </c>
      <c r="H380" s="69"/>
      <c r="I380">
        <v>2</v>
      </c>
    </row>
    <row r="381" spans="2:9">
      <c r="B381">
        <v>2161100342</v>
      </c>
      <c r="C381">
        <v>2000</v>
      </c>
      <c r="D381">
        <v>6010</v>
      </c>
      <c r="E381" t="s">
        <v>2604</v>
      </c>
      <c r="F381" t="s">
        <v>6182</v>
      </c>
      <c r="G381" s="69">
        <v>4900</v>
      </c>
      <c r="H381" s="69"/>
      <c r="I381">
        <v>2</v>
      </c>
    </row>
    <row r="382" spans="2:9">
      <c r="B382">
        <v>2161300120</v>
      </c>
      <c r="C382">
        <v>2000</v>
      </c>
      <c r="D382">
        <v>6010</v>
      </c>
      <c r="E382" t="s">
        <v>2604</v>
      </c>
      <c r="F382" t="s">
        <v>6182</v>
      </c>
      <c r="G382" s="69">
        <v>9500</v>
      </c>
      <c r="H382" s="69"/>
      <c r="I382">
        <v>2</v>
      </c>
    </row>
    <row r="383" spans="2:9">
      <c r="B383">
        <v>2161300121</v>
      </c>
      <c r="C383">
        <v>2000</v>
      </c>
      <c r="D383">
        <v>6010</v>
      </c>
      <c r="E383" t="s">
        <v>2604</v>
      </c>
      <c r="F383" t="s">
        <v>6182</v>
      </c>
      <c r="G383" s="69">
        <v>4100</v>
      </c>
      <c r="H383" s="69"/>
      <c r="I383">
        <v>2</v>
      </c>
    </row>
    <row r="384" spans="2:9">
      <c r="B384">
        <v>2161900291</v>
      </c>
      <c r="C384">
        <v>2000</v>
      </c>
      <c r="D384">
        <v>6010</v>
      </c>
      <c r="E384" t="s">
        <v>2604</v>
      </c>
      <c r="F384" t="s">
        <v>6182</v>
      </c>
      <c r="G384" s="69">
        <v>6000</v>
      </c>
      <c r="H384" s="69"/>
      <c r="I384">
        <v>2</v>
      </c>
    </row>
    <row r="385" spans="2:9">
      <c r="B385">
        <v>2170600256</v>
      </c>
      <c r="C385">
        <v>2000</v>
      </c>
      <c r="D385">
        <v>6010</v>
      </c>
      <c r="E385" t="s">
        <v>2604</v>
      </c>
      <c r="F385" t="s">
        <v>6182</v>
      </c>
      <c r="G385" s="69">
        <v>10000</v>
      </c>
      <c r="H385" s="69"/>
      <c r="I385">
        <v>2</v>
      </c>
    </row>
    <row r="386" spans="2:9">
      <c r="B386">
        <v>2170800173</v>
      </c>
      <c r="C386">
        <v>2000</v>
      </c>
      <c r="D386">
        <v>6010</v>
      </c>
      <c r="E386" t="s">
        <v>2604</v>
      </c>
      <c r="F386" t="s">
        <v>6182</v>
      </c>
      <c r="G386" s="69">
        <v>10000</v>
      </c>
      <c r="H386" s="69"/>
      <c r="I386">
        <v>2</v>
      </c>
    </row>
    <row r="387" spans="2:9">
      <c r="B387" t="s">
        <v>6439</v>
      </c>
      <c r="C387">
        <v>2000</v>
      </c>
      <c r="D387">
        <v>6010</v>
      </c>
      <c r="E387" t="s">
        <v>2610</v>
      </c>
      <c r="F387" t="s">
        <v>6234</v>
      </c>
      <c r="G387" s="69">
        <v>12387</v>
      </c>
      <c r="H387" s="69"/>
      <c r="I387">
        <v>2</v>
      </c>
    </row>
    <row r="388" spans="2:9">
      <c r="B388" t="s">
        <v>6440</v>
      </c>
      <c r="C388">
        <v>2000</v>
      </c>
      <c r="D388">
        <v>6010</v>
      </c>
      <c r="E388" t="s">
        <v>2610</v>
      </c>
      <c r="F388" t="s">
        <v>6404</v>
      </c>
      <c r="G388" s="69">
        <v>4595</v>
      </c>
      <c r="H388" s="69"/>
      <c r="I388">
        <v>2</v>
      </c>
    </row>
    <row r="389" spans="2:9">
      <c r="B389" t="s">
        <v>6441</v>
      </c>
      <c r="C389">
        <v>2000</v>
      </c>
      <c r="D389">
        <v>6010</v>
      </c>
      <c r="E389" t="s">
        <v>2610</v>
      </c>
      <c r="F389" t="s">
        <v>6404</v>
      </c>
      <c r="G389" s="69">
        <v>11103</v>
      </c>
      <c r="H389" s="69"/>
      <c r="I389">
        <v>2</v>
      </c>
    </row>
    <row r="390" spans="2:9">
      <c r="B390" t="s">
        <v>6442</v>
      </c>
      <c r="C390">
        <v>2000</v>
      </c>
      <c r="D390">
        <v>6010</v>
      </c>
      <c r="E390" t="s">
        <v>2610</v>
      </c>
      <c r="F390" t="s">
        <v>6404</v>
      </c>
      <c r="G390">
        <v>237</v>
      </c>
      <c r="I390">
        <v>2</v>
      </c>
    </row>
    <row r="391" spans="2:9">
      <c r="B391" t="s">
        <v>6443</v>
      </c>
      <c r="C391">
        <v>2000</v>
      </c>
      <c r="D391">
        <v>6010</v>
      </c>
      <c r="E391" t="s">
        <v>2610</v>
      </c>
      <c r="F391" t="s">
        <v>6404</v>
      </c>
      <c r="G391" s="69">
        <v>17256</v>
      </c>
      <c r="H391" s="69"/>
      <c r="I391">
        <v>2</v>
      </c>
    </row>
    <row r="392" spans="2:9">
      <c r="B392" t="s">
        <v>6444</v>
      </c>
      <c r="C392">
        <v>2000</v>
      </c>
      <c r="D392">
        <v>6010</v>
      </c>
      <c r="E392" t="s">
        <v>2610</v>
      </c>
      <c r="F392" t="s">
        <v>6404</v>
      </c>
      <c r="G392" s="69">
        <v>5433</v>
      </c>
      <c r="H392" s="69"/>
      <c r="I392">
        <v>2</v>
      </c>
    </row>
    <row r="393" spans="2:9">
      <c r="B393" t="s">
        <v>6445</v>
      </c>
      <c r="C393">
        <v>2000</v>
      </c>
      <c r="D393">
        <v>6010</v>
      </c>
      <c r="E393" t="s">
        <v>2610</v>
      </c>
      <c r="F393" t="s">
        <v>6404</v>
      </c>
      <c r="G393" s="69">
        <v>19377</v>
      </c>
      <c r="H393" s="69"/>
      <c r="I393">
        <v>2</v>
      </c>
    </row>
    <row r="394" spans="2:9">
      <c r="B394" t="s">
        <v>6446</v>
      </c>
      <c r="C394">
        <v>2000</v>
      </c>
      <c r="D394">
        <v>6010</v>
      </c>
      <c r="E394" t="s">
        <v>2610</v>
      </c>
      <c r="F394" t="s">
        <v>6404</v>
      </c>
      <c r="G394" s="69">
        <v>8014</v>
      </c>
      <c r="H394" s="69"/>
      <c r="I394">
        <v>2</v>
      </c>
    </row>
    <row r="395" spans="2:9">
      <c r="B395" t="s">
        <v>6447</v>
      </c>
      <c r="C395">
        <v>2000</v>
      </c>
      <c r="D395">
        <v>6010</v>
      </c>
      <c r="E395" t="s">
        <v>2610</v>
      </c>
      <c r="F395" t="s">
        <v>6404</v>
      </c>
      <c r="G395" s="69">
        <v>11439</v>
      </c>
      <c r="H395" s="69"/>
      <c r="I395">
        <v>2</v>
      </c>
    </row>
    <row r="396" spans="2:9">
      <c r="B396">
        <v>2322200169</v>
      </c>
      <c r="C396">
        <v>2000</v>
      </c>
      <c r="D396">
        <v>6010</v>
      </c>
      <c r="E396" t="s">
        <v>2612</v>
      </c>
      <c r="F396" t="s">
        <v>6448</v>
      </c>
      <c r="G396" s="69">
        <v>14711</v>
      </c>
      <c r="H396" s="69"/>
      <c r="I396">
        <v>2</v>
      </c>
    </row>
    <row r="397" spans="2:9">
      <c r="B397">
        <v>2330500076</v>
      </c>
      <c r="C397">
        <v>2000</v>
      </c>
      <c r="D397">
        <v>6010</v>
      </c>
      <c r="E397" t="s">
        <v>2612</v>
      </c>
      <c r="F397" t="s">
        <v>6449</v>
      </c>
      <c r="G397" s="69">
        <v>8733</v>
      </c>
      <c r="H397" s="69"/>
      <c r="I397">
        <v>2</v>
      </c>
    </row>
    <row r="398" spans="2:9">
      <c r="B398">
        <v>2330800158</v>
      </c>
      <c r="C398">
        <v>2000</v>
      </c>
      <c r="D398">
        <v>6010</v>
      </c>
      <c r="E398" t="s">
        <v>2612</v>
      </c>
      <c r="F398" t="s">
        <v>6450</v>
      </c>
      <c r="G398" s="69">
        <v>8746</v>
      </c>
      <c r="H398" s="69"/>
      <c r="I398">
        <v>2</v>
      </c>
    </row>
    <row r="399" spans="2:9">
      <c r="B399">
        <v>2331500202</v>
      </c>
      <c r="C399">
        <v>2000</v>
      </c>
      <c r="D399">
        <v>6010</v>
      </c>
      <c r="E399" t="s">
        <v>2612</v>
      </c>
      <c r="F399" t="s">
        <v>6451</v>
      </c>
      <c r="G399" s="69">
        <v>4193</v>
      </c>
      <c r="H399" s="69"/>
      <c r="I399">
        <v>2</v>
      </c>
    </row>
    <row r="400" spans="2:9">
      <c r="B400">
        <v>2331500203</v>
      </c>
      <c r="C400">
        <v>2000</v>
      </c>
      <c r="D400">
        <v>6010</v>
      </c>
      <c r="E400" t="s">
        <v>2612</v>
      </c>
      <c r="F400" t="s">
        <v>6423</v>
      </c>
      <c r="G400" s="69">
        <v>5266</v>
      </c>
      <c r="H400" s="69"/>
      <c r="I400">
        <v>2</v>
      </c>
    </row>
    <row r="401" spans="2:9">
      <c r="B401">
        <v>2332400016</v>
      </c>
      <c r="C401">
        <v>2000</v>
      </c>
      <c r="D401">
        <v>6010</v>
      </c>
      <c r="E401" t="s">
        <v>2612</v>
      </c>
      <c r="F401" t="s">
        <v>6336</v>
      </c>
      <c r="G401" s="69">
        <v>5627</v>
      </c>
      <c r="H401" s="69"/>
      <c r="I401">
        <v>2</v>
      </c>
    </row>
    <row r="402" spans="2:9">
      <c r="B402">
        <v>2380900370</v>
      </c>
      <c r="C402">
        <v>2000</v>
      </c>
      <c r="D402">
        <v>6010</v>
      </c>
      <c r="E402" t="s">
        <v>2612</v>
      </c>
      <c r="F402" t="s">
        <v>6241</v>
      </c>
      <c r="G402">
        <v>55</v>
      </c>
      <c r="I402">
        <v>2</v>
      </c>
    </row>
    <row r="403" spans="2:9">
      <c r="B403">
        <v>2380900371</v>
      </c>
      <c r="C403">
        <v>2000</v>
      </c>
      <c r="D403">
        <v>6010</v>
      </c>
      <c r="E403" t="s">
        <v>2612</v>
      </c>
      <c r="F403" t="s">
        <v>6241</v>
      </c>
      <c r="G403" s="69">
        <v>6095</v>
      </c>
      <c r="H403" s="69"/>
      <c r="I403">
        <v>2</v>
      </c>
    </row>
    <row r="404" spans="2:9">
      <c r="B404">
        <v>2381100105</v>
      </c>
      <c r="C404">
        <v>2000</v>
      </c>
      <c r="D404">
        <v>6010</v>
      </c>
      <c r="E404" t="s">
        <v>2612</v>
      </c>
      <c r="F404" t="s">
        <v>6362</v>
      </c>
      <c r="G404">
        <v>347</v>
      </c>
      <c r="I404">
        <v>2</v>
      </c>
    </row>
    <row r="405" spans="2:9">
      <c r="B405">
        <v>2381100106</v>
      </c>
      <c r="C405">
        <v>2000</v>
      </c>
      <c r="D405">
        <v>6010</v>
      </c>
      <c r="E405" t="s">
        <v>2612</v>
      </c>
      <c r="F405" t="s">
        <v>6362</v>
      </c>
      <c r="G405" s="69">
        <v>24113</v>
      </c>
      <c r="H405" s="69"/>
      <c r="I405">
        <v>2</v>
      </c>
    </row>
    <row r="406" spans="2:9">
      <c r="B406">
        <v>2381100116</v>
      </c>
      <c r="C406">
        <v>2000</v>
      </c>
      <c r="D406">
        <v>6010</v>
      </c>
      <c r="E406" t="s">
        <v>2612</v>
      </c>
      <c r="F406" t="s">
        <v>6362</v>
      </c>
      <c r="G406" s="69">
        <v>21195</v>
      </c>
      <c r="H406" s="69"/>
      <c r="I406">
        <v>2</v>
      </c>
    </row>
    <row r="407" spans="2:9">
      <c r="B407">
        <v>2381800073</v>
      </c>
      <c r="C407">
        <v>2000</v>
      </c>
      <c r="D407">
        <v>6010</v>
      </c>
      <c r="E407" t="s">
        <v>2612</v>
      </c>
      <c r="F407" t="s">
        <v>6452</v>
      </c>
      <c r="G407" s="69">
        <v>23423</v>
      </c>
      <c r="H407" s="69"/>
      <c r="I407">
        <v>2</v>
      </c>
    </row>
    <row r="408" spans="2:9">
      <c r="B408" t="s">
        <v>6453</v>
      </c>
      <c r="C408">
        <v>2000</v>
      </c>
      <c r="D408">
        <v>6010</v>
      </c>
      <c r="E408" t="s">
        <v>2647</v>
      </c>
      <c r="F408" t="s">
        <v>6373</v>
      </c>
      <c r="G408" s="69">
        <v>70322</v>
      </c>
      <c r="H408" s="69"/>
      <c r="I408">
        <v>2</v>
      </c>
    </row>
    <row r="409" spans="2:9">
      <c r="B409" t="s">
        <v>6454</v>
      </c>
      <c r="C409">
        <v>2000</v>
      </c>
      <c r="D409">
        <v>6010</v>
      </c>
      <c r="E409" t="s">
        <v>2682</v>
      </c>
      <c r="F409" t="s">
        <v>6263</v>
      </c>
      <c r="G409" s="69">
        <v>9941</v>
      </c>
      <c r="H409" s="69"/>
      <c r="I409">
        <v>2</v>
      </c>
    </row>
    <row r="410" spans="2:9">
      <c r="B410" t="s">
        <v>6455</v>
      </c>
      <c r="C410">
        <v>2000</v>
      </c>
      <c r="D410">
        <v>6010</v>
      </c>
      <c r="E410" t="s">
        <v>2682</v>
      </c>
      <c r="F410" t="s">
        <v>6263</v>
      </c>
      <c r="G410">
        <v>59</v>
      </c>
      <c r="I410">
        <v>2</v>
      </c>
    </row>
    <row r="411" spans="2:9">
      <c r="B411">
        <v>2182100210</v>
      </c>
      <c r="C411">
        <v>2000</v>
      </c>
      <c r="D411">
        <v>6010</v>
      </c>
      <c r="E411" t="s">
        <v>2698</v>
      </c>
      <c r="F411" t="s">
        <v>6456</v>
      </c>
      <c r="G411" s="69">
        <v>6689</v>
      </c>
      <c r="H411" s="69"/>
      <c r="I411">
        <v>2</v>
      </c>
    </row>
    <row r="412" spans="2:9">
      <c r="B412">
        <v>2192300354</v>
      </c>
      <c r="C412">
        <v>2000</v>
      </c>
      <c r="D412">
        <v>6010</v>
      </c>
      <c r="E412" t="s">
        <v>2698</v>
      </c>
      <c r="F412" t="s">
        <v>6277</v>
      </c>
      <c r="G412" s="69">
        <v>2397</v>
      </c>
      <c r="H412" s="69"/>
      <c r="I412">
        <v>2</v>
      </c>
    </row>
    <row r="413" spans="2:9">
      <c r="B413">
        <v>2231500043</v>
      </c>
      <c r="C413">
        <v>2000</v>
      </c>
      <c r="D413">
        <v>6010</v>
      </c>
      <c r="E413" t="s">
        <v>2698</v>
      </c>
      <c r="F413" t="s">
        <v>6182</v>
      </c>
      <c r="G413" s="69">
        <v>23468</v>
      </c>
      <c r="H413" s="69"/>
      <c r="I413">
        <v>2</v>
      </c>
    </row>
    <row r="414" spans="2:9">
      <c r="B414">
        <v>2232600168</v>
      </c>
      <c r="C414">
        <v>2000</v>
      </c>
      <c r="D414">
        <v>6010</v>
      </c>
      <c r="E414" t="s">
        <v>2698</v>
      </c>
      <c r="F414" t="s">
        <v>6182</v>
      </c>
      <c r="G414" s="69">
        <v>21791</v>
      </c>
      <c r="H414" s="69"/>
      <c r="I414">
        <v>2</v>
      </c>
    </row>
    <row r="415" spans="2:9">
      <c r="B415">
        <v>2261800168</v>
      </c>
      <c r="C415">
        <v>2000</v>
      </c>
      <c r="D415">
        <v>6010</v>
      </c>
      <c r="E415" t="s">
        <v>2698</v>
      </c>
      <c r="F415" t="s">
        <v>6422</v>
      </c>
      <c r="G415" s="69">
        <v>24157</v>
      </c>
      <c r="H415" s="69"/>
      <c r="I415">
        <v>2</v>
      </c>
    </row>
    <row r="416" spans="2:9">
      <c r="B416">
        <v>2262400072</v>
      </c>
      <c r="C416">
        <v>2000</v>
      </c>
      <c r="D416">
        <v>6010</v>
      </c>
      <c r="E416" t="s">
        <v>2698</v>
      </c>
      <c r="F416" t="s">
        <v>6277</v>
      </c>
      <c r="G416" s="69">
        <v>26593</v>
      </c>
      <c r="H416" s="69"/>
      <c r="I416">
        <v>2</v>
      </c>
    </row>
    <row r="417" spans="2:9">
      <c r="B417">
        <v>2262500349</v>
      </c>
      <c r="C417">
        <v>2000</v>
      </c>
      <c r="D417">
        <v>6010</v>
      </c>
      <c r="E417" t="s">
        <v>2698</v>
      </c>
      <c r="F417" t="s">
        <v>6277</v>
      </c>
      <c r="G417" s="69">
        <v>19386</v>
      </c>
      <c r="H417" s="69"/>
      <c r="I417">
        <v>2</v>
      </c>
    </row>
    <row r="418" spans="2:9">
      <c r="B418">
        <v>2263000318</v>
      </c>
      <c r="C418">
        <v>2000</v>
      </c>
      <c r="D418">
        <v>6010</v>
      </c>
      <c r="E418" t="s">
        <v>2698</v>
      </c>
      <c r="F418" t="s">
        <v>6277</v>
      </c>
      <c r="G418">
        <v>957</v>
      </c>
      <c r="I418">
        <v>2</v>
      </c>
    </row>
    <row r="419" spans="2:9">
      <c r="B419">
        <v>2231500044</v>
      </c>
      <c r="C419">
        <v>2000</v>
      </c>
      <c r="D419">
        <v>6010</v>
      </c>
      <c r="E419" t="s">
        <v>2700</v>
      </c>
      <c r="F419" t="s">
        <v>6182</v>
      </c>
      <c r="G419" s="69">
        <v>79410</v>
      </c>
      <c r="H419" s="69"/>
      <c r="I419">
        <v>2</v>
      </c>
    </row>
    <row r="420" spans="2:9">
      <c r="B420">
        <v>2231700228</v>
      </c>
      <c r="C420">
        <v>2000</v>
      </c>
      <c r="D420">
        <v>6010</v>
      </c>
      <c r="E420" t="s">
        <v>2700</v>
      </c>
      <c r="F420" t="s">
        <v>6182</v>
      </c>
      <c r="G420" s="69">
        <v>37552</v>
      </c>
      <c r="H420" s="69"/>
      <c r="I420">
        <v>2</v>
      </c>
    </row>
    <row r="421" spans="2:9">
      <c r="B421">
        <v>2161200206</v>
      </c>
      <c r="C421">
        <v>2000</v>
      </c>
      <c r="D421">
        <v>6010</v>
      </c>
      <c r="E421" t="s">
        <v>2702</v>
      </c>
      <c r="F421" t="s">
        <v>6277</v>
      </c>
      <c r="G421" s="69">
        <v>4639</v>
      </c>
      <c r="H421" s="69"/>
      <c r="I421">
        <v>2</v>
      </c>
    </row>
    <row r="422" spans="2:9">
      <c r="B422">
        <v>2232300260</v>
      </c>
      <c r="C422">
        <v>2000</v>
      </c>
      <c r="D422">
        <v>6010</v>
      </c>
      <c r="E422" t="s">
        <v>2704</v>
      </c>
      <c r="F422" t="s">
        <v>6182</v>
      </c>
      <c r="G422" s="69">
        <v>9504</v>
      </c>
      <c r="H422" s="69"/>
      <c r="I422">
        <v>2</v>
      </c>
    </row>
    <row r="423" spans="2:9">
      <c r="B423">
        <v>2232600170</v>
      </c>
      <c r="C423">
        <v>2000</v>
      </c>
      <c r="D423">
        <v>6010</v>
      </c>
      <c r="E423" t="s">
        <v>2704</v>
      </c>
      <c r="F423" t="s">
        <v>6182</v>
      </c>
      <c r="G423" s="69">
        <v>3273</v>
      </c>
      <c r="H423" s="69"/>
      <c r="I423">
        <v>2</v>
      </c>
    </row>
    <row r="424" spans="2:9">
      <c r="B424">
        <v>2240100104</v>
      </c>
      <c r="C424">
        <v>2000</v>
      </c>
      <c r="D424">
        <v>6010</v>
      </c>
      <c r="E424" t="s">
        <v>2704</v>
      </c>
      <c r="F424" t="s">
        <v>6182</v>
      </c>
      <c r="G424" s="69">
        <v>9637</v>
      </c>
      <c r="H424" s="69"/>
      <c r="I424">
        <v>2</v>
      </c>
    </row>
    <row r="425" spans="2:9">
      <c r="B425">
        <v>2250400024</v>
      </c>
      <c r="C425">
        <v>2000</v>
      </c>
      <c r="D425">
        <v>6010</v>
      </c>
      <c r="E425" t="s">
        <v>2704</v>
      </c>
      <c r="F425" t="s">
        <v>6277</v>
      </c>
      <c r="G425" s="69">
        <v>88439</v>
      </c>
      <c r="H425" s="69"/>
      <c r="I425">
        <v>2</v>
      </c>
    </row>
    <row r="426" spans="2:9">
      <c r="B426">
        <v>2261800254</v>
      </c>
      <c r="C426">
        <v>2000</v>
      </c>
      <c r="D426">
        <v>6010</v>
      </c>
      <c r="E426" t="s">
        <v>2704</v>
      </c>
      <c r="F426" t="s">
        <v>6277</v>
      </c>
      <c r="G426" s="69">
        <v>7788</v>
      </c>
      <c r="H426" s="69"/>
      <c r="I426">
        <v>2</v>
      </c>
    </row>
    <row r="427" spans="2:9">
      <c r="B427">
        <v>2262500350</v>
      </c>
      <c r="C427">
        <v>2000</v>
      </c>
      <c r="D427">
        <v>6010</v>
      </c>
      <c r="E427" t="s">
        <v>2704</v>
      </c>
      <c r="F427" t="s">
        <v>6277</v>
      </c>
      <c r="G427">
        <v>400</v>
      </c>
      <c r="I427">
        <v>2</v>
      </c>
    </row>
    <row r="428" spans="2:9">
      <c r="B428" t="s">
        <v>6457</v>
      </c>
      <c r="C428">
        <v>1000</v>
      </c>
      <c r="D428">
        <v>6010</v>
      </c>
      <c r="E428" t="s">
        <v>2717</v>
      </c>
      <c r="F428" t="s">
        <v>6458</v>
      </c>
      <c r="G428">
        <v>344</v>
      </c>
      <c r="I428">
        <v>2</v>
      </c>
    </row>
    <row r="429" spans="2:9">
      <c r="B429" t="s">
        <v>6459</v>
      </c>
      <c r="C429">
        <v>1000</v>
      </c>
      <c r="D429">
        <v>6010</v>
      </c>
      <c r="E429" t="s">
        <v>2717</v>
      </c>
      <c r="F429" t="s">
        <v>6458</v>
      </c>
      <c r="G429" s="69">
        <v>1107</v>
      </c>
      <c r="H429" s="69"/>
      <c r="I429">
        <v>2</v>
      </c>
    </row>
    <row r="430" spans="2:9">
      <c r="B430" t="s">
        <v>6460</v>
      </c>
      <c r="C430">
        <v>1000</v>
      </c>
      <c r="D430">
        <v>6010</v>
      </c>
      <c r="E430" t="s">
        <v>2717</v>
      </c>
      <c r="F430" t="s">
        <v>6259</v>
      </c>
      <c r="G430">
        <v>476</v>
      </c>
      <c r="I430">
        <v>2</v>
      </c>
    </row>
    <row r="431" spans="2:9">
      <c r="B431" t="s">
        <v>6461</v>
      </c>
      <c r="C431">
        <v>1000</v>
      </c>
      <c r="D431">
        <v>6010</v>
      </c>
      <c r="E431" t="s">
        <v>2717</v>
      </c>
      <c r="F431" t="s">
        <v>6259</v>
      </c>
      <c r="G431">
        <v>869</v>
      </c>
      <c r="I431">
        <v>2</v>
      </c>
    </row>
    <row r="432" spans="2:9">
      <c r="B432" t="s">
        <v>6243</v>
      </c>
      <c r="C432">
        <v>2000</v>
      </c>
      <c r="D432">
        <v>6010</v>
      </c>
      <c r="E432" t="s">
        <v>2717</v>
      </c>
      <c r="F432" t="s">
        <v>6462</v>
      </c>
      <c r="G432" s="69">
        <v>1300</v>
      </c>
      <c r="H432" s="69"/>
      <c r="I432">
        <v>2</v>
      </c>
    </row>
    <row r="433" spans="2:9">
      <c r="B433" t="s">
        <v>6463</v>
      </c>
      <c r="C433">
        <v>2000</v>
      </c>
      <c r="D433">
        <v>6010</v>
      </c>
      <c r="E433" t="s">
        <v>2717</v>
      </c>
      <c r="F433" t="s">
        <v>6462</v>
      </c>
      <c r="G433" s="69">
        <v>4311</v>
      </c>
      <c r="H433" s="69"/>
      <c r="I433">
        <v>2</v>
      </c>
    </row>
    <row r="434" spans="2:9">
      <c r="B434" t="s">
        <v>6464</v>
      </c>
      <c r="C434">
        <v>2000</v>
      </c>
      <c r="D434">
        <v>6010</v>
      </c>
      <c r="E434" t="s">
        <v>2717</v>
      </c>
      <c r="F434" t="s">
        <v>6375</v>
      </c>
      <c r="G434" s="69">
        <v>4852</v>
      </c>
      <c r="H434" s="69"/>
      <c r="I434">
        <v>2</v>
      </c>
    </row>
    <row r="435" spans="2:9">
      <c r="B435" t="s">
        <v>6465</v>
      </c>
      <c r="C435">
        <v>2000</v>
      </c>
      <c r="D435">
        <v>6010</v>
      </c>
      <c r="E435" t="s">
        <v>2717</v>
      </c>
      <c r="F435" t="s">
        <v>6375</v>
      </c>
      <c r="G435" s="69">
        <v>1459</v>
      </c>
      <c r="H435" s="69"/>
      <c r="I435">
        <v>2</v>
      </c>
    </row>
    <row r="436" spans="2:9">
      <c r="B436" t="s">
        <v>6244</v>
      </c>
      <c r="C436">
        <v>2000</v>
      </c>
      <c r="D436">
        <v>6010</v>
      </c>
      <c r="E436" t="s">
        <v>2717</v>
      </c>
      <c r="F436" t="s">
        <v>6375</v>
      </c>
      <c r="G436" s="69">
        <v>5061</v>
      </c>
      <c r="H436" s="69"/>
      <c r="I436">
        <v>2</v>
      </c>
    </row>
    <row r="437" spans="2:9">
      <c r="B437" t="s">
        <v>6466</v>
      </c>
      <c r="C437">
        <v>2000</v>
      </c>
      <c r="D437">
        <v>6010</v>
      </c>
      <c r="E437" t="s">
        <v>2717</v>
      </c>
      <c r="F437" t="s">
        <v>6230</v>
      </c>
      <c r="G437">
        <v>240</v>
      </c>
      <c r="I437">
        <v>2</v>
      </c>
    </row>
    <row r="438" spans="2:9">
      <c r="B438" t="s">
        <v>6467</v>
      </c>
      <c r="C438">
        <v>2000</v>
      </c>
      <c r="D438">
        <v>6010</v>
      </c>
      <c r="E438" t="s">
        <v>2717</v>
      </c>
      <c r="F438" t="s">
        <v>6230</v>
      </c>
      <c r="G438" s="69">
        <v>3354</v>
      </c>
      <c r="H438" s="69"/>
      <c r="I438">
        <v>2</v>
      </c>
    </row>
    <row r="439" spans="2:9">
      <c r="B439" t="s">
        <v>6468</v>
      </c>
      <c r="C439">
        <v>2000</v>
      </c>
      <c r="D439">
        <v>6010</v>
      </c>
      <c r="E439" t="s">
        <v>2717</v>
      </c>
      <c r="F439" t="s">
        <v>6230</v>
      </c>
      <c r="G439" s="69">
        <v>3567</v>
      </c>
      <c r="H439" s="69"/>
      <c r="I439">
        <v>2</v>
      </c>
    </row>
    <row r="440" spans="2:9">
      <c r="B440" t="s">
        <v>6469</v>
      </c>
      <c r="C440">
        <v>2000</v>
      </c>
      <c r="D440">
        <v>6010</v>
      </c>
      <c r="E440" t="s">
        <v>2717</v>
      </c>
      <c r="F440" t="s">
        <v>6230</v>
      </c>
      <c r="G440" s="69">
        <v>1370</v>
      </c>
      <c r="H440" s="69"/>
      <c r="I440">
        <v>2</v>
      </c>
    </row>
    <row r="441" spans="2:9">
      <c r="B441" t="s">
        <v>6245</v>
      </c>
      <c r="C441">
        <v>1000</v>
      </c>
      <c r="D441">
        <v>6010</v>
      </c>
      <c r="E441" t="s">
        <v>2719</v>
      </c>
      <c r="F441" t="s">
        <v>6424</v>
      </c>
      <c r="G441" s="69">
        <v>3578</v>
      </c>
      <c r="H441" s="69"/>
      <c r="I441">
        <v>2</v>
      </c>
    </row>
    <row r="442" spans="2:9">
      <c r="B442" t="s">
        <v>6470</v>
      </c>
      <c r="C442">
        <v>1000</v>
      </c>
      <c r="D442">
        <v>6010</v>
      </c>
      <c r="E442" t="s">
        <v>2719</v>
      </c>
      <c r="F442" t="s">
        <v>6246</v>
      </c>
      <c r="G442" s="69">
        <v>1780</v>
      </c>
      <c r="H442" s="69"/>
      <c r="I442">
        <v>2</v>
      </c>
    </row>
    <row r="443" spans="2:9">
      <c r="B443" t="s">
        <v>6471</v>
      </c>
      <c r="C443">
        <v>1000</v>
      </c>
      <c r="D443">
        <v>6010</v>
      </c>
      <c r="E443" t="s">
        <v>2725</v>
      </c>
      <c r="F443" t="s">
        <v>6424</v>
      </c>
      <c r="G443" s="69">
        <v>1744</v>
      </c>
      <c r="H443" s="69"/>
      <c r="I443">
        <v>2</v>
      </c>
    </row>
    <row r="444" spans="2:9">
      <c r="B444" t="s">
        <v>6472</v>
      </c>
      <c r="C444">
        <v>2000</v>
      </c>
      <c r="D444">
        <v>6010</v>
      </c>
      <c r="E444" t="s">
        <v>2750</v>
      </c>
      <c r="F444" t="s">
        <v>6275</v>
      </c>
      <c r="G444">
        <v>417</v>
      </c>
      <c r="I444">
        <v>2</v>
      </c>
    </row>
    <row r="445" spans="2:9">
      <c r="B445" t="s">
        <v>6473</v>
      </c>
      <c r="C445">
        <v>2000</v>
      </c>
      <c r="D445">
        <v>6010</v>
      </c>
      <c r="E445" t="s">
        <v>2750</v>
      </c>
      <c r="F445" t="s">
        <v>6275</v>
      </c>
      <c r="G445" s="69">
        <v>3733</v>
      </c>
      <c r="H445" s="69"/>
      <c r="I445">
        <v>2</v>
      </c>
    </row>
    <row r="446" spans="2:9">
      <c r="B446" t="s">
        <v>6474</v>
      </c>
      <c r="C446">
        <v>2000</v>
      </c>
      <c r="D446">
        <v>6010</v>
      </c>
      <c r="E446" t="s">
        <v>2750</v>
      </c>
      <c r="F446" t="s">
        <v>6277</v>
      </c>
      <c r="G446" s="69">
        <v>3983</v>
      </c>
      <c r="H446" s="69"/>
      <c r="I446">
        <v>2</v>
      </c>
    </row>
    <row r="447" spans="2:9">
      <c r="B447" t="s">
        <v>6475</v>
      </c>
      <c r="C447">
        <v>2000</v>
      </c>
      <c r="D447">
        <v>6010</v>
      </c>
      <c r="E447" t="s">
        <v>2750</v>
      </c>
      <c r="F447" t="s">
        <v>6277</v>
      </c>
      <c r="G447">
        <v>911</v>
      </c>
      <c r="I447">
        <v>2</v>
      </c>
    </row>
    <row r="448" spans="2:9">
      <c r="B448" t="s">
        <v>6476</v>
      </c>
      <c r="C448">
        <v>2000</v>
      </c>
      <c r="D448">
        <v>6010</v>
      </c>
      <c r="E448" t="s">
        <v>2750</v>
      </c>
      <c r="F448" t="s">
        <v>6277</v>
      </c>
      <c r="G448" s="69">
        <v>1083</v>
      </c>
      <c r="H448" s="69"/>
      <c r="I448">
        <v>2</v>
      </c>
    </row>
    <row r="449" spans="2:9">
      <c r="B449">
        <v>2392000018</v>
      </c>
      <c r="C449">
        <v>2000</v>
      </c>
      <c r="D449">
        <v>6010</v>
      </c>
      <c r="E449" t="s">
        <v>2758</v>
      </c>
      <c r="F449" t="s">
        <v>6422</v>
      </c>
      <c r="G449" s="69">
        <v>61185</v>
      </c>
      <c r="H449" s="69"/>
      <c r="I449">
        <v>2</v>
      </c>
    </row>
    <row r="450" spans="2:9">
      <c r="B450" t="s">
        <v>6477</v>
      </c>
      <c r="C450">
        <v>2000</v>
      </c>
      <c r="D450">
        <v>6010</v>
      </c>
      <c r="E450" t="s">
        <v>2758</v>
      </c>
      <c r="F450" t="s">
        <v>6478</v>
      </c>
      <c r="G450" s="69">
        <v>27000</v>
      </c>
      <c r="H450" s="69"/>
      <c r="I450">
        <v>2</v>
      </c>
    </row>
    <row r="451" spans="2:9">
      <c r="B451" t="s">
        <v>6479</v>
      </c>
      <c r="C451">
        <v>2000</v>
      </c>
      <c r="D451">
        <v>6010</v>
      </c>
      <c r="E451" t="s">
        <v>2758</v>
      </c>
      <c r="F451" t="s">
        <v>6259</v>
      </c>
      <c r="G451" s="69">
        <v>12447</v>
      </c>
      <c r="H451" s="69"/>
      <c r="I451">
        <v>2</v>
      </c>
    </row>
    <row r="452" spans="2:9">
      <c r="B452" t="s">
        <v>6480</v>
      </c>
      <c r="C452">
        <v>2000</v>
      </c>
      <c r="D452">
        <v>6010</v>
      </c>
      <c r="E452" t="s">
        <v>2758</v>
      </c>
      <c r="F452" t="s">
        <v>6404</v>
      </c>
      <c r="G452" s="69">
        <v>7272</v>
      </c>
      <c r="H452" s="69"/>
      <c r="I452">
        <v>2</v>
      </c>
    </row>
    <row r="453" spans="2:9">
      <c r="B453" t="s">
        <v>6481</v>
      </c>
      <c r="C453">
        <v>2000</v>
      </c>
      <c r="D453">
        <v>6010</v>
      </c>
      <c r="E453" t="s">
        <v>2758</v>
      </c>
      <c r="F453" t="s">
        <v>6404</v>
      </c>
      <c r="G453" s="69">
        <v>7573</v>
      </c>
      <c r="H453" s="69"/>
      <c r="I453">
        <v>2</v>
      </c>
    </row>
    <row r="454" spans="2:9">
      <c r="B454" t="s">
        <v>6482</v>
      </c>
      <c r="C454">
        <v>2000</v>
      </c>
      <c r="D454">
        <v>6010</v>
      </c>
      <c r="E454" t="s">
        <v>2758</v>
      </c>
      <c r="F454" t="s">
        <v>6404</v>
      </c>
      <c r="G454" s="69">
        <v>7573</v>
      </c>
      <c r="H454" s="69"/>
      <c r="I454">
        <v>2</v>
      </c>
    </row>
    <row r="455" spans="2:9">
      <c r="B455" t="s">
        <v>6483</v>
      </c>
      <c r="C455">
        <v>2000</v>
      </c>
      <c r="D455">
        <v>6010</v>
      </c>
      <c r="E455" t="s">
        <v>2758</v>
      </c>
      <c r="F455" t="s">
        <v>6404</v>
      </c>
      <c r="G455" s="69">
        <v>11035</v>
      </c>
      <c r="H455" s="69"/>
      <c r="I455">
        <v>2</v>
      </c>
    </row>
    <row r="456" spans="2:9">
      <c r="B456" t="s">
        <v>6255</v>
      </c>
      <c r="C456">
        <v>2000</v>
      </c>
      <c r="D456">
        <v>6010</v>
      </c>
      <c r="E456" t="s">
        <v>2764</v>
      </c>
      <c r="F456" t="s">
        <v>6242</v>
      </c>
      <c r="G456" s="69">
        <v>4109</v>
      </c>
      <c r="H456" s="69"/>
      <c r="I456">
        <v>2</v>
      </c>
    </row>
    <row r="457" spans="2:9">
      <c r="B457" t="s">
        <v>6484</v>
      </c>
      <c r="C457">
        <v>2000</v>
      </c>
      <c r="D457">
        <v>6010</v>
      </c>
      <c r="E457" t="s">
        <v>2764</v>
      </c>
      <c r="F457" t="s">
        <v>6310</v>
      </c>
      <c r="G457" s="69">
        <v>4481</v>
      </c>
      <c r="H457" s="69"/>
      <c r="I457">
        <v>2</v>
      </c>
    </row>
    <row r="458" spans="2:9">
      <c r="B458" t="s">
        <v>6485</v>
      </c>
      <c r="C458">
        <v>2000</v>
      </c>
      <c r="D458">
        <v>6010</v>
      </c>
      <c r="E458" t="s">
        <v>2764</v>
      </c>
      <c r="F458" t="s">
        <v>6310</v>
      </c>
      <c r="G458" s="69">
        <v>4228</v>
      </c>
      <c r="H458" s="69"/>
      <c r="I458">
        <v>2</v>
      </c>
    </row>
    <row r="459" spans="2:9">
      <c r="B459" t="s">
        <v>6486</v>
      </c>
      <c r="C459">
        <v>2000</v>
      </c>
      <c r="D459">
        <v>6010</v>
      </c>
      <c r="E459" t="s">
        <v>2764</v>
      </c>
      <c r="F459" t="s">
        <v>6310</v>
      </c>
      <c r="G459" s="69">
        <v>3592</v>
      </c>
      <c r="H459" s="69"/>
      <c r="I459">
        <v>2</v>
      </c>
    </row>
    <row r="460" spans="2:9">
      <c r="B460" t="s">
        <v>6487</v>
      </c>
      <c r="C460">
        <v>2000</v>
      </c>
      <c r="D460">
        <v>6010</v>
      </c>
      <c r="E460" t="s">
        <v>2764</v>
      </c>
      <c r="F460" t="s">
        <v>6276</v>
      </c>
      <c r="G460" s="69">
        <v>13000</v>
      </c>
      <c r="H460" s="69"/>
      <c r="I460">
        <v>2</v>
      </c>
    </row>
    <row r="461" spans="2:9">
      <c r="B461" t="s">
        <v>6488</v>
      </c>
      <c r="C461">
        <v>2000</v>
      </c>
      <c r="D461">
        <v>6010</v>
      </c>
      <c r="E461" t="s">
        <v>2764</v>
      </c>
      <c r="F461" t="s">
        <v>6404</v>
      </c>
      <c r="G461" s="69">
        <v>5564</v>
      </c>
      <c r="H461" s="69"/>
      <c r="I461">
        <v>2</v>
      </c>
    </row>
    <row r="462" spans="2:9">
      <c r="B462">
        <v>2341000064</v>
      </c>
      <c r="C462">
        <v>1000</v>
      </c>
      <c r="D462">
        <v>6010</v>
      </c>
      <c r="E462" t="s">
        <v>2766</v>
      </c>
      <c r="F462" t="s">
        <v>6306</v>
      </c>
      <c r="G462">
        <v>300</v>
      </c>
      <c r="I462">
        <v>2</v>
      </c>
    </row>
    <row r="463" spans="2:9">
      <c r="B463">
        <v>2381900005</v>
      </c>
      <c r="C463">
        <v>1000</v>
      </c>
      <c r="D463">
        <v>6010</v>
      </c>
      <c r="E463" t="s">
        <v>2766</v>
      </c>
      <c r="F463" t="s">
        <v>6223</v>
      </c>
      <c r="G463" s="69">
        <v>4200</v>
      </c>
      <c r="H463" s="69"/>
      <c r="I463">
        <v>2</v>
      </c>
    </row>
    <row r="464" spans="2:9">
      <c r="B464">
        <v>2391000117</v>
      </c>
      <c r="C464">
        <v>1000</v>
      </c>
      <c r="D464">
        <v>6010</v>
      </c>
      <c r="E464" t="s">
        <v>2766</v>
      </c>
      <c r="F464" t="s">
        <v>6223</v>
      </c>
      <c r="G464" s="69">
        <v>2500</v>
      </c>
      <c r="H464" s="69"/>
      <c r="I464">
        <v>2</v>
      </c>
    </row>
    <row r="465" spans="2:9">
      <c r="B465" t="s">
        <v>6489</v>
      </c>
      <c r="C465">
        <v>2000</v>
      </c>
      <c r="D465">
        <v>6010</v>
      </c>
      <c r="E465" t="s">
        <v>2770</v>
      </c>
      <c r="F465" t="s">
        <v>6263</v>
      </c>
      <c r="G465" s="69">
        <v>2775</v>
      </c>
      <c r="H465" s="69"/>
      <c r="I465">
        <v>2</v>
      </c>
    </row>
    <row r="466" spans="2:9">
      <c r="B466" t="s">
        <v>6490</v>
      </c>
      <c r="C466">
        <v>2000</v>
      </c>
      <c r="D466">
        <v>6010</v>
      </c>
      <c r="E466" t="s">
        <v>2770</v>
      </c>
      <c r="F466" t="s">
        <v>6263</v>
      </c>
      <c r="G466">
        <v>800</v>
      </c>
      <c r="I466">
        <v>2</v>
      </c>
    </row>
    <row r="467" spans="2:9">
      <c r="B467" t="s">
        <v>6491</v>
      </c>
      <c r="C467">
        <v>2000</v>
      </c>
      <c r="D467">
        <v>6010</v>
      </c>
      <c r="E467" t="s">
        <v>2770</v>
      </c>
      <c r="F467" t="s">
        <v>6263</v>
      </c>
      <c r="G467">
        <v>300</v>
      </c>
      <c r="I467">
        <v>2</v>
      </c>
    </row>
    <row r="468" spans="2:9">
      <c r="B468" t="s">
        <v>6492</v>
      </c>
      <c r="C468">
        <v>2000</v>
      </c>
      <c r="D468">
        <v>6010</v>
      </c>
      <c r="E468" t="s">
        <v>2770</v>
      </c>
      <c r="F468" t="s">
        <v>6263</v>
      </c>
      <c r="G468">
        <v>700</v>
      </c>
      <c r="I468">
        <v>2</v>
      </c>
    </row>
    <row r="469" spans="2:9">
      <c r="B469" t="s">
        <v>6493</v>
      </c>
      <c r="C469">
        <v>2000</v>
      </c>
      <c r="D469">
        <v>6010</v>
      </c>
      <c r="E469" t="s">
        <v>2770</v>
      </c>
      <c r="F469" t="s">
        <v>6263</v>
      </c>
      <c r="G469">
        <v>700</v>
      </c>
      <c r="I469">
        <v>2</v>
      </c>
    </row>
    <row r="470" spans="2:9">
      <c r="B470" t="s">
        <v>6494</v>
      </c>
      <c r="C470">
        <v>2000</v>
      </c>
      <c r="D470">
        <v>6010</v>
      </c>
      <c r="E470" t="s">
        <v>2770</v>
      </c>
      <c r="F470" t="s">
        <v>6263</v>
      </c>
      <c r="G470" s="69">
        <v>1100</v>
      </c>
      <c r="H470" s="69"/>
      <c r="I470">
        <v>2</v>
      </c>
    </row>
    <row r="471" spans="2:9">
      <c r="B471" t="s">
        <v>6495</v>
      </c>
      <c r="C471">
        <v>2000</v>
      </c>
      <c r="D471">
        <v>6010</v>
      </c>
      <c r="E471" t="s">
        <v>2770</v>
      </c>
      <c r="F471" t="s">
        <v>6263</v>
      </c>
      <c r="G471" s="69">
        <v>1150</v>
      </c>
      <c r="H471" s="69"/>
      <c r="I471">
        <v>2</v>
      </c>
    </row>
    <row r="472" spans="2:9">
      <c r="B472" t="s">
        <v>6496</v>
      </c>
      <c r="C472">
        <v>2000</v>
      </c>
      <c r="D472">
        <v>6010</v>
      </c>
      <c r="E472" t="s">
        <v>2773</v>
      </c>
      <c r="F472" t="s">
        <v>6217</v>
      </c>
      <c r="G472">
        <v>10</v>
      </c>
      <c r="I472">
        <v>2</v>
      </c>
    </row>
    <row r="473" spans="2:9">
      <c r="B473">
        <v>2371900081</v>
      </c>
      <c r="C473">
        <v>5000</v>
      </c>
      <c r="D473">
        <v>6010</v>
      </c>
      <c r="E473" t="s">
        <v>2773</v>
      </c>
      <c r="F473" t="s">
        <v>6188</v>
      </c>
      <c r="G473">
        <v>636</v>
      </c>
      <c r="I473">
        <v>2</v>
      </c>
    </row>
    <row r="474" spans="2:9">
      <c r="B474">
        <v>2392100187</v>
      </c>
      <c r="C474">
        <v>6000</v>
      </c>
      <c r="D474">
        <v>6010</v>
      </c>
      <c r="E474" t="s">
        <v>2773</v>
      </c>
      <c r="F474" t="s">
        <v>6201</v>
      </c>
      <c r="G474">
        <v>960</v>
      </c>
      <c r="I474">
        <v>2</v>
      </c>
    </row>
    <row r="475" spans="2:9">
      <c r="B475">
        <v>2392100188</v>
      </c>
      <c r="C475">
        <v>6000</v>
      </c>
      <c r="D475">
        <v>6010</v>
      </c>
      <c r="E475" t="s">
        <v>2773</v>
      </c>
      <c r="F475" t="s">
        <v>6201</v>
      </c>
      <c r="G475">
        <v>327</v>
      </c>
      <c r="I475">
        <v>2</v>
      </c>
    </row>
    <row r="476" spans="2:9">
      <c r="B476" t="s">
        <v>6497</v>
      </c>
      <c r="C476">
        <v>2000</v>
      </c>
      <c r="D476">
        <v>6010</v>
      </c>
      <c r="E476" t="s">
        <v>2774</v>
      </c>
      <c r="F476" t="s">
        <v>6234</v>
      </c>
      <c r="G476">
        <v>18</v>
      </c>
      <c r="I476">
        <v>2</v>
      </c>
    </row>
    <row r="477" spans="2:9">
      <c r="B477">
        <v>2370700094</v>
      </c>
      <c r="C477">
        <v>5000</v>
      </c>
      <c r="D477">
        <v>6010</v>
      </c>
      <c r="E477" t="s">
        <v>2774</v>
      </c>
      <c r="F477" t="s">
        <v>6188</v>
      </c>
      <c r="G477">
        <v>221</v>
      </c>
      <c r="I477">
        <v>2</v>
      </c>
    </row>
    <row r="478" spans="2:9">
      <c r="B478">
        <v>2392100159</v>
      </c>
      <c r="C478">
        <v>6000</v>
      </c>
      <c r="D478">
        <v>6010</v>
      </c>
      <c r="E478" t="s">
        <v>2774</v>
      </c>
      <c r="F478" t="s">
        <v>6201</v>
      </c>
      <c r="G478">
        <v>51</v>
      </c>
      <c r="I478">
        <v>2</v>
      </c>
    </row>
    <row r="479" spans="2:9">
      <c r="B479">
        <v>2392100160</v>
      </c>
      <c r="C479">
        <v>6000</v>
      </c>
      <c r="D479">
        <v>6010</v>
      </c>
      <c r="E479" t="s">
        <v>2774</v>
      </c>
      <c r="F479" t="s">
        <v>6201</v>
      </c>
      <c r="G479">
        <v>540</v>
      </c>
      <c r="I479">
        <v>2</v>
      </c>
    </row>
    <row r="480" spans="2:9">
      <c r="B480" t="s">
        <v>6498</v>
      </c>
      <c r="C480">
        <v>2000</v>
      </c>
      <c r="D480">
        <v>6010</v>
      </c>
      <c r="E480" t="s">
        <v>2777</v>
      </c>
      <c r="F480" t="s">
        <v>6373</v>
      </c>
      <c r="G480">
        <v>5</v>
      </c>
      <c r="I480">
        <v>2</v>
      </c>
    </row>
    <row r="481" spans="2:9">
      <c r="B481" t="s">
        <v>6499</v>
      </c>
      <c r="C481">
        <v>2000</v>
      </c>
      <c r="D481">
        <v>6010</v>
      </c>
      <c r="E481" t="s">
        <v>2777</v>
      </c>
      <c r="F481" t="s">
        <v>6234</v>
      </c>
      <c r="G481">
        <v>5</v>
      </c>
      <c r="I481">
        <v>2</v>
      </c>
    </row>
    <row r="482" spans="2:9">
      <c r="B482">
        <v>2372100025</v>
      </c>
      <c r="C482">
        <v>5000</v>
      </c>
      <c r="D482">
        <v>6010</v>
      </c>
      <c r="E482" t="s">
        <v>2777</v>
      </c>
      <c r="F482" t="s">
        <v>6188</v>
      </c>
      <c r="G482">
        <v>691</v>
      </c>
      <c r="I482">
        <v>2</v>
      </c>
    </row>
    <row r="483" spans="2:9">
      <c r="B483">
        <v>2392600342</v>
      </c>
      <c r="C483">
        <v>6000</v>
      </c>
      <c r="D483">
        <v>6010</v>
      </c>
      <c r="E483" t="s">
        <v>2777</v>
      </c>
      <c r="F483" t="s">
        <v>6201</v>
      </c>
      <c r="G483">
        <v>836</v>
      </c>
      <c r="I483">
        <v>2</v>
      </c>
    </row>
    <row r="484" spans="2:9">
      <c r="B484" t="s">
        <v>6500</v>
      </c>
      <c r="C484">
        <v>2000</v>
      </c>
      <c r="D484">
        <v>6010</v>
      </c>
      <c r="E484" t="s">
        <v>2787</v>
      </c>
      <c r="F484" t="s">
        <v>6373</v>
      </c>
      <c r="G484">
        <v>5</v>
      </c>
      <c r="I484">
        <v>2</v>
      </c>
    </row>
    <row r="485" spans="2:9">
      <c r="B485" t="s">
        <v>6501</v>
      </c>
      <c r="C485">
        <v>2000</v>
      </c>
      <c r="D485">
        <v>6010</v>
      </c>
      <c r="E485" t="s">
        <v>2787</v>
      </c>
      <c r="F485" t="s">
        <v>6234</v>
      </c>
      <c r="G485">
        <v>5</v>
      </c>
      <c r="I485">
        <v>2</v>
      </c>
    </row>
    <row r="486" spans="2:9">
      <c r="B486" t="s">
        <v>6502</v>
      </c>
      <c r="C486">
        <v>2000</v>
      </c>
      <c r="D486">
        <v>6010</v>
      </c>
      <c r="E486" t="s">
        <v>2788</v>
      </c>
      <c r="F486" t="s">
        <v>6373</v>
      </c>
      <c r="G486">
        <v>5</v>
      </c>
      <c r="I486">
        <v>2</v>
      </c>
    </row>
    <row r="487" spans="2:9">
      <c r="B487" t="s">
        <v>6503</v>
      </c>
      <c r="C487">
        <v>2000</v>
      </c>
      <c r="D487">
        <v>6010</v>
      </c>
      <c r="E487" t="s">
        <v>2788</v>
      </c>
      <c r="F487" t="s">
        <v>6217</v>
      </c>
      <c r="G487">
        <v>5</v>
      </c>
      <c r="I487">
        <v>2</v>
      </c>
    </row>
    <row r="488" spans="2:9">
      <c r="B488" t="s">
        <v>6504</v>
      </c>
      <c r="C488">
        <v>2000</v>
      </c>
      <c r="D488">
        <v>6010</v>
      </c>
      <c r="E488" t="s">
        <v>2789</v>
      </c>
      <c r="F488" t="s">
        <v>6206</v>
      </c>
      <c r="G488">
        <v>200</v>
      </c>
      <c r="I488">
        <v>2</v>
      </c>
    </row>
    <row r="489" spans="2:9">
      <c r="B489">
        <v>2393000058</v>
      </c>
      <c r="C489">
        <v>2000</v>
      </c>
      <c r="D489">
        <v>6010</v>
      </c>
      <c r="E489" t="s">
        <v>2796</v>
      </c>
      <c r="F489" t="s">
        <v>6462</v>
      </c>
      <c r="G489">
        <v>280</v>
      </c>
      <c r="I489">
        <v>2</v>
      </c>
    </row>
    <row r="490" spans="2:9">
      <c r="B490">
        <v>2393000059</v>
      </c>
      <c r="C490">
        <v>2000</v>
      </c>
      <c r="D490">
        <v>6010</v>
      </c>
      <c r="E490" t="s">
        <v>2796</v>
      </c>
      <c r="F490" t="s">
        <v>6462</v>
      </c>
      <c r="G490" s="69">
        <v>2260</v>
      </c>
      <c r="H490" s="69"/>
      <c r="I490">
        <v>2</v>
      </c>
    </row>
    <row r="491" spans="2:9">
      <c r="B491">
        <v>2390900264</v>
      </c>
      <c r="C491">
        <v>1000</v>
      </c>
      <c r="D491">
        <v>6010</v>
      </c>
      <c r="E491" t="s">
        <v>1741</v>
      </c>
      <c r="F491" t="s">
        <v>6505</v>
      </c>
      <c r="G491" s="69">
        <v>3764</v>
      </c>
      <c r="H491" s="69"/>
      <c r="I491">
        <v>2</v>
      </c>
    </row>
    <row r="492" spans="2:9">
      <c r="B492" t="s">
        <v>6506</v>
      </c>
      <c r="C492">
        <v>1000</v>
      </c>
      <c r="D492">
        <v>6010</v>
      </c>
      <c r="E492" t="s">
        <v>1741</v>
      </c>
      <c r="F492" t="s">
        <v>6507</v>
      </c>
      <c r="G492" s="69">
        <v>40000</v>
      </c>
      <c r="H492" s="69"/>
      <c r="I492">
        <v>2</v>
      </c>
    </row>
    <row r="493" spans="2:9">
      <c r="B493" t="s">
        <v>6508</v>
      </c>
      <c r="C493">
        <v>1000</v>
      </c>
      <c r="D493">
        <v>6010</v>
      </c>
      <c r="E493" t="s">
        <v>1741</v>
      </c>
      <c r="F493" t="s">
        <v>6507</v>
      </c>
      <c r="G493" s="69">
        <v>10000</v>
      </c>
      <c r="H493" s="69"/>
      <c r="I493">
        <v>2</v>
      </c>
    </row>
    <row r="494" spans="2:9">
      <c r="B494" t="s">
        <v>6509</v>
      </c>
      <c r="C494">
        <v>1000</v>
      </c>
      <c r="D494">
        <v>6010</v>
      </c>
      <c r="E494" t="s">
        <v>1741</v>
      </c>
      <c r="F494" t="s">
        <v>6277</v>
      </c>
      <c r="G494" s="69">
        <v>60000</v>
      </c>
      <c r="H494" s="69"/>
      <c r="I494">
        <v>2</v>
      </c>
    </row>
    <row r="495" spans="2:9">
      <c r="B495" t="s">
        <v>6510</v>
      </c>
      <c r="C495">
        <v>1000</v>
      </c>
      <c r="D495">
        <v>6010</v>
      </c>
      <c r="E495" t="s">
        <v>1741</v>
      </c>
      <c r="F495" t="s">
        <v>6276</v>
      </c>
      <c r="G495" s="69">
        <v>80000</v>
      </c>
      <c r="H495" s="69"/>
      <c r="I495">
        <v>2</v>
      </c>
    </row>
    <row r="496" spans="2:9">
      <c r="B496" t="s">
        <v>6511</v>
      </c>
      <c r="C496">
        <v>1000</v>
      </c>
      <c r="D496">
        <v>6010</v>
      </c>
      <c r="E496" t="s">
        <v>1741</v>
      </c>
      <c r="F496" t="s">
        <v>6252</v>
      </c>
      <c r="G496" s="69">
        <v>90000</v>
      </c>
      <c r="H496" s="69"/>
      <c r="I496">
        <v>2</v>
      </c>
    </row>
    <row r="497" spans="2:9">
      <c r="B497" t="s">
        <v>6512</v>
      </c>
      <c r="C497">
        <v>1000</v>
      </c>
      <c r="D497">
        <v>6010</v>
      </c>
      <c r="E497" t="s">
        <v>1741</v>
      </c>
      <c r="F497" t="s">
        <v>6252</v>
      </c>
      <c r="G497" s="69">
        <v>90000</v>
      </c>
      <c r="H497" s="69"/>
      <c r="I497">
        <v>2</v>
      </c>
    </row>
    <row r="498" spans="2:9">
      <c r="B498" t="s">
        <v>6368</v>
      </c>
      <c r="C498">
        <v>1000</v>
      </c>
      <c r="D498">
        <v>6010</v>
      </c>
      <c r="E498" t="s">
        <v>1741</v>
      </c>
      <c r="F498" t="s">
        <v>6407</v>
      </c>
      <c r="G498" s="69">
        <v>70000</v>
      </c>
      <c r="H498" s="69"/>
      <c r="I498">
        <v>2</v>
      </c>
    </row>
    <row r="499" spans="2:9">
      <c r="B499" t="s">
        <v>6513</v>
      </c>
      <c r="C499">
        <v>1000</v>
      </c>
      <c r="D499">
        <v>6010</v>
      </c>
      <c r="E499" t="s">
        <v>1741</v>
      </c>
      <c r="F499" t="s">
        <v>6186</v>
      </c>
      <c r="G499" s="69">
        <v>50000</v>
      </c>
      <c r="H499" s="69"/>
      <c r="I499">
        <v>2</v>
      </c>
    </row>
    <row r="500" spans="2:9">
      <c r="B500" t="s">
        <v>6370</v>
      </c>
      <c r="C500">
        <v>5000</v>
      </c>
      <c r="D500">
        <v>6010</v>
      </c>
      <c r="E500" t="s">
        <v>1741</v>
      </c>
      <c r="F500" t="s">
        <v>6223</v>
      </c>
      <c r="G500" s="69">
        <v>10000</v>
      </c>
      <c r="H500" s="69"/>
      <c r="I500">
        <v>2</v>
      </c>
    </row>
    <row r="501" spans="2:9">
      <c r="B501" t="s">
        <v>6508</v>
      </c>
      <c r="C501">
        <v>5000</v>
      </c>
      <c r="D501">
        <v>6010</v>
      </c>
      <c r="E501" t="s">
        <v>1741</v>
      </c>
      <c r="F501" t="s">
        <v>6223</v>
      </c>
      <c r="G501" s="69">
        <v>40000</v>
      </c>
      <c r="H501" s="69"/>
      <c r="I501">
        <v>2</v>
      </c>
    </row>
    <row r="502" spans="2:9">
      <c r="B502" t="s">
        <v>6368</v>
      </c>
      <c r="C502">
        <v>5000</v>
      </c>
      <c r="D502">
        <v>6010</v>
      </c>
      <c r="E502" t="s">
        <v>1741</v>
      </c>
      <c r="F502" t="s">
        <v>6234</v>
      </c>
      <c r="G502" s="69">
        <v>30000</v>
      </c>
      <c r="H502" s="69"/>
      <c r="I502">
        <v>2</v>
      </c>
    </row>
    <row r="503" spans="2:9">
      <c r="B503">
        <v>2392800111</v>
      </c>
      <c r="C503">
        <v>6000</v>
      </c>
      <c r="D503">
        <v>6010</v>
      </c>
      <c r="E503" t="s">
        <v>1741</v>
      </c>
      <c r="F503" t="s">
        <v>6358</v>
      </c>
      <c r="G503" s="69">
        <v>30000</v>
      </c>
      <c r="H503" s="69"/>
      <c r="I503">
        <v>2</v>
      </c>
    </row>
    <row r="504" spans="2:9">
      <c r="B504" t="s">
        <v>6514</v>
      </c>
      <c r="C504">
        <v>6000</v>
      </c>
      <c r="D504">
        <v>6010</v>
      </c>
      <c r="E504" t="s">
        <v>1741</v>
      </c>
      <c r="F504" t="s">
        <v>6234</v>
      </c>
      <c r="G504" s="69">
        <v>50000</v>
      </c>
      <c r="H504" s="69"/>
      <c r="I504">
        <v>2</v>
      </c>
    </row>
    <row r="505" spans="2:9">
      <c r="B505" t="s">
        <v>6515</v>
      </c>
      <c r="C505">
        <v>6000</v>
      </c>
      <c r="D505">
        <v>6010</v>
      </c>
      <c r="E505" t="s">
        <v>1741</v>
      </c>
      <c r="F505" t="s">
        <v>6215</v>
      </c>
      <c r="G505" s="69">
        <v>50000</v>
      </c>
      <c r="H505" s="69"/>
      <c r="I505">
        <v>2</v>
      </c>
    </row>
    <row r="506" spans="2:9">
      <c r="B506">
        <v>2390200154</v>
      </c>
      <c r="C506">
        <v>1000</v>
      </c>
      <c r="D506">
        <v>6010</v>
      </c>
      <c r="E506" t="s">
        <v>2798</v>
      </c>
      <c r="F506" t="s">
        <v>6516</v>
      </c>
      <c r="G506" s="69">
        <v>4800</v>
      </c>
      <c r="H506" s="69"/>
      <c r="I506">
        <v>2</v>
      </c>
    </row>
    <row r="507" spans="2:9">
      <c r="B507">
        <v>2390400044</v>
      </c>
      <c r="C507">
        <v>1000</v>
      </c>
      <c r="D507">
        <v>6010</v>
      </c>
      <c r="E507" t="s">
        <v>2798</v>
      </c>
      <c r="F507" t="s">
        <v>6203</v>
      </c>
      <c r="G507" s="69">
        <v>10000</v>
      </c>
      <c r="H507" s="69"/>
      <c r="I507">
        <v>2</v>
      </c>
    </row>
    <row r="508" spans="2:9">
      <c r="B508">
        <v>2392600084</v>
      </c>
      <c r="C508">
        <v>1000</v>
      </c>
      <c r="D508">
        <v>6010</v>
      </c>
      <c r="E508" t="s">
        <v>2798</v>
      </c>
      <c r="F508" t="s">
        <v>6517</v>
      </c>
      <c r="G508" s="69">
        <v>79200</v>
      </c>
      <c r="H508" s="69"/>
      <c r="I508">
        <v>2</v>
      </c>
    </row>
    <row r="509" spans="2:9">
      <c r="B509">
        <v>2390900268</v>
      </c>
      <c r="C509">
        <v>5000</v>
      </c>
      <c r="D509">
        <v>6010</v>
      </c>
      <c r="E509" t="s">
        <v>2798</v>
      </c>
      <c r="F509" t="s">
        <v>6223</v>
      </c>
      <c r="G509" s="69">
        <v>8200</v>
      </c>
      <c r="H509" s="69"/>
      <c r="I509">
        <v>2</v>
      </c>
    </row>
    <row r="510" spans="2:9">
      <c r="B510">
        <v>2390900269</v>
      </c>
      <c r="C510">
        <v>5000</v>
      </c>
      <c r="D510">
        <v>6010</v>
      </c>
      <c r="E510" t="s">
        <v>2798</v>
      </c>
      <c r="F510" t="s">
        <v>6223</v>
      </c>
      <c r="G510" s="69">
        <v>40000</v>
      </c>
      <c r="H510" s="69"/>
      <c r="I510">
        <v>2</v>
      </c>
    </row>
    <row r="511" spans="2:9">
      <c r="B511">
        <v>230724001</v>
      </c>
      <c r="C511">
        <v>6000</v>
      </c>
      <c r="D511">
        <v>6010</v>
      </c>
      <c r="E511" t="s">
        <v>2798</v>
      </c>
      <c r="F511" t="s">
        <v>6518</v>
      </c>
      <c r="G511" s="69">
        <v>18000</v>
      </c>
      <c r="H511" s="69"/>
      <c r="I511">
        <v>2</v>
      </c>
    </row>
    <row r="512" spans="2:9">
      <c r="B512">
        <v>2332800022</v>
      </c>
      <c r="C512">
        <v>6000</v>
      </c>
      <c r="D512">
        <v>6010</v>
      </c>
      <c r="E512" t="s">
        <v>2798</v>
      </c>
      <c r="F512" t="s">
        <v>6519</v>
      </c>
      <c r="G512" s="69">
        <v>13999</v>
      </c>
      <c r="H512" s="69"/>
      <c r="I512">
        <v>2</v>
      </c>
    </row>
    <row r="513" spans="2:9">
      <c r="B513">
        <v>2391500338</v>
      </c>
      <c r="C513">
        <v>1000</v>
      </c>
      <c r="D513">
        <v>6010</v>
      </c>
      <c r="E513" t="s">
        <v>2826</v>
      </c>
      <c r="F513" t="s">
        <v>6505</v>
      </c>
      <c r="G513" s="69">
        <v>7305</v>
      </c>
      <c r="H513" s="69"/>
      <c r="I513">
        <v>2</v>
      </c>
    </row>
    <row r="514" spans="2:9">
      <c r="B514">
        <v>2392000260</v>
      </c>
      <c r="C514">
        <v>1000</v>
      </c>
      <c r="D514">
        <v>6010</v>
      </c>
      <c r="E514" t="s">
        <v>2826</v>
      </c>
      <c r="F514" t="s">
        <v>6520</v>
      </c>
      <c r="G514" s="69">
        <v>40000</v>
      </c>
      <c r="H514" s="69"/>
      <c r="I514">
        <v>2</v>
      </c>
    </row>
    <row r="515" spans="2:9">
      <c r="B515" t="s">
        <v>6374</v>
      </c>
      <c r="C515">
        <v>2000</v>
      </c>
      <c r="D515">
        <v>6010</v>
      </c>
      <c r="E515" t="s">
        <v>2826</v>
      </c>
      <c r="F515" t="s">
        <v>6197</v>
      </c>
      <c r="G515" s="69">
        <v>17500</v>
      </c>
      <c r="H515" s="69"/>
      <c r="I515">
        <v>2</v>
      </c>
    </row>
    <row r="516" spans="2:9">
      <c r="B516" t="s">
        <v>6521</v>
      </c>
      <c r="C516">
        <v>2000</v>
      </c>
      <c r="D516">
        <v>6010</v>
      </c>
      <c r="E516" t="s">
        <v>2826</v>
      </c>
      <c r="F516" t="s">
        <v>6209</v>
      </c>
      <c r="G516" s="69">
        <v>19500</v>
      </c>
      <c r="H516" s="69"/>
      <c r="I516">
        <v>2</v>
      </c>
    </row>
    <row r="517" spans="2:9">
      <c r="B517" t="s">
        <v>6522</v>
      </c>
      <c r="C517">
        <v>2000</v>
      </c>
      <c r="D517">
        <v>6010</v>
      </c>
      <c r="E517" t="s">
        <v>2826</v>
      </c>
      <c r="F517" t="s">
        <v>6380</v>
      </c>
      <c r="G517" s="69">
        <v>3979</v>
      </c>
      <c r="H517" s="69"/>
      <c r="I517">
        <v>2</v>
      </c>
    </row>
    <row r="518" spans="2:9">
      <c r="B518" t="s">
        <v>6523</v>
      </c>
      <c r="C518">
        <v>2000</v>
      </c>
      <c r="D518">
        <v>6010</v>
      </c>
      <c r="E518" t="s">
        <v>2826</v>
      </c>
      <c r="F518" t="s">
        <v>6380</v>
      </c>
      <c r="G518" s="69">
        <v>10321</v>
      </c>
      <c r="H518" s="69"/>
      <c r="I518">
        <v>2</v>
      </c>
    </row>
    <row r="519" spans="2:9">
      <c r="B519" t="s">
        <v>6524</v>
      </c>
      <c r="C519">
        <v>2000</v>
      </c>
      <c r="D519">
        <v>6010</v>
      </c>
      <c r="E519" t="s">
        <v>2826</v>
      </c>
      <c r="F519" t="s">
        <v>6373</v>
      </c>
      <c r="G519" s="69">
        <v>10000</v>
      </c>
      <c r="H519" s="69"/>
      <c r="I519">
        <v>2</v>
      </c>
    </row>
    <row r="520" spans="2:9">
      <c r="B520" t="s">
        <v>6525</v>
      </c>
      <c r="C520">
        <v>2000</v>
      </c>
      <c r="D520">
        <v>6010</v>
      </c>
      <c r="E520" t="s">
        <v>2826</v>
      </c>
      <c r="F520" t="s">
        <v>6404</v>
      </c>
      <c r="G520" s="69">
        <v>10000</v>
      </c>
      <c r="H520" s="69"/>
      <c r="I520">
        <v>2</v>
      </c>
    </row>
    <row r="521" spans="2:9">
      <c r="B521">
        <v>2391500338</v>
      </c>
      <c r="C521">
        <v>5000</v>
      </c>
      <c r="D521">
        <v>6010</v>
      </c>
      <c r="E521" t="s">
        <v>2826</v>
      </c>
      <c r="F521" t="s">
        <v>6234</v>
      </c>
      <c r="G521" s="69">
        <v>21000</v>
      </c>
      <c r="H521" s="69"/>
      <c r="I521">
        <v>2</v>
      </c>
    </row>
    <row r="522" spans="2:9">
      <c r="B522">
        <v>2370200094</v>
      </c>
      <c r="C522">
        <v>6000</v>
      </c>
      <c r="D522">
        <v>6010</v>
      </c>
      <c r="E522" t="s">
        <v>2826</v>
      </c>
      <c r="F522" t="s">
        <v>6199</v>
      </c>
      <c r="G522" s="69">
        <v>2000</v>
      </c>
      <c r="H522" s="69"/>
      <c r="I522">
        <v>2</v>
      </c>
    </row>
    <row r="523" spans="2:9">
      <c r="B523">
        <v>2382400123</v>
      </c>
      <c r="C523">
        <v>6000</v>
      </c>
      <c r="D523">
        <v>6010</v>
      </c>
      <c r="E523" t="s">
        <v>2826</v>
      </c>
      <c r="F523" t="s">
        <v>6304</v>
      </c>
      <c r="G523" s="69">
        <v>38400</v>
      </c>
      <c r="H523" s="69"/>
      <c r="I523">
        <v>2</v>
      </c>
    </row>
    <row r="524" spans="2:9">
      <c r="B524">
        <v>2372000315</v>
      </c>
      <c r="C524">
        <v>5000</v>
      </c>
      <c r="D524">
        <v>6010</v>
      </c>
      <c r="E524" t="s">
        <v>2875</v>
      </c>
      <c r="F524" t="s">
        <v>6188</v>
      </c>
      <c r="G524" s="69">
        <v>1000</v>
      </c>
      <c r="H524" s="69"/>
      <c r="I524">
        <v>2</v>
      </c>
    </row>
    <row r="525" spans="2:9">
      <c r="B525">
        <v>2390700324</v>
      </c>
      <c r="C525">
        <v>6000</v>
      </c>
      <c r="D525">
        <v>6010</v>
      </c>
      <c r="E525" t="s">
        <v>2875</v>
      </c>
      <c r="F525" t="s">
        <v>6341</v>
      </c>
      <c r="G525" s="69">
        <v>7000</v>
      </c>
      <c r="H525" s="69"/>
      <c r="I525">
        <v>2</v>
      </c>
    </row>
    <row r="526" spans="2:9">
      <c r="B526">
        <v>2292800045</v>
      </c>
      <c r="C526">
        <v>5000</v>
      </c>
      <c r="D526">
        <v>6010</v>
      </c>
      <c r="E526" t="s">
        <v>2881</v>
      </c>
      <c r="F526" t="s">
        <v>6526</v>
      </c>
      <c r="G526">
        <v>500</v>
      </c>
      <c r="I526">
        <v>2</v>
      </c>
    </row>
    <row r="527" spans="2:9">
      <c r="B527">
        <v>2381700297</v>
      </c>
      <c r="C527">
        <v>5000</v>
      </c>
      <c r="D527">
        <v>6010</v>
      </c>
      <c r="E527" t="s">
        <v>2881</v>
      </c>
      <c r="F527" t="s">
        <v>6505</v>
      </c>
      <c r="G527" s="69">
        <v>4000</v>
      </c>
      <c r="H527" s="69"/>
      <c r="I527">
        <v>2</v>
      </c>
    </row>
    <row r="528" spans="2:9">
      <c r="B528">
        <v>2351000182</v>
      </c>
      <c r="C528">
        <v>6000</v>
      </c>
      <c r="D528">
        <v>6010</v>
      </c>
      <c r="E528" t="s">
        <v>2881</v>
      </c>
      <c r="F528" t="s">
        <v>6527</v>
      </c>
      <c r="G528" s="69">
        <v>2000</v>
      </c>
      <c r="H528" s="69"/>
      <c r="I528">
        <v>2</v>
      </c>
    </row>
    <row r="529" spans="2:9">
      <c r="B529">
        <v>2391400273</v>
      </c>
      <c r="C529">
        <v>6000</v>
      </c>
      <c r="D529">
        <v>6010</v>
      </c>
      <c r="E529" t="s">
        <v>2881</v>
      </c>
      <c r="F529" t="s">
        <v>6341</v>
      </c>
      <c r="G529" s="69">
        <v>6000</v>
      </c>
      <c r="H529" s="69"/>
      <c r="I529">
        <v>2</v>
      </c>
    </row>
    <row r="530" spans="2:9">
      <c r="B530">
        <v>2392100317</v>
      </c>
      <c r="C530">
        <v>6000</v>
      </c>
      <c r="D530">
        <v>6010</v>
      </c>
      <c r="E530" t="s">
        <v>2881</v>
      </c>
      <c r="F530" t="s">
        <v>6341</v>
      </c>
      <c r="G530" s="69">
        <v>4000</v>
      </c>
      <c r="H530" s="69"/>
      <c r="I530">
        <v>2</v>
      </c>
    </row>
    <row r="531" spans="2:9">
      <c r="B531">
        <v>2391300067</v>
      </c>
      <c r="C531">
        <v>6000</v>
      </c>
      <c r="D531">
        <v>6010</v>
      </c>
      <c r="E531" t="s">
        <v>2889</v>
      </c>
      <c r="F531" t="s">
        <v>6206</v>
      </c>
      <c r="G531" s="69">
        <v>14700</v>
      </c>
      <c r="H531" s="69"/>
      <c r="I531">
        <v>2</v>
      </c>
    </row>
    <row r="532" spans="2:9">
      <c r="B532">
        <v>2382200131</v>
      </c>
      <c r="C532">
        <v>1000</v>
      </c>
      <c r="D532">
        <v>6010</v>
      </c>
      <c r="E532" t="s">
        <v>1819</v>
      </c>
      <c r="F532" t="s">
        <v>6528</v>
      </c>
      <c r="G532" s="69">
        <v>54000</v>
      </c>
      <c r="H532" s="69"/>
      <c r="I532">
        <v>2</v>
      </c>
    </row>
    <row r="533" spans="2:9">
      <c r="B533" t="s">
        <v>6529</v>
      </c>
      <c r="C533">
        <v>1000</v>
      </c>
      <c r="D533">
        <v>6010</v>
      </c>
      <c r="E533" t="s">
        <v>1819</v>
      </c>
      <c r="F533" t="s">
        <v>6212</v>
      </c>
      <c r="G533" s="69">
        <v>180000</v>
      </c>
      <c r="H533" s="69"/>
      <c r="I533">
        <v>2</v>
      </c>
    </row>
    <row r="534" spans="2:9">
      <c r="B534" t="s">
        <v>6530</v>
      </c>
      <c r="C534">
        <v>1000</v>
      </c>
      <c r="D534">
        <v>6010</v>
      </c>
      <c r="E534" t="s">
        <v>1819</v>
      </c>
      <c r="F534" t="s">
        <v>6306</v>
      </c>
      <c r="G534" s="69">
        <v>14000</v>
      </c>
      <c r="H534" s="69"/>
      <c r="I534">
        <v>2</v>
      </c>
    </row>
    <row r="535" spans="2:9">
      <c r="B535">
        <v>2390300093</v>
      </c>
      <c r="C535">
        <v>5000</v>
      </c>
      <c r="D535">
        <v>6010</v>
      </c>
      <c r="E535" t="s">
        <v>1819</v>
      </c>
      <c r="F535" t="s">
        <v>6203</v>
      </c>
      <c r="G535" s="69">
        <v>60000</v>
      </c>
      <c r="H535" s="69"/>
      <c r="I535">
        <v>2</v>
      </c>
    </row>
    <row r="536" spans="2:9">
      <c r="B536" t="s">
        <v>6383</v>
      </c>
      <c r="C536">
        <v>5000</v>
      </c>
      <c r="D536">
        <v>6010</v>
      </c>
      <c r="E536" t="s">
        <v>1819</v>
      </c>
      <c r="F536" t="s">
        <v>6234</v>
      </c>
      <c r="G536" s="69">
        <v>50000</v>
      </c>
      <c r="H536" s="69"/>
      <c r="I536">
        <v>2</v>
      </c>
    </row>
    <row r="537" spans="2:9">
      <c r="B537">
        <v>2391300115</v>
      </c>
      <c r="C537">
        <v>2000</v>
      </c>
      <c r="D537">
        <v>6010</v>
      </c>
      <c r="E537" t="s">
        <v>2923</v>
      </c>
      <c r="F537" t="s">
        <v>6234</v>
      </c>
      <c r="G537" s="69">
        <v>10000</v>
      </c>
      <c r="H537" s="69"/>
      <c r="I537">
        <v>2</v>
      </c>
    </row>
    <row r="538" spans="2:9">
      <c r="B538" t="s">
        <v>6531</v>
      </c>
      <c r="C538">
        <v>2000</v>
      </c>
      <c r="D538">
        <v>6010</v>
      </c>
      <c r="E538" t="s">
        <v>2938</v>
      </c>
      <c r="F538" t="s">
        <v>6263</v>
      </c>
      <c r="G538" s="69">
        <v>2500</v>
      </c>
      <c r="H538" s="69"/>
      <c r="I538">
        <v>2</v>
      </c>
    </row>
    <row r="539" spans="2:9">
      <c r="B539">
        <v>2340700178</v>
      </c>
      <c r="C539">
        <v>1000</v>
      </c>
      <c r="D539">
        <v>6010</v>
      </c>
      <c r="E539" t="s">
        <v>2950</v>
      </c>
      <c r="F539" t="s">
        <v>6532</v>
      </c>
      <c r="G539" s="69">
        <v>1476</v>
      </c>
      <c r="H539" s="69"/>
      <c r="I539">
        <v>2</v>
      </c>
    </row>
    <row r="540" spans="2:9">
      <c r="B540">
        <v>2341200063</v>
      </c>
      <c r="C540">
        <v>1000</v>
      </c>
      <c r="D540">
        <v>6010</v>
      </c>
      <c r="E540" t="s">
        <v>2950</v>
      </c>
      <c r="F540" t="s">
        <v>6518</v>
      </c>
      <c r="G540" s="69">
        <v>2548</v>
      </c>
      <c r="H540" s="69"/>
      <c r="I540">
        <v>2</v>
      </c>
    </row>
    <row r="541" spans="2:9">
      <c r="B541">
        <v>2341200221</v>
      </c>
      <c r="C541">
        <v>1000</v>
      </c>
      <c r="D541">
        <v>6010</v>
      </c>
      <c r="E541" t="s">
        <v>2950</v>
      </c>
      <c r="F541" t="s">
        <v>6424</v>
      </c>
      <c r="G541" s="69">
        <v>1300</v>
      </c>
      <c r="H541" s="69"/>
      <c r="I541">
        <v>2</v>
      </c>
    </row>
    <row r="542" spans="2:9">
      <c r="B542">
        <v>2391300118</v>
      </c>
      <c r="C542">
        <v>2000</v>
      </c>
      <c r="D542">
        <v>6010</v>
      </c>
      <c r="E542" t="s">
        <v>2950</v>
      </c>
      <c r="F542" t="s">
        <v>6234</v>
      </c>
      <c r="G542" s="69">
        <v>7420</v>
      </c>
      <c r="H542" s="69"/>
      <c r="I542">
        <v>2</v>
      </c>
    </row>
    <row r="543" spans="2:9">
      <c r="B543">
        <v>2391500360</v>
      </c>
      <c r="C543">
        <v>2000</v>
      </c>
      <c r="D543">
        <v>6010</v>
      </c>
      <c r="E543" t="s">
        <v>2950</v>
      </c>
      <c r="F543" t="s">
        <v>6373</v>
      </c>
      <c r="G543" s="69">
        <v>6000</v>
      </c>
      <c r="H543" s="69"/>
      <c r="I543">
        <v>2</v>
      </c>
    </row>
    <row r="544" spans="2:9">
      <c r="B544">
        <v>2241500404</v>
      </c>
      <c r="C544">
        <v>6000</v>
      </c>
      <c r="D544">
        <v>6010</v>
      </c>
      <c r="E544" t="s">
        <v>2950</v>
      </c>
      <c r="F544" t="s">
        <v>6183</v>
      </c>
      <c r="G544" s="69">
        <v>4000</v>
      </c>
      <c r="H544" s="69"/>
      <c r="I544">
        <v>2</v>
      </c>
    </row>
    <row r="545" spans="2:9">
      <c r="B545">
        <v>2240600043</v>
      </c>
      <c r="C545">
        <v>6000</v>
      </c>
      <c r="D545">
        <v>6010</v>
      </c>
      <c r="E545" t="s">
        <v>2966</v>
      </c>
      <c r="F545" t="s">
        <v>6183</v>
      </c>
      <c r="G545" s="69">
        <v>5000</v>
      </c>
      <c r="H545" s="69"/>
      <c r="I545">
        <v>2</v>
      </c>
    </row>
    <row r="546" spans="2:9">
      <c r="B546">
        <v>2350800238</v>
      </c>
      <c r="C546">
        <v>6000</v>
      </c>
      <c r="D546">
        <v>6010</v>
      </c>
      <c r="E546" t="s">
        <v>2966</v>
      </c>
      <c r="F546" t="s">
        <v>6420</v>
      </c>
      <c r="G546">
        <v>596</v>
      </c>
      <c r="I546">
        <v>2</v>
      </c>
    </row>
    <row r="547" spans="2:9">
      <c r="B547" t="s">
        <v>6533</v>
      </c>
      <c r="C547">
        <v>2000</v>
      </c>
      <c r="D547">
        <v>6010</v>
      </c>
      <c r="E547" t="s">
        <v>3016</v>
      </c>
      <c r="F547" t="s">
        <v>6534</v>
      </c>
      <c r="G547">
        <v>7</v>
      </c>
      <c r="I547">
        <v>2</v>
      </c>
    </row>
    <row r="548" spans="2:9">
      <c r="B548">
        <v>4500033768</v>
      </c>
      <c r="C548">
        <v>1000</v>
      </c>
      <c r="D548">
        <v>6010</v>
      </c>
      <c r="E548" t="s">
        <v>2859</v>
      </c>
      <c r="F548" t="s">
        <v>6536</v>
      </c>
      <c r="G548" s="69">
        <v>17700</v>
      </c>
      <c r="H548" t="s">
        <v>6537</v>
      </c>
      <c r="I548">
        <v>0</v>
      </c>
    </row>
    <row r="549" spans="2:9">
      <c r="B549">
        <v>4500034181</v>
      </c>
      <c r="C549">
        <v>6000</v>
      </c>
      <c r="D549">
        <v>6010</v>
      </c>
      <c r="E549" t="s">
        <v>2859</v>
      </c>
      <c r="F549" t="s">
        <v>6538</v>
      </c>
      <c r="G549" s="69">
        <v>14600</v>
      </c>
      <c r="H549" t="s">
        <v>6537</v>
      </c>
      <c r="I549">
        <v>0</v>
      </c>
    </row>
    <row r="550" spans="2:9">
      <c r="B550">
        <v>4500028912</v>
      </c>
      <c r="C550">
        <v>1000</v>
      </c>
      <c r="D550">
        <v>6010</v>
      </c>
      <c r="E550" t="s">
        <v>3012</v>
      </c>
      <c r="F550" t="s">
        <v>6539</v>
      </c>
      <c r="G550" s="69">
        <v>7000</v>
      </c>
      <c r="H550" t="s">
        <v>6537</v>
      </c>
      <c r="I550">
        <v>0</v>
      </c>
    </row>
    <row r="551" spans="2:9">
      <c r="B551">
        <v>4900009693</v>
      </c>
      <c r="C551">
        <v>2000</v>
      </c>
      <c r="D551" t="s">
        <v>6545</v>
      </c>
      <c r="E551" t="s">
        <v>2857</v>
      </c>
      <c r="F551" t="s">
        <v>6540</v>
      </c>
      <c r="G551" s="69">
        <v>5000</v>
      </c>
      <c r="H551" t="s">
        <v>6537</v>
      </c>
      <c r="I551">
        <v>0</v>
      </c>
    </row>
    <row r="552" spans="2:9">
      <c r="B552">
        <v>4900009020</v>
      </c>
      <c r="C552">
        <v>2000</v>
      </c>
      <c r="D552" t="s">
        <v>6545</v>
      </c>
      <c r="E552" t="s">
        <v>2828</v>
      </c>
      <c r="F552" t="s">
        <v>6541</v>
      </c>
      <c r="G552" s="69">
        <v>4000</v>
      </c>
      <c r="H552" t="s">
        <v>6542</v>
      </c>
      <c r="I552">
        <v>0</v>
      </c>
    </row>
    <row r="553" spans="2:9">
      <c r="B553">
        <v>4900002491</v>
      </c>
      <c r="C553">
        <v>1000</v>
      </c>
      <c r="D553" t="s">
        <v>6545</v>
      </c>
      <c r="E553" t="s">
        <v>2845</v>
      </c>
      <c r="F553" t="s">
        <v>6543</v>
      </c>
      <c r="G553" s="69">
        <v>3600</v>
      </c>
      <c r="H553" t="s">
        <v>6537</v>
      </c>
      <c r="I553">
        <v>0</v>
      </c>
    </row>
    <row r="554" spans="2:9">
      <c r="B554">
        <v>4500071384</v>
      </c>
      <c r="C554">
        <v>2000</v>
      </c>
      <c r="D554">
        <v>6010</v>
      </c>
      <c r="E554" t="s">
        <v>2828</v>
      </c>
      <c r="F554" t="s">
        <v>6234</v>
      </c>
      <c r="G554" s="69">
        <v>2900</v>
      </c>
      <c r="H554" t="s">
        <v>6542</v>
      </c>
      <c r="I554">
        <v>0</v>
      </c>
    </row>
    <row r="555" spans="2:9">
      <c r="B555">
        <v>4500069705</v>
      </c>
      <c r="C555">
        <v>1000</v>
      </c>
      <c r="D555">
        <v>6010</v>
      </c>
      <c r="E555" t="s">
        <v>2849</v>
      </c>
      <c r="F555" t="s">
        <v>6276</v>
      </c>
      <c r="G555" s="69">
        <v>2000</v>
      </c>
      <c r="H555" t="s">
        <v>6537</v>
      </c>
      <c r="I555">
        <v>0</v>
      </c>
    </row>
    <row r="556" spans="2:9">
      <c r="B556">
        <v>4500038466</v>
      </c>
      <c r="C556">
        <v>1000</v>
      </c>
      <c r="D556">
        <v>6010</v>
      </c>
      <c r="E556" t="s">
        <v>3010</v>
      </c>
      <c r="F556" t="s">
        <v>6544</v>
      </c>
      <c r="G556">
        <v>600</v>
      </c>
      <c r="H556" t="s">
        <v>6537</v>
      </c>
      <c r="I556">
        <v>0</v>
      </c>
    </row>
    <row r="557" spans="2:9">
      <c r="B557">
        <v>4900009445</v>
      </c>
      <c r="C557">
        <v>2000</v>
      </c>
      <c r="D557" t="s">
        <v>6545</v>
      </c>
      <c r="E557" t="s">
        <v>2857</v>
      </c>
      <c r="F557" t="s">
        <v>6276</v>
      </c>
      <c r="G557">
        <v>200</v>
      </c>
      <c r="H557" t="s">
        <v>6537</v>
      </c>
      <c r="I557">
        <v>0</v>
      </c>
    </row>
    <row r="558" spans="2:9">
      <c r="B558">
        <v>4900009231</v>
      </c>
      <c r="C558">
        <v>2000</v>
      </c>
      <c r="D558" t="s">
        <v>6545</v>
      </c>
      <c r="E558" t="s">
        <v>2857</v>
      </c>
      <c r="F558" t="s">
        <v>6221</v>
      </c>
      <c r="G558">
        <v>1</v>
      </c>
      <c r="H558" t="s">
        <v>6537</v>
      </c>
      <c r="I558">
        <v>0</v>
      </c>
    </row>
    <row r="559" spans="2:9">
      <c r="B559">
        <v>4900008775</v>
      </c>
      <c r="C559">
        <v>2000</v>
      </c>
      <c r="D559" t="s">
        <v>6545</v>
      </c>
      <c r="E559" t="s">
        <v>2863</v>
      </c>
      <c r="F559" t="s">
        <v>6227</v>
      </c>
      <c r="G559">
        <v>1</v>
      </c>
      <c r="H559" t="s">
        <v>6537</v>
      </c>
      <c r="I559">
        <v>0</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D119-0E64-4E5D-8756-06D612CE6422}">
  <sheetPr codeName="Sheet28"/>
  <dimension ref="A1:L204"/>
  <sheetViews>
    <sheetView topLeftCell="A25" workbookViewId="0">
      <selection activeCell="I57" sqref="I57"/>
    </sheetView>
  </sheetViews>
  <sheetFormatPr baseColWidth="10" defaultColWidth="8.83203125" defaultRowHeight="15"/>
  <cols>
    <col min="1" max="1" width="9.83203125" bestFit="1" customWidth="1"/>
    <col min="2" max="2" width="22.5" bestFit="1" customWidth="1"/>
    <col min="3" max="3" width="9.6640625" customWidth="1"/>
    <col min="4" max="5" width="9.83203125" bestFit="1" customWidth="1"/>
    <col min="6" max="6" width="12.6640625" bestFit="1" customWidth="1"/>
    <col min="7" max="7" width="12.6640625" customWidth="1"/>
    <col min="8" max="8" width="9.1640625" bestFit="1" customWidth="1"/>
    <col min="9" max="9" width="72.5" customWidth="1"/>
    <col min="12" max="12" width="19.1640625" bestFit="1" customWidth="1"/>
  </cols>
  <sheetData>
    <row r="1" spans="1:12">
      <c r="B1" s="8" t="s">
        <v>965</v>
      </c>
      <c r="C1" s="8" t="s">
        <v>938</v>
      </c>
      <c r="D1" s="8" t="s">
        <v>939</v>
      </c>
      <c r="E1" s="8" t="s">
        <v>940</v>
      </c>
      <c r="F1" s="9" t="s">
        <v>941</v>
      </c>
      <c r="G1" s="9"/>
      <c r="H1" s="9" t="s">
        <v>942</v>
      </c>
      <c r="I1" s="9" t="s">
        <v>943</v>
      </c>
    </row>
    <row r="2" spans="1:12" ht="16">
      <c r="B2" s="10" t="s">
        <v>944</v>
      </c>
      <c r="C2" s="11" t="s">
        <v>945</v>
      </c>
      <c r="D2" s="11">
        <v>100</v>
      </c>
      <c r="E2" s="11"/>
      <c r="F2" s="12"/>
      <c r="G2" s="12"/>
      <c r="H2" s="13"/>
      <c r="I2" s="14" t="s">
        <v>946</v>
      </c>
    </row>
    <row r="3" spans="1:12">
      <c r="B3" s="6" t="s">
        <v>6140</v>
      </c>
      <c r="C3" s="11" t="s">
        <v>945</v>
      </c>
      <c r="D3" s="1">
        <v>255</v>
      </c>
      <c r="E3" s="1"/>
      <c r="F3" s="1"/>
      <c r="G3" s="1"/>
      <c r="H3" s="1"/>
      <c r="I3" s="1" t="s">
        <v>6141</v>
      </c>
    </row>
    <row r="4" spans="1:12">
      <c r="B4" s="6" t="s">
        <v>6142</v>
      </c>
      <c r="C4" s="11" t="s">
        <v>945</v>
      </c>
      <c r="D4" s="1">
        <v>255</v>
      </c>
      <c r="E4" s="1"/>
      <c r="F4" s="1"/>
      <c r="G4" s="1"/>
      <c r="H4" s="1"/>
      <c r="I4" s="1" t="s">
        <v>6143</v>
      </c>
    </row>
    <row r="5" spans="1:12">
      <c r="B5" s="6" t="s">
        <v>972</v>
      </c>
      <c r="C5" s="11" t="s">
        <v>945</v>
      </c>
      <c r="D5" s="1">
        <v>255</v>
      </c>
      <c r="E5" s="1"/>
      <c r="F5" s="1"/>
      <c r="G5" s="1"/>
      <c r="H5" s="1"/>
      <c r="I5" s="1" t="s">
        <v>6144</v>
      </c>
    </row>
    <row r="6" spans="1:12" ht="144">
      <c r="B6" s="6" t="s">
        <v>6100</v>
      </c>
      <c r="C6" s="11" t="s">
        <v>945</v>
      </c>
      <c r="D6" s="1">
        <v>255</v>
      </c>
      <c r="E6" s="1"/>
      <c r="F6" s="1"/>
      <c r="G6" s="1"/>
      <c r="H6" s="1"/>
      <c r="I6" s="18" t="s">
        <v>6145</v>
      </c>
    </row>
    <row r="7" spans="1:12">
      <c r="B7" s="6" t="s">
        <v>6146</v>
      </c>
      <c r="C7" s="11" t="s">
        <v>960</v>
      </c>
      <c r="D7" s="1"/>
      <c r="E7" s="1"/>
      <c r="F7" s="1"/>
      <c r="G7" s="1"/>
      <c r="H7" s="1"/>
      <c r="I7" s="1" t="s">
        <v>6147</v>
      </c>
    </row>
    <row r="8" spans="1:12">
      <c r="B8" s="6" t="s">
        <v>970</v>
      </c>
      <c r="C8" s="11" t="s">
        <v>954</v>
      </c>
      <c r="D8" s="39" t="s">
        <v>6148</v>
      </c>
      <c r="E8" s="1"/>
      <c r="F8" s="1"/>
      <c r="G8" s="1"/>
      <c r="H8" s="1"/>
      <c r="I8" s="1" t="s">
        <v>6149</v>
      </c>
    </row>
    <row r="9" spans="1:12">
      <c r="B9" s="15" t="s">
        <v>6150</v>
      </c>
      <c r="C9" s="11" t="s">
        <v>954</v>
      </c>
      <c r="D9" s="39" t="s">
        <v>6148</v>
      </c>
      <c r="E9" s="1"/>
      <c r="F9" s="1"/>
      <c r="G9" s="1"/>
      <c r="H9" s="1"/>
      <c r="I9" s="1" t="s">
        <v>6151</v>
      </c>
    </row>
    <row r="10" spans="1:12">
      <c r="B10" s="63" t="s">
        <v>3056</v>
      </c>
      <c r="C10" s="11" t="s">
        <v>954</v>
      </c>
      <c r="D10" s="39" t="s">
        <v>6148</v>
      </c>
      <c r="E10" s="1"/>
      <c r="F10" s="1"/>
      <c r="G10" s="1"/>
      <c r="H10" s="1"/>
      <c r="I10" s="1" t="s">
        <v>6152</v>
      </c>
    </row>
    <row r="11" spans="1:12">
      <c r="B11" s="64" t="s">
        <v>6153</v>
      </c>
      <c r="C11" s="11" t="s">
        <v>945</v>
      </c>
      <c r="D11" s="1">
        <v>255</v>
      </c>
      <c r="E11" s="1"/>
      <c r="F11" s="1"/>
      <c r="G11" s="1"/>
      <c r="H11" s="1"/>
      <c r="I11" s="1" t="s">
        <v>6154</v>
      </c>
    </row>
    <row r="12" spans="1:12">
      <c r="B12" s="65" t="s">
        <v>6155</v>
      </c>
      <c r="C12" s="1" t="s">
        <v>960</v>
      </c>
      <c r="D12" s="1"/>
      <c r="E12" s="1"/>
      <c r="F12" s="1"/>
      <c r="G12" s="1"/>
      <c r="H12" s="1"/>
      <c r="I12" s="1" t="s">
        <v>6156</v>
      </c>
    </row>
    <row r="13" spans="1:12">
      <c r="B13" s="66" t="s">
        <v>6157</v>
      </c>
      <c r="C13" s="1" t="s">
        <v>6158</v>
      </c>
      <c r="D13" s="1"/>
      <c r="E13" s="1"/>
      <c r="F13" s="1"/>
      <c r="G13" s="1"/>
      <c r="H13" s="1"/>
      <c r="I13" s="1" t="s">
        <v>6159</v>
      </c>
    </row>
    <row r="14" spans="1:12">
      <c r="A14" t="s">
        <v>944</v>
      </c>
      <c r="B14" s="6" t="s">
        <v>6142</v>
      </c>
      <c r="C14" s="6" t="s">
        <v>972</v>
      </c>
      <c r="D14" s="6" t="s">
        <v>6100</v>
      </c>
      <c r="E14" s="6" t="s">
        <v>6146</v>
      </c>
      <c r="F14" s="6" t="s">
        <v>970</v>
      </c>
      <c r="G14" s="71" t="s">
        <v>6769</v>
      </c>
      <c r="H14" s="15" t="s">
        <v>6150</v>
      </c>
      <c r="I14" s="63" t="s">
        <v>3056</v>
      </c>
      <c r="J14" s="64" t="s">
        <v>6153</v>
      </c>
      <c r="K14" s="65" t="s">
        <v>6155</v>
      </c>
      <c r="L14" s="66" t="s">
        <v>6157</v>
      </c>
    </row>
    <row r="15" spans="1:12">
      <c r="A15" t="s">
        <v>6546</v>
      </c>
      <c r="B15" t="s">
        <v>1022</v>
      </c>
      <c r="C15">
        <v>2000</v>
      </c>
      <c r="D15">
        <v>3</v>
      </c>
      <c r="E15" t="s">
        <v>6547</v>
      </c>
      <c r="F15" s="70">
        <v>2000</v>
      </c>
      <c r="G15">
        <v>0</v>
      </c>
      <c r="H15" s="70">
        <f>F15-G15</f>
        <v>2000</v>
      </c>
    </row>
    <row r="16" spans="1:12">
      <c r="A16" t="s">
        <v>6548</v>
      </c>
      <c r="B16" t="s">
        <v>1023</v>
      </c>
      <c r="C16">
        <v>2000</v>
      </c>
      <c r="D16">
        <v>3</v>
      </c>
      <c r="E16" t="s">
        <v>6547</v>
      </c>
      <c r="F16" s="70">
        <v>2000</v>
      </c>
      <c r="G16">
        <v>0</v>
      </c>
      <c r="H16" s="70">
        <f t="shared" ref="H16:H79" si="0">F16-G16</f>
        <v>2000</v>
      </c>
    </row>
    <row r="17" spans="1:8">
      <c r="A17" t="s">
        <v>6549</v>
      </c>
      <c r="B17" t="s">
        <v>1024</v>
      </c>
      <c r="C17">
        <v>2000</v>
      </c>
      <c r="D17">
        <v>3</v>
      </c>
      <c r="E17" t="s">
        <v>6547</v>
      </c>
      <c r="F17" s="70">
        <v>2000</v>
      </c>
      <c r="G17">
        <v>0</v>
      </c>
      <c r="H17" s="70">
        <f t="shared" si="0"/>
        <v>2000</v>
      </c>
    </row>
    <row r="18" spans="1:8">
      <c r="A18" t="s">
        <v>6550</v>
      </c>
      <c r="B18" t="s">
        <v>1025</v>
      </c>
      <c r="C18">
        <v>2000</v>
      </c>
      <c r="D18">
        <v>3</v>
      </c>
      <c r="E18" t="s">
        <v>6547</v>
      </c>
      <c r="F18" s="70">
        <v>2400</v>
      </c>
      <c r="G18">
        <v>0</v>
      </c>
      <c r="H18" s="70">
        <f t="shared" si="0"/>
        <v>2400</v>
      </c>
    </row>
    <row r="19" spans="1:8">
      <c r="A19" t="s">
        <v>6551</v>
      </c>
      <c r="B19" t="s">
        <v>1002</v>
      </c>
      <c r="C19">
        <v>2000</v>
      </c>
      <c r="D19">
        <v>3</v>
      </c>
      <c r="E19" t="s">
        <v>6552</v>
      </c>
      <c r="F19" s="70">
        <v>2000</v>
      </c>
      <c r="G19">
        <v>0</v>
      </c>
      <c r="H19" s="70">
        <f t="shared" si="0"/>
        <v>2000</v>
      </c>
    </row>
    <row r="20" spans="1:8">
      <c r="A20" t="s">
        <v>6553</v>
      </c>
      <c r="B20" t="s">
        <v>990</v>
      </c>
      <c r="C20">
        <v>2000</v>
      </c>
      <c r="D20">
        <v>3</v>
      </c>
      <c r="E20" t="s">
        <v>6554</v>
      </c>
      <c r="F20" s="70">
        <v>2000</v>
      </c>
      <c r="G20">
        <v>0</v>
      </c>
      <c r="H20" s="70">
        <f t="shared" si="0"/>
        <v>2000</v>
      </c>
    </row>
    <row r="21" spans="1:8">
      <c r="A21" t="s">
        <v>6555</v>
      </c>
      <c r="B21" t="s">
        <v>306</v>
      </c>
      <c r="C21">
        <v>2000</v>
      </c>
      <c r="D21">
        <v>3</v>
      </c>
      <c r="E21" t="s">
        <v>6556</v>
      </c>
      <c r="F21" s="70">
        <v>1500</v>
      </c>
      <c r="G21">
        <v>0</v>
      </c>
      <c r="H21" s="70">
        <f t="shared" si="0"/>
        <v>1500</v>
      </c>
    </row>
    <row r="22" spans="1:8">
      <c r="A22" t="s">
        <v>6557</v>
      </c>
      <c r="B22" t="s">
        <v>1037</v>
      </c>
      <c r="C22">
        <v>2000</v>
      </c>
      <c r="D22">
        <v>3</v>
      </c>
      <c r="E22" t="s">
        <v>6558</v>
      </c>
      <c r="F22" s="70">
        <v>1200</v>
      </c>
      <c r="G22">
        <v>0</v>
      </c>
      <c r="H22" s="70">
        <f t="shared" si="0"/>
        <v>1200</v>
      </c>
    </row>
    <row r="23" spans="1:8">
      <c r="A23" t="s">
        <v>6559</v>
      </c>
      <c r="B23" t="s">
        <v>1053</v>
      </c>
      <c r="C23">
        <v>2000</v>
      </c>
      <c r="D23">
        <v>3</v>
      </c>
      <c r="E23" t="s">
        <v>6558</v>
      </c>
      <c r="F23" s="70">
        <v>1200</v>
      </c>
      <c r="G23">
        <v>0</v>
      </c>
      <c r="H23" s="70">
        <f t="shared" si="0"/>
        <v>1200</v>
      </c>
    </row>
    <row r="24" spans="1:8">
      <c r="A24" t="s">
        <v>6560</v>
      </c>
      <c r="B24" t="s">
        <v>374</v>
      </c>
      <c r="C24">
        <v>2000</v>
      </c>
      <c r="D24">
        <v>3</v>
      </c>
      <c r="E24" t="s">
        <v>6561</v>
      </c>
      <c r="F24">
        <v>452</v>
      </c>
      <c r="G24">
        <v>0</v>
      </c>
      <c r="H24" s="70">
        <f t="shared" si="0"/>
        <v>452</v>
      </c>
    </row>
    <row r="25" spans="1:8">
      <c r="A25" t="s">
        <v>6562</v>
      </c>
      <c r="B25" t="s">
        <v>306</v>
      </c>
      <c r="C25">
        <v>2000</v>
      </c>
      <c r="D25">
        <v>3</v>
      </c>
      <c r="E25" t="s">
        <v>6561</v>
      </c>
      <c r="F25" s="70">
        <v>1000</v>
      </c>
      <c r="G25">
        <v>0</v>
      </c>
      <c r="H25" s="70">
        <f t="shared" si="0"/>
        <v>1000</v>
      </c>
    </row>
    <row r="26" spans="1:8">
      <c r="A26" t="s">
        <v>6563</v>
      </c>
      <c r="B26" t="s">
        <v>1022</v>
      </c>
      <c r="C26">
        <v>2000</v>
      </c>
      <c r="D26">
        <v>3</v>
      </c>
      <c r="E26" t="s">
        <v>6564</v>
      </c>
      <c r="F26">
        <v>125</v>
      </c>
      <c r="G26">
        <v>0</v>
      </c>
      <c r="H26" s="70">
        <f t="shared" si="0"/>
        <v>125</v>
      </c>
    </row>
    <row r="27" spans="1:8">
      <c r="A27" t="s">
        <v>6565</v>
      </c>
      <c r="B27" t="s">
        <v>1023</v>
      </c>
      <c r="C27">
        <v>2000</v>
      </c>
      <c r="D27">
        <v>3</v>
      </c>
      <c r="E27" t="s">
        <v>6564</v>
      </c>
      <c r="F27">
        <v>125</v>
      </c>
      <c r="G27">
        <v>0</v>
      </c>
      <c r="H27" s="70">
        <f t="shared" si="0"/>
        <v>125</v>
      </c>
    </row>
    <row r="28" spans="1:8">
      <c r="A28" t="s">
        <v>6566</v>
      </c>
      <c r="B28" t="s">
        <v>1024</v>
      </c>
      <c r="C28">
        <v>2000</v>
      </c>
      <c r="D28">
        <v>3</v>
      </c>
      <c r="E28" t="s">
        <v>6564</v>
      </c>
      <c r="F28">
        <v>125</v>
      </c>
      <c r="G28">
        <v>0</v>
      </c>
      <c r="H28" s="70">
        <f t="shared" si="0"/>
        <v>125</v>
      </c>
    </row>
    <row r="29" spans="1:8">
      <c r="A29" t="s">
        <v>6567</v>
      </c>
      <c r="B29" t="s">
        <v>1025</v>
      </c>
      <c r="C29">
        <v>2000</v>
      </c>
      <c r="D29">
        <v>3</v>
      </c>
      <c r="E29" t="s">
        <v>6564</v>
      </c>
      <c r="F29">
        <v>125</v>
      </c>
      <c r="G29">
        <v>0</v>
      </c>
      <c r="H29" s="70">
        <f t="shared" si="0"/>
        <v>125</v>
      </c>
    </row>
    <row r="30" spans="1:8">
      <c r="A30" t="s">
        <v>6568</v>
      </c>
      <c r="B30" t="s">
        <v>1046</v>
      </c>
      <c r="C30">
        <v>2000</v>
      </c>
      <c r="D30">
        <v>3</v>
      </c>
      <c r="E30" t="s">
        <v>6569</v>
      </c>
      <c r="F30" s="70">
        <v>2500</v>
      </c>
      <c r="G30">
        <v>0</v>
      </c>
      <c r="H30" s="70">
        <f t="shared" si="0"/>
        <v>2500</v>
      </c>
    </row>
    <row r="31" spans="1:8">
      <c r="A31" t="s">
        <v>6570</v>
      </c>
      <c r="B31" t="s">
        <v>1022</v>
      </c>
      <c r="C31">
        <v>2000</v>
      </c>
      <c r="D31">
        <v>3</v>
      </c>
      <c r="E31" t="s">
        <v>6569</v>
      </c>
      <c r="F31" s="70">
        <v>2500</v>
      </c>
      <c r="G31">
        <v>0</v>
      </c>
      <c r="H31" s="70">
        <f t="shared" si="0"/>
        <v>2500</v>
      </c>
    </row>
    <row r="32" spans="1:8">
      <c r="A32" t="s">
        <v>6571</v>
      </c>
      <c r="B32" t="s">
        <v>1046</v>
      </c>
      <c r="C32">
        <v>2000</v>
      </c>
      <c r="D32">
        <v>3</v>
      </c>
      <c r="E32" t="s">
        <v>6569</v>
      </c>
      <c r="F32" s="70">
        <v>1328</v>
      </c>
      <c r="G32">
        <v>0</v>
      </c>
      <c r="H32" s="70">
        <f t="shared" si="0"/>
        <v>1328</v>
      </c>
    </row>
    <row r="33" spans="1:8">
      <c r="A33" t="s">
        <v>6572</v>
      </c>
      <c r="B33" t="s">
        <v>1047</v>
      </c>
      <c r="C33">
        <v>2000</v>
      </c>
      <c r="D33">
        <v>3</v>
      </c>
      <c r="E33" t="s">
        <v>6569</v>
      </c>
      <c r="F33" s="70">
        <v>2500</v>
      </c>
      <c r="G33">
        <v>0</v>
      </c>
      <c r="H33" s="70">
        <f t="shared" si="0"/>
        <v>2500</v>
      </c>
    </row>
    <row r="34" spans="1:8">
      <c r="A34" t="s">
        <v>6573</v>
      </c>
      <c r="B34" t="s">
        <v>1023</v>
      </c>
      <c r="C34">
        <v>2000</v>
      </c>
      <c r="D34">
        <v>3</v>
      </c>
      <c r="E34" t="s">
        <v>6569</v>
      </c>
      <c r="F34" s="70">
        <v>2500</v>
      </c>
      <c r="G34">
        <v>0</v>
      </c>
      <c r="H34" s="70">
        <f t="shared" si="0"/>
        <v>2500</v>
      </c>
    </row>
    <row r="35" spans="1:8">
      <c r="A35" t="s">
        <v>6574</v>
      </c>
      <c r="B35" t="s">
        <v>1048</v>
      </c>
      <c r="C35">
        <v>2000</v>
      </c>
      <c r="D35">
        <v>3</v>
      </c>
      <c r="E35" t="s">
        <v>6569</v>
      </c>
      <c r="F35" s="70">
        <v>2500</v>
      </c>
      <c r="G35">
        <v>0</v>
      </c>
      <c r="H35" s="70">
        <f t="shared" si="0"/>
        <v>2500</v>
      </c>
    </row>
    <row r="36" spans="1:8">
      <c r="A36" t="s">
        <v>6575</v>
      </c>
      <c r="B36" t="s">
        <v>1024</v>
      </c>
      <c r="C36">
        <v>2000</v>
      </c>
      <c r="D36">
        <v>3</v>
      </c>
      <c r="E36" t="s">
        <v>6569</v>
      </c>
      <c r="F36" s="70">
        <v>1500</v>
      </c>
      <c r="G36">
        <v>0</v>
      </c>
      <c r="H36" s="70">
        <f t="shared" si="0"/>
        <v>1500</v>
      </c>
    </row>
    <row r="37" spans="1:8">
      <c r="A37" t="s">
        <v>6576</v>
      </c>
      <c r="B37" t="s">
        <v>1048</v>
      </c>
      <c r="C37">
        <v>2000</v>
      </c>
      <c r="D37">
        <v>3</v>
      </c>
      <c r="E37" t="s">
        <v>6569</v>
      </c>
      <c r="F37" s="70">
        <v>1522</v>
      </c>
      <c r="G37">
        <v>0</v>
      </c>
      <c r="H37" s="70">
        <f t="shared" si="0"/>
        <v>1522</v>
      </c>
    </row>
    <row r="38" spans="1:8">
      <c r="A38" t="s">
        <v>6577</v>
      </c>
      <c r="B38" t="s">
        <v>1049</v>
      </c>
      <c r="C38">
        <v>2000</v>
      </c>
      <c r="D38">
        <v>3</v>
      </c>
      <c r="E38" t="s">
        <v>6569</v>
      </c>
      <c r="F38" s="70">
        <v>2500</v>
      </c>
      <c r="G38">
        <v>0</v>
      </c>
      <c r="H38" s="70">
        <f t="shared" si="0"/>
        <v>2500</v>
      </c>
    </row>
    <row r="39" spans="1:8">
      <c r="A39" t="s">
        <v>6578</v>
      </c>
      <c r="B39" t="s">
        <v>1025</v>
      </c>
      <c r="C39">
        <v>2000</v>
      </c>
      <c r="D39">
        <v>3</v>
      </c>
      <c r="E39" t="s">
        <v>6569</v>
      </c>
      <c r="F39" s="70">
        <v>2600</v>
      </c>
      <c r="G39">
        <v>0</v>
      </c>
      <c r="H39" s="70">
        <f t="shared" si="0"/>
        <v>2600</v>
      </c>
    </row>
    <row r="40" spans="1:8">
      <c r="A40" t="s">
        <v>6579</v>
      </c>
      <c r="B40" t="s">
        <v>1049</v>
      </c>
      <c r="C40">
        <v>2000</v>
      </c>
      <c r="D40">
        <v>3</v>
      </c>
      <c r="E40" t="s">
        <v>6569</v>
      </c>
      <c r="F40" s="70">
        <v>1296</v>
      </c>
      <c r="G40">
        <v>0</v>
      </c>
      <c r="H40" s="70">
        <f t="shared" si="0"/>
        <v>1296</v>
      </c>
    </row>
    <row r="41" spans="1:8">
      <c r="A41" t="s">
        <v>6580</v>
      </c>
      <c r="B41" t="s">
        <v>1055</v>
      </c>
      <c r="C41">
        <v>2000</v>
      </c>
      <c r="D41">
        <v>3</v>
      </c>
      <c r="E41" t="s">
        <v>6581</v>
      </c>
      <c r="F41" s="70">
        <v>2000</v>
      </c>
      <c r="G41">
        <v>0</v>
      </c>
      <c r="H41" s="70">
        <f t="shared" si="0"/>
        <v>2000</v>
      </c>
    </row>
    <row r="42" spans="1:8">
      <c r="A42" t="s">
        <v>6582</v>
      </c>
      <c r="B42" t="s">
        <v>1002</v>
      </c>
      <c r="C42">
        <v>2000</v>
      </c>
      <c r="D42">
        <v>3</v>
      </c>
      <c r="E42" t="s">
        <v>6581</v>
      </c>
      <c r="F42" s="70">
        <v>2500</v>
      </c>
      <c r="G42">
        <v>0</v>
      </c>
      <c r="H42" s="70">
        <f t="shared" si="0"/>
        <v>2500</v>
      </c>
    </row>
    <row r="43" spans="1:8">
      <c r="A43" t="s">
        <v>6583</v>
      </c>
      <c r="B43" t="s">
        <v>1037</v>
      </c>
      <c r="C43">
        <v>2000</v>
      </c>
      <c r="D43">
        <v>3</v>
      </c>
      <c r="E43" t="s">
        <v>6569</v>
      </c>
      <c r="F43" s="70">
        <v>1200</v>
      </c>
      <c r="G43">
        <v>0</v>
      </c>
      <c r="H43" s="70">
        <f t="shared" si="0"/>
        <v>1200</v>
      </c>
    </row>
    <row r="44" spans="1:8">
      <c r="A44" t="s">
        <v>6584</v>
      </c>
      <c r="B44" t="s">
        <v>1037</v>
      </c>
      <c r="C44">
        <v>2000</v>
      </c>
      <c r="D44">
        <v>3</v>
      </c>
      <c r="E44" t="s">
        <v>6569</v>
      </c>
      <c r="F44">
        <v>500</v>
      </c>
      <c r="G44">
        <v>0</v>
      </c>
      <c r="H44" s="70">
        <f t="shared" si="0"/>
        <v>500</v>
      </c>
    </row>
    <row r="45" spans="1:8">
      <c r="A45" t="s">
        <v>6585</v>
      </c>
      <c r="B45" t="s">
        <v>1140</v>
      </c>
      <c r="C45">
        <v>2000</v>
      </c>
      <c r="D45">
        <v>3</v>
      </c>
      <c r="E45" t="s">
        <v>6556</v>
      </c>
      <c r="F45">
        <v>267</v>
      </c>
      <c r="G45">
        <v>0</v>
      </c>
      <c r="H45" s="70">
        <f t="shared" si="0"/>
        <v>267</v>
      </c>
    </row>
    <row r="46" spans="1:8">
      <c r="A46" t="s">
        <v>6586</v>
      </c>
      <c r="B46" t="s">
        <v>1053</v>
      </c>
      <c r="C46">
        <v>2000</v>
      </c>
      <c r="D46">
        <v>3</v>
      </c>
      <c r="E46" t="s">
        <v>6569</v>
      </c>
      <c r="F46" s="70">
        <v>1200</v>
      </c>
      <c r="G46">
        <v>0</v>
      </c>
      <c r="H46" s="70">
        <f t="shared" si="0"/>
        <v>1200</v>
      </c>
    </row>
    <row r="47" spans="1:8">
      <c r="A47" t="s">
        <v>6587</v>
      </c>
      <c r="B47" t="s">
        <v>1153</v>
      </c>
      <c r="C47">
        <v>2000</v>
      </c>
      <c r="D47">
        <v>3</v>
      </c>
      <c r="E47" t="s">
        <v>6558</v>
      </c>
      <c r="F47">
        <v>500</v>
      </c>
      <c r="G47">
        <v>0</v>
      </c>
      <c r="H47" s="70">
        <f t="shared" si="0"/>
        <v>500</v>
      </c>
    </row>
    <row r="48" spans="1:8">
      <c r="A48" t="s">
        <v>6588</v>
      </c>
      <c r="B48" t="s">
        <v>306</v>
      </c>
      <c r="C48">
        <v>2000</v>
      </c>
      <c r="D48">
        <v>3</v>
      </c>
      <c r="E48" t="s">
        <v>6589</v>
      </c>
      <c r="F48" s="70">
        <v>2000</v>
      </c>
      <c r="G48">
        <v>0</v>
      </c>
      <c r="H48" s="70">
        <f t="shared" si="0"/>
        <v>2000</v>
      </c>
    </row>
    <row r="49" spans="1:8">
      <c r="A49" t="s">
        <v>6590</v>
      </c>
      <c r="B49" t="s">
        <v>308</v>
      </c>
      <c r="C49">
        <v>2000</v>
      </c>
      <c r="D49">
        <v>3</v>
      </c>
      <c r="E49" t="s">
        <v>6589</v>
      </c>
      <c r="F49" s="70">
        <v>1480</v>
      </c>
      <c r="G49">
        <v>0</v>
      </c>
      <c r="H49" s="70">
        <f t="shared" si="0"/>
        <v>1480</v>
      </c>
    </row>
    <row r="50" spans="1:8">
      <c r="A50" t="s">
        <v>6591</v>
      </c>
      <c r="B50" t="s">
        <v>1037</v>
      </c>
      <c r="C50">
        <v>2000</v>
      </c>
      <c r="D50">
        <v>3</v>
      </c>
      <c r="E50" t="s">
        <v>6592</v>
      </c>
      <c r="F50" s="70">
        <v>1200</v>
      </c>
      <c r="G50">
        <v>0</v>
      </c>
      <c r="H50" s="70">
        <f t="shared" si="0"/>
        <v>1200</v>
      </c>
    </row>
    <row r="51" spans="1:8">
      <c r="A51" t="s">
        <v>6593</v>
      </c>
      <c r="B51" t="s">
        <v>1054</v>
      </c>
      <c r="C51">
        <v>2000</v>
      </c>
      <c r="D51">
        <v>3</v>
      </c>
      <c r="E51" t="s">
        <v>6594</v>
      </c>
      <c r="F51" s="70">
        <v>2000</v>
      </c>
      <c r="G51">
        <v>0</v>
      </c>
      <c r="H51" s="70">
        <f t="shared" si="0"/>
        <v>2000</v>
      </c>
    </row>
    <row r="52" spans="1:8">
      <c r="A52" t="s">
        <v>6595</v>
      </c>
      <c r="B52" t="s">
        <v>1053</v>
      </c>
      <c r="C52">
        <v>2000</v>
      </c>
      <c r="D52">
        <v>3</v>
      </c>
      <c r="E52" t="s">
        <v>6592</v>
      </c>
      <c r="F52" s="70">
        <v>1200</v>
      </c>
      <c r="G52">
        <v>0</v>
      </c>
      <c r="H52" s="70">
        <f t="shared" si="0"/>
        <v>1200</v>
      </c>
    </row>
    <row r="53" spans="1:8">
      <c r="A53" t="s">
        <v>6596</v>
      </c>
      <c r="B53" t="s">
        <v>1152</v>
      </c>
      <c r="C53">
        <v>2000</v>
      </c>
      <c r="D53">
        <v>3</v>
      </c>
      <c r="E53" t="s">
        <v>6597</v>
      </c>
      <c r="F53">
        <v>800</v>
      </c>
      <c r="G53">
        <v>0</v>
      </c>
      <c r="H53" s="70">
        <f t="shared" si="0"/>
        <v>800</v>
      </c>
    </row>
    <row r="54" spans="1:8">
      <c r="A54" t="s">
        <v>6598</v>
      </c>
      <c r="B54" t="s">
        <v>1046</v>
      </c>
      <c r="C54">
        <v>2000</v>
      </c>
      <c r="D54">
        <v>3</v>
      </c>
      <c r="E54" t="s">
        <v>6599</v>
      </c>
      <c r="F54" s="70">
        <v>2500</v>
      </c>
      <c r="G54">
        <v>0</v>
      </c>
      <c r="H54" s="70">
        <f t="shared" si="0"/>
        <v>2500</v>
      </c>
    </row>
    <row r="55" spans="1:8">
      <c r="A55" t="s">
        <v>6600</v>
      </c>
      <c r="B55" t="s">
        <v>1047</v>
      </c>
      <c r="C55">
        <v>2000</v>
      </c>
      <c r="D55">
        <v>3</v>
      </c>
      <c r="E55" t="s">
        <v>6599</v>
      </c>
      <c r="F55" s="70">
        <v>2500</v>
      </c>
      <c r="G55">
        <v>0</v>
      </c>
      <c r="H55" s="70">
        <f t="shared" si="0"/>
        <v>2500</v>
      </c>
    </row>
    <row r="56" spans="1:8">
      <c r="A56" t="s">
        <v>6601</v>
      </c>
      <c r="B56" t="s">
        <v>1048</v>
      </c>
      <c r="C56">
        <v>2000</v>
      </c>
      <c r="D56">
        <v>3</v>
      </c>
      <c r="E56" t="s">
        <v>6599</v>
      </c>
      <c r="F56" s="70">
        <v>2500</v>
      </c>
      <c r="G56">
        <v>0</v>
      </c>
      <c r="H56" s="70">
        <f t="shared" si="0"/>
        <v>2500</v>
      </c>
    </row>
    <row r="57" spans="1:8">
      <c r="A57" t="s">
        <v>6602</v>
      </c>
      <c r="B57" t="s">
        <v>1049</v>
      </c>
      <c r="C57">
        <v>2000</v>
      </c>
      <c r="D57">
        <v>3</v>
      </c>
      <c r="E57" t="s">
        <v>6599</v>
      </c>
      <c r="F57" s="70">
        <v>2500</v>
      </c>
      <c r="G57">
        <v>0</v>
      </c>
      <c r="H57" s="70">
        <f t="shared" si="0"/>
        <v>2500</v>
      </c>
    </row>
    <row r="58" spans="1:8">
      <c r="A58" t="s">
        <v>6603</v>
      </c>
      <c r="B58" t="s">
        <v>308</v>
      </c>
      <c r="C58">
        <v>2000</v>
      </c>
      <c r="D58">
        <v>3</v>
      </c>
      <c r="E58" t="s">
        <v>6604</v>
      </c>
      <c r="F58" s="70">
        <v>1500</v>
      </c>
      <c r="G58">
        <v>0</v>
      </c>
      <c r="H58" s="70">
        <f t="shared" si="0"/>
        <v>1500</v>
      </c>
    </row>
    <row r="59" spans="1:8">
      <c r="A59" t="s">
        <v>6605</v>
      </c>
      <c r="B59" t="s">
        <v>1055</v>
      </c>
      <c r="C59">
        <v>2000</v>
      </c>
      <c r="D59">
        <v>3</v>
      </c>
      <c r="E59" t="s">
        <v>6561</v>
      </c>
      <c r="F59" s="70">
        <v>2000</v>
      </c>
      <c r="G59">
        <v>0</v>
      </c>
      <c r="H59" s="70">
        <f t="shared" si="0"/>
        <v>2000</v>
      </c>
    </row>
    <row r="60" spans="1:8">
      <c r="A60" t="s">
        <v>6606</v>
      </c>
      <c r="B60" t="s">
        <v>1037</v>
      </c>
      <c r="C60">
        <v>2000</v>
      </c>
      <c r="D60">
        <v>3</v>
      </c>
      <c r="E60" t="s">
        <v>6599</v>
      </c>
      <c r="F60" s="70">
        <v>1500</v>
      </c>
      <c r="G60">
        <v>800</v>
      </c>
      <c r="H60" s="70">
        <f t="shared" si="0"/>
        <v>700</v>
      </c>
    </row>
    <row r="61" spans="1:8">
      <c r="A61" t="s">
        <v>6607</v>
      </c>
      <c r="B61" t="s">
        <v>990</v>
      </c>
      <c r="C61">
        <v>2000</v>
      </c>
      <c r="D61">
        <v>3</v>
      </c>
      <c r="E61" t="s">
        <v>6589</v>
      </c>
      <c r="F61" s="70">
        <v>2000</v>
      </c>
      <c r="G61">
        <v>0</v>
      </c>
      <c r="H61" s="70">
        <f t="shared" si="0"/>
        <v>2000</v>
      </c>
    </row>
    <row r="62" spans="1:8">
      <c r="A62" t="s">
        <v>6608</v>
      </c>
      <c r="B62" t="s">
        <v>1053</v>
      </c>
      <c r="C62">
        <v>2000</v>
      </c>
      <c r="D62">
        <v>3</v>
      </c>
      <c r="E62" t="s">
        <v>6599</v>
      </c>
      <c r="F62" s="70">
        <v>1200</v>
      </c>
      <c r="G62">
        <v>0</v>
      </c>
      <c r="H62" s="70">
        <f t="shared" si="0"/>
        <v>1200</v>
      </c>
    </row>
    <row r="63" spans="1:8">
      <c r="A63" t="s">
        <v>6609</v>
      </c>
      <c r="B63" t="s">
        <v>1022</v>
      </c>
      <c r="C63">
        <v>2000</v>
      </c>
      <c r="D63">
        <v>3</v>
      </c>
      <c r="E63" t="s">
        <v>6610</v>
      </c>
      <c r="F63" s="70">
        <v>2500</v>
      </c>
      <c r="G63" s="70">
        <v>1110</v>
      </c>
      <c r="H63" s="70">
        <f t="shared" si="0"/>
        <v>1390</v>
      </c>
    </row>
    <row r="64" spans="1:8">
      <c r="A64" t="s">
        <v>6611</v>
      </c>
      <c r="B64" t="s">
        <v>1023</v>
      </c>
      <c r="C64">
        <v>2000</v>
      </c>
      <c r="D64">
        <v>3</v>
      </c>
      <c r="E64" t="s">
        <v>6610</v>
      </c>
      <c r="F64" s="70">
        <v>2500</v>
      </c>
      <c r="G64">
        <v>239</v>
      </c>
      <c r="H64" s="70">
        <f t="shared" si="0"/>
        <v>2261</v>
      </c>
    </row>
    <row r="65" spans="1:8">
      <c r="A65" t="s">
        <v>6612</v>
      </c>
      <c r="B65" t="s">
        <v>1024</v>
      </c>
      <c r="C65">
        <v>2000</v>
      </c>
      <c r="D65">
        <v>3</v>
      </c>
      <c r="E65" t="s">
        <v>6610</v>
      </c>
      <c r="F65" s="70">
        <v>3443</v>
      </c>
      <c r="G65">
        <v>0</v>
      </c>
      <c r="H65" s="70">
        <f t="shared" si="0"/>
        <v>3443</v>
      </c>
    </row>
    <row r="66" spans="1:8">
      <c r="A66" t="s">
        <v>6613</v>
      </c>
      <c r="B66" t="s">
        <v>1025</v>
      </c>
      <c r="C66">
        <v>2000</v>
      </c>
      <c r="D66">
        <v>3</v>
      </c>
      <c r="E66" t="s">
        <v>6610</v>
      </c>
      <c r="F66" s="70">
        <v>2500</v>
      </c>
      <c r="G66">
        <v>0</v>
      </c>
      <c r="H66" s="70">
        <f t="shared" si="0"/>
        <v>2500</v>
      </c>
    </row>
    <row r="67" spans="1:8">
      <c r="A67" t="s">
        <v>6614</v>
      </c>
      <c r="B67" t="s">
        <v>411</v>
      </c>
      <c r="C67">
        <v>6000</v>
      </c>
      <c r="D67">
        <v>3</v>
      </c>
      <c r="E67" t="s">
        <v>6589</v>
      </c>
      <c r="F67">
        <v>443</v>
      </c>
      <c r="G67">
        <v>437</v>
      </c>
      <c r="H67" s="70">
        <f t="shared" si="0"/>
        <v>6</v>
      </c>
    </row>
    <row r="68" spans="1:8">
      <c r="A68" t="s">
        <v>6615</v>
      </c>
      <c r="B68" t="s">
        <v>330</v>
      </c>
      <c r="C68">
        <v>2000</v>
      </c>
      <c r="D68">
        <v>3</v>
      </c>
      <c r="E68" t="s">
        <v>6616</v>
      </c>
      <c r="F68" s="70">
        <v>1000</v>
      </c>
      <c r="G68">
        <v>0</v>
      </c>
      <c r="H68" s="70">
        <f t="shared" si="0"/>
        <v>1000</v>
      </c>
    </row>
    <row r="69" spans="1:8">
      <c r="A69" t="s">
        <v>6617</v>
      </c>
      <c r="B69" t="s">
        <v>306</v>
      </c>
      <c r="C69">
        <v>2000</v>
      </c>
      <c r="D69">
        <v>3</v>
      </c>
      <c r="E69" t="s">
        <v>6616</v>
      </c>
      <c r="F69" s="70">
        <v>1000</v>
      </c>
      <c r="G69">
        <v>0</v>
      </c>
      <c r="H69" s="70">
        <f t="shared" si="0"/>
        <v>1000</v>
      </c>
    </row>
    <row r="70" spans="1:8">
      <c r="A70" t="s">
        <v>6618</v>
      </c>
      <c r="B70" t="s">
        <v>1022</v>
      </c>
      <c r="C70">
        <v>2000</v>
      </c>
      <c r="D70">
        <v>3</v>
      </c>
      <c r="E70" t="s">
        <v>6619</v>
      </c>
      <c r="F70" s="70">
        <v>2500</v>
      </c>
      <c r="G70" s="70">
        <v>1259</v>
      </c>
      <c r="H70" s="70">
        <f t="shared" si="0"/>
        <v>1241</v>
      </c>
    </row>
    <row r="71" spans="1:8">
      <c r="A71" t="s">
        <v>6620</v>
      </c>
      <c r="B71" t="s">
        <v>1023</v>
      </c>
      <c r="C71">
        <v>2000</v>
      </c>
      <c r="D71">
        <v>3</v>
      </c>
      <c r="E71" t="s">
        <v>6619</v>
      </c>
      <c r="F71" s="70">
        <v>2500</v>
      </c>
      <c r="G71">
        <v>0</v>
      </c>
      <c r="H71" s="70">
        <f t="shared" si="0"/>
        <v>2500</v>
      </c>
    </row>
    <row r="72" spans="1:8">
      <c r="A72" t="s">
        <v>6621</v>
      </c>
      <c r="B72" t="s">
        <v>1024</v>
      </c>
      <c r="C72">
        <v>2000</v>
      </c>
      <c r="D72">
        <v>3</v>
      </c>
      <c r="E72" t="s">
        <v>6619</v>
      </c>
      <c r="F72" s="70">
        <v>2500</v>
      </c>
      <c r="G72">
        <v>0</v>
      </c>
      <c r="H72" s="70">
        <f t="shared" si="0"/>
        <v>2500</v>
      </c>
    </row>
    <row r="73" spans="1:8">
      <c r="A73" t="s">
        <v>6622</v>
      </c>
      <c r="B73" t="s">
        <v>1025</v>
      </c>
      <c r="C73">
        <v>2000</v>
      </c>
      <c r="D73">
        <v>3</v>
      </c>
      <c r="E73" t="s">
        <v>6619</v>
      </c>
      <c r="F73" s="70">
        <v>2500</v>
      </c>
      <c r="G73">
        <v>0</v>
      </c>
      <c r="H73" s="70">
        <f t="shared" si="0"/>
        <v>2500</v>
      </c>
    </row>
    <row r="74" spans="1:8">
      <c r="A74" t="s">
        <v>6623</v>
      </c>
      <c r="B74" t="s">
        <v>349</v>
      </c>
      <c r="C74">
        <v>2000</v>
      </c>
      <c r="D74">
        <v>3</v>
      </c>
      <c r="E74" t="s">
        <v>6624</v>
      </c>
      <c r="F74">
        <v>500</v>
      </c>
      <c r="G74">
        <v>0</v>
      </c>
      <c r="H74" s="70">
        <f t="shared" si="0"/>
        <v>500</v>
      </c>
    </row>
    <row r="75" spans="1:8">
      <c r="A75" t="s">
        <v>6625</v>
      </c>
      <c r="B75" t="s">
        <v>386</v>
      </c>
      <c r="C75">
        <v>2000</v>
      </c>
      <c r="D75">
        <v>3</v>
      </c>
      <c r="E75" t="s">
        <v>6624</v>
      </c>
      <c r="F75">
        <v>200</v>
      </c>
      <c r="G75">
        <v>0</v>
      </c>
      <c r="H75" s="70">
        <f t="shared" si="0"/>
        <v>200</v>
      </c>
    </row>
    <row r="76" spans="1:8">
      <c r="A76" t="s">
        <v>6626</v>
      </c>
      <c r="B76" t="s">
        <v>386</v>
      </c>
      <c r="C76">
        <v>2000</v>
      </c>
      <c r="D76">
        <v>3</v>
      </c>
      <c r="E76" t="s">
        <v>6624</v>
      </c>
      <c r="F76">
        <v>313</v>
      </c>
      <c r="G76">
        <v>0</v>
      </c>
      <c r="H76" s="70">
        <f t="shared" si="0"/>
        <v>313</v>
      </c>
    </row>
    <row r="77" spans="1:8">
      <c r="A77" t="s">
        <v>6627</v>
      </c>
      <c r="B77" t="s">
        <v>1002</v>
      </c>
      <c r="C77">
        <v>2000</v>
      </c>
      <c r="D77">
        <v>3</v>
      </c>
      <c r="E77" t="s">
        <v>6561</v>
      </c>
      <c r="F77" s="70">
        <v>2500</v>
      </c>
      <c r="G77">
        <v>0</v>
      </c>
      <c r="H77" s="70">
        <f t="shared" si="0"/>
        <v>2500</v>
      </c>
    </row>
    <row r="78" spans="1:8">
      <c r="A78" t="s">
        <v>6628</v>
      </c>
      <c r="B78" t="s">
        <v>1037</v>
      </c>
      <c r="C78">
        <v>2000</v>
      </c>
      <c r="D78">
        <v>3</v>
      </c>
      <c r="E78" t="s">
        <v>6619</v>
      </c>
      <c r="F78" s="70">
        <v>1500</v>
      </c>
      <c r="G78">
        <v>0</v>
      </c>
      <c r="H78" s="70">
        <f t="shared" si="0"/>
        <v>1500</v>
      </c>
    </row>
    <row r="79" spans="1:8">
      <c r="A79" t="s">
        <v>6629</v>
      </c>
      <c r="B79" t="s">
        <v>1053</v>
      </c>
      <c r="C79">
        <v>2000</v>
      </c>
      <c r="D79">
        <v>3</v>
      </c>
      <c r="E79" t="s">
        <v>6619</v>
      </c>
      <c r="F79" s="70">
        <v>1200</v>
      </c>
      <c r="G79">
        <v>120</v>
      </c>
      <c r="H79" s="70">
        <f t="shared" si="0"/>
        <v>1080</v>
      </c>
    </row>
    <row r="80" spans="1:8">
      <c r="A80" t="s">
        <v>6630</v>
      </c>
      <c r="B80" t="s">
        <v>1046</v>
      </c>
      <c r="C80">
        <v>2000</v>
      </c>
      <c r="D80">
        <v>3</v>
      </c>
      <c r="E80" t="s">
        <v>6631</v>
      </c>
      <c r="F80" s="70">
        <v>2500</v>
      </c>
      <c r="G80">
        <v>0</v>
      </c>
      <c r="H80" s="70">
        <f t="shared" ref="H80:H143" si="1">F80-G80</f>
        <v>2500</v>
      </c>
    </row>
    <row r="81" spans="1:8">
      <c r="A81" t="s">
        <v>6632</v>
      </c>
      <c r="B81" t="s">
        <v>1047</v>
      </c>
      <c r="C81">
        <v>2000</v>
      </c>
      <c r="D81">
        <v>3</v>
      </c>
      <c r="E81" t="s">
        <v>6631</v>
      </c>
      <c r="F81" s="70">
        <v>2500</v>
      </c>
      <c r="G81">
        <v>0</v>
      </c>
      <c r="H81" s="70">
        <f t="shared" si="1"/>
        <v>2500</v>
      </c>
    </row>
    <row r="82" spans="1:8">
      <c r="A82" t="s">
        <v>6633</v>
      </c>
      <c r="B82" t="s">
        <v>1048</v>
      </c>
      <c r="C82">
        <v>2000</v>
      </c>
      <c r="D82">
        <v>3</v>
      </c>
      <c r="E82" t="s">
        <v>6631</v>
      </c>
      <c r="F82" s="70">
        <v>2500</v>
      </c>
      <c r="G82">
        <v>0</v>
      </c>
      <c r="H82" s="70">
        <f t="shared" si="1"/>
        <v>2500</v>
      </c>
    </row>
    <row r="83" spans="1:8">
      <c r="A83" t="s">
        <v>6634</v>
      </c>
      <c r="B83" t="s">
        <v>1049</v>
      </c>
      <c r="C83">
        <v>2000</v>
      </c>
      <c r="D83">
        <v>3</v>
      </c>
      <c r="E83" t="s">
        <v>6631</v>
      </c>
      <c r="F83" s="70">
        <v>2500</v>
      </c>
      <c r="G83">
        <v>0</v>
      </c>
      <c r="H83" s="70">
        <f t="shared" si="1"/>
        <v>2500</v>
      </c>
    </row>
    <row r="84" spans="1:8">
      <c r="A84" t="s">
        <v>6635</v>
      </c>
      <c r="B84" t="s">
        <v>1055</v>
      </c>
      <c r="C84">
        <v>2000</v>
      </c>
      <c r="D84">
        <v>3</v>
      </c>
      <c r="E84" t="s">
        <v>6589</v>
      </c>
      <c r="F84" s="70">
        <v>2000</v>
      </c>
      <c r="G84">
        <v>0</v>
      </c>
      <c r="H84" s="70">
        <f t="shared" si="1"/>
        <v>2000</v>
      </c>
    </row>
    <row r="85" spans="1:8">
      <c r="A85" t="s">
        <v>6636</v>
      </c>
      <c r="B85" t="s">
        <v>1002</v>
      </c>
      <c r="C85">
        <v>2000</v>
      </c>
      <c r="D85">
        <v>3</v>
      </c>
      <c r="E85" t="s">
        <v>6589</v>
      </c>
      <c r="F85" s="70">
        <v>1380</v>
      </c>
      <c r="G85">
        <v>0</v>
      </c>
      <c r="H85" s="70">
        <f t="shared" si="1"/>
        <v>1380</v>
      </c>
    </row>
    <row r="86" spans="1:8">
      <c r="A86" t="s">
        <v>6637</v>
      </c>
      <c r="B86" t="s">
        <v>990</v>
      </c>
      <c r="C86">
        <v>2000</v>
      </c>
      <c r="D86">
        <v>3</v>
      </c>
      <c r="E86" t="s">
        <v>6624</v>
      </c>
      <c r="F86" s="70">
        <v>2000</v>
      </c>
      <c r="G86" s="70">
        <v>1012</v>
      </c>
      <c r="H86" s="70">
        <f t="shared" si="1"/>
        <v>988</v>
      </c>
    </row>
    <row r="87" spans="1:8">
      <c r="A87" t="s">
        <v>6638</v>
      </c>
      <c r="B87" t="s">
        <v>330</v>
      </c>
      <c r="C87">
        <v>2000</v>
      </c>
      <c r="D87">
        <v>3</v>
      </c>
      <c r="E87" t="s">
        <v>6552</v>
      </c>
      <c r="F87">
        <v>536</v>
      </c>
      <c r="G87">
        <v>0</v>
      </c>
      <c r="H87" s="70">
        <f t="shared" si="1"/>
        <v>536</v>
      </c>
    </row>
    <row r="88" spans="1:8">
      <c r="A88" t="s">
        <v>6639</v>
      </c>
      <c r="B88" t="s">
        <v>306</v>
      </c>
      <c r="C88">
        <v>2000</v>
      </c>
      <c r="D88">
        <v>3</v>
      </c>
      <c r="E88" t="s">
        <v>6640</v>
      </c>
      <c r="F88" s="70">
        <v>1500</v>
      </c>
      <c r="G88">
        <v>27</v>
      </c>
      <c r="H88" s="70">
        <f t="shared" si="1"/>
        <v>1473</v>
      </c>
    </row>
    <row r="89" spans="1:8">
      <c r="A89" t="s">
        <v>6641</v>
      </c>
      <c r="B89" t="s">
        <v>1037</v>
      </c>
      <c r="C89">
        <v>2000</v>
      </c>
      <c r="D89">
        <v>3</v>
      </c>
      <c r="E89" t="s">
        <v>6642</v>
      </c>
      <c r="F89" s="70">
        <v>1500</v>
      </c>
      <c r="G89" s="70">
        <v>1500</v>
      </c>
      <c r="H89" s="70">
        <f t="shared" si="1"/>
        <v>0</v>
      </c>
    </row>
    <row r="90" spans="1:8">
      <c r="A90" t="s">
        <v>6643</v>
      </c>
      <c r="B90" t="s">
        <v>1053</v>
      </c>
      <c r="C90">
        <v>2000</v>
      </c>
      <c r="D90">
        <v>3</v>
      </c>
      <c r="E90" t="s">
        <v>6642</v>
      </c>
      <c r="F90" s="70">
        <v>1200</v>
      </c>
      <c r="G90" s="70">
        <v>1080</v>
      </c>
      <c r="H90" s="70">
        <f t="shared" si="1"/>
        <v>120</v>
      </c>
    </row>
    <row r="91" spans="1:8">
      <c r="A91" t="s">
        <v>6644</v>
      </c>
      <c r="B91" t="s">
        <v>1053</v>
      </c>
      <c r="C91">
        <v>2000</v>
      </c>
      <c r="D91">
        <v>3</v>
      </c>
      <c r="E91" t="s">
        <v>6645</v>
      </c>
      <c r="F91" s="70">
        <v>1200</v>
      </c>
      <c r="G91" s="70">
        <v>1200</v>
      </c>
      <c r="H91" s="70">
        <f t="shared" si="1"/>
        <v>0</v>
      </c>
    </row>
    <row r="92" spans="1:8">
      <c r="A92" t="s">
        <v>6646</v>
      </c>
      <c r="B92" t="s">
        <v>1046</v>
      </c>
      <c r="C92">
        <v>2000</v>
      </c>
      <c r="D92">
        <v>3</v>
      </c>
      <c r="E92" t="s">
        <v>6647</v>
      </c>
      <c r="F92" s="70">
        <v>2500</v>
      </c>
      <c r="G92">
        <v>351</v>
      </c>
      <c r="H92" s="70">
        <f t="shared" si="1"/>
        <v>2149</v>
      </c>
    </row>
    <row r="93" spans="1:8">
      <c r="A93" t="s">
        <v>6648</v>
      </c>
      <c r="B93" t="s">
        <v>1047</v>
      </c>
      <c r="C93">
        <v>2000</v>
      </c>
      <c r="D93">
        <v>3</v>
      </c>
      <c r="E93" t="s">
        <v>6647</v>
      </c>
      <c r="F93" s="70">
        <v>2500</v>
      </c>
      <c r="G93" s="70">
        <v>1271</v>
      </c>
      <c r="H93" s="70">
        <f t="shared" si="1"/>
        <v>1229</v>
      </c>
    </row>
    <row r="94" spans="1:8">
      <c r="A94" t="s">
        <v>6649</v>
      </c>
      <c r="B94" t="s">
        <v>1048</v>
      </c>
      <c r="C94">
        <v>2000</v>
      </c>
      <c r="D94">
        <v>3</v>
      </c>
      <c r="E94" t="s">
        <v>6647</v>
      </c>
      <c r="F94" s="70">
        <v>2500</v>
      </c>
      <c r="G94">
        <v>117</v>
      </c>
      <c r="H94" s="70">
        <f t="shared" si="1"/>
        <v>2383</v>
      </c>
    </row>
    <row r="95" spans="1:8">
      <c r="A95" t="s">
        <v>6650</v>
      </c>
      <c r="B95" t="s">
        <v>1049</v>
      </c>
      <c r="C95">
        <v>2000</v>
      </c>
      <c r="D95">
        <v>3</v>
      </c>
      <c r="E95" t="s">
        <v>6647</v>
      </c>
      <c r="F95" s="70">
        <v>2500</v>
      </c>
      <c r="G95">
        <v>605</v>
      </c>
      <c r="H95" s="70">
        <f t="shared" si="1"/>
        <v>1895</v>
      </c>
    </row>
    <row r="96" spans="1:8">
      <c r="A96" t="s">
        <v>6651</v>
      </c>
      <c r="B96" t="s">
        <v>68</v>
      </c>
      <c r="C96">
        <v>2000</v>
      </c>
      <c r="D96">
        <v>3</v>
      </c>
      <c r="E96" t="s">
        <v>6558</v>
      </c>
      <c r="F96">
        <v>168</v>
      </c>
      <c r="G96">
        <v>54</v>
      </c>
      <c r="H96" s="70">
        <f t="shared" si="1"/>
        <v>114</v>
      </c>
    </row>
    <row r="97" spans="1:8">
      <c r="A97" t="s">
        <v>6652</v>
      </c>
      <c r="B97" t="s">
        <v>306</v>
      </c>
      <c r="C97">
        <v>2000</v>
      </c>
      <c r="D97">
        <v>3</v>
      </c>
      <c r="E97" t="s">
        <v>6558</v>
      </c>
      <c r="F97" s="70">
        <v>1200</v>
      </c>
      <c r="G97">
        <v>136</v>
      </c>
      <c r="H97" s="70">
        <f t="shared" si="1"/>
        <v>1064</v>
      </c>
    </row>
    <row r="98" spans="1:8">
      <c r="A98" t="s">
        <v>6653</v>
      </c>
      <c r="B98" t="s">
        <v>1055</v>
      </c>
      <c r="C98">
        <v>2000</v>
      </c>
      <c r="D98">
        <v>3</v>
      </c>
      <c r="E98" t="s">
        <v>6624</v>
      </c>
      <c r="F98" s="70">
        <v>2000</v>
      </c>
      <c r="G98">
        <v>0</v>
      </c>
      <c r="H98" s="70">
        <f t="shared" si="1"/>
        <v>2000</v>
      </c>
    </row>
    <row r="99" spans="1:8">
      <c r="A99" t="s">
        <v>6654</v>
      </c>
      <c r="B99" t="s">
        <v>1152</v>
      </c>
      <c r="C99">
        <v>2000</v>
      </c>
      <c r="D99">
        <v>3</v>
      </c>
      <c r="E99" t="s">
        <v>6640</v>
      </c>
      <c r="F99">
        <v>800</v>
      </c>
      <c r="G99">
        <v>0</v>
      </c>
      <c r="H99" s="70">
        <f t="shared" si="1"/>
        <v>800</v>
      </c>
    </row>
    <row r="100" spans="1:8">
      <c r="A100" t="s">
        <v>6655</v>
      </c>
      <c r="B100" t="s">
        <v>1002</v>
      </c>
      <c r="C100">
        <v>2000</v>
      </c>
      <c r="D100">
        <v>3</v>
      </c>
      <c r="E100" t="s">
        <v>6624</v>
      </c>
      <c r="F100" s="70">
        <v>2000</v>
      </c>
      <c r="G100">
        <v>620</v>
      </c>
      <c r="H100" s="70">
        <f t="shared" si="1"/>
        <v>1380</v>
      </c>
    </row>
    <row r="101" spans="1:8">
      <c r="A101" t="s">
        <v>6656</v>
      </c>
      <c r="B101" t="s">
        <v>990</v>
      </c>
      <c r="C101">
        <v>2000</v>
      </c>
      <c r="D101">
        <v>3</v>
      </c>
      <c r="E101" t="s">
        <v>6640</v>
      </c>
      <c r="F101" s="70">
        <v>2000</v>
      </c>
      <c r="G101" s="70">
        <v>1672</v>
      </c>
      <c r="H101" s="70">
        <f t="shared" si="1"/>
        <v>328</v>
      </c>
    </row>
    <row r="102" spans="1:8">
      <c r="A102" t="s">
        <v>6657</v>
      </c>
      <c r="B102" t="s">
        <v>363</v>
      </c>
      <c r="C102">
        <v>2000</v>
      </c>
      <c r="D102">
        <v>3</v>
      </c>
      <c r="E102" t="s">
        <v>6658</v>
      </c>
      <c r="F102" s="70">
        <v>1000</v>
      </c>
      <c r="G102">
        <v>946</v>
      </c>
      <c r="H102" s="70">
        <f t="shared" si="1"/>
        <v>54</v>
      </c>
    </row>
    <row r="103" spans="1:8">
      <c r="A103" t="s">
        <v>6659</v>
      </c>
      <c r="B103" t="s">
        <v>990</v>
      </c>
      <c r="C103">
        <v>2000</v>
      </c>
      <c r="D103">
        <v>3</v>
      </c>
      <c r="E103" t="s">
        <v>6547</v>
      </c>
      <c r="F103" s="70">
        <v>2000</v>
      </c>
      <c r="G103" s="70">
        <v>1737</v>
      </c>
      <c r="H103" s="70">
        <f t="shared" si="1"/>
        <v>263</v>
      </c>
    </row>
    <row r="104" spans="1:8">
      <c r="A104" t="s">
        <v>6660</v>
      </c>
      <c r="B104" t="s">
        <v>1054</v>
      </c>
      <c r="C104">
        <v>2000</v>
      </c>
      <c r="D104">
        <v>3</v>
      </c>
      <c r="E104" t="s">
        <v>6547</v>
      </c>
      <c r="F104" s="70">
        <v>2000</v>
      </c>
      <c r="G104" s="70">
        <v>1453</v>
      </c>
      <c r="H104" s="70">
        <f t="shared" si="1"/>
        <v>547</v>
      </c>
    </row>
    <row r="105" spans="1:8">
      <c r="A105" t="s">
        <v>6661</v>
      </c>
      <c r="B105" t="s">
        <v>1153</v>
      </c>
      <c r="C105">
        <v>2000</v>
      </c>
      <c r="D105">
        <v>3</v>
      </c>
      <c r="E105" t="s">
        <v>6631</v>
      </c>
      <c r="F105">
        <v>500</v>
      </c>
      <c r="G105">
        <v>0</v>
      </c>
      <c r="H105" s="70">
        <f t="shared" si="1"/>
        <v>500</v>
      </c>
    </row>
    <row r="106" spans="1:8">
      <c r="A106" t="s">
        <v>6662</v>
      </c>
      <c r="B106" t="s">
        <v>1022</v>
      </c>
      <c r="C106">
        <v>2000</v>
      </c>
      <c r="D106">
        <v>3</v>
      </c>
      <c r="E106" t="s">
        <v>6215</v>
      </c>
      <c r="F106" s="70">
        <v>2500</v>
      </c>
      <c r="G106">
        <v>831</v>
      </c>
      <c r="H106" s="70">
        <f t="shared" si="1"/>
        <v>1669</v>
      </c>
    </row>
    <row r="107" spans="1:8">
      <c r="A107" t="s">
        <v>6663</v>
      </c>
      <c r="B107" t="s">
        <v>1022</v>
      </c>
      <c r="C107">
        <v>2000</v>
      </c>
      <c r="D107">
        <v>3</v>
      </c>
      <c r="E107" t="s">
        <v>6645</v>
      </c>
      <c r="F107" s="70">
        <v>2500</v>
      </c>
      <c r="G107">
        <v>360</v>
      </c>
      <c r="H107" s="70">
        <f t="shared" si="1"/>
        <v>2140</v>
      </c>
    </row>
    <row r="108" spans="1:8">
      <c r="A108" t="s">
        <v>6664</v>
      </c>
      <c r="B108" t="s">
        <v>1023</v>
      </c>
      <c r="C108">
        <v>2000</v>
      </c>
      <c r="D108">
        <v>3</v>
      </c>
      <c r="E108" t="s">
        <v>6215</v>
      </c>
      <c r="F108" s="70">
        <v>2500</v>
      </c>
      <c r="G108" s="70">
        <v>1735</v>
      </c>
      <c r="H108" s="70">
        <f t="shared" si="1"/>
        <v>765</v>
      </c>
    </row>
    <row r="109" spans="1:8">
      <c r="A109" t="s">
        <v>6665</v>
      </c>
      <c r="B109" t="s">
        <v>1023</v>
      </c>
      <c r="C109">
        <v>2000</v>
      </c>
      <c r="D109">
        <v>3</v>
      </c>
      <c r="E109" t="s">
        <v>6645</v>
      </c>
      <c r="F109" s="70">
        <v>2500</v>
      </c>
      <c r="G109" s="70">
        <v>1721</v>
      </c>
      <c r="H109" s="70">
        <f t="shared" si="1"/>
        <v>779</v>
      </c>
    </row>
    <row r="110" spans="1:8">
      <c r="A110" t="s">
        <v>6666</v>
      </c>
      <c r="B110" t="s">
        <v>1024</v>
      </c>
      <c r="C110">
        <v>2000</v>
      </c>
      <c r="D110">
        <v>3</v>
      </c>
      <c r="E110" t="s">
        <v>6215</v>
      </c>
      <c r="F110" s="70">
        <v>2500</v>
      </c>
      <c r="G110" s="70">
        <v>1482</v>
      </c>
      <c r="H110" s="70">
        <f t="shared" si="1"/>
        <v>1018</v>
      </c>
    </row>
    <row r="111" spans="1:8">
      <c r="A111" t="s">
        <v>6667</v>
      </c>
      <c r="B111" t="s">
        <v>1024</v>
      </c>
      <c r="C111">
        <v>2000</v>
      </c>
      <c r="D111">
        <v>3</v>
      </c>
      <c r="E111" t="s">
        <v>6645</v>
      </c>
      <c r="F111" s="70">
        <v>2500</v>
      </c>
      <c r="G111" s="70">
        <v>1269</v>
      </c>
      <c r="H111" s="70">
        <f t="shared" si="1"/>
        <v>1231</v>
      </c>
    </row>
    <row r="112" spans="1:8">
      <c r="A112" t="s">
        <v>6668</v>
      </c>
      <c r="B112" t="s">
        <v>1025</v>
      </c>
      <c r="C112">
        <v>2000</v>
      </c>
      <c r="D112">
        <v>3</v>
      </c>
      <c r="E112" t="s">
        <v>6215</v>
      </c>
      <c r="F112" s="70">
        <v>2500</v>
      </c>
      <c r="G112" s="70">
        <v>1158</v>
      </c>
      <c r="H112" s="70">
        <f t="shared" si="1"/>
        <v>1342</v>
      </c>
    </row>
    <row r="113" spans="1:8">
      <c r="A113" t="s">
        <v>6669</v>
      </c>
      <c r="B113" t="s">
        <v>1025</v>
      </c>
      <c r="C113">
        <v>2000</v>
      </c>
      <c r="D113">
        <v>3</v>
      </c>
      <c r="E113" t="s">
        <v>6645</v>
      </c>
      <c r="F113" s="70">
        <v>2500</v>
      </c>
      <c r="G113">
        <v>901</v>
      </c>
      <c r="H113" s="70">
        <f t="shared" si="1"/>
        <v>1599</v>
      </c>
    </row>
    <row r="114" spans="1:8">
      <c r="A114" t="s">
        <v>6670</v>
      </c>
      <c r="B114" t="s">
        <v>308</v>
      </c>
      <c r="C114">
        <v>2000</v>
      </c>
      <c r="D114">
        <v>3</v>
      </c>
      <c r="E114" t="s">
        <v>6671</v>
      </c>
      <c r="F114">
        <v>380</v>
      </c>
      <c r="G114">
        <v>267</v>
      </c>
      <c r="H114" s="70">
        <f t="shared" si="1"/>
        <v>113</v>
      </c>
    </row>
    <row r="115" spans="1:8">
      <c r="A115" t="s">
        <v>6672</v>
      </c>
      <c r="B115" t="s">
        <v>363</v>
      </c>
      <c r="C115">
        <v>2000</v>
      </c>
      <c r="D115">
        <v>3</v>
      </c>
      <c r="E115" t="s">
        <v>6671</v>
      </c>
      <c r="F115">
        <v>236</v>
      </c>
      <c r="G115">
        <v>194</v>
      </c>
      <c r="H115" s="70">
        <f t="shared" si="1"/>
        <v>42</v>
      </c>
    </row>
    <row r="116" spans="1:8">
      <c r="A116" t="s">
        <v>6673</v>
      </c>
      <c r="B116" t="s">
        <v>363</v>
      </c>
      <c r="C116">
        <v>2000</v>
      </c>
      <c r="D116">
        <v>3</v>
      </c>
      <c r="E116" t="s">
        <v>6671</v>
      </c>
      <c r="F116">
        <v>700</v>
      </c>
      <c r="G116">
        <v>622</v>
      </c>
      <c r="H116" s="70">
        <f t="shared" si="1"/>
        <v>78</v>
      </c>
    </row>
    <row r="117" spans="1:8">
      <c r="A117" t="s">
        <v>6674</v>
      </c>
      <c r="B117" t="s">
        <v>1054</v>
      </c>
      <c r="C117">
        <v>2000</v>
      </c>
      <c r="D117">
        <v>3</v>
      </c>
      <c r="E117" t="s">
        <v>6569</v>
      </c>
      <c r="F117" s="70">
        <v>2000</v>
      </c>
      <c r="G117" s="70">
        <v>1893</v>
      </c>
      <c r="H117" s="70">
        <f t="shared" si="1"/>
        <v>107</v>
      </c>
    </row>
    <row r="118" spans="1:8">
      <c r="A118" t="s">
        <v>6675</v>
      </c>
      <c r="B118" t="s">
        <v>1022</v>
      </c>
      <c r="C118">
        <v>2000</v>
      </c>
      <c r="D118">
        <v>3</v>
      </c>
      <c r="E118" t="s">
        <v>6393</v>
      </c>
      <c r="F118" s="70">
        <v>2500</v>
      </c>
      <c r="G118">
        <v>675</v>
      </c>
      <c r="H118" s="70">
        <f t="shared" si="1"/>
        <v>1825</v>
      </c>
    </row>
    <row r="119" spans="1:8">
      <c r="A119" t="s">
        <v>6676</v>
      </c>
      <c r="B119" t="s">
        <v>1023</v>
      </c>
      <c r="C119">
        <v>2000</v>
      </c>
      <c r="D119">
        <v>3</v>
      </c>
      <c r="E119" t="s">
        <v>6393</v>
      </c>
      <c r="F119" s="70">
        <v>2500</v>
      </c>
      <c r="G119" s="70">
        <v>1479</v>
      </c>
      <c r="H119" s="70">
        <f t="shared" si="1"/>
        <v>1021</v>
      </c>
    </row>
    <row r="120" spans="1:8">
      <c r="A120" t="s">
        <v>6677</v>
      </c>
      <c r="B120" t="s">
        <v>1024</v>
      </c>
      <c r="C120">
        <v>2000</v>
      </c>
      <c r="D120">
        <v>3</v>
      </c>
      <c r="E120" t="s">
        <v>6393</v>
      </c>
      <c r="F120" s="70">
        <v>2500</v>
      </c>
      <c r="G120" s="70">
        <v>1718</v>
      </c>
      <c r="H120" s="70">
        <f t="shared" si="1"/>
        <v>782</v>
      </c>
    </row>
    <row r="121" spans="1:8">
      <c r="A121" t="s">
        <v>6678</v>
      </c>
      <c r="B121" t="s">
        <v>1025</v>
      </c>
      <c r="C121">
        <v>2000</v>
      </c>
      <c r="D121">
        <v>3</v>
      </c>
      <c r="E121" t="s">
        <v>6393</v>
      </c>
      <c r="F121" s="70">
        <v>2500</v>
      </c>
      <c r="G121" s="70">
        <v>1155</v>
      </c>
      <c r="H121" s="70">
        <f t="shared" si="1"/>
        <v>1345</v>
      </c>
    </row>
    <row r="122" spans="1:8">
      <c r="A122" t="s">
        <v>6679</v>
      </c>
      <c r="B122" t="s">
        <v>308</v>
      </c>
      <c r="C122">
        <v>2000</v>
      </c>
      <c r="D122">
        <v>3</v>
      </c>
      <c r="E122" t="s">
        <v>6592</v>
      </c>
      <c r="F122" s="70">
        <v>1613</v>
      </c>
      <c r="G122" s="70">
        <v>1532</v>
      </c>
      <c r="H122" s="70">
        <f t="shared" si="1"/>
        <v>81</v>
      </c>
    </row>
    <row r="123" spans="1:8">
      <c r="A123" t="s">
        <v>6680</v>
      </c>
      <c r="B123" t="s">
        <v>68</v>
      </c>
      <c r="C123">
        <v>2000</v>
      </c>
      <c r="D123">
        <v>3</v>
      </c>
      <c r="E123" t="s">
        <v>6592</v>
      </c>
      <c r="F123">
        <v>476</v>
      </c>
      <c r="G123">
        <v>370</v>
      </c>
      <c r="H123" s="70">
        <f t="shared" si="1"/>
        <v>106</v>
      </c>
    </row>
    <row r="124" spans="1:8">
      <c r="A124" t="s">
        <v>6681</v>
      </c>
      <c r="B124" t="s">
        <v>330</v>
      </c>
      <c r="C124">
        <v>2000</v>
      </c>
      <c r="D124">
        <v>3</v>
      </c>
      <c r="E124" t="s">
        <v>6558</v>
      </c>
      <c r="F124" s="70">
        <v>1000</v>
      </c>
      <c r="G124">
        <v>583</v>
      </c>
      <c r="H124" s="70">
        <f t="shared" si="1"/>
        <v>417</v>
      </c>
    </row>
    <row r="125" spans="1:8">
      <c r="A125" t="s">
        <v>6682</v>
      </c>
      <c r="B125" t="s">
        <v>1002</v>
      </c>
      <c r="C125">
        <v>2000</v>
      </c>
      <c r="D125">
        <v>3</v>
      </c>
      <c r="E125" t="s">
        <v>6547</v>
      </c>
      <c r="F125" s="70">
        <v>2240</v>
      </c>
      <c r="G125" s="70">
        <v>1644</v>
      </c>
      <c r="H125" s="70">
        <f t="shared" si="1"/>
        <v>596</v>
      </c>
    </row>
    <row r="126" spans="1:8">
      <c r="A126" t="s">
        <v>6683</v>
      </c>
      <c r="B126" t="s">
        <v>306</v>
      </c>
      <c r="C126">
        <v>2000</v>
      </c>
      <c r="D126">
        <v>3</v>
      </c>
      <c r="E126" t="s">
        <v>6684</v>
      </c>
      <c r="F126">
        <v>373</v>
      </c>
      <c r="G126">
        <v>49</v>
      </c>
      <c r="H126" s="70">
        <f t="shared" si="1"/>
        <v>324</v>
      </c>
    </row>
    <row r="127" spans="1:8">
      <c r="A127" t="s">
        <v>6685</v>
      </c>
      <c r="B127" t="s">
        <v>306</v>
      </c>
      <c r="C127">
        <v>2000</v>
      </c>
      <c r="D127">
        <v>3</v>
      </c>
      <c r="E127" t="s">
        <v>6684</v>
      </c>
      <c r="F127">
        <v>431</v>
      </c>
      <c r="G127">
        <v>403</v>
      </c>
      <c r="H127" s="70">
        <f t="shared" si="1"/>
        <v>28</v>
      </c>
    </row>
    <row r="128" spans="1:8">
      <c r="A128" t="s">
        <v>6686</v>
      </c>
      <c r="B128" t="s">
        <v>1151</v>
      </c>
      <c r="C128">
        <v>2000</v>
      </c>
      <c r="D128">
        <v>3</v>
      </c>
      <c r="E128" t="s">
        <v>6569</v>
      </c>
      <c r="F128">
        <v>782</v>
      </c>
      <c r="G128">
        <v>701</v>
      </c>
      <c r="H128" s="70">
        <f t="shared" si="1"/>
        <v>81</v>
      </c>
    </row>
    <row r="129" spans="1:8">
      <c r="A129" t="s">
        <v>6687</v>
      </c>
      <c r="B129" t="s">
        <v>990</v>
      </c>
      <c r="C129">
        <v>2000</v>
      </c>
      <c r="D129">
        <v>3</v>
      </c>
      <c r="E129" t="s">
        <v>6592</v>
      </c>
      <c r="F129" s="70">
        <v>2000</v>
      </c>
      <c r="G129" s="70">
        <v>1852</v>
      </c>
      <c r="H129" s="70">
        <f t="shared" si="1"/>
        <v>148</v>
      </c>
    </row>
    <row r="130" spans="1:8">
      <c r="A130" t="s">
        <v>6688</v>
      </c>
      <c r="B130" t="s">
        <v>1046</v>
      </c>
      <c r="C130">
        <v>2000</v>
      </c>
      <c r="D130">
        <v>3</v>
      </c>
      <c r="E130" t="s">
        <v>6213</v>
      </c>
      <c r="F130" s="70">
        <v>2500</v>
      </c>
      <c r="G130">
        <v>488</v>
      </c>
      <c r="H130" s="70">
        <f t="shared" si="1"/>
        <v>2012</v>
      </c>
    </row>
    <row r="131" spans="1:8">
      <c r="A131" t="s">
        <v>6689</v>
      </c>
      <c r="B131" t="s">
        <v>1047</v>
      </c>
      <c r="C131">
        <v>2000</v>
      </c>
      <c r="D131">
        <v>3</v>
      </c>
      <c r="E131" t="s">
        <v>6213</v>
      </c>
      <c r="F131" s="70">
        <v>2500</v>
      </c>
      <c r="G131">
        <v>942</v>
      </c>
      <c r="H131" s="70">
        <f t="shared" si="1"/>
        <v>1558</v>
      </c>
    </row>
    <row r="132" spans="1:8">
      <c r="A132" t="s">
        <v>6690</v>
      </c>
      <c r="B132" t="s">
        <v>1048</v>
      </c>
      <c r="C132">
        <v>2000</v>
      </c>
      <c r="D132">
        <v>3</v>
      </c>
      <c r="E132" t="s">
        <v>6213</v>
      </c>
      <c r="F132" s="70">
        <v>2500</v>
      </c>
      <c r="G132">
        <v>792</v>
      </c>
      <c r="H132" s="70">
        <f t="shared" si="1"/>
        <v>1708</v>
      </c>
    </row>
    <row r="133" spans="1:8">
      <c r="A133" t="s">
        <v>6691</v>
      </c>
      <c r="B133" t="s">
        <v>1049</v>
      </c>
      <c r="C133">
        <v>2000</v>
      </c>
      <c r="D133">
        <v>3</v>
      </c>
      <c r="E133" t="s">
        <v>6213</v>
      </c>
      <c r="F133" s="70">
        <v>2500</v>
      </c>
      <c r="G133">
        <v>589</v>
      </c>
      <c r="H133" s="70">
        <f t="shared" si="1"/>
        <v>1911</v>
      </c>
    </row>
    <row r="134" spans="1:8">
      <c r="A134" t="s">
        <v>6692</v>
      </c>
      <c r="B134" t="s">
        <v>306</v>
      </c>
      <c r="C134">
        <v>2000</v>
      </c>
      <c r="D134">
        <v>3</v>
      </c>
      <c r="E134" t="s">
        <v>6610</v>
      </c>
      <c r="F134">
        <v>670</v>
      </c>
      <c r="G134">
        <v>591</v>
      </c>
      <c r="H134" s="70">
        <f t="shared" si="1"/>
        <v>79</v>
      </c>
    </row>
    <row r="135" spans="1:8">
      <c r="A135" t="s">
        <v>6693</v>
      </c>
      <c r="B135" t="s">
        <v>363</v>
      </c>
      <c r="C135">
        <v>2000</v>
      </c>
      <c r="D135">
        <v>3</v>
      </c>
      <c r="E135" t="s">
        <v>6610</v>
      </c>
      <c r="F135" s="70">
        <v>1200</v>
      </c>
      <c r="G135" s="70">
        <v>1177</v>
      </c>
      <c r="H135" s="70">
        <f t="shared" si="1"/>
        <v>23</v>
      </c>
    </row>
    <row r="136" spans="1:8">
      <c r="A136" t="s">
        <v>6694</v>
      </c>
      <c r="B136" t="s">
        <v>1055</v>
      </c>
      <c r="C136">
        <v>2000</v>
      </c>
      <c r="D136">
        <v>3</v>
      </c>
      <c r="E136" t="s">
        <v>6569</v>
      </c>
      <c r="F136" s="70">
        <v>1998</v>
      </c>
      <c r="G136">
        <v>0</v>
      </c>
      <c r="H136" s="70">
        <f t="shared" si="1"/>
        <v>1998</v>
      </c>
    </row>
    <row r="137" spans="1:8">
      <c r="A137" t="s">
        <v>6695</v>
      </c>
      <c r="B137" t="s">
        <v>1054</v>
      </c>
      <c r="C137">
        <v>2000</v>
      </c>
      <c r="D137">
        <v>3</v>
      </c>
      <c r="E137" t="s">
        <v>6684</v>
      </c>
      <c r="F137" s="70">
        <v>2000</v>
      </c>
      <c r="G137" s="70">
        <v>1911</v>
      </c>
      <c r="H137" s="70">
        <f t="shared" si="1"/>
        <v>89</v>
      </c>
    </row>
    <row r="138" spans="1:8">
      <c r="A138" t="s">
        <v>6696</v>
      </c>
      <c r="B138" t="s">
        <v>1153</v>
      </c>
      <c r="C138">
        <v>2000</v>
      </c>
      <c r="D138">
        <v>3</v>
      </c>
      <c r="E138" t="s">
        <v>6220</v>
      </c>
      <c r="F138">
        <v>500</v>
      </c>
      <c r="G138">
        <v>0</v>
      </c>
      <c r="H138" s="70">
        <f t="shared" si="1"/>
        <v>500</v>
      </c>
    </row>
    <row r="139" spans="1:8">
      <c r="A139" t="s">
        <v>6697</v>
      </c>
      <c r="B139" t="s">
        <v>1152</v>
      </c>
      <c r="C139">
        <v>2000</v>
      </c>
      <c r="D139">
        <v>3</v>
      </c>
      <c r="E139" t="s">
        <v>6671</v>
      </c>
      <c r="F139">
        <v>491</v>
      </c>
      <c r="G139">
        <v>0</v>
      </c>
      <c r="H139" s="70">
        <f t="shared" si="1"/>
        <v>491</v>
      </c>
    </row>
    <row r="140" spans="1:8">
      <c r="A140" t="s">
        <v>6698</v>
      </c>
      <c r="B140" t="s">
        <v>306</v>
      </c>
      <c r="C140">
        <v>2000</v>
      </c>
      <c r="D140">
        <v>3</v>
      </c>
      <c r="E140" t="s">
        <v>6610</v>
      </c>
      <c r="F140">
        <v>796</v>
      </c>
      <c r="G140">
        <v>656</v>
      </c>
      <c r="H140" s="70">
        <f t="shared" si="1"/>
        <v>140</v>
      </c>
    </row>
    <row r="141" spans="1:8">
      <c r="A141" t="s">
        <v>6699</v>
      </c>
      <c r="B141" t="s">
        <v>1054</v>
      </c>
      <c r="C141">
        <v>2000</v>
      </c>
      <c r="D141">
        <v>3</v>
      </c>
      <c r="E141" t="s">
        <v>6700</v>
      </c>
      <c r="F141" s="70">
        <v>2000</v>
      </c>
      <c r="G141" s="70">
        <v>1939</v>
      </c>
      <c r="H141" s="70">
        <f t="shared" si="1"/>
        <v>61</v>
      </c>
    </row>
    <row r="142" spans="1:8">
      <c r="A142" t="s">
        <v>6701</v>
      </c>
      <c r="B142" t="s">
        <v>1140</v>
      </c>
      <c r="C142">
        <v>2000</v>
      </c>
      <c r="D142">
        <v>3</v>
      </c>
      <c r="E142" t="s">
        <v>6700</v>
      </c>
      <c r="F142">
        <v>600</v>
      </c>
      <c r="G142">
        <v>502</v>
      </c>
      <c r="H142" s="70">
        <f t="shared" si="1"/>
        <v>98</v>
      </c>
    </row>
    <row r="143" spans="1:8">
      <c r="A143" t="s">
        <v>6702</v>
      </c>
      <c r="B143" t="s">
        <v>1022</v>
      </c>
      <c r="C143">
        <v>2000</v>
      </c>
      <c r="D143">
        <v>3</v>
      </c>
      <c r="E143" t="s">
        <v>6397</v>
      </c>
      <c r="F143" s="70">
        <v>2500</v>
      </c>
      <c r="G143" s="70">
        <v>2106</v>
      </c>
      <c r="H143" s="70">
        <f t="shared" si="1"/>
        <v>394</v>
      </c>
    </row>
    <row r="144" spans="1:8">
      <c r="A144" t="s">
        <v>6703</v>
      </c>
      <c r="B144" t="s">
        <v>1022</v>
      </c>
      <c r="C144">
        <v>2000</v>
      </c>
      <c r="D144">
        <v>3</v>
      </c>
      <c r="E144" t="s">
        <v>6373</v>
      </c>
      <c r="F144" s="70">
        <v>2500</v>
      </c>
      <c r="G144" s="70">
        <v>1390</v>
      </c>
      <c r="H144" s="70">
        <f t="shared" ref="H144:H204" si="2">F144-G144</f>
        <v>1110</v>
      </c>
    </row>
    <row r="145" spans="1:8">
      <c r="A145" t="s">
        <v>6704</v>
      </c>
      <c r="B145" t="s">
        <v>1046</v>
      </c>
      <c r="C145">
        <v>2000</v>
      </c>
      <c r="D145">
        <v>3</v>
      </c>
      <c r="E145" t="s">
        <v>6397</v>
      </c>
      <c r="F145" s="70">
        <v>2500</v>
      </c>
      <c r="G145">
        <v>126</v>
      </c>
      <c r="H145" s="70">
        <f t="shared" si="2"/>
        <v>2374</v>
      </c>
    </row>
    <row r="146" spans="1:8">
      <c r="A146" t="s">
        <v>6705</v>
      </c>
      <c r="B146" t="s">
        <v>1023</v>
      </c>
      <c r="C146">
        <v>2000</v>
      </c>
      <c r="D146">
        <v>3</v>
      </c>
      <c r="E146" t="s">
        <v>6397</v>
      </c>
      <c r="F146" s="70">
        <v>2500</v>
      </c>
      <c r="G146" s="70">
        <v>1871</v>
      </c>
      <c r="H146" s="70">
        <f t="shared" si="2"/>
        <v>629</v>
      </c>
    </row>
    <row r="147" spans="1:8">
      <c r="A147" t="s">
        <v>6706</v>
      </c>
      <c r="B147" t="s">
        <v>1023</v>
      </c>
      <c r="C147">
        <v>2000</v>
      </c>
      <c r="D147">
        <v>3</v>
      </c>
      <c r="E147" t="s">
        <v>6373</v>
      </c>
      <c r="F147" s="70">
        <v>2500</v>
      </c>
      <c r="G147" s="70">
        <v>1684</v>
      </c>
      <c r="H147" s="70">
        <f t="shared" si="2"/>
        <v>816</v>
      </c>
    </row>
    <row r="148" spans="1:8">
      <c r="A148" t="s">
        <v>6707</v>
      </c>
      <c r="B148" t="s">
        <v>1047</v>
      </c>
      <c r="C148">
        <v>2000</v>
      </c>
      <c r="D148">
        <v>3</v>
      </c>
      <c r="E148" t="s">
        <v>6397</v>
      </c>
      <c r="F148" s="70">
        <v>2500</v>
      </c>
      <c r="G148">
        <v>584</v>
      </c>
      <c r="H148" s="70">
        <f t="shared" si="2"/>
        <v>1916</v>
      </c>
    </row>
    <row r="149" spans="1:8">
      <c r="A149" t="s">
        <v>6708</v>
      </c>
      <c r="B149" t="s">
        <v>1024</v>
      </c>
      <c r="C149">
        <v>2000</v>
      </c>
      <c r="D149">
        <v>3</v>
      </c>
      <c r="E149" t="s">
        <v>6397</v>
      </c>
      <c r="F149" s="70">
        <v>2500</v>
      </c>
      <c r="G149" s="70">
        <v>2008</v>
      </c>
      <c r="H149" s="70">
        <f t="shared" si="2"/>
        <v>492</v>
      </c>
    </row>
    <row r="150" spans="1:8">
      <c r="A150" t="s">
        <v>6709</v>
      </c>
      <c r="B150" t="s">
        <v>1024</v>
      </c>
      <c r="C150">
        <v>2000</v>
      </c>
      <c r="D150">
        <v>3</v>
      </c>
      <c r="E150" t="s">
        <v>6373</v>
      </c>
      <c r="F150" s="70">
        <v>2500</v>
      </c>
      <c r="G150" s="70">
        <v>2009</v>
      </c>
      <c r="H150" s="70">
        <f t="shared" si="2"/>
        <v>491</v>
      </c>
    </row>
    <row r="151" spans="1:8">
      <c r="A151" t="s">
        <v>6710</v>
      </c>
      <c r="B151" t="s">
        <v>1048</v>
      </c>
      <c r="C151">
        <v>2000</v>
      </c>
      <c r="D151">
        <v>3</v>
      </c>
      <c r="E151" t="s">
        <v>6397</v>
      </c>
      <c r="F151" s="70">
        <v>2500</v>
      </c>
      <c r="G151">
        <v>359</v>
      </c>
      <c r="H151" s="70">
        <f t="shared" si="2"/>
        <v>2141</v>
      </c>
    </row>
    <row r="152" spans="1:8">
      <c r="A152" t="s">
        <v>6711</v>
      </c>
      <c r="B152" t="s">
        <v>1025</v>
      </c>
      <c r="C152">
        <v>2000</v>
      </c>
      <c r="D152">
        <v>3</v>
      </c>
      <c r="E152" t="s">
        <v>6397</v>
      </c>
      <c r="F152" s="70">
        <v>2500</v>
      </c>
      <c r="G152" s="70">
        <v>2020</v>
      </c>
      <c r="H152" s="70">
        <f t="shared" si="2"/>
        <v>480</v>
      </c>
    </row>
    <row r="153" spans="1:8">
      <c r="A153" t="s">
        <v>6712</v>
      </c>
      <c r="B153" t="s">
        <v>1025</v>
      </c>
      <c r="C153">
        <v>2000</v>
      </c>
      <c r="D153">
        <v>3</v>
      </c>
      <c r="E153" t="s">
        <v>6373</v>
      </c>
      <c r="F153" s="70">
        <v>2500</v>
      </c>
      <c r="G153" s="70">
        <v>1527</v>
      </c>
      <c r="H153" s="70">
        <f t="shared" si="2"/>
        <v>973</v>
      </c>
    </row>
    <row r="154" spans="1:8">
      <c r="A154" t="s">
        <v>6713</v>
      </c>
      <c r="B154" t="s">
        <v>1049</v>
      </c>
      <c r="C154">
        <v>2000</v>
      </c>
      <c r="D154">
        <v>3</v>
      </c>
      <c r="E154" t="s">
        <v>6397</v>
      </c>
      <c r="F154" s="70">
        <v>2500</v>
      </c>
      <c r="G154">
        <v>344</v>
      </c>
      <c r="H154" s="70">
        <f t="shared" si="2"/>
        <v>2156</v>
      </c>
    </row>
    <row r="155" spans="1:8">
      <c r="A155" t="s">
        <v>6714</v>
      </c>
      <c r="B155" t="s">
        <v>1002</v>
      </c>
      <c r="C155">
        <v>2000</v>
      </c>
      <c r="D155">
        <v>3</v>
      </c>
      <c r="E155" t="s">
        <v>6684</v>
      </c>
      <c r="F155" s="70">
        <v>2000</v>
      </c>
      <c r="G155" s="70">
        <v>1652</v>
      </c>
      <c r="H155" s="70">
        <f t="shared" si="2"/>
        <v>348</v>
      </c>
    </row>
    <row r="156" spans="1:8">
      <c r="A156" t="s">
        <v>6715</v>
      </c>
      <c r="B156" t="s">
        <v>1002</v>
      </c>
      <c r="C156">
        <v>2000</v>
      </c>
      <c r="D156">
        <v>3</v>
      </c>
      <c r="E156" t="s">
        <v>6671</v>
      </c>
      <c r="F156" s="70">
        <v>2330</v>
      </c>
      <c r="G156" s="70">
        <v>2038</v>
      </c>
      <c r="H156" s="70">
        <f t="shared" si="2"/>
        <v>292</v>
      </c>
    </row>
    <row r="157" spans="1:8">
      <c r="A157" t="s">
        <v>6716</v>
      </c>
      <c r="B157" t="s">
        <v>1055</v>
      </c>
      <c r="C157">
        <v>2000</v>
      </c>
      <c r="D157">
        <v>3</v>
      </c>
      <c r="E157" t="s">
        <v>6684</v>
      </c>
      <c r="F157" s="70">
        <v>2279</v>
      </c>
      <c r="G157" s="70">
        <v>1762</v>
      </c>
      <c r="H157" s="70">
        <f t="shared" si="2"/>
        <v>517</v>
      </c>
    </row>
    <row r="158" spans="1:8">
      <c r="A158" t="s">
        <v>6717</v>
      </c>
      <c r="B158" t="s">
        <v>1151</v>
      </c>
      <c r="C158">
        <v>2000</v>
      </c>
      <c r="D158">
        <v>3</v>
      </c>
      <c r="E158" t="s">
        <v>6631</v>
      </c>
      <c r="F158">
        <v>714</v>
      </c>
      <c r="G158">
        <v>667</v>
      </c>
      <c r="H158" s="70">
        <f t="shared" si="2"/>
        <v>47</v>
      </c>
    </row>
    <row r="159" spans="1:8">
      <c r="A159" t="s">
        <v>6718</v>
      </c>
      <c r="B159" t="s">
        <v>990</v>
      </c>
      <c r="C159">
        <v>2000</v>
      </c>
      <c r="D159">
        <v>3</v>
      </c>
      <c r="E159" t="s">
        <v>6684</v>
      </c>
      <c r="F159">
        <v>600</v>
      </c>
      <c r="G159">
        <v>565</v>
      </c>
      <c r="H159" s="70">
        <f t="shared" si="2"/>
        <v>35</v>
      </c>
    </row>
    <row r="160" spans="1:8">
      <c r="A160" t="s">
        <v>6719</v>
      </c>
      <c r="B160" t="s">
        <v>1022</v>
      </c>
      <c r="C160">
        <v>2000</v>
      </c>
      <c r="D160">
        <v>3</v>
      </c>
      <c r="E160" t="s">
        <v>6720</v>
      </c>
      <c r="F160" s="70">
        <v>2500</v>
      </c>
      <c r="G160" s="70">
        <v>2230</v>
      </c>
      <c r="H160" s="70">
        <f t="shared" si="2"/>
        <v>270</v>
      </c>
    </row>
    <row r="161" spans="1:8">
      <c r="A161" t="s">
        <v>6721</v>
      </c>
      <c r="B161" t="s">
        <v>1046</v>
      </c>
      <c r="C161">
        <v>2000</v>
      </c>
      <c r="D161">
        <v>3</v>
      </c>
      <c r="E161" t="s">
        <v>6720</v>
      </c>
      <c r="F161" s="70">
        <v>2500</v>
      </c>
      <c r="G161">
        <v>832</v>
      </c>
      <c r="H161" s="70">
        <f t="shared" si="2"/>
        <v>1668</v>
      </c>
    </row>
    <row r="162" spans="1:8">
      <c r="A162" t="s">
        <v>6722</v>
      </c>
      <c r="B162" t="s">
        <v>1023</v>
      </c>
      <c r="C162">
        <v>2000</v>
      </c>
      <c r="D162">
        <v>3</v>
      </c>
      <c r="E162" t="s">
        <v>6720</v>
      </c>
      <c r="F162" s="70">
        <v>2500</v>
      </c>
      <c r="G162" s="70">
        <v>2230</v>
      </c>
      <c r="H162" s="70">
        <f t="shared" si="2"/>
        <v>270</v>
      </c>
    </row>
    <row r="163" spans="1:8">
      <c r="A163" t="s">
        <v>6723</v>
      </c>
      <c r="B163" t="s">
        <v>1047</v>
      </c>
      <c r="C163">
        <v>2000</v>
      </c>
      <c r="D163">
        <v>3</v>
      </c>
      <c r="E163" t="s">
        <v>6720</v>
      </c>
      <c r="F163" s="70">
        <v>2500</v>
      </c>
      <c r="G163" s="70">
        <v>1618</v>
      </c>
      <c r="H163" s="70">
        <f t="shared" si="2"/>
        <v>882</v>
      </c>
    </row>
    <row r="164" spans="1:8">
      <c r="A164" t="s">
        <v>6724</v>
      </c>
      <c r="B164" t="s">
        <v>1024</v>
      </c>
      <c r="C164">
        <v>2000</v>
      </c>
      <c r="D164">
        <v>3</v>
      </c>
      <c r="E164" t="s">
        <v>6720</v>
      </c>
      <c r="F164" s="70">
        <v>2500</v>
      </c>
      <c r="G164" s="70">
        <v>2212</v>
      </c>
      <c r="H164" s="70">
        <f t="shared" si="2"/>
        <v>288</v>
      </c>
    </row>
    <row r="165" spans="1:8">
      <c r="A165" t="s">
        <v>6725</v>
      </c>
      <c r="B165" t="s">
        <v>1048</v>
      </c>
      <c r="C165">
        <v>2000</v>
      </c>
      <c r="D165">
        <v>3</v>
      </c>
      <c r="E165" t="s">
        <v>6720</v>
      </c>
      <c r="F165" s="70">
        <v>2500</v>
      </c>
      <c r="G165">
        <v>327</v>
      </c>
      <c r="H165" s="70">
        <f t="shared" si="2"/>
        <v>2173</v>
      </c>
    </row>
    <row r="166" spans="1:8">
      <c r="A166" t="s">
        <v>6726</v>
      </c>
      <c r="B166" t="s">
        <v>1025</v>
      </c>
      <c r="C166">
        <v>2000</v>
      </c>
      <c r="D166">
        <v>3</v>
      </c>
      <c r="E166" t="s">
        <v>6720</v>
      </c>
      <c r="F166" s="70">
        <v>2500</v>
      </c>
      <c r="G166" s="70">
        <v>2218</v>
      </c>
      <c r="H166" s="70">
        <f t="shared" si="2"/>
        <v>282</v>
      </c>
    </row>
    <row r="167" spans="1:8">
      <c r="A167" t="s">
        <v>6727</v>
      </c>
      <c r="B167" t="s">
        <v>1049</v>
      </c>
      <c r="C167">
        <v>2000</v>
      </c>
      <c r="D167">
        <v>3</v>
      </c>
      <c r="E167" t="s">
        <v>6720</v>
      </c>
      <c r="F167" s="70">
        <v>2500</v>
      </c>
      <c r="G167">
        <v>805</v>
      </c>
      <c r="H167" s="70">
        <f t="shared" si="2"/>
        <v>1695</v>
      </c>
    </row>
    <row r="168" spans="1:8">
      <c r="A168" t="s">
        <v>6728</v>
      </c>
      <c r="B168" t="s">
        <v>1002</v>
      </c>
      <c r="C168">
        <v>2000</v>
      </c>
      <c r="D168">
        <v>3</v>
      </c>
      <c r="E168" t="s">
        <v>6610</v>
      </c>
      <c r="F168" s="70">
        <v>2000</v>
      </c>
      <c r="G168" s="70">
        <v>1742</v>
      </c>
      <c r="H168" s="70">
        <f t="shared" si="2"/>
        <v>258</v>
      </c>
    </row>
    <row r="169" spans="1:8">
      <c r="A169" t="s">
        <v>6729</v>
      </c>
      <c r="B169" t="s">
        <v>1055</v>
      </c>
      <c r="C169">
        <v>2000</v>
      </c>
      <c r="D169">
        <v>3</v>
      </c>
      <c r="E169" t="s">
        <v>6610</v>
      </c>
      <c r="F169" s="70">
        <v>2000</v>
      </c>
      <c r="G169" s="70">
        <v>1181</v>
      </c>
      <c r="H169" s="70">
        <f t="shared" si="2"/>
        <v>819</v>
      </c>
    </row>
    <row r="170" spans="1:8">
      <c r="A170" t="s">
        <v>6730</v>
      </c>
      <c r="B170" t="s">
        <v>990</v>
      </c>
      <c r="C170">
        <v>2000</v>
      </c>
      <c r="D170">
        <v>3</v>
      </c>
      <c r="E170" t="s">
        <v>6642</v>
      </c>
      <c r="F170" s="70">
        <v>2500</v>
      </c>
      <c r="G170" s="70">
        <v>2370</v>
      </c>
      <c r="H170" s="70">
        <f t="shared" si="2"/>
        <v>130</v>
      </c>
    </row>
    <row r="171" spans="1:8">
      <c r="A171" t="s">
        <v>6731</v>
      </c>
      <c r="B171" t="s">
        <v>330</v>
      </c>
      <c r="C171">
        <v>2000</v>
      </c>
      <c r="D171">
        <v>3</v>
      </c>
      <c r="E171" t="s">
        <v>6647</v>
      </c>
      <c r="F171" s="70">
        <v>1000</v>
      </c>
      <c r="G171">
        <v>863</v>
      </c>
      <c r="H171" s="70">
        <f t="shared" si="2"/>
        <v>137</v>
      </c>
    </row>
    <row r="172" spans="1:8">
      <c r="A172" t="s">
        <v>6732</v>
      </c>
      <c r="B172" t="s">
        <v>1054</v>
      </c>
      <c r="C172">
        <v>2000</v>
      </c>
      <c r="D172">
        <v>3</v>
      </c>
      <c r="E172" t="s">
        <v>6733</v>
      </c>
      <c r="F172" s="70">
        <v>2000</v>
      </c>
      <c r="G172" s="70">
        <v>1909</v>
      </c>
      <c r="H172" s="70">
        <f t="shared" si="2"/>
        <v>91</v>
      </c>
    </row>
    <row r="173" spans="1:8">
      <c r="A173" t="s">
        <v>6734</v>
      </c>
      <c r="B173" t="s">
        <v>1140</v>
      </c>
      <c r="C173">
        <v>2000</v>
      </c>
      <c r="D173">
        <v>3</v>
      </c>
      <c r="E173" t="s">
        <v>6733</v>
      </c>
      <c r="F173">
        <v>600</v>
      </c>
      <c r="G173">
        <v>536</v>
      </c>
      <c r="H173" s="70">
        <f t="shared" si="2"/>
        <v>64</v>
      </c>
    </row>
    <row r="174" spans="1:8">
      <c r="A174" t="s">
        <v>6735</v>
      </c>
      <c r="B174" t="s">
        <v>1153</v>
      </c>
      <c r="C174">
        <v>2000</v>
      </c>
      <c r="D174">
        <v>3</v>
      </c>
      <c r="E174" t="s">
        <v>6207</v>
      </c>
      <c r="F174">
        <v>500</v>
      </c>
      <c r="G174">
        <v>240</v>
      </c>
      <c r="H174" s="70">
        <f t="shared" si="2"/>
        <v>260</v>
      </c>
    </row>
    <row r="175" spans="1:8">
      <c r="A175" t="s">
        <v>6736</v>
      </c>
      <c r="B175" t="s">
        <v>1055</v>
      </c>
      <c r="C175">
        <v>2000</v>
      </c>
      <c r="D175">
        <v>3</v>
      </c>
      <c r="E175" t="s">
        <v>6642</v>
      </c>
      <c r="F175" s="70">
        <v>2000</v>
      </c>
      <c r="G175" s="70">
        <v>1104</v>
      </c>
      <c r="H175" s="70">
        <f t="shared" si="2"/>
        <v>896</v>
      </c>
    </row>
    <row r="176" spans="1:8">
      <c r="A176" t="s">
        <v>6737</v>
      </c>
      <c r="B176" t="s">
        <v>1002</v>
      </c>
      <c r="C176">
        <v>2000</v>
      </c>
      <c r="D176">
        <v>3</v>
      </c>
      <c r="E176" t="s">
        <v>6642</v>
      </c>
      <c r="F176" s="70">
        <v>2003</v>
      </c>
      <c r="G176" s="70">
        <v>1858</v>
      </c>
      <c r="H176" s="70">
        <f t="shared" si="2"/>
        <v>145</v>
      </c>
    </row>
    <row r="177" spans="1:8">
      <c r="A177" t="s">
        <v>6738</v>
      </c>
      <c r="B177" t="s">
        <v>1140</v>
      </c>
      <c r="C177">
        <v>2000</v>
      </c>
      <c r="D177">
        <v>3</v>
      </c>
      <c r="E177" t="s">
        <v>6263</v>
      </c>
      <c r="F177">
        <v>600</v>
      </c>
      <c r="G177">
        <v>550</v>
      </c>
      <c r="H177" s="70">
        <f t="shared" si="2"/>
        <v>50</v>
      </c>
    </row>
    <row r="178" spans="1:8">
      <c r="A178" t="s">
        <v>6739</v>
      </c>
      <c r="B178" t="s">
        <v>991</v>
      </c>
      <c r="C178">
        <v>2000</v>
      </c>
      <c r="D178">
        <v>3</v>
      </c>
      <c r="E178" t="s">
        <v>6404</v>
      </c>
      <c r="F178" s="70">
        <v>1500</v>
      </c>
      <c r="G178" s="70">
        <v>1416</v>
      </c>
      <c r="H178" s="70">
        <f t="shared" si="2"/>
        <v>84</v>
      </c>
    </row>
    <row r="179" spans="1:8">
      <c r="A179" t="s">
        <v>6740</v>
      </c>
      <c r="B179" t="s">
        <v>1002</v>
      </c>
      <c r="C179">
        <v>2000</v>
      </c>
      <c r="D179">
        <v>3</v>
      </c>
      <c r="E179" t="s">
        <v>6645</v>
      </c>
      <c r="F179" s="70">
        <v>2000</v>
      </c>
      <c r="G179" s="70">
        <v>1863</v>
      </c>
      <c r="H179" s="70">
        <f t="shared" si="2"/>
        <v>137</v>
      </c>
    </row>
    <row r="180" spans="1:8">
      <c r="A180" t="s">
        <v>6741</v>
      </c>
      <c r="B180" t="s">
        <v>1046</v>
      </c>
      <c r="C180">
        <v>2000</v>
      </c>
      <c r="D180">
        <v>3</v>
      </c>
      <c r="E180" t="s">
        <v>6407</v>
      </c>
      <c r="F180" s="70">
        <v>2500</v>
      </c>
      <c r="G180" s="70">
        <v>2238</v>
      </c>
      <c r="H180" s="70">
        <f t="shared" si="2"/>
        <v>262</v>
      </c>
    </row>
    <row r="181" spans="1:8">
      <c r="A181" t="s">
        <v>6742</v>
      </c>
      <c r="B181" t="s">
        <v>1047</v>
      </c>
      <c r="C181">
        <v>2000</v>
      </c>
      <c r="D181">
        <v>3</v>
      </c>
      <c r="E181" t="s">
        <v>6407</v>
      </c>
      <c r="F181" s="70">
        <v>1500</v>
      </c>
      <c r="G181" s="70">
        <v>1325</v>
      </c>
      <c r="H181" s="70">
        <f t="shared" si="2"/>
        <v>175</v>
      </c>
    </row>
    <row r="182" spans="1:8">
      <c r="A182" t="s">
        <v>6743</v>
      </c>
      <c r="B182" t="s">
        <v>1048</v>
      </c>
      <c r="C182">
        <v>2000</v>
      </c>
      <c r="D182">
        <v>3</v>
      </c>
      <c r="E182" t="s">
        <v>6407</v>
      </c>
      <c r="F182" s="70">
        <v>1800</v>
      </c>
      <c r="G182" s="70">
        <v>1616</v>
      </c>
      <c r="H182" s="70">
        <f t="shared" si="2"/>
        <v>184</v>
      </c>
    </row>
    <row r="183" spans="1:8">
      <c r="A183" t="s">
        <v>6744</v>
      </c>
      <c r="B183" t="s">
        <v>1049</v>
      </c>
      <c r="C183">
        <v>2000</v>
      </c>
      <c r="D183">
        <v>3</v>
      </c>
      <c r="E183" t="s">
        <v>6407</v>
      </c>
      <c r="F183" s="70">
        <v>2200</v>
      </c>
      <c r="G183" s="70">
        <v>2000</v>
      </c>
      <c r="H183" s="70">
        <f t="shared" si="2"/>
        <v>200</v>
      </c>
    </row>
    <row r="184" spans="1:8">
      <c r="A184" t="s">
        <v>6745</v>
      </c>
      <c r="B184" t="s">
        <v>1055</v>
      </c>
      <c r="C184">
        <v>2000</v>
      </c>
      <c r="D184">
        <v>3</v>
      </c>
      <c r="E184" t="s">
        <v>6647</v>
      </c>
      <c r="F184" s="70">
        <v>2000</v>
      </c>
      <c r="G184" s="70">
        <v>1671</v>
      </c>
      <c r="H184" s="70">
        <f t="shared" si="2"/>
        <v>329</v>
      </c>
    </row>
    <row r="185" spans="1:8">
      <c r="A185" t="s">
        <v>6746</v>
      </c>
      <c r="B185" t="s">
        <v>1024</v>
      </c>
      <c r="C185">
        <v>2000</v>
      </c>
      <c r="D185">
        <v>3</v>
      </c>
      <c r="E185" t="s">
        <v>6253</v>
      </c>
      <c r="F185" s="70">
        <v>2500</v>
      </c>
      <c r="G185" s="70">
        <v>2201</v>
      </c>
      <c r="H185" s="70">
        <f t="shared" si="2"/>
        <v>299</v>
      </c>
    </row>
    <row r="186" spans="1:8">
      <c r="A186" t="s">
        <v>6747</v>
      </c>
      <c r="B186" t="s">
        <v>1002</v>
      </c>
      <c r="C186">
        <v>2000</v>
      </c>
      <c r="D186">
        <v>3</v>
      </c>
      <c r="E186" t="s">
        <v>6263</v>
      </c>
      <c r="F186" s="70">
        <v>2000</v>
      </c>
      <c r="G186" s="70">
        <v>1876</v>
      </c>
      <c r="H186" s="70">
        <f t="shared" si="2"/>
        <v>124</v>
      </c>
    </row>
    <row r="187" spans="1:8">
      <c r="A187" t="s">
        <v>6748</v>
      </c>
      <c r="B187" t="s">
        <v>1055</v>
      </c>
      <c r="C187">
        <v>2000</v>
      </c>
      <c r="D187">
        <v>3</v>
      </c>
      <c r="E187" t="s">
        <v>6393</v>
      </c>
      <c r="F187" s="70">
        <v>2000</v>
      </c>
      <c r="G187" s="70">
        <v>1895</v>
      </c>
      <c r="H187" s="70">
        <f t="shared" si="2"/>
        <v>105</v>
      </c>
    </row>
    <row r="188" spans="1:8">
      <c r="A188" t="s">
        <v>6749</v>
      </c>
      <c r="B188" t="s">
        <v>1152</v>
      </c>
      <c r="C188">
        <v>2000</v>
      </c>
      <c r="D188">
        <v>3</v>
      </c>
      <c r="E188" t="s">
        <v>6230</v>
      </c>
      <c r="F188">
        <v>800</v>
      </c>
      <c r="G188">
        <v>621</v>
      </c>
      <c r="H188" s="70">
        <f t="shared" si="2"/>
        <v>179</v>
      </c>
    </row>
    <row r="189" spans="1:8">
      <c r="A189" t="s">
        <v>6750</v>
      </c>
      <c r="B189" t="s">
        <v>1055</v>
      </c>
      <c r="C189">
        <v>2000</v>
      </c>
      <c r="D189">
        <v>3</v>
      </c>
      <c r="E189" t="s">
        <v>6213</v>
      </c>
      <c r="F189" s="70">
        <v>2000</v>
      </c>
      <c r="G189" s="70">
        <v>1953</v>
      </c>
      <c r="H189" s="70">
        <f t="shared" si="2"/>
        <v>47</v>
      </c>
    </row>
    <row r="190" spans="1:8">
      <c r="A190" t="s">
        <v>6751</v>
      </c>
      <c r="B190" t="s">
        <v>1055</v>
      </c>
      <c r="C190">
        <v>2000</v>
      </c>
      <c r="D190">
        <v>3</v>
      </c>
      <c r="E190" t="s">
        <v>6207</v>
      </c>
      <c r="F190" s="70">
        <v>2000</v>
      </c>
      <c r="G190" s="70">
        <v>1954</v>
      </c>
      <c r="H190" s="70">
        <f t="shared" si="2"/>
        <v>46</v>
      </c>
    </row>
    <row r="191" spans="1:8">
      <c r="A191" t="s">
        <v>6752</v>
      </c>
      <c r="B191" t="s">
        <v>1002</v>
      </c>
      <c r="C191">
        <v>2000</v>
      </c>
      <c r="D191">
        <v>3</v>
      </c>
      <c r="E191" t="s">
        <v>6207</v>
      </c>
      <c r="F191" s="70">
        <v>2303</v>
      </c>
      <c r="G191" s="70">
        <v>2216</v>
      </c>
      <c r="H191" s="70">
        <f t="shared" si="2"/>
        <v>87</v>
      </c>
    </row>
    <row r="192" spans="1:8">
      <c r="A192" t="s">
        <v>6753</v>
      </c>
      <c r="B192" t="s">
        <v>1055</v>
      </c>
      <c r="C192">
        <v>2000</v>
      </c>
      <c r="D192">
        <v>3</v>
      </c>
      <c r="E192" t="s">
        <v>6186</v>
      </c>
      <c r="F192" s="70">
        <v>2000</v>
      </c>
      <c r="G192" s="70">
        <v>1940</v>
      </c>
      <c r="H192" s="70">
        <f t="shared" si="2"/>
        <v>60</v>
      </c>
    </row>
    <row r="193" spans="1:8">
      <c r="A193" t="s">
        <v>6754</v>
      </c>
      <c r="B193" t="s">
        <v>1141</v>
      </c>
      <c r="C193">
        <v>2000</v>
      </c>
      <c r="D193">
        <v>3</v>
      </c>
      <c r="E193" t="s">
        <v>6207</v>
      </c>
      <c r="F193" s="70">
        <v>2500</v>
      </c>
      <c r="G193" s="70">
        <v>2259</v>
      </c>
      <c r="H193" s="70">
        <f t="shared" si="2"/>
        <v>241</v>
      </c>
    </row>
    <row r="194" spans="1:8">
      <c r="A194" t="s">
        <v>6755</v>
      </c>
      <c r="B194" t="s">
        <v>1055</v>
      </c>
      <c r="C194">
        <v>2000</v>
      </c>
      <c r="D194">
        <v>3</v>
      </c>
      <c r="E194" t="s">
        <v>6202</v>
      </c>
      <c r="F194" s="70">
        <v>1874</v>
      </c>
      <c r="G194" s="70">
        <v>1818</v>
      </c>
      <c r="H194" s="70">
        <f t="shared" si="2"/>
        <v>56</v>
      </c>
    </row>
    <row r="195" spans="1:8">
      <c r="A195" t="s">
        <v>6756</v>
      </c>
      <c r="B195" t="s">
        <v>1055</v>
      </c>
      <c r="C195">
        <v>2000</v>
      </c>
      <c r="D195">
        <v>3</v>
      </c>
      <c r="E195" t="s">
        <v>6197</v>
      </c>
      <c r="F195" s="70">
        <v>2000</v>
      </c>
      <c r="G195" s="70">
        <v>1931</v>
      </c>
      <c r="H195" s="70">
        <f t="shared" si="2"/>
        <v>69</v>
      </c>
    </row>
    <row r="196" spans="1:8">
      <c r="A196" t="s">
        <v>6757</v>
      </c>
      <c r="B196" t="s">
        <v>1055</v>
      </c>
      <c r="C196">
        <v>2000</v>
      </c>
      <c r="D196">
        <v>3</v>
      </c>
      <c r="E196" t="s">
        <v>6252</v>
      </c>
      <c r="F196" s="70">
        <v>2000</v>
      </c>
      <c r="G196" s="70">
        <v>1958</v>
      </c>
      <c r="H196" s="70">
        <f t="shared" si="2"/>
        <v>42</v>
      </c>
    </row>
    <row r="197" spans="1:8">
      <c r="A197" t="s">
        <v>6758</v>
      </c>
      <c r="B197" t="s">
        <v>1152</v>
      </c>
      <c r="C197">
        <v>2000</v>
      </c>
      <c r="D197">
        <v>3</v>
      </c>
      <c r="E197" t="s">
        <v>6759</v>
      </c>
      <c r="F197">
        <v>545</v>
      </c>
      <c r="G197">
        <v>498</v>
      </c>
      <c r="H197" s="70">
        <f t="shared" si="2"/>
        <v>47</v>
      </c>
    </row>
    <row r="198" spans="1:8">
      <c r="A198" t="s">
        <v>6760</v>
      </c>
      <c r="B198" t="s">
        <v>1055</v>
      </c>
      <c r="C198">
        <v>2000</v>
      </c>
      <c r="D198">
        <v>3</v>
      </c>
      <c r="E198" t="s">
        <v>6276</v>
      </c>
      <c r="F198" s="70">
        <v>2000</v>
      </c>
      <c r="G198" s="70">
        <v>1936</v>
      </c>
      <c r="H198" s="70">
        <f t="shared" si="2"/>
        <v>64</v>
      </c>
    </row>
    <row r="199" spans="1:8">
      <c r="A199" t="s">
        <v>6761</v>
      </c>
      <c r="B199" t="s">
        <v>1152</v>
      </c>
      <c r="C199">
        <v>2000</v>
      </c>
      <c r="D199">
        <v>3</v>
      </c>
      <c r="E199" t="s">
        <v>6762</v>
      </c>
      <c r="F199">
        <v>489</v>
      </c>
      <c r="G199">
        <v>449</v>
      </c>
      <c r="H199" s="70">
        <f t="shared" si="2"/>
        <v>40</v>
      </c>
    </row>
    <row r="200" spans="1:8">
      <c r="A200" t="s">
        <v>6763</v>
      </c>
      <c r="B200" t="s">
        <v>1055</v>
      </c>
      <c r="C200">
        <v>2000</v>
      </c>
      <c r="D200">
        <v>3</v>
      </c>
      <c r="E200" t="s">
        <v>6764</v>
      </c>
      <c r="F200" s="70">
        <v>2000</v>
      </c>
      <c r="G200" s="70">
        <v>1972</v>
      </c>
      <c r="H200" s="70">
        <f t="shared" si="2"/>
        <v>28</v>
      </c>
    </row>
    <row r="201" spans="1:8">
      <c r="A201" t="s">
        <v>6765</v>
      </c>
      <c r="B201" t="s">
        <v>1055</v>
      </c>
      <c r="C201">
        <v>2000</v>
      </c>
      <c r="D201">
        <v>3</v>
      </c>
      <c r="E201" t="s">
        <v>6478</v>
      </c>
      <c r="F201" s="70">
        <v>2000</v>
      </c>
      <c r="G201" s="70">
        <v>1960</v>
      </c>
      <c r="H201" s="70">
        <f t="shared" si="2"/>
        <v>40</v>
      </c>
    </row>
    <row r="202" spans="1:8">
      <c r="A202" t="s">
        <v>6766</v>
      </c>
      <c r="B202" t="s">
        <v>1152</v>
      </c>
      <c r="C202">
        <v>2000</v>
      </c>
      <c r="D202">
        <v>3</v>
      </c>
      <c r="E202" t="s">
        <v>6541</v>
      </c>
      <c r="F202">
        <v>800</v>
      </c>
      <c r="G202">
        <v>773</v>
      </c>
      <c r="H202" s="70">
        <f t="shared" si="2"/>
        <v>27</v>
      </c>
    </row>
    <row r="203" spans="1:8">
      <c r="A203" t="s">
        <v>6767</v>
      </c>
      <c r="B203" t="s">
        <v>1141</v>
      </c>
      <c r="C203">
        <v>2000</v>
      </c>
      <c r="D203">
        <v>3</v>
      </c>
      <c r="E203" t="s">
        <v>6768</v>
      </c>
      <c r="F203">
        <v>800</v>
      </c>
      <c r="G203">
        <v>765</v>
      </c>
      <c r="H203" s="70">
        <f t="shared" si="2"/>
        <v>35</v>
      </c>
    </row>
    <row r="204" spans="1:8">
      <c r="D204">
        <v>3</v>
      </c>
      <c r="E204" s="70">
        <v>332851</v>
      </c>
      <c r="F204" s="70">
        <v>142568</v>
      </c>
      <c r="G204" s="70"/>
      <c r="H204" s="70">
        <f t="shared" si="2"/>
        <v>142568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D3FE-8A53-430F-8900-79926A58DE03}">
  <sheetPr codeName="Sheet29"/>
  <dimension ref="A1:G8"/>
  <sheetViews>
    <sheetView workbookViewId="0">
      <selection activeCell="J6" sqref="J6"/>
    </sheetView>
  </sheetViews>
  <sheetFormatPr baseColWidth="10" defaultColWidth="8.83203125" defaultRowHeight="15"/>
  <cols>
    <col min="7" max="7" width="49.5" customWidth="1"/>
  </cols>
  <sheetData>
    <row r="1" spans="1:7">
      <c r="A1" s="8" t="s">
        <v>965</v>
      </c>
      <c r="B1" s="8" t="s">
        <v>938</v>
      </c>
      <c r="C1" s="67" t="s">
        <v>939</v>
      </c>
      <c r="D1" s="8" t="s">
        <v>940</v>
      </c>
      <c r="E1" s="9" t="s">
        <v>941</v>
      </c>
      <c r="F1" s="9" t="s">
        <v>942</v>
      </c>
      <c r="G1" s="9" t="s">
        <v>943</v>
      </c>
    </row>
    <row r="2" spans="1:7">
      <c r="A2" s="6" t="s">
        <v>6140</v>
      </c>
      <c r="B2" s="11" t="s">
        <v>945</v>
      </c>
      <c r="C2" s="4">
        <v>255</v>
      </c>
      <c r="D2" s="1"/>
      <c r="E2" s="1"/>
      <c r="F2" s="1"/>
      <c r="G2" s="1" t="s">
        <v>6160</v>
      </c>
    </row>
    <row r="3" spans="1:7">
      <c r="A3" s="6" t="s">
        <v>6161</v>
      </c>
      <c r="B3" s="11" t="s">
        <v>945</v>
      </c>
      <c r="C3" s="4">
        <v>255</v>
      </c>
      <c r="D3" s="1"/>
      <c r="E3" s="1"/>
      <c r="F3" s="1"/>
      <c r="G3" s="1" t="s">
        <v>6162</v>
      </c>
    </row>
    <row r="4" spans="1:7">
      <c r="A4" s="15" t="s">
        <v>6163</v>
      </c>
      <c r="B4" s="11" t="s">
        <v>945</v>
      </c>
      <c r="C4" s="4">
        <v>255</v>
      </c>
      <c r="D4" s="1"/>
      <c r="E4" s="1"/>
      <c r="F4" s="1"/>
      <c r="G4" s="1" t="s">
        <v>6164</v>
      </c>
    </row>
    <row r="5" spans="1:7">
      <c r="A5" s="15" t="s">
        <v>6165</v>
      </c>
      <c r="B5" s="11" t="s">
        <v>945</v>
      </c>
      <c r="C5" s="4">
        <v>255</v>
      </c>
      <c r="D5" s="38" t="s">
        <v>6166</v>
      </c>
      <c r="E5" s="1"/>
      <c r="F5" s="1"/>
      <c r="G5" s="1" t="s">
        <v>6167</v>
      </c>
    </row>
    <row r="6" spans="1:7">
      <c r="A6" s="6" t="s">
        <v>6168</v>
      </c>
      <c r="B6" s="11" t="s">
        <v>945</v>
      </c>
      <c r="C6" s="4">
        <v>255</v>
      </c>
      <c r="D6" s="1"/>
      <c r="E6" s="1"/>
      <c r="F6" s="1"/>
      <c r="G6" s="1" t="s">
        <v>6169</v>
      </c>
    </row>
    <row r="7" spans="1:7">
      <c r="A7" s="17" t="s">
        <v>6170</v>
      </c>
      <c r="B7" s="11" t="s">
        <v>954</v>
      </c>
      <c r="C7" s="4" t="s">
        <v>971</v>
      </c>
      <c r="D7" s="1"/>
      <c r="E7" s="1"/>
      <c r="F7" s="1"/>
      <c r="G7" s="1" t="s">
        <v>6171</v>
      </c>
    </row>
    <row r="8" spans="1:7">
      <c r="A8" s="17" t="s">
        <v>6172</v>
      </c>
      <c r="B8" s="11" t="s">
        <v>954</v>
      </c>
      <c r="C8" s="4" t="s">
        <v>971</v>
      </c>
      <c r="D8" s="1"/>
      <c r="E8" s="1"/>
      <c r="F8" s="1"/>
      <c r="G8" s="1" t="s">
        <v>6173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F4-EDC9-45F8-BEA2-3116F8879F80}">
  <sheetPr codeName="Sheet30"/>
  <dimension ref="A1:T144"/>
  <sheetViews>
    <sheetView topLeftCell="E7" workbookViewId="0">
      <selection activeCell="G20" sqref="G20"/>
    </sheetView>
  </sheetViews>
  <sheetFormatPr baseColWidth="10" defaultColWidth="8.83203125" defaultRowHeight="15"/>
  <cols>
    <col min="5" max="5" width="44.1640625" customWidth="1"/>
    <col min="6" max="6" width="18.1640625" customWidth="1"/>
  </cols>
  <sheetData>
    <row r="1" spans="1:20">
      <c r="A1" s="6" t="s">
        <v>923</v>
      </c>
      <c r="B1" s="6" t="s">
        <v>924</v>
      </c>
      <c r="C1" s="6" t="s">
        <v>925</v>
      </c>
      <c r="D1" s="6" t="s">
        <v>926</v>
      </c>
      <c r="E1" s="6" t="s">
        <v>927</v>
      </c>
      <c r="F1" s="6" t="s">
        <v>928</v>
      </c>
      <c r="G1" s="6" t="s">
        <v>929</v>
      </c>
      <c r="H1" s="6" t="s">
        <v>930</v>
      </c>
      <c r="I1" s="6" t="s">
        <v>931</v>
      </c>
      <c r="J1" s="6" t="s">
        <v>932</v>
      </c>
      <c r="K1" s="6" t="s">
        <v>933</v>
      </c>
      <c r="L1" s="6" t="s">
        <v>934</v>
      </c>
      <c r="M1" s="6" t="s">
        <v>935</v>
      </c>
    </row>
    <row r="2" spans="1:20">
      <c r="A2" s="1"/>
      <c r="B2" s="1"/>
      <c r="C2" s="1"/>
      <c r="D2" s="1"/>
      <c r="E2" s="1"/>
      <c r="F2" s="1"/>
      <c r="G2" s="1"/>
      <c r="H2" s="1"/>
      <c r="I2" s="1"/>
      <c r="J2" s="1"/>
      <c r="K2" s="1"/>
      <c r="L2" s="1"/>
      <c r="M2" s="1"/>
    </row>
    <row r="3" spans="1:20">
      <c r="A3" s="1"/>
      <c r="B3" s="1"/>
      <c r="C3" s="1"/>
      <c r="D3" s="1"/>
      <c r="E3" s="1"/>
      <c r="F3" s="1"/>
      <c r="G3" s="1"/>
      <c r="H3" s="1"/>
      <c r="I3" s="1"/>
      <c r="J3" s="1"/>
      <c r="K3" s="1"/>
      <c r="L3" s="1"/>
      <c r="M3" s="1"/>
    </row>
    <row r="4" spans="1:20">
      <c r="A4" s="1"/>
      <c r="B4" s="1"/>
      <c r="C4" s="1"/>
      <c r="D4" s="1"/>
      <c r="E4" s="1"/>
      <c r="F4" s="1"/>
      <c r="G4" s="1"/>
      <c r="H4" s="1"/>
      <c r="I4" s="1"/>
      <c r="J4" s="1"/>
      <c r="K4" s="1"/>
      <c r="L4" s="1"/>
      <c r="M4" s="1"/>
    </row>
    <row r="5" spans="1:20">
      <c r="A5" s="1"/>
      <c r="B5" s="1"/>
      <c r="C5" s="1"/>
      <c r="D5" s="1"/>
      <c r="E5" s="1"/>
      <c r="F5" s="1"/>
      <c r="G5" s="1"/>
      <c r="H5" s="1"/>
      <c r="I5" s="1"/>
      <c r="J5" s="1"/>
      <c r="K5" s="1"/>
      <c r="L5" s="1"/>
      <c r="M5" s="1"/>
    </row>
    <row r="6" spans="1:20">
      <c r="A6" s="1"/>
      <c r="B6" s="1"/>
      <c r="C6" s="1"/>
      <c r="D6" s="1"/>
      <c r="E6" s="1"/>
      <c r="F6" s="1"/>
      <c r="G6" s="1"/>
      <c r="H6" s="1"/>
      <c r="I6" s="1"/>
      <c r="J6" s="1"/>
      <c r="K6" s="1"/>
      <c r="L6" s="1"/>
      <c r="M6" s="1"/>
    </row>
    <row r="7" spans="1:20">
      <c r="A7" s="1"/>
      <c r="B7" s="1"/>
      <c r="C7" s="1"/>
      <c r="D7" s="1"/>
      <c r="E7" s="1"/>
      <c r="F7" s="1"/>
      <c r="G7" s="1"/>
      <c r="H7" s="1"/>
      <c r="I7" s="1"/>
      <c r="J7" s="1"/>
      <c r="K7" s="1"/>
      <c r="L7" s="1"/>
      <c r="M7" s="1"/>
    </row>
    <row r="8" spans="1:20">
      <c r="A8" s="1"/>
      <c r="B8" s="1"/>
      <c r="C8" s="1"/>
      <c r="D8" s="1"/>
      <c r="E8" s="1"/>
      <c r="F8" s="1"/>
      <c r="G8" s="1"/>
      <c r="H8" s="1"/>
      <c r="I8" s="1"/>
      <c r="J8" s="1"/>
      <c r="K8" s="1"/>
      <c r="L8" s="1"/>
      <c r="M8" s="1"/>
    </row>
    <row r="9" spans="1:20">
      <c r="A9" s="1"/>
      <c r="B9" s="1"/>
      <c r="C9" s="1"/>
      <c r="D9" s="1"/>
      <c r="E9" s="1"/>
      <c r="F9" s="1"/>
      <c r="G9" s="1"/>
      <c r="H9" s="1"/>
      <c r="I9" s="1"/>
      <c r="J9" s="1"/>
      <c r="K9" s="1"/>
      <c r="L9" s="1"/>
      <c r="M9" s="1"/>
    </row>
    <row r="10" spans="1:20">
      <c r="A10" s="1"/>
      <c r="B10" s="1"/>
      <c r="C10" s="1"/>
      <c r="D10" s="1"/>
      <c r="E10" s="1"/>
      <c r="F10" s="1"/>
      <c r="G10" s="1"/>
      <c r="H10" s="1"/>
      <c r="I10" s="1"/>
      <c r="J10" s="1"/>
      <c r="K10" s="1"/>
      <c r="L10" s="1" t="s">
        <v>7002</v>
      </c>
      <c r="M10" s="1" t="s">
        <v>7003</v>
      </c>
      <c r="N10" s="1" t="s">
        <v>7004</v>
      </c>
      <c r="O10" s="1" t="s">
        <v>7005</v>
      </c>
      <c r="P10" s="1" t="s">
        <v>7006</v>
      </c>
      <c r="Q10" s="1" t="s">
        <v>7007</v>
      </c>
      <c r="R10" s="1" t="s">
        <v>7008</v>
      </c>
      <c r="S10" s="1" t="s">
        <v>7009</v>
      </c>
      <c r="T10" s="1" t="s">
        <v>7010</v>
      </c>
    </row>
    <row r="11" spans="1:20" ht="26">
      <c r="A11" s="72" t="s">
        <v>1358</v>
      </c>
      <c r="B11" s="73" t="s">
        <v>1321</v>
      </c>
      <c r="C11" s="73" t="s">
        <v>1320</v>
      </c>
      <c r="D11" s="73" t="s">
        <v>5864</v>
      </c>
      <c r="E11" s="73" t="s">
        <v>6125</v>
      </c>
      <c r="F11" s="74" t="s">
        <v>6996</v>
      </c>
      <c r="G11" s="73" t="s">
        <v>6997</v>
      </c>
      <c r="H11" s="75" t="s">
        <v>6998</v>
      </c>
      <c r="I11" s="75" t="s">
        <v>6999</v>
      </c>
      <c r="J11" s="76" t="s">
        <v>7000</v>
      </c>
      <c r="K11" s="76" t="s">
        <v>7001</v>
      </c>
      <c r="L11" s="77" t="s">
        <v>6770</v>
      </c>
      <c r="M11" s="77" t="s">
        <v>6771</v>
      </c>
      <c r="N11" s="77" t="s">
        <v>6772</v>
      </c>
      <c r="O11" s="77" t="s">
        <v>6773</v>
      </c>
      <c r="P11" s="77" t="s">
        <v>6774</v>
      </c>
      <c r="Q11" s="77" t="s">
        <v>6775</v>
      </c>
      <c r="R11" s="77" t="s">
        <v>6776</v>
      </c>
      <c r="S11" s="77" t="s">
        <v>6777</v>
      </c>
      <c r="T11" s="77" t="s">
        <v>6778</v>
      </c>
    </row>
    <row r="12" spans="1:20">
      <c r="A12" s="78">
        <v>1000</v>
      </c>
      <c r="B12" s="78" t="s">
        <v>6779</v>
      </c>
      <c r="C12" s="79" t="s">
        <v>6780</v>
      </c>
      <c r="D12" s="80" t="s">
        <v>2699</v>
      </c>
      <c r="E12" s="80" t="s">
        <v>6781</v>
      </c>
      <c r="F12" s="80" t="s">
        <v>6782</v>
      </c>
      <c r="G12" s="78" t="s">
        <v>6537</v>
      </c>
      <c r="H12" s="78">
        <v>138</v>
      </c>
      <c r="I12" s="78"/>
      <c r="J12" s="81"/>
      <c r="K12" s="81">
        <v>154058</v>
      </c>
      <c r="L12" s="82"/>
      <c r="M12" s="82"/>
      <c r="N12" s="82"/>
      <c r="O12" s="82"/>
      <c r="P12" s="82"/>
      <c r="Q12" s="82"/>
      <c r="R12" s="82"/>
      <c r="S12" s="82"/>
      <c r="T12" s="82"/>
    </row>
    <row r="13" spans="1:20">
      <c r="A13" s="78">
        <v>1000</v>
      </c>
      <c r="B13" s="78" t="s">
        <v>6779</v>
      </c>
      <c r="C13" s="79" t="s">
        <v>2700</v>
      </c>
      <c r="D13" s="80" t="s">
        <v>2701</v>
      </c>
      <c r="E13" s="80" t="s">
        <v>6781</v>
      </c>
      <c r="F13" s="80" t="s">
        <v>6782</v>
      </c>
      <c r="G13" s="78" t="s">
        <v>6537</v>
      </c>
      <c r="H13" s="78">
        <v>138</v>
      </c>
      <c r="I13" s="78"/>
      <c r="J13" s="81"/>
      <c r="K13" s="81">
        <v>164261</v>
      </c>
      <c r="L13" s="82"/>
      <c r="M13" s="82"/>
      <c r="N13" s="82"/>
      <c r="O13" s="82"/>
      <c r="P13" s="82"/>
      <c r="Q13" s="82"/>
      <c r="R13" s="82"/>
      <c r="S13" s="82"/>
      <c r="T13" s="82"/>
    </row>
    <row r="14" spans="1:20">
      <c r="A14" s="78">
        <v>1000</v>
      </c>
      <c r="B14" s="78" t="s">
        <v>6779</v>
      </c>
      <c r="C14" s="79" t="s">
        <v>6783</v>
      </c>
      <c r="D14" s="80" t="s">
        <v>2703</v>
      </c>
      <c r="E14" s="80" t="s">
        <v>6781</v>
      </c>
      <c r="F14" s="80" t="s">
        <v>6782</v>
      </c>
      <c r="G14" s="78" t="s">
        <v>6537</v>
      </c>
      <c r="H14" s="78">
        <v>138</v>
      </c>
      <c r="I14" s="78"/>
      <c r="J14" s="81"/>
      <c r="K14" s="81">
        <v>34363</v>
      </c>
      <c r="L14" s="82">
        <v>2000</v>
      </c>
      <c r="M14" s="82">
        <v>2000</v>
      </c>
      <c r="N14" s="82"/>
      <c r="O14" s="82"/>
      <c r="P14" s="82"/>
      <c r="Q14" s="82">
        <v>3000</v>
      </c>
      <c r="R14" s="82">
        <v>3000</v>
      </c>
      <c r="S14" s="82">
        <v>3000</v>
      </c>
      <c r="T14" s="82">
        <v>2100</v>
      </c>
    </row>
    <row r="15" spans="1:20">
      <c r="A15" s="78">
        <v>1000</v>
      </c>
      <c r="B15" s="78" t="s">
        <v>6779</v>
      </c>
      <c r="C15" s="79" t="s">
        <v>2704</v>
      </c>
      <c r="D15" s="80" t="s">
        <v>2705</v>
      </c>
      <c r="E15" s="80" t="s">
        <v>6784</v>
      </c>
      <c r="F15" s="80" t="s">
        <v>6782</v>
      </c>
      <c r="G15" s="78" t="s">
        <v>6537</v>
      </c>
      <c r="H15" s="78">
        <v>138</v>
      </c>
      <c r="I15" s="78"/>
      <c r="J15" s="81"/>
      <c r="K15" s="81">
        <v>146986</v>
      </c>
      <c r="L15" s="82"/>
      <c r="M15" s="82"/>
      <c r="N15" s="82"/>
      <c r="O15" s="82"/>
      <c r="P15" s="82"/>
      <c r="Q15" s="82"/>
      <c r="R15" s="82"/>
      <c r="S15" s="82"/>
      <c r="T15" s="82"/>
    </row>
    <row r="16" spans="1:20">
      <c r="A16" s="78">
        <v>1000</v>
      </c>
      <c r="B16" s="78" t="s">
        <v>6779</v>
      </c>
      <c r="C16" s="79" t="s">
        <v>6785</v>
      </c>
      <c r="D16" s="80" t="s">
        <v>2619</v>
      </c>
      <c r="E16" s="80" t="s">
        <v>6786</v>
      </c>
      <c r="F16" s="80" t="s">
        <v>6787</v>
      </c>
      <c r="G16" s="78" t="s">
        <v>6537</v>
      </c>
      <c r="H16" s="78">
        <v>167</v>
      </c>
      <c r="I16" s="78" t="s">
        <v>6788</v>
      </c>
      <c r="J16" s="81">
        <v>15000</v>
      </c>
      <c r="K16" s="81">
        <v>4442</v>
      </c>
      <c r="L16" s="82"/>
      <c r="M16" s="82"/>
      <c r="N16" s="82"/>
      <c r="O16" s="82"/>
      <c r="P16" s="82"/>
      <c r="Q16" s="82"/>
      <c r="R16" s="82"/>
      <c r="S16" s="82"/>
      <c r="T16" s="82"/>
    </row>
    <row r="17" spans="1:20">
      <c r="A17" s="78">
        <v>1000</v>
      </c>
      <c r="B17" s="78" t="s">
        <v>6779</v>
      </c>
      <c r="C17" s="79" t="s">
        <v>6789</v>
      </c>
      <c r="D17" s="80" t="s">
        <v>2619</v>
      </c>
      <c r="E17" s="80" t="s">
        <v>6786</v>
      </c>
      <c r="F17" s="80" t="s">
        <v>6787</v>
      </c>
      <c r="G17" s="78" t="s">
        <v>6537</v>
      </c>
      <c r="H17" s="78">
        <v>167</v>
      </c>
      <c r="I17" s="78" t="s">
        <v>6790</v>
      </c>
      <c r="J17" s="81">
        <v>800</v>
      </c>
      <c r="K17" s="81">
        <v>6350</v>
      </c>
      <c r="L17" s="82"/>
      <c r="M17" s="82"/>
      <c r="N17" s="82"/>
      <c r="O17" s="82"/>
      <c r="P17" s="82"/>
      <c r="Q17" s="82"/>
      <c r="R17" s="82"/>
      <c r="S17" s="82"/>
      <c r="T17" s="82"/>
    </row>
    <row r="18" spans="1:20">
      <c r="A18" s="78">
        <v>1000</v>
      </c>
      <c r="B18" s="78" t="s">
        <v>6779</v>
      </c>
      <c r="C18" s="79" t="s">
        <v>6791</v>
      </c>
      <c r="D18" s="80" t="s">
        <v>6792</v>
      </c>
      <c r="E18" s="80" t="s">
        <v>6793</v>
      </c>
      <c r="F18" s="80" t="s">
        <v>6787</v>
      </c>
      <c r="G18" s="78" t="s">
        <v>6537</v>
      </c>
      <c r="H18" s="78">
        <v>167</v>
      </c>
      <c r="I18" s="78" t="s">
        <v>6794</v>
      </c>
      <c r="J18" s="81"/>
      <c r="K18" s="81">
        <v>117920</v>
      </c>
      <c r="L18" s="82"/>
      <c r="M18" s="82"/>
      <c r="N18" s="82"/>
      <c r="O18" s="82"/>
      <c r="P18" s="82"/>
      <c r="Q18" s="82"/>
      <c r="R18" s="82"/>
      <c r="S18" s="82"/>
      <c r="T18" s="82"/>
    </row>
    <row r="19" spans="1:20">
      <c r="A19" s="78">
        <v>1000</v>
      </c>
      <c r="B19" s="78" t="s">
        <v>6779</v>
      </c>
      <c r="C19" s="79" t="s">
        <v>2622</v>
      </c>
      <c r="D19" s="80" t="s">
        <v>2619</v>
      </c>
      <c r="E19" s="80" t="s">
        <v>6786</v>
      </c>
      <c r="F19" s="80" t="s">
        <v>6787</v>
      </c>
      <c r="G19" s="78" t="s">
        <v>6537</v>
      </c>
      <c r="H19" s="78">
        <v>167</v>
      </c>
      <c r="I19" s="78" t="s">
        <v>6795</v>
      </c>
      <c r="J19" s="81">
        <v>2968</v>
      </c>
      <c r="K19" s="81">
        <v>4176</v>
      </c>
      <c r="L19" s="82"/>
      <c r="M19" s="82"/>
      <c r="N19" s="82"/>
      <c r="O19" s="82"/>
      <c r="P19" s="82"/>
      <c r="Q19" s="82"/>
      <c r="R19" s="82"/>
      <c r="S19" s="82"/>
      <c r="T19" s="82"/>
    </row>
    <row r="20" spans="1:20">
      <c r="A20" s="78">
        <v>1000</v>
      </c>
      <c r="B20" s="78" t="s">
        <v>6779</v>
      </c>
      <c r="C20" s="79" t="s">
        <v>2727</v>
      </c>
      <c r="D20" s="80" t="s">
        <v>2728</v>
      </c>
      <c r="E20" s="80" t="s">
        <v>6786</v>
      </c>
      <c r="F20" s="80" t="s">
        <v>6787</v>
      </c>
      <c r="G20" s="78" t="s">
        <v>6537</v>
      </c>
      <c r="H20" s="78">
        <v>148</v>
      </c>
      <c r="I20" s="78" t="s">
        <v>6788</v>
      </c>
      <c r="J20" s="81"/>
      <c r="K20" s="81"/>
      <c r="L20" s="82"/>
      <c r="M20" s="82"/>
      <c r="N20" s="82"/>
      <c r="O20" s="82"/>
      <c r="P20" s="82"/>
      <c r="Q20" s="82"/>
      <c r="R20" s="82"/>
      <c r="S20" s="82"/>
      <c r="T20" s="82"/>
    </row>
    <row r="21" spans="1:20">
      <c r="A21" s="78">
        <v>1000</v>
      </c>
      <c r="B21" s="78" t="s">
        <v>6779</v>
      </c>
      <c r="C21" s="79" t="s">
        <v>2729</v>
      </c>
      <c r="D21" s="80" t="s">
        <v>2728</v>
      </c>
      <c r="E21" s="80" t="s">
        <v>6796</v>
      </c>
      <c r="F21" s="80" t="s">
        <v>6787</v>
      </c>
      <c r="G21" s="78" t="s">
        <v>6537</v>
      </c>
      <c r="H21" s="78">
        <v>148</v>
      </c>
      <c r="I21" s="78" t="s">
        <v>6790</v>
      </c>
      <c r="J21" s="81"/>
      <c r="K21" s="81"/>
      <c r="L21" s="82"/>
      <c r="M21" s="82"/>
      <c r="N21" s="82"/>
      <c r="O21" s="82"/>
      <c r="P21" s="82"/>
      <c r="Q21" s="82"/>
      <c r="R21" s="82"/>
      <c r="S21" s="82"/>
      <c r="T21" s="82"/>
    </row>
    <row r="22" spans="1:20">
      <c r="A22" s="78">
        <v>1000</v>
      </c>
      <c r="B22" s="78" t="s">
        <v>6779</v>
      </c>
      <c r="C22" s="79" t="s">
        <v>2730</v>
      </c>
      <c r="D22" s="80" t="s">
        <v>2728</v>
      </c>
      <c r="E22" s="80" t="s">
        <v>6796</v>
      </c>
      <c r="F22" s="80" t="s">
        <v>6787</v>
      </c>
      <c r="G22" s="78" t="s">
        <v>6537</v>
      </c>
      <c r="H22" s="78">
        <v>148</v>
      </c>
      <c r="I22" s="78" t="s">
        <v>6794</v>
      </c>
      <c r="J22" s="81"/>
      <c r="K22" s="81"/>
      <c r="L22" s="82"/>
      <c r="M22" s="82"/>
      <c r="N22" s="82"/>
      <c r="O22" s="82"/>
      <c r="P22" s="82"/>
      <c r="Q22" s="82"/>
      <c r="R22" s="82"/>
      <c r="S22" s="82"/>
      <c r="T22" s="82"/>
    </row>
    <row r="23" spans="1:20">
      <c r="A23" s="78">
        <v>1000</v>
      </c>
      <c r="B23" s="78" t="s">
        <v>6779</v>
      </c>
      <c r="C23" s="79" t="s">
        <v>2731</v>
      </c>
      <c r="D23" s="80" t="s">
        <v>2728</v>
      </c>
      <c r="E23" s="80" t="s">
        <v>6796</v>
      </c>
      <c r="F23" s="80" t="s">
        <v>6787</v>
      </c>
      <c r="G23" s="78" t="s">
        <v>6537</v>
      </c>
      <c r="H23" s="78">
        <v>148</v>
      </c>
      <c r="I23" s="78" t="s">
        <v>6795</v>
      </c>
      <c r="J23" s="81"/>
      <c r="K23" s="81"/>
      <c r="L23" s="82"/>
      <c r="M23" s="82"/>
      <c r="N23" s="82"/>
      <c r="O23" s="82"/>
      <c r="P23" s="82"/>
      <c r="Q23" s="82"/>
      <c r="R23" s="82"/>
      <c r="S23" s="82"/>
      <c r="T23" s="82"/>
    </row>
    <row r="24" spans="1:20">
      <c r="A24" s="78">
        <v>1000</v>
      </c>
      <c r="B24" s="78" t="s">
        <v>6779</v>
      </c>
      <c r="C24" s="79" t="s">
        <v>2582</v>
      </c>
      <c r="D24" s="80" t="s">
        <v>2583</v>
      </c>
      <c r="E24" s="80" t="s">
        <v>6797</v>
      </c>
      <c r="F24" s="80" t="s">
        <v>6798</v>
      </c>
      <c r="G24" s="78" t="s">
        <v>6537</v>
      </c>
      <c r="H24" s="78">
        <v>148</v>
      </c>
      <c r="I24" s="78" t="s">
        <v>6799</v>
      </c>
      <c r="J24" s="81"/>
      <c r="K24" s="81"/>
      <c r="L24" s="82"/>
      <c r="M24" s="82"/>
      <c r="N24" s="82"/>
      <c r="O24" s="82"/>
      <c r="P24" s="82"/>
      <c r="Q24" s="82"/>
      <c r="R24" s="82"/>
      <c r="S24" s="82"/>
      <c r="T24" s="82"/>
    </row>
    <row r="25" spans="1:20">
      <c r="A25" s="78">
        <v>1000</v>
      </c>
      <c r="B25" s="78" t="s">
        <v>6779</v>
      </c>
      <c r="C25" s="79" t="s">
        <v>2584</v>
      </c>
      <c r="D25" s="80" t="s">
        <v>2585</v>
      </c>
      <c r="E25" s="80" t="s">
        <v>6797</v>
      </c>
      <c r="F25" s="80" t="s">
        <v>6798</v>
      </c>
      <c r="G25" s="78" t="s">
        <v>6537</v>
      </c>
      <c r="H25" s="78">
        <v>148</v>
      </c>
      <c r="I25" s="78" t="s">
        <v>6800</v>
      </c>
      <c r="J25" s="81"/>
      <c r="K25" s="81"/>
      <c r="L25" s="82"/>
      <c r="M25" s="82"/>
      <c r="N25" s="82"/>
      <c r="O25" s="82"/>
      <c r="P25" s="82"/>
      <c r="Q25" s="82"/>
      <c r="R25" s="82"/>
      <c r="S25" s="82"/>
      <c r="T25" s="82"/>
    </row>
    <row r="26" spans="1:20">
      <c r="A26" s="78">
        <v>1000</v>
      </c>
      <c r="B26" s="78" t="s">
        <v>6779</v>
      </c>
      <c r="C26" s="79" t="s">
        <v>2586</v>
      </c>
      <c r="D26" s="80" t="s">
        <v>2587</v>
      </c>
      <c r="E26" s="80" t="s">
        <v>6797</v>
      </c>
      <c r="F26" s="80" t="s">
        <v>6798</v>
      </c>
      <c r="G26" s="78" t="s">
        <v>6537</v>
      </c>
      <c r="H26" s="78">
        <v>148</v>
      </c>
      <c r="I26" s="78" t="s">
        <v>6801</v>
      </c>
      <c r="J26" s="81"/>
      <c r="K26" s="81"/>
      <c r="L26" s="82"/>
      <c r="M26" s="82"/>
      <c r="N26" s="82"/>
      <c r="O26" s="82"/>
      <c r="P26" s="82"/>
      <c r="Q26" s="82"/>
      <c r="R26" s="82"/>
      <c r="S26" s="82"/>
      <c r="T26" s="82"/>
    </row>
    <row r="27" spans="1:20">
      <c r="A27" s="78">
        <v>1000</v>
      </c>
      <c r="B27" s="78" t="s">
        <v>6779</v>
      </c>
      <c r="C27" s="79" t="s">
        <v>2588</v>
      </c>
      <c r="D27" s="80" t="s">
        <v>2589</v>
      </c>
      <c r="E27" s="80" t="s">
        <v>6797</v>
      </c>
      <c r="F27" s="80" t="s">
        <v>6798</v>
      </c>
      <c r="G27" s="78" t="s">
        <v>6537</v>
      </c>
      <c r="H27" s="78">
        <v>148</v>
      </c>
      <c r="I27" s="78" t="s">
        <v>6802</v>
      </c>
      <c r="J27" s="81"/>
      <c r="K27" s="81"/>
      <c r="L27" s="82"/>
      <c r="M27" s="82"/>
      <c r="N27" s="82"/>
      <c r="O27" s="82"/>
      <c r="P27" s="82"/>
      <c r="Q27" s="82"/>
      <c r="R27" s="82"/>
      <c r="S27" s="82"/>
      <c r="T27" s="82"/>
    </row>
    <row r="28" spans="1:20">
      <c r="A28" s="78">
        <v>1000</v>
      </c>
      <c r="B28" s="78" t="s">
        <v>6779</v>
      </c>
      <c r="C28" s="79" t="s">
        <v>2713</v>
      </c>
      <c r="D28" s="80" t="s">
        <v>2714</v>
      </c>
      <c r="E28" s="80" t="s">
        <v>6797</v>
      </c>
      <c r="F28" s="80" t="s">
        <v>6798</v>
      </c>
      <c r="G28" s="78" t="s">
        <v>6537</v>
      </c>
      <c r="H28" s="78">
        <v>123</v>
      </c>
      <c r="I28" s="78" t="s">
        <v>6799</v>
      </c>
      <c r="J28" s="81"/>
      <c r="K28" s="81">
        <v>1328</v>
      </c>
      <c r="L28" s="82"/>
      <c r="M28" s="82"/>
      <c r="N28" s="82"/>
      <c r="O28" s="82"/>
      <c r="P28" s="82"/>
      <c r="Q28" s="82"/>
      <c r="R28" s="82"/>
      <c r="S28" s="82"/>
      <c r="T28" s="82"/>
    </row>
    <row r="29" spans="1:20">
      <c r="A29" s="78">
        <v>1000</v>
      </c>
      <c r="B29" s="78" t="s">
        <v>6779</v>
      </c>
      <c r="C29" s="79" t="s">
        <v>2732</v>
      </c>
      <c r="D29" s="80" t="s">
        <v>2733</v>
      </c>
      <c r="E29" s="80" t="s">
        <v>6797</v>
      </c>
      <c r="F29" s="80" t="s">
        <v>6798</v>
      </c>
      <c r="G29" s="78" t="s">
        <v>6537</v>
      </c>
      <c r="H29" s="78">
        <v>138</v>
      </c>
      <c r="I29" s="78" t="s">
        <v>6800</v>
      </c>
      <c r="J29" s="81"/>
      <c r="K29" s="81">
        <v>0</v>
      </c>
      <c r="L29" s="82"/>
      <c r="M29" s="82"/>
      <c r="N29" s="82"/>
      <c r="O29" s="82"/>
      <c r="P29" s="82"/>
      <c r="Q29" s="82"/>
      <c r="R29" s="82"/>
      <c r="S29" s="82"/>
      <c r="T29" s="82"/>
    </row>
    <row r="30" spans="1:20">
      <c r="A30" s="78">
        <v>1000</v>
      </c>
      <c r="B30" s="78" t="s">
        <v>6779</v>
      </c>
      <c r="C30" s="79" t="s">
        <v>2711</v>
      </c>
      <c r="D30" s="80" t="s">
        <v>2712</v>
      </c>
      <c r="E30" s="80" t="s">
        <v>6797</v>
      </c>
      <c r="F30" s="80" t="s">
        <v>6798</v>
      </c>
      <c r="G30" s="78" t="s">
        <v>6537</v>
      </c>
      <c r="H30" s="78">
        <v>123</v>
      </c>
      <c r="I30" s="78" t="s">
        <v>6801</v>
      </c>
      <c r="J30" s="81"/>
      <c r="K30" s="81">
        <v>1522</v>
      </c>
      <c r="L30" s="82"/>
      <c r="M30" s="82"/>
      <c r="N30" s="82"/>
      <c r="O30" s="82"/>
      <c r="P30" s="82"/>
      <c r="Q30" s="82"/>
      <c r="R30" s="82"/>
      <c r="S30" s="82"/>
      <c r="T30" s="82"/>
    </row>
    <row r="31" spans="1:20">
      <c r="A31" s="78">
        <v>1000</v>
      </c>
      <c r="B31" s="78" t="s">
        <v>6779</v>
      </c>
      <c r="C31" s="79" t="s">
        <v>2715</v>
      </c>
      <c r="D31" s="80" t="s">
        <v>2716</v>
      </c>
      <c r="E31" s="80" t="s">
        <v>6797</v>
      </c>
      <c r="F31" s="80" t="s">
        <v>6798</v>
      </c>
      <c r="G31" s="78" t="s">
        <v>6537</v>
      </c>
      <c r="H31" s="78">
        <v>123</v>
      </c>
      <c r="I31" s="78" t="s">
        <v>6802</v>
      </c>
      <c r="J31" s="81"/>
      <c r="K31" s="81">
        <v>1296</v>
      </c>
      <c r="L31" s="82"/>
      <c r="M31" s="82"/>
      <c r="N31" s="82"/>
      <c r="O31" s="82"/>
      <c r="P31" s="82"/>
      <c r="Q31" s="82"/>
      <c r="R31" s="82"/>
      <c r="S31" s="82"/>
      <c r="T31" s="82"/>
    </row>
    <row r="32" spans="1:20">
      <c r="A32" s="78">
        <v>1000</v>
      </c>
      <c r="B32" s="78" t="s">
        <v>6779</v>
      </c>
      <c r="C32" s="79" t="s">
        <v>2719</v>
      </c>
      <c r="D32" s="80" t="s">
        <v>2720</v>
      </c>
      <c r="E32" s="80" t="s">
        <v>6797</v>
      </c>
      <c r="F32" s="80" t="s">
        <v>6798</v>
      </c>
      <c r="G32" s="78" t="s">
        <v>6537</v>
      </c>
      <c r="H32" s="78">
        <v>139</v>
      </c>
      <c r="I32" s="78" t="s">
        <v>6799</v>
      </c>
      <c r="J32" s="81">
        <v>23000</v>
      </c>
      <c r="K32" s="81">
        <v>29010</v>
      </c>
      <c r="L32" s="82"/>
      <c r="M32" s="82"/>
      <c r="N32" s="82"/>
      <c r="O32" s="82"/>
      <c r="P32" s="82"/>
      <c r="Q32" s="82">
        <v>7000</v>
      </c>
      <c r="R32" s="82">
        <v>6000</v>
      </c>
      <c r="S32" s="82">
        <v>6000</v>
      </c>
      <c r="T32" s="82">
        <v>5300</v>
      </c>
    </row>
    <row r="33" spans="1:20">
      <c r="A33" s="78">
        <v>1000</v>
      </c>
      <c r="B33" s="78" t="s">
        <v>6779</v>
      </c>
      <c r="C33" s="79" t="s">
        <v>6803</v>
      </c>
      <c r="D33" s="80" t="s">
        <v>2722</v>
      </c>
      <c r="E33" s="80" t="s">
        <v>6797</v>
      </c>
      <c r="F33" s="80" t="s">
        <v>6798</v>
      </c>
      <c r="G33" s="78" t="s">
        <v>6537</v>
      </c>
      <c r="H33" s="78">
        <v>139</v>
      </c>
      <c r="I33" s="78" t="s">
        <v>6800</v>
      </c>
      <c r="J33" s="81">
        <v>23000</v>
      </c>
      <c r="K33" s="81">
        <v>31574</v>
      </c>
      <c r="L33" s="82"/>
      <c r="M33" s="82"/>
      <c r="N33" s="82"/>
      <c r="O33" s="82"/>
      <c r="P33" s="82"/>
      <c r="Q33" s="82">
        <v>5700</v>
      </c>
      <c r="R33" s="82">
        <v>5000</v>
      </c>
      <c r="S33" s="82">
        <v>5000</v>
      </c>
      <c r="T33" s="82">
        <v>6000</v>
      </c>
    </row>
    <row r="34" spans="1:20">
      <c r="A34" s="78">
        <v>1000</v>
      </c>
      <c r="B34" s="78" t="s">
        <v>6779</v>
      </c>
      <c r="C34" s="79" t="s">
        <v>2723</v>
      </c>
      <c r="D34" s="80" t="s">
        <v>2724</v>
      </c>
      <c r="E34" s="80" t="s">
        <v>6797</v>
      </c>
      <c r="F34" s="80" t="s">
        <v>6798</v>
      </c>
      <c r="G34" s="78" t="s">
        <v>6537</v>
      </c>
      <c r="H34" s="78">
        <v>139</v>
      </c>
      <c r="I34" s="78" t="s">
        <v>6801</v>
      </c>
      <c r="J34" s="81">
        <v>22500</v>
      </c>
      <c r="K34" s="81">
        <v>29665</v>
      </c>
      <c r="L34" s="82"/>
      <c r="M34" s="82"/>
      <c r="N34" s="82"/>
      <c r="O34" s="82"/>
      <c r="P34" s="82"/>
      <c r="Q34" s="82">
        <v>6700</v>
      </c>
      <c r="R34" s="82">
        <v>6000</v>
      </c>
      <c r="S34" s="82">
        <v>6000</v>
      </c>
      <c r="T34" s="82">
        <v>5500</v>
      </c>
    </row>
    <row r="35" spans="1:20">
      <c r="A35" s="78">
        <v>1000</v>
      </c>
      <c r="B35" s="78" t="s">
        <v>6779</v>
      </c>
      <c r="C35" s="79" t="s">
        <v>2725</v>
      </c>
      <c r="D35" s="80" t="s">
        <v>2726</v>
      </c>
      <c r="E35" s="80" t="s">
        <v>6797</v>
      </c>
      <c r="F35" s="80" t="s">
        <v>6798</v>
      </c>
      <c r="G35" s="78" t="s">
        <v>6537</v>
      </c>
      <c r="H35" s="78">
        <v>139</v>
      </c>
      <c r="I35" s="78" t="s">
        <v>6802</v>
      </c>
      <c r="J35" s="81">
        <v>18800</v>
      </c>
      <c r="K35" s="81">
        <v>31671</v>
      </c>
      <c r="L35" s="82"/>
      <c r="M35" s="82"/>
      <c r="N35" s="82"/>
      <c r="O35" s="82"/>
      <c r="P35" s="82"/>
      <c r="Q35" s="82">
        <v>8600</v>
      </c>
      <c r="R35" s="82">
        <v>6000</v>
      </c>
      <c r="S35" s="82">
        <v>6000</v>
      </c>
      <c r="T35" s="82">
        <v>5300</v>
      </c>
    </row>
    <row r="36" spans="1:20">
      <c r="A36" s="78">
        <v>2000</v>
      </c>
      <c r="B36" s="78" t="s">
        <v>6779</v>
      </c>
      <c r="C36" s="79" t="s">
        <v>6804</v>
      </c>
      <c r="D36" s="80" t="s">
        <v>6805</v>
      </c>
      <c r="E36" s="80" t="s">
        <v>6806</v>
      </c>
      <c r="F36" s="80" t="s">
        <v>6807</v>
      </c>
      <c r="G36" s="78" t="s">
        <v>6808</v>
      </c>
      <c r="H36" s="78">
        <v>41</v>
      </c>
      <c r="I36" s="78"/>
      <c r="J36" s="81">
        <v>0</v>
      </c>
      <c r="K36" s="81">
        <v>144981</v>
      </c>
      <c r="L36" s="82"/>
      <c r="M36" s="82"/>
      <c r="N36" s="82"/>
      <c r="O36" s="82"/>
      <c r="P36" s="82"/>
      <c r="Q36" s="82"/>
      <c r="R36" s="82"/>
      <c r="S36" s="82"/>
      <c r="T36" s="82"/>
    </row>
    <row r="37" spans="1:20">
      <c r="A37" s="78">
        <v>2000</v>
      </c>
      <c r="B37" s="78" t="s">
        <v>6809</v>
      </c>
      <c r="C37" s="79" t="s">
        <v>2985</v>
      </c>
      <c r="D37" s="80" t="s">
        <v>6810</v>
      </c>
      <c r="E37" s="80" t="s">
        <v>6811</v>
      </c>
      <c r="F37" s="80" t="s">
        <v>6812</v>
      </c>
      <c r="G37" s="78" t="s">
        <v>6542</v>
      </c>
      <c r="H37" s="78">
        <v>69</v>
      </c>
      <c r="I37" s="78"/>
      <c r="J37" s="81">
        <v>0</v>
      </c>
      <c r="K37" s="81">
        <v>12953</v>
      </c>
      <c r="L37" s="82">
        <v>5000</v>
      </c>
      <c r="M37" s="82">
        <v>4000</v>
      </c>
      <c r="N37" s="82">
        <v>4000</v>
      </c>
      <c r="O37" s="82">
        <v>4000</v>
      </c>
      <c r="P37" s="82">
        <v>3800</v>
      </c>
      <c r="Q37" s="82">
        <v>2600</v>
      </c>
      <c r="R37" s="82">
        <v>2600</v>
      </c>
      <c r="S37" s="82">
        <v>2600</v>
      </c>
      <c r="T37" s="82">
        <v>3200</v>
      </c>
    </row>
    <row r="38" spans="1:20">
      <c r="A38" s="78">
        <v>2000</v>
      </c>
      <c r="B38" s="78" t="s">
        <v>6809</v>
      </c>
      <c r="C38" s="79" t="s">
        <v>2534</v>
      </c>
      <c r="D38" s="80" t="s">
        <v>6813</v>
      </c>
      <c r="E38" s="80" t="s">
        <v>6814</v>
      </c>
      <c r="F38" s="80" t="s">
        <v>6812</v>
      </c>
      <c r="G38" s="78" t="s">
        <v>6542</v>
      </c>
      <c r="H38" s="78">
        <v>55</v>
      </c>
      <c r="I38" s="78"/>
      <c r="J38" s="81">
        <v>0</v>
      </c>
      <c r="K38" s="81">
        <v>17814</v>
      </c>
      <c r="L38" s="82">
        <v>4000</v>
      </c>
      <c r="M38" s="82">
        <v>4000</v>
      </c>
      <c r="N38" s="82">
        <v>4000</v>
      </c>
      <c r="O38" s="82">
        <v>4000</v>
      </c>
      <c r="P38" s="82">
        <v>2900</v>
      </c>
      <c r="Q38" s="82">
        <v>3000</v>
      </c>
      <c r="R38" s="82">
        <v>3000</v>
      </c>
      <c r="S38" s="82">
        <v>3000</v>
      </c>
      <c r="T38" s="82">
        <v>2100</v>
      </c>
    </row>
    <row r="39" spans="1:20">
      <c r="A39" s="78">
        <v>2000</v>
      </c>
      <c r="B39" s="78" t="s">
        <v>6809</v>
      </c>
      <c r="C39" s="79" t="s">
        <v>2693</v>
      </c>
      <c r="D39" s="80" t="s">
        <v>6815</v>
      </c>
      <c r="E39" s="80" t="s">
        <v>6816</v>
      </c>
      <c r="F39" s="80" t="s">
        <v>6817</v>
      </c>
      <c r="G39" s="78" t="s">
        <v>6537</v>
      </c>
      <c r="H39" s="78">
        <v>53</v>
      </c>
      <c r="I39" s="78"/>
      <c r="J39" s="81">
        <v>8600</v>
      </c>
      <c r="K39" s="81">
        <v>26405</v>
      </c>
      <c r="L39" s="82"/>
      <c r="M39" s="82"/>
      <c r="N39" s="82"/>
      <c r="O39" s="82"/>
      <c r="P39" s="82"/>
      <c r="Q39" s="82">
        <v>2500</v>
      </c>
      <c r="R39" s="82">
        <v>2500</v>
      </c>
      <c r="S39" s="82">
        <v>2500</v>
      </c>
      <c r="T39" s="82">
        <v>1200</v>
      </c>
    </row>
    <row r="40" spans="1:20">
      <c r="A40" s="78">
        <v>2000</v>
      </c>
      <c r="B40" s="78" t="s">
        <v>6809</v>
      </c>
      <c r="C40" s="79" t="s">
        <v>6818</v>
      </c>
      <c r="D40" s="80" t="s">
        <v>6819</v>
      </c>
      <c r="E40" s="80" t="s">
        <v>6816</v>
      </c>
      <c r="F40" s="80" t="s">
        <v>6820</v>
      </c>
      <c r="G40" s="78" t="s">
        <v>6537</v>
      </c>
      <c r="H40" s="78">
        <v>95</v>
      </c>
      <c r="I40" s="78"/>
      <c r="J40" s="81">
        <v>4700</v>
      </c>
      <c r="K40" s="81">
        <v>13013</v>
      </c>
      <c r="L40" s="82"/>
      <c r="M40" s="82"/>
      <c r="N40" s="82"/>
      <c r="O40" s="82"/>
      <c r="P40" s="82"/>
      <c r="Q40" s="82">
        <v>2000</v>
      </c>
      <c r="R40" s="82">
        <v>2200</v>
      </c>
      <c r="S40" s="82"/>
      <c r="T40" s="82"/>
    </row>
    <row r="41" spans="1:20">
      <c r="A41" s="78">
        <v>2000</v>
      </c>
      <c r="B41" s="78" t="s">
        <v>6821</v>
      </c>
      <c r="C41" s="79" t="s">
        <v>6822</v>
      </c>
      <c r="D41" s="80" t="s">
        <v>6823</v>
      </c>
      <c r="E41" s="80" t="s">
        <v>6824</v>
      </c>
      <c r="F41" s="80" t="s">
        <v>6812</v>
      </c>
      <c r="G41" s="78" t="s">
        <v>6542</v>
      </c>
      <c r="H41" s="78">
        <v>56</v>
      </c>
      <c r="I41" s="78"/>
      <c r="J41" s="81">
        <v>0</v>
      </c>
      <c r="K41" s="81">
        <f>25666.605-700</f>
        <v>24966.605</v>
      </c>
      <c r="L41" s="82">
        <v>4000</v>
      </c>
      <c r="M41" s="82">
        <v>4000</v>
      </c>
      <c r="N41" s="82">
        <v>4000</v>
      </c>
      <c r="O41" s="82">
        <v>4000</v>
      </c>
      <c r="P41" s="82">
        <v>2400</v>
      </c>
      <c r="Q41" s="82">
        <v>3000</v>
      </c>
      <c r="R41" s="82">
        <v>3000</v>
      </c>
      <c r="S41" s="82">
        <v>3000</v>
      </c>
      <c r="T41" s="82">
        <v>2100</v>
      </c>
    </row>
    <row r="42" spans="1:20">
      <c r="A42" s="78">
        <v>2000</v>
      </c>
      <c r="B42" s="78" t="s">
        <v>6825</v>
      </c>
      <c r="C42" s="79" t="s">
        <v>6826</v>
      </c>
      <c r="D42" s="80" t="s">
        <v>6827</v>
      </c>
      <c r="E42" s="80" t="s">
        <v>6814</v>
      </c>
      <c r="F42" s="80" t="s">
        <v>6812</v>
      </c>
      <c r="G42" s="78" t="s">
        <v>6537</v>
      </c>
      <c r="H42" s="78">
        <v>69</v>
      </c>
      <c r="I42" s="78"/>
      <c r="J42" s="81">
        <v>0</v>
      </c>
      <c r="K42" s="81">
        <f>26504.255-600</f>
        <v>25904.255000000001</v>
      </c>
      <c r="L42" s="82">
        <v>4000</v>
      </c>
      <c r="M42" s="82">
        <v>4000</v>
      </c>
      <c r="N42" s="82">
        <v>4000</v>
      </c>
      <c r="O42" s="82">
        <v>4000</v>
      </c>
      <c r="P42" s="82">
        <v>1600</v>
      </c>
      <c r="Q42" s="82">
        <v>3000</v>
      </c>
      <c r="R42" s="82">
        <v>3000</v>
      </c>
      <c r="S42" s="82">
        <v>3000</v>
      </c>
      <c r="T42" s="82">
        <v>2200</v>
      </c>
    </row>
    <row r="43" spans="1:20">
      <c r="A43" s="78">
        <v>2000</v>
      </c>
      <c r="B43" s="78" t="s">
        <v>6825</v>
      </c>
      <c r="C43" s="79" t="s">
        <v>6828</v>
      </c>
      <c r="D43" s="80" t="s">
        <v>6829</v>
      </c>
      <c r="E43" s="80" t="s">
        <v>6814</v>
      </c>
      <c r="F43" s="80" t="s">
        <v>6812</v>
      </c>
      <c r="G43" s="78" t="s">
        <v>6542</v>
      </c>
      <c r="H43" s="78">
        <v>53</v>
      </c>
      <c r="I43" s="78"/>
      <c r="J43" s="81">
        <v>0</v>
      </c>
      <c r="K43" s="81">
        <f>27132.731-900</f>
        <v>26232.731</v>
      </c>
      <c r="L43" s="82">
        <v>4000</v>
      </c>
      <c r="M43" s="82">
        <v>4000</v>
      </c>
      <c r="N43" s="82">
        <v>4000</v>
      </c>
      <c r="O43" s="82">
        <v>4000</v>
      </c>
      <c r="P43" s="82">
        <v>2200</v>
      </c>
      <c r="Q43" s="82">
        <v>3000</v>
      </c>
      <c r="R43" s="82">
        <v>3000</v>
      </c>
      <c r="S43" s="82">
        <v>3000</v>
      </c>
      <c r="T43" s="82">
        <v>2400</v>
      </c>
    </row>
    <row r="44" spans="1:20">
      <c r="A44" s="78">
        <v>2000</v>
      </c>
      <c r="B44" s="78" t="s">
        <v>6825</v>
      </c>
      <c r="C44" s="79" t="s">
        <v>6830</v>
      </c>
      <c r="D44" s="80" t="s">
        <v>6831</v>
      </c>
      <c r="E44" s="80" t="s">
        <v>6814</v>
      </c>
      <c r="F44" s="80" t="s">
        <v>6812</v>
      </c>
      <c r="G44" s="78" t="s">
        <v>6537</v>
      </c>
      <c r="H44" s="78">
        <v>53</v>
      </c>
      <c r="I44" s="78"/>
      <c r="J44" s="81">
        <v>0</v>
      </c>
      <c r="K44" s="81">
        <f>26273.006-2100</f>
        <v>24173.006000000001</v>
      </c>
      <c r="L44" s="82">
        <v>4000</v>
      </c>
      <c r="M44" s="82">
        <v>4000</v>
      </c>
      <c r="N44" s="82">
        <v>4000</v>
      </c>
      <c r="O44" s="82">
        <v>4000</v>
      </c>
      <c r="P44" s="82">
        <v>3700</v>
      </c>
      <c r="Q44" s="82">
        <v>3000</v>
      </c>
      <c r="R44" s="82">
        <v>3000</v>
      </c>
      <c r="S44" s="82">
        <v>3000</v>
      </c>
      <c r="T44" s="82">
        <v>2200</v>
      </c>
    </row>
    <row r="45" spans="1:20">
      <c r="A45" s="78">
        <v>2000</v>
      </c>
      <c r="B45" s="78" t="s">
        <v>6825</v>
      </c>
      <c r="C45" s="79" t="s">
        <v>2938</v>
      </c>
      <c r="D45" s="80" t="s">
        <v>6832</v>
      </c>
      <c r="E45" s="80" t="s">
        <v>6814</v>
      </c>
      <c r="F45" s="80" t="s">
        <v>6812</v>
      </c>
      <c r="G45" s="78" t="s">
        <v>6542</v>
      </c>
      <c r="H45" s="78">
        <v>40</v>
      </c>
      <c r="I45" s="78"/>
      <c r="J45" s="81">
        <v>0</v>
      </c>
      <c r="K45" s="81">
        <f>27470.8-800</f>
        <v>26670.799999999999</v>
      </c>
      <c r="L45" s="82">
        <v>4000</v>
      </c>
      <c r="M45" s="82">
        <v>4000</v>
      </c>
      <c r="N45" s="82">
        <v>4000</v>
      </c>
      <c r="O45" s="82">
        <v>4000</v>
      </c>
      <c r="P45" s="82">
        <v>1400</v>
      </c>
      <c r="Q45" s="82">
        <v>3000</v>
      </c>
      <c r="R45" s="82">
        <v>3000</v>
      </c>
      <c r="S45" s="82">
        <v>3000</v>
      </c>
      <c r="T45" s="82">
        <v>2300</v>
      </c>
    </row>
    <row r="46" spans="1:20">
      <c r="A46" s="78">
        <v>2000</v>
      </c>
      <c r="B46" s="78" t="s">
        <v>6825</v>
      </c>
      <c r="C46" s="79" t="s">
        <v>6833</v>
      </c>
      <c r="D46" s="80" t="s">
        <v>2675</v>
      </c>
      <c r="E46" s="80" t="s">
        <v>6816</v>
      </c>
      <c r="F46" s="80" t="s">
        <v>6820</v>
      </c>
      <c r="G46" s="78" t="s">
        <v>6537</v>
      </c>
      <c r="H46" s="78">
        <v>69</v>
      </c>
      <c r="I46" s="78"/>
      <c r="J46" s="81">
        <v>15357</v>
      </c>
      <c r="K46" s="81">
        <v>1539</v>
      </c>
      <c r="L46" s="82"/>
      <c r="M46" s="82"/>
      <c r="N46" s="82"/>
      <c r="O46" s="82"/>
      <c r="P46" s="82"/>
      <c r="Q46" s="82">
        <v>2000</v>
      </c>
      <c r="R46" s="82">
        <v>1600</v>
      </c>
      <c r="S46" s="82"/>
      <c r="T46" s="82"/>
    </row>
    <row r="47" spans="1:20">
      <c r="A47" s="78">
        <v>2000</v>
      </c>
      <c r="B47" s="78" t="s">
        <v>6825</v>
      </c>
      <c r="C47" s="79" t="s">
        <v>6834</v>
      </c>
      <c r="D47" s="80" t="s">
        <v>6835</v>
      </c>
      <c r="E47" s="80" t="s">
        <v>6797</v>
      </c>
      <c r="F47" s="80" t="s">
        <v>6836</v>
      </c>
      <c r="G47" s="78" t="s">
        <v>6542</v>
      </c>
      <c r="H47" s="78">
        <v>53</v>
      </c>
      <c r="I47" s="78"/>
      <c r="J47" s="81">
        <v>12000</v>
      </c>
      <c r="K47" s="81">
        <v>20200</v>
      </c>
      <c r="L47" s="82">
        <v>3000</v>
      </c>
      <c r="M47" s="82">
        <v>3000</v>
      </c>
      <c r="N47" s="82">
        <v>3000</v>
      </c>
      <c r="O47" s="82">
        <v>3000</v>
      </c>
      <c r="P47" s="82">
        <v>2700</v>
      </c>
      <c r="Q47" s="82">
        <v>5000</v>
      </c>
      <c r="R47" s="82">
        <v>5000</v>
      </c>
      <c r="S47" s="82">
        <v>5000</v>
      </c>
      <c r="T47" s="82">
        <v>5200</v>
      </c>
    </row>
    <row r="48" spans="1:20">
      <c r="A48" s="78">
        <v>2000</v>
      </c>
      <c r="B48" s="78" t="s">
        <v>6825</v>
      </c>
      <c r="C48" s="79" t="s">
        <v>2691</v>
      </c>
      <c r="D48" s="80" t="s">
        <v>6837</v>
      </c>
      <c r="E48" s="80" t="s">
        <v>6816</v>
      </c>
      <c r="F48" s="80" t="s">
        <v>6820</v>
      </c>
      <c r="G48" s="78" t="s">
        <v>6537</v>
      </c>
      <c r="H48" s="78">
        <v>53</v>
      </c>
      <c r="I48" s="78"/>
      <c r="J48" s="81">
        <v>5550</v>
      </c>
      <c r="K48" s="81">
        <v>10622</v>
      </c>
      <c r="L48" s="82"/>
      <c r="M48" s="82"/>
      <c r="N48" s="82"/>
      <c r="O48" s="82"/>
      <c r="P48" s="82"/>
      <c r="Q48" s="82">
        <v>1200</v>
      </c>
      <c r="R48" s="82">
        <v>1200</v>
      </c>
      <c r="S48" s="82">
        <v>1200</v>
      </c>
      <c r="T48" s="82">
        <v>1000</v>
      </c>
    </row>
    <row r="49" spans="1:20">
      <c r="A49" s="78">
        <v>2000</v>
      </c>
      <c r="B49" s="78" t="s">
        <v>6825</v>
      </c>
      <c r="C49" s="79" t="s">
        <v>6838</v>
      </c>
      <c r="D49" s="80" t="s">
        <v>6839</v>
      </c>
      <c r="E49" s="80" t="s">
        <v>6816</v>
      </c>
      <c r="F49" s="80" t="s">
        <v>6820</v>
      </c>
      <c r="G49" s="78" t="s">
        <v>6542</v>
      </c>
      <c r="H49" s="78">
        <v>67</v>
      </c>
      <c r="I49" s="78"/>
      <c r="J49" s="81">
        <v>5450</v>
      </c>
      <c r="K49" s="81">
        <v>11241</v>
      </c>
      <c r="L49" s="82"/>
      <c r="M49" s="82"/>
      <c r="N49" s="82"/>
      <c r="O49" s="82"/>
      <c r="P49" s="82"/>
      <c r="Q49" s="82">
        <v>1200</v>
      </c>
      <c r="R49" s="82">
        <v>1200</v>
      </c>
      <c r="S49" s="82">
        <v>1200</v>
      </c>
      <c r="T49" s="82">
        <v>1300</v>
      </c>
    </row>
    <row r="50" spans="1:20">
      <c r="A50" s="78">
        <v>2000</v>
      </c>
      <c r="B50" s="78" t="s">
        <v>6825</v>
      </c>
      <c r="C50" s="79" t="s">
        <v>6840</v>
      </c>
      <c r="D50" s="80" t="s">
        <v>6841</v>
      </c>
      <c r="E50" s="80" t="s">
        <v>6816</v>
      </c>
      <c r="F50" s="80" t="s">
        <v>6820</v>
      </c>
      <c r="G50" s="78" t="s">
        <v>6842</v>
      </c>
      <c r="H50" s="78">
        <v>69</v>
      </c>
      <c r="I50" s="78"/>
      <c r="J50" s="81">
        <v>0</v>
      </c>
      <c r="K50" s="81">
        <v>12687</v>
      </c>
      <c r="L50" s="82"/>
      <c r="M50" s="82"/>
      <c r="N50" s="82"/>
      <c r="O50" s="82"/>
      <c r="P50" s="82"/>
      <c r="Q50" s="82">
        <v>2000</v>
      </c>
      <c r="R50" s="82">
        <v>1900</v>
      </c>
      <c r="S50" s="82"/>
      <c r="T50" s="82"/>
    </row>
    <row r="51" spans="1:20">
      <c r="A51" s="78">
        <v>2000</v>
      </c>
      <c r="B51" s="78" t="s">
        <v>6843</v>
      </c>
      <c r="C51" s="79" t="s">
        <v>2966</v>
      </c>
      <c r="D51" s="80" t="s">
        <v>6844</v>
      </c>
      <c r="E51" s="80" t="s">
        <v>6814</v>
      </c>
      <c r="F51" s="80" t="s">
        <v>6812</v>
      </c>
      <c r="G51" s="78" t="s">
        <v>6537</v>
      </c>
      <c r="H51" s="78">
        <v>47</v>
      </c>
      <c r="I51" s="78"/>
      <c r="J51" s="81">
        <v>4700</v>
      </c>
      <c r="K51" s="81">
        <v>10613</v>
      </c>
      <c r="L51" s="82">
        <v>5000</v>
      </c>
      <c r="M51" s="82">
        <v>5000</v>
      </c>
      <c r="N51" s="82">
        <v>5000</v>
      </c>
      <c r="O51" s="82">
        <v>5000</v>
      </c>
      <c r="P51" s="82">
        <v>1700</v>
      </c>
      <c r="Q51" s="82">
        <v>3000</v>
      </c>
      <c r="R51" s="82">
        <v>3000</v>
      </c>
      <c r="S51" s="82">
        <v>3000</v>
      </c>
      <c r="T51" s="82">
        <v>1900</v>
      </c>
    </row>
    <row r="52" spans="1:20">
      <c r="A52" s="78">
        <v>2000</v>
      </c>
      <c r="B52" s="78" t="s">
        <v>6843</v>
      </c>
      <c r="C52" s="79" t="s">
        <v>2484</v>
      </c>
      <c r="D52" s="80" t="s">
        <v>2485</v>
      </c>
      <c r="E52" s="80" t="s">
        <v>6816</v>
      </c>
      <c r="F52" s="80" t="s">
        <v>6845</v>
      </c>
      <c r="G52" s="78" t="s">
        <v>6537</v>
      </c>
      <c r="H52" s="78">
        <v>50</v>
      </c>
      <c r="I52" s="78"/>
      <c r="J52" s="81">
        <v>0</v>
      </c>
      <c r="K52" s="81">
        <v>6738</v>
      </c>
      <c r="L52" s="82"/>
      <c r="M52" s="82"/>
      <c r="N52" s="82"/>
      <c r="O52" s="82"/>
      <c r="P52" s="82"/>
      <c r="Q52" s="82"/>
      <c r="R52" s="82"/>
      <c r="S52" s="82"/>
      <c r="T52" s="82"/>
    </row>
    <row r="53" spans="1:20">
      <c r="A53" s="78">
        <v>2000</v>
      </c>
      <c r="B53" s="78" t="s">
        <v>6843</v>
      </c>
      <c r="C53" s="79" t="s">
        <v>6846</v>
      </c>
      <c r="D53" s="80" t="s">
        <v>2487</v>
      </c>
      <c r="E53" s="80" t="s">
        <v>6816</v>
      </c>
      <c r="F53" s="80" t="s">
        <v>6847</v>
      </c>
      <c r="G53" s="78" t="s">
        <v>6537</v>
      </c>
      <c r="H53" s="78">
        <v>50</v>
      </c>
      <c r="I53" s="78"/>
      <c r="J53" s="81">
        <v>0</v>
      </c>
      <c r="K53" s="81">
        <v>2395</v>
      </c>
      <c r="L53" s="82"/>
      <c r="M53" s="82"/>
      <c r="N53" s="82"/>
      <c r="O53" s="82"/>
      <c r="P53" s="82"/>
      <c r="Q53" s="82"/>
      <c r="R53" s="82"/>
      <c r="S53" s="82"/>
      <c r="T53" s="82"/>
    </row>
    <row r="54" spans="1:20">
      <c r="A54" s="78">
        <v>2000</v>
      </c>
      <c r="B54" s="78" t="s">
        <v>6843</v>
      </c>
      <c r="C54" s="79" t="s">
        <v>6848</v>
      </c>
      <c r="D54" s="80" t="s">
        <v>2489</v>
      </c>
      <c r="E54" s="80" t="s">
        <v>6816</v>
      </c>
      <c r="F54" s="80" t="s">
        <v>6849</v>
      </c>
      <c r="G54" s="78" t="s">
        <v>6537</v>
      </c>
      <c r="H54" s="78">
        <v>55</v>
      </c>
      <c r="I54" s="78"/>
      <c r="J54" s="81">
        <v>1700</v>
      </c>
      <c r="K54" s="81">
        <v>3752</v>
      </c>
      <c r="L54" s="82">
        <v>300</v>
      </c>
      <c r="M54" s="82"/>
      <c r="N54" s="82"/>
      <c r="O54" s="82"/>
      <c r="P54" s="82"/>
      <c r="Q54" s="82">
        <v>2100</v>
      </c>
      <c r="R54" s="82"/>
      <c r="S54" s="82"/>
      <c r="T54" s="82"/>
    </row>
    <row r="55" spans="1:20">
      <c r="A55" s="78">
        <v>2000</v>
      </c>
      <c r="B55" s="78" t="s">
        <v>6843</v>
      </c>
      <c r="C55" s="79" t="s">
        <v>2490</v>
      </c>
      <c r="D55" s="80" t="s">
        <v>2491</v>
      </c>
      <c r="E55" s="80" t="s">
        <v>6816</v>
      </c>
      <c r="F55" s="80" t="s">
        <v>6850</v>
      </c>
      <c r="G55" s="78" t="s">
        <v>6537</v>
      </c>
      <c r="H55" s="78">
        <v>52</v>
      </c>
      <c r="I55" s="78" t="s">
        <v>6851</v>
      </c>
      <c r="J55" s="81">
        <v>6050</v>
      </c>
      <c r="K55" s="81">
        <v>35948</v>
      </c>
      <c r="L55" s="82">
        <v>2000</v>
      </c>
      <c r="M55" s="82">
        <v>2000</v>
      </c>
      <c r="N55" s="82">
        <v>2000</v>
      </c>
      <c r="O55" s="82">
        <v>1200</v>
      </c>
      <c r="P55" s="82"/>
      <c r="Q55" s="82">
        <v>5000</v>
      </c>
      <c r="R55" s="82">
        <v>5000</v>
      </c>
      <c r="S55" s="82">
        <v>5000</v>
      </c>
      <c r="T55" s="82">
        <v>3300</v>
      </c>
    </row>
    <row r="56" spans="1:20">
      <c r="A56" s="78">
        <v>2000</v>
      </c>
      <c r="B56" s="78" t="s">
        <v>6843</v>
      </c>
      <c r="C56" s="79" t="s">
        <v>2492</v>
      </c>
      <c r="D56" s="80" t="s">
        <v>2493</v>
      </c>
      <c r="E56" s="80" t="s">
        <v>6816</v>
      </c>
      <c r="F56" s="80" t="s">
        <v>6852</v>
      </c>
      <c r="G56" s="78" t="s">
        <v>6537</v>
      </c>
      <c r="H56" s="78">
        <v>43</v>
      </c>
      <c r="I56" s="78" t="s">
        <v>6851</v>
      </c>
      <c r="J56" s="81">
        <v>0</v>
      </c>
      <c r="K56" s="81"/>
      <c r="L56" s="82"/>
      <c r="M56" s="82"/>
      <c r="N56" s="82"/>
      <c r="O56" s="82"/>
      <c r="P56" s="82"/>
      <c r="Q56" s="82"/>
      <c r="R56" s="82"/>
      <c r="S56" s="82"/>
      <c r="T56" s="82"/>
    </row>
    <row r="57" spans="1:20">
      <c r="A57" s="78">
        <v>2000</v>
      </c>
      <c r="B57" s="78" t="s">
        <v>6843</v>
      </c>
      <c r="C57" s="79" t="s">
        <v>2494</v>
      </c>
      <c r="D57" s="80" t="s">
        <v>2495</v>
      </c>
      <c r="E57" s="80" t="s">
        <v>6816</v>
      </c>
      <c r="F57" s="80" t="s">
        <v>6852</v>
      </c>
      <c r="G57" s="78" t="s">
        <v>6537</v>
      </c>
      <c r="H57" s="78">
        <v>43</v>
      </c>
      <c r="I57" s="78" t="s">
        <v>6851</v>
      </c>
      <c r="J57" s="81">
        <v>0</v>
      </c>
      <c r="K57" s="81"/>
      <c r="L57" s="82"/>
      <c r="M57" s="82"/>
      <c r="N57" s="82"/>
      <c r="O57" s="82"/>
      <c r="P57" s="82"/>
      <c r="Q57" s="82"/>
      <c r="R57" s="82"/>
      <c r="S57" s="82"/>
      <c r="T57" s="82"/>
    </row>
    <row r="58" spans="1:20">
      <c r="A58" s="78">
        <v>2000</v>
      </c>
      <c r="B58" s="78" t="s">
        <v>6843</v>
      </c>
      <c r="C58" s="79" t="s">
        <v>2695</v>
      </c>
      <c r="D58" s="80" t="s">
        <v>6853</v>
      </c>
      <c r="E58" s="80" t="s">
        <v>6816</v>
      </c>
      <c r="F58" s="80" t="s">
        <v>6820</v>
      </c>
      <c r="G58" s="78" t="s">
        <v>6537</v>
      </c>
      <c r="H58" s="78">
        <v>53</v>
      </c>
      <c r="I58" s="78"/>
      <c r="J58" s="81">
        <v>5000</v>
      </c>
      <c r="K58" s="81">
        <v>12715</v>
      </c>
      <c r="L58" s="82"/>
      <c r="M58" s="82"/>
      <c r="N58" s="82"/>
      <c r="O58" s="82"/>
      <c r="P58" s="82"/>
      <c r="Q58" s="82">
        <v>2000</v>
      </c>
      <c r="R58" s="82">
        <v>2000</v>
      </c>
      <c r="S58" s="82">
        <v>700</v>
      </c>
      <c r="T58" s="82"/>
    </row>
    <row r="59" spans="1:20">
      <c r="A59" s="78">
        <v>2000</v>
      </c>
      <c r="B59" s="78" t="s">
        <v>6843</v>
      </c>
      <c r="C59" s="79" t="s">
        <v>6854</v>
      </c>
      <c r="D59" s="80" t="s">
        <v>6855</v>
      </c>
      <c r="E59" s="80" t="s">
        <v>6816</v>
      </c>
      <c r="F59" s="80" t="s">
        <v>6820</v>
      </c>
      <c r="G59" s="78" t="s">
        <v>6542</v>
      </c>
      <c r="H59" s="78">
        <v>46</v>
      </c>
      <c r="I59" s="78"/>
      <c r="J59" s="81">
        <v>3500</v>
      </c>
      <c r="K59" s="81">
        <v>9023</v>
      </c>
      <c r="L59" s="82">
        <v>1000</v>
      </c>
      <c r="M59" s="82"/>
      <c r="N59" s="82"/>
      <c r="O59" s="82"/>
      <c r="P59" s="82"/>
      <c r="Q59" s="82">
        <v>2000</v>
      </c>
      <c r="R59" s="82">
        <v>2000</v>
      </c>
      <c r="S59" s="82">
        <v>800</v>
      </c>
      <c r="T59" s="82"/>
    </row>
    <row r="60" spans="1:20">
      <c r="A60" s="78">
        <v>2000</v>
      </c>
      <c r="B60" s="78" t="s">
        <v>6809</v>
      </c>
      <c r="C60" s="79" t="s">
        <v>2750</v>
      </c>
      <c r="D60" s="80" t="s">
        <v>6856</v>
      </c>
      <c r="E60" s="80" t="s">
        <v>6816</v>
      </c>
      <c r="F60" s="80" t="s">
        <v>6820</v>
      </c>
      <c r="G60" s="78" t="s">
        <v>6537</v>
      </c>
      <c r="H60" s="78">
        <v>95</v>
      </c>
      <c r="I60" s="78"/>
      <c r="J60" s="81">
        <f>693+5900</f>
        <v>6593</v>
      </c>
      <c r="K60" s="81">
        <v>9382</v>
      </c>
      <c r="L60" s="82">
        <v>2100</v>
      </c>
      <c r="M60" s="82"/>
      <c r="N60" s="82"/>
      <c r="O60" s="82"/>
      <c r="P60" s="82"/>
      <c r="Q60" s="82">
        <v>2000</v>
      </c>
      <c r="R60" s="82">
        <v>2000</v>
      </c>
      <c r="S60" s="82">
        <v>1100</v>
      </c>
      <c r="T60" s="82"/>
    </row>
    <row r="61" spans="1:20">
      <c r="A61" s="78">
        <v>1000</v>
      </c>
      <c r="B61" s="78" t="s">
        <v>6809</v>
      </c>
      <c r="C61" s="79" t="s">
        <v>6857</v>
      </c>
      <c r="D61" s="80" t="s">
        <v>6858</v>
      </c>
      <c r="E61" s="80" t="s">
        <v>6859</v>
      </c>
      <c r="F61" s="80" t="s">
        <v>6860</v>
      </c>
      <c r="G61" s="78" t="s">
        <v>6537</v>
      </c>
      <c r="H61" s="78">
        <v>179</v>
      </c>
      <c r="I61" s="78"/>
      <c r="J61" s="81">
        <v>20000</v>
      </c>
      <c r="K61" s="81">
        <v>0</v>
      </c>
      <c r="L61" s="82">
        <v>4000</v>
      </c>
      <c r="M61" s="82">
        <v>4000</v>
      </c>
      <c r="N61" s="82">
        <v>4000</v>
      </c>
      <c r="O61" s="82">
        <v>4000</v>
      </c>
      <c r="P61" s="82">
        <v>1000</v>
      </c>
      <c r="Q61" s="82">
        <v>6000</v>
      </c>
      <c r="R61" s="82">
        <v>6000</v>
      </c>
      <c r="S61" s="82">
        <v>6000</v>
      </c>
      <c r="T61" s="82">
        <v>5400</v>
      </c>
    </row>
    <row r="62" spans="1:20">
      <c r="A62" s="78">
        <v>2000</v>
      </c>
      <c r="B62" s="78" t="s">
        <v>6809</v>
      </c>
      <c r="C62" s="79" t="s">
        <v>2416</v>
      </c>
      <c r="D62" s="80" t="s">
        <v>6858</v>
      </c>
      <c r="E62" s="80" t="s">
        <v>6859</v>
      </c>
      <c r="F62" s="80" t="s">
        <v>6860</v>
      </c>
      <c r="G62" s="78" t="s">
        <v>6537</v>
      </c>
      <c r="H62" s="78">
        <v>179</v>
      </c>
      <c r="I62" s="78"/>
      <c r="J62" s="81">
        <v>0</v>
      </c>
      <c r="K62" s="81">
        <v>31866</v>
      </c>
      <c r="L62" s="82"/>
      <c r="M62" s="82"/>
      <c r="N62" s="82"/>
      <c r="O62" s="82"/>
      <c r="P62" s="82"/>
      <c r="Q62" s="82"/>
      <c r="R62" s="82"/>
      <c r="S62" s="82"/>
      <c r="T62" s="82"/>
    </row>
    <row r="63" spans="1:20">
      <c r="A63" s="78">
        <v>1000</v>
      </c>
      <c r="B63" s="78" t="s">
        <v>6809</v>
      </c>
      <c r="C63" s="79" t="s">
        <v>1629</v>
      </c>
      <c r="D63" s="80" t="s">
        <v>6861</v>
      </c>
      <c r="E63" s="80" t="s">
        <v>6862</v>
      </c>
      <c r="F63" s="80" t="s">
        <v>6812</v>
      </c>
      <c r="G63" s="78" t="s">
        <v>6537</v>
      </c>
      <c r="H63" s="78">
        <v>179</v>
      </c>
      <c r="I63" s="78"/>
      <c r="J63" s="81">
        <v>0</v>
      </c>
      <c r="K63" s="81">
        <v>20308</v>
      </c>
      <c r="L63" s="82">
        <v>500</v>
      </c>
      <c r="M63" s="82"/>
      <c r="N63" s="82"/>
      <c r="O63" s="82"/>
      <c r="P63" s="82"/>
      <c r="Q63" s="82">
        <v>8000</v>
      </c>
      <c r="R63" s="82">
        <v>8000</v>
      </c>
      <c r="S63" s="82">
        <v>8000</v>
      </c>
      <c r="T63" s="82">
        <v>6000</v>
      </c>
    </row>
    <row r="64" spans="1:20">
      <c r="A64" s="78">
        <v>2000</v>
      </c>
      <c r="B64" s="78" t="s">
        <v>6809</v>
      </c>
      <c r="C64" s="79" t="s">
        <v>1629</v>
      </c>
      <c r="D64" s="80" t="s">
        <v>6861</v>
      </c>
      <c r="E64" s="80" t="s">
        <v>6862</v>
      </c>
      <c r="F64" s="80" t="s">
        <v>6812</v>
      </c>
      <c r="G64" s="78" t="s">
        <v>6537</v>
      </c>
      <c r="H64" s="78">
        <v>179</v>
      </c>
      <c r="I64" s="78"/>
      <c r="J64" s="81">
        <v>0</v>
      </c>
      <c r="K64" s="81">
        <v>44738</v>
      </c>
      <c r="L64" s="82"/>
      <c r="M64" s="82"/>
      <c r="N64" s="82"/>
      <c r="O64" s="82"/>
      <c r="P64" s="82"/>
      <c r="Q64" s="82"/>
      <c r="R64" s="82"/>
      <c r="S64" s="82"/>
      <c r="T64" s="82"/>
    </row>
    <row r="65" spans="1:20">
      <c r="A65" s="78">
        <v>1000</v>
      </c>
      <c r="B65" s="78" t="s">
        <v>6809</v>
      </c>
      <c r="C65" s="79" t="s">
        <v>2717</v>
      </c>
      <c r="D65" s="80" t="s">
        <v>6863</v>
      </c>
      <c r="E65" s="80" t="s">
        <v>6864</v>
      </c>
      <c r="F65" s="80" t="s">
        <v>6865</v>
      </c>
      <c r="G65" s="78" t="s">
        <v>6537</v>
      </c>
      <c r="H65" s="78">
        <v>95</v>
      </c>
      <c r="I65" s="78"/>
      <c r="J65" s="81">
        <v>0</v>
      </c>
      <c r="K65" s="81">
        <v>4881</v>
      </c>
      <c r="L65" s="82">
        <v>2000</v>
      </c>
      <c r="M65" s="82">
        <v>2000</v>
      </c>
      <c r="N65" s="82"/>
      <c r="O65" s="82"/>
      <c r="P65" s="82"/>
      <c r="Q65" s="82"/>
      <c r="R65" s="82"/>
      <c r="S65" s="82"/>
      <c r="T65" s="82"/>
    </row>
    <row r="66" spans="1:20">
      <c r="A66" s="78">
        <v>2000</v>
      </c>
      <c r="B66" s="78" t="s">
        <v>6809</v>
      </c>
      <c r="C66" s="79" t="s">
        <v>2717</v>
      </c>
      <c r="D66" s="80" t="s">
        <v>6863</v>
      </c>
      <c r="E66" s="80" t="s">
        <v>6864</v>
      </c>
      <c r="F66" s="80" t="s">
        <v>6865</v>
      </c>
      <c r="G66" s="78" t="s">
        <v>6537</v>
      </c>
      <c r="H66" s="78">
        <v>95</v>
      </c>
      <c r="I66" s="78"/>
      <c r="J66" s="81">
        <v>17300</v>
      </c>
      <c r="K66" s="81">
        <v>18828</v>
      </c>
      <c r="L66" s="82"/>
      <c r="M66" s="82"/>
      <c r="N66" s="82">
        <v>2000</v>
      </c>
      <c r="O66" s="82">
        <v>2000</v>
      </c>
      <c r="P66" s="82">
        <v>1300</v>
      </c>
      <c r="Q66" s="82">
        <v>5000</v>
      </c>
      <c r="R66" s="82">
        <v>5000</v>
      </c>
      <c r="S66" s="82">
        <v>5000</v>
      </c>
      <c r="T66" s="82">
        <v>7200</v>
      </c>
    </row>
    <row r="67" spans="1:20">
      <c r="A67" s="78">
        <v>1000</v>
      </c>
      <c r="B67" s="78" t="s">
        <v>6809</v>
      </c>
      <c r="C67" s="79" t="s">
        <v>6866</v>
      </c>
      <c r="D67" s="80" t="s">
        <v>6867</v>
      </c>
      <c r="E67" s="80" t="s">
        <v>6868</v>
      </c>
      <c r="F67" s="80" t="s">
        <v>6869</v>
      </c>
      <c r="G67" s="78" t="s">
        <v>6537</v>
      </c>
      <c r="H67" s="78">
        <v>95</v>
      </c>
      <c r="I67" s="78" t="s">
        <v>6870</v>
      </c>
      <c r="J67" s="81">
        <v>299000</v>
      </c>
      <c r="K67" s="81">
        <v>129442</v>
      </c>
      <c r="L67" s="82">
        <v>40000</v>
      </c>
      <c r="M67" s="82">
        <v>40000</v>
      </c>
      <c r="N67" s="82">
        <v>40000</v>
      </c>
      <c r="O67" s="82">
        <v>40000</v>
      </c>
      <c r="P67" s="82">
        <v>26000</v>
      </c>
      <c r="Q67" s="82">
        <v>60000</v>
      </c>
      <c r="R67" s="82">
        <v>60000</v>
      </c>
      <c r="S67" s="82">
        <v>60000</v>
      </c>
      <c r="T67" s="82">
        <v>49000</v>
      </c>
    </row>
    <row r="68" spans="1:20">
      <c r="A68" s="78">
        <v>2000</v>
      </c>
      <c r="B68" s="78" t="s">
        <v>6809</v>
      </c>
      <c r="C68" s="79" t="s">
        <v>6866</v>
      </c>
      <c r="D68" s="80" t="s">
        <v>6867</v>
      </c>
      <c r="E68" s="80" t="s">
        <v>6868</v>
      </c>
      <c r="F68" s="80" t="s">
        <v>6869</v>
      </c>
      <c r="G68" s="78" t="s">
        <v>6537</v>
      </c>
      <c r="H68" s="78">
        <v>95</v>
      </c>
      <c r="I68" s="78" t="s">
        <v>6870</v>
      </c>
      <c r="J68" s="81">
        <v>0</v>
      </c>
      <c r="K68" s="81">
        <v>79683</v>
      </c>
      <c r="L68" s="82"/>
      <c r="M68" s="82"/>
      <c r="N68" s="82"/>
      <c r="O68" s="82"/>
      <c r="P68" s="82"/>
      <c r="Q68" s="82"/>
      <c r="R68" s="82"/>
      <c r="S68" s="82"/>
      <c r="T68" s="82"/>
    </row>
    <row r="69" spans="1:20">
      <c r="A69" s="78">
        <v>1000</v>
      </c>
      <c r="B69" s="78" t="s">
        <v>6809</v>
      </c>
      <c r="C69" s="79" t="s">
        <v>6871</v>
      </c>
      <c r="D69" s="80" t="s">
        <v>2308</v>
      </c>
      <c r="E69" s="80" t="s">
        <v>6868</v>
      </c>
      <c r="F69" s="80" t="s">
        <v>6869</v>
      </c>
      <c r="G69" s="78" t="s">
        <v>6537</v>
      </c>
      <c r="H69" s="78">
        <v>179</v>
      </c>
      <c r="I69" s="78" t="s">
        <v>6870</v>
      </c>
      <c r="J69" s="81">
        <v>0</v>
      </c>
      <c r="K69" s="81"/>
      <c r="L69" s="82"/>
      <c r="M69" s="82"/>
      <c r="N69" s="82"/>
      <c r="O69" s="82"/>
      <c r="P69" s="82"/>
      <c r="Q69" s="82"/>
      <c r="R69" s="82"/>
      <c r="S69" s="82"/>
      <c r="T69" s="82"/>
    </row>
    <row r="70" spans="1:20">
      <c r="A70" s="78">
        <v>2000</v>
      </c>
      <c r="B70" s="83" t="s">
        <v>6872</v>
      </c>
      <c r="C70" s="79" t="s">
        <v>3018</v>
      </c>
      <c r="D70" s="80" t="s">
        <v>6873</v>
      </c>
      <c r="E70" s="80" t="s">
        <v>6874</v>
      </c>
      <c r="F70" s="80" t="s">
        <v>6865</v>
      </c>
      <c r="G70" s="78" t="s">
        <v>6537</v>
      </c>
      <c r="H70" s="78">
        <v>46</v>
      </c>
      <c r="I70" s="78"/>
      <c r="J70" s="81">
        <v>19000</v>
      </c>
      <c r="K70" s="81">
        <v>11742</v>
      </c>
      <c r="L70" s="82">
        <v>4000</v>
      </c>
      <c r="M70" s="82">
        <v>4000</v>
      </c>
      <c r="N70" s="82">
        <v>4000</v>
      </c>
      <c r="O70" s="82">
        <v>4000</v>
      </c>
      <c r="P70" s="82">
        <v>2000</v>
      </c>
      <c r="Q70" s="82">
        <v>5000</v>
      </c>
      <c r="R70" s="82">
        <v>5000</v>
      </c>
      <c r="S70" s="82">
        <v>5000</v>
      </c>
      <c r="T70" s="82">
        <v>2500</v>
      </c>
    </row>
    <row r="71" spans="1:20">
      <c r="A71" s="78">
        <v>2000</v>
      </c>
      <c r="B71" s="78" t="s">
        <v>6809</v>
      </c>
      <c r="C71" s="79" t="s">
        <v>2764</v>
      </c>
      <c r="D71" s="80" t="s">
        <v>6875</v>
      </c>
      <c r="E71" s="80" t="s">
        <v>6876</v>
      </c>
      <c r="F71" s="80" t="s">
        <v>6798</v>
      </c>
      <c r="G71" s="78" t="s">
        <v>6537</v>
      </c>
      <c r="H71" s="78">
        <v>69</v>
      </c>
      <c r="I71" s="78"/>
      <c r="J71" s="81">
        <v>25000</v>
      </c>
      <c r="K71" s="81">
        <v>25773</v>
      </c>
      <c r="L71" s="82">
        <v>4000</v>
      </c>
      <c r="M71" s="82">
        <v>4000</v>
      </c>
      <c r="N71" s="82">
        <v>4000</v>
      </c>
      <c r="O71" s="82">
        <v>4000</v>
      </c>
      <c r="P71" s="82">
        <v>1900</v>
      </c>
      <c r="Q71" s="82">
        <v>6000</v>
      </c>
      <c r="R71" s="82">
        <v>6000</v>
      </c>
      <c r="S71" s="82">
        <v>6000</v>
      </c>
      <c r="T71" s="82">
        <v>5100</v>
      </c>
    </row>
    <row r="72" spans="1:20">
      <c r="A72" s="78">
        <v>2000</v>
      </c>
      <c r="B72" s="78" t="s">
        <v>6809</v>
      </c>
      <c r="C72" s="79" t="s">
        <v>6877</v>
      </c>
      <c r="D72" s="80" t="s">
        <v>6878</v>
      </c>
      <c r="E72" s="80" t="s">
        <v>6797</v>
      </c>
      <c r="F72" s="80" t="s">
        <v>6798</v>
      </c>
      <c r="G72" s="78" t="s">
        <v>6537</v>
      </c>
      <c r="H72" s="78">
        <v>31</v>
      </c>
      <c r="I72" s="78"/>
      <c r="J72" s="81">
        <v>15000</v>
      </c>
      <c r="K72" s="81">
        <v>22702</v>
      </c>
      <c r="L72" s="82">
        <v>2500</v>
      </c>
      <c r="M72" s="82">
        <v>2500</v>
      </c>
      <c r="N72" s="82">
        <v>2500</v>
      </c>
      <c r="O72" s="82">
        <v>2500</v>
      </c>
      <c r="P72" s="82">
        <v>1900</v>
      </c>
      <c r="Q72" s="82">
        <v>5000</v>
      </c>
      <c r="R72" s="82">
        <v>5000</v>
      </c>
      <c r="S72" s="82">
        <v>5000</v>
      </c>
      <c r="T72" s="82">
        <v>5000</v>
      </c>
    </row>
    <row r="73" spans="1:20">
      <c r="A73" s="78">
        <v>2000</v>
      </c>
      <c r="B73" s="78" t="s">
        <v>6879</v>
      </c>
      <c r="C73" s="79" t="s">
        <v>2580</v>
      </c>
      <c r="D73" s="80" t="s">
        <v>6880</v>
      </c>
      <c r="E73" s="80" t="s">
        <v>6881</v>
      </c>
      <c r="F73" s="80" t="s">
        <v>6882</v>
      </c>
      <c r="G73" s="78" t="s">
        <v>6808</v>
      </c>
      <c r="H73" s="78">
        <v>53</v>
      </c>
      <c r="I73" s="78"/>
      <c r="J73" s="81">
        <v>29000</v>
      </c>
      <c r="K73" s="81">
        <v>36972</v>
      </c>
      <c r="L73" s="82">
        <v>7000</v>
      </c>
      <c r="M73" s="82">
        <v>7000</v>
      </c>
      <c r="N73" s="82">
        <v>7000</v>
      </c>
      <c r="O73" s="82">
        <v>7000</v>
      </c>
      <c r="P73" s="82">
        <v>7000</v>
      </c>
      <c r="Q73" s="82">
        <v>9000</v>
      </c>
      <c r="R73" s="82">
        <v>9000</v>
      </c>
      <c r="S73" s="82">
        <v>9000</v>
      </c>
      <c r="T73" s="82">
        <v>7200</v>
      </c>
    </row>
    <row r="74" spans="1:20">
      <c r="A74" s="78">
        <v>1000</v>
      </c>
      <c r="B74" s="78" t="s">
        <v>6883</v>
      </c>
      <c r="C74" s="79" t="s">
        <v>6884</v>
      </c>
      <c r="D74" s="80" t="s">
        <v>2437</v>
      </c>
      <c r="E74" s="80" t="s">
        <v>6885</v>
      </c>
      <c r="F74" s="80" t="s">
        <v>6886</v>
      </c>
      <c r="G74" s="78" t="s">
        <v>6537</v>
      </c>
      <c r="H74" s="78">
        <v>95</v>
      </c>
      <c r="I74" s="78" t="s">
        <v>6887</v>
      </c>
      <c r="J74" s="81">
        <v>0</v>
      </c>
      <c r="K74" s="81">
        <v>20168</v>
      </c>
      <c r="L74" s="82"/>
      <c r="M74" s="82"/>
      <c r="N74" s="82"/>
      <c r="O74" s="82"/>
      <c r="P74" s="82"/>
      <c r="Q74" s="82"/>
      <c r="R74" s="82"/>
      <c r="S74" s="82"/>
      <c r="T74" s="82"/>
    </row>
    <row r="75" spans="1:20">
      <c r="A75" s="78">
        <v>2000</v>
      </c>
      <c r="B75" s="78" t="s">
        <v>6883</v>
      </c>
      <c r="C75" s="79" t="s">
        <v>6884</v>
      </c>
      <c r="D75" s="80" t="s">
        <v>2437</v>
      </c>
      <c r="E75" s="80" t="s">
        <v>6885</v>
      </c>
      <c r="F75" s="80" t="s">
        <v>6886</v>
      </c>
      <c r="G75" s="78" t="s">
        <v>6537</v>
      </c>
      <c r="H75" s="78">
        <v>95</v>
      </c>
      <c r="I75" s="78" t="s">
        <v>6887</v>
      </c>
      <c r="J75" s="81">
        <v>0</v>
      </c>
      <c r="K75" s="81">
        <v>72039</v>
      </c>
      <c r="L75" s="82">
        <v>20000</v>
      </c>
      <c r="M75" s="82">
        <v>20000</v>
      </c>
      <c r="N75" s="82">
        <v>20000</v>
      </c>
      <c r="O75" s="82">
        <v>16000</v>
      </c>
      <c r="P75" s="82">
        <v>10000</v>
      </c>
      <c r="Q75" s="82"/>
      <c r="R75" s="82"/>
      <c r="S75" s="82"/>
      <c r="T75" s="82"/>
    </row>
    <row r="76" spans="1:20">
      <c r="A76" s="78">
        <v>1000</v>
      </c>
      <c r="B76" s="78" t="s">
        <v>6883</v>
      </c>
      <c r="C76" s="79" t="s">
        <v>6888</v>
      </c>
      <c r="D76" s="80" t="s">
        <v>2453</v>
      </c>
      <c r="E76" s="80" t="s">
        <v>6881</v>
      </c>
      <c r="F76" s="80" t="s">
        <v>6886</v>
      </c>
      <c r="G76" s="78" t="s">
        <v>6537</v>
      </c>
      <c r="H76" s="78">
        <v>95</v>
      </c>
      <c r="I76" s="78" t="s">
        <v>6887</v>
      </c>
      <c r="J76" s="81">
        <v>0</v>
      </c>
      <c r="K76" s="81">
        <v>0</v>
      </c>
      <c r="L76" s="82"/>
      <c r="M76" s="82"/>
      <c r="N76" s="82"/>
      <c r="O76" s="82"/>
      <c r="P76" s="82"/>
      <c r="Q76" s="82"/>
      <c r="R76" s="82"/>
      <c r="S76" s="82"/>
      <c r="T76" s="82"/>
    </row>
    <row r="77" spans="1:20">
      <c r="A77" s="78">
        <v>2000</v>
      </c>
      <c r="B77" s="78" t="s">
        <v>6883</v>
      </c>
      <c r="C77" s="79" t="s">
        <v>2452</v>
      </c>
      <c r="D77" s="80" t="s">
        <v>2453</v>
      </c>
      <c r="E77" s="80" t="s">
        <v>6881</v>
      </c>
      <c r="F77" s="80" t="s">
        <v>6886</v>
      </c>
      <c r="G77" s="78" t="s">
        <v>6537</v>
      </c>
      <c r="H77" s="78">
        <v>95</v>
      </c>
      <c r="I77" s="78" t="s">
        <v>6887</v>
      </c>
      <c r="J77" s="81">
        <v>0</v>
      </c>
      <c r="K77" s="81">
        <v>204458</v>
      </c>
      <c r="L77" s="82">
        <v>15000</v>
      </c>
      <c r="M77" s="82">
        <v>15000</v>
      </c>
      <c r="N77" s="82">
        <v>15000</v>
      </c>
      <c r="O77" s="82">
        <v>15000</v>
      </c>
      <c r="P77" s="82">
        <v>16000</v>
      </c>
      <c r="Q77" s="82">
        <v>40000</v>
      </c>
      <c r="R77" s="82">
        <v>40000</v>
      </c>
      <c r="S77" s="82">
        <v>40000</v>
      </c>
      <c r="T77" s="82">
        <v>43000</v>
      </c>
    </row>
    <row r="78" spans="1:20">
      <c r="A78" s="78">
        <v>1000</v>
      </c>
      <c r="B78" s="78" t="s">
        <v>6883</v>
      </c>
      <c r="C78" s="79" t="s">
        <v>6889</v>
      </c>
      <c r="D78" s="80" t="s">
        <v>2753</v>
      </c>
      <c r="E78" s="80" t="s">
        <v>6881</v>
      </c>
      <c r="F78" s="80" t="s">
        <v>6886</v>
      </c>
      <c r="G78" s="78" t="s">
        <v>6808</v>
      </c>
      <c r="H78" s="78">
        <v>95</v>
      </c>
      <c r="I78" s="78" t="s">
        <v>6887</v>
      </c>
      <c r="J78" s="81">
        <v>14200</v>
      </c>
      <c r="K78" s="81">
        <v>0</v>
      </c>
      <c r="L78" s="82">
        <v>10000</v>
      </c>
      <c r="M78" s="82">
        <v>10000</v>
      </c>
      <c r="N78" s="82">
        <v>10000</v>
      </c>
      <c r="O78" s="82">
        <v>10000</v>
      </c>
      <c r="P78" s="82">
        <v>10000</v>
      </c>
      <c r="Q78" s="82">
        <v>10000</v>
      </c>
      <c r="R78" s="82">
        <v>10000</v>
      </c>
      <c r="S78" s="82">
        <v>10000</v>
      </c>
      <c r="T78" s="82">
        <v>10000</v>
      </c>
    </row>
    <row r="79" spans="1:20">
      <c r="A79" s="78">
        <v>2000</v>
      </c>
      <c r="B79" s="78" t="s">
        <v>6883</v>
      </c>
      <c r="C79" s="79" t="s">
        <v>6889</v>
      </c>
      <c r="D79" s="80" t="s">
        <v>2753</v>
      </c>
      <c r="E79" s="80" t="s">
        <v>6881</v>
      </c>
      <c r="F79" s="80" t="s">
        <v>6886</v>
      </c>
      <c r="G79" s="78" t="s">
        <v>6808</v>
      </c>
      <c r="H79" s="78">
        <v>92</v>
      </c>
      <c r="I79" s="78" t="s">
        <v>6887</v>
      </c>
      <c r="J79" s="81">
        <v>0</v>
      </c>
      <c r="K79" s="81">
        <v>10382</v>
      </c>
      <c r="L79" s="82"/>
      <c r="M79" s="82"/>
      <c r="N79" s="82"/>
      <c r="O79" s="82"/>
      <c r="P79" s="82"/>
      <c r="Q79" s="82"/>
      <c r="R79" s="82"/>
      <c r="S79" s="82"/>
      <c r="T79" s="82"/>
    </row>
    <row r="80" spans="1:20">
      <c r="A80" s="78">
        <v>2000</v>
      </c>
      <c r="B80" s="83" t="s">
        <v>6872</v>
      </c>
      <c r="C80" s="79" t="s">
        <v>2672</v>
      </c>
      <c r="D80" s="80" t="s">
        <v>6890</v>
      </c>
      <c r="E80" s="80" t="s">
        <v>6876</v>
      </c>
      <c r="F80" s="80" t="s">
        <v>6860</v>
      </c>
      <c r="G80" s="78" t="s">
        <v>6842</v>
      </c>
      <c r="H80" s="78">
        <v>69</v>
      </c>
      <c r="I80" s="78"/>
      <c r="J80" s="81">
        <v>23000</v>
      </c>
      <c r="K80" s="81">
        <v>19175</v>
      </c>
      <c r="L80" s="82">
        <v>4000</v>
      </c>
      <c r="M80" s="82">
        <v>4000</v>
      </c>
      <c r="N80" s="82">
        <v>4000</v>
      </c>
      <c r="O80" s="82">
        <v>4000</v>
      </c>
      <c r="P80" s="82">
        <v>3900</v>
      </c>
      <c r="Q80" s="82">
        <v>6000</v>
      </c>
      <c r="R80" s="82">
        <v>6000</v>
      </c>
      <c r="S80" s="82">
        <v>6000</v>
      </c>
      <c r="T80" s="82">
        <v>4600</v>
      </c>
    </row>
    <row r="81" spans="1:20">
      <c r="A81" s="78">
        <v>2000</v>
      </c>
      <c r="B81" s="83" t="s">
        <v>6872</v>
      </c>
      <c r="C81" s="79" t="s">
        <v>2532</v>
      </c>
      <c r="D81" s="80" t="s">
        <v>2533</v>
      </c>
      <c r="E81" s="80" t="s">
        <v>6891</v>
      </c>
      <c r="F81" s="80" t="s">
        <v>6886</v>
      </c>
      <c r="G81" s="78" t="s">
        <v>6808</v>
      </c>
      <c r="H81" s="78">
        <v>53</v>
      </c>
      <c r="I81" s="78"/>
      <c r="J81" s="81">
        <v>112000</v>
      </c>
      <c r="K81" s="81">
        <v>93872</v>
      </c>
      <c r="L81" s="82">
        <v>40000</v>
      </c>
      <c r="M81" s="82">
        <v>40000</v>
      </c>
      <c r="N81" s="82">
        <v>40000</v>
      </c>
      <c r="O81" s="82">
        <v>40000</v>
      </c>
      <c r="P81" s="82">
        <v>45000</v>
      </c>
      <c r="Q81" s="82">
        <v>40000</v>
      </c>
      <c r="R81" s="82">
        <v>40000</v>
      </c>
      <c r="S81" s="82">
        <v>40000</v>
      </c>
      <c r="T81" s="82">
        <v>20000</v>
      </c>
    </row>
    <row r="82" spans="1:20">
      <c r="A82" s="78">
        <v>2000</v>
      </c>
      <c r="B82" s="78" t="s">
        <v>6821</v>
      </c>
      <c r="C82" s="79" t="s">
        <v>2792</v>
      </c>
      <c r="D82" s="80" t="s">
        <v>2793</v>
      </c>
      <c r="E82" s="80" t="s">
        <v>6892</v>
      </c>
      <c r="F82" s="80" t="s">
        <v>6893</v>
      </c>
      <c r="G82" s="78" t="s">
        <v>6542</v>
      </c>
      <c r="H82" s="78">
        <v>56</v>
      </c>
      <c r="I82" s="78" t="s">
        <v>6894</v>
      </c>
      <c r="J82" s="81">
        <v>10000</v>
      </c>
      <c r="K82" s="81">
        <v>31607</v>
      </c>
      <c r="L82" s="82">
        <v>2000</v>
      </c>
      <c r="M82" s="82">
        <v>2000</v>
      </c>
      <c r="N82" s="82">
        <v>2000</v>
      </c>
      <c r="O82" s="82">
        <v>2000</v>
      </c>
      <c r="P82" s="82">
        <v>2600</v>
      </c>
      <c r="Q82" s="82"/>
      <c r="R82" s="82"/>
      <c r="S82" s="82"/>
      <c r="T82" s="82"/>
    </row>
    <row r="83" spans="1:20">
      <c r="A83" s="78">
        <v>2000</v>
      </c>
      <c r="B83" s="78" t="s">
        <v>6821</v>
      </c>
      <c r="C83" s="79" t="s">
        <v>6895</v>
      </c>
      <c r="D83" s="80" t="s">
        <v>2793</v>
      </c>
      <c r="E83" s="80" t="s">
        <v>6892</v>
      </c>
      <c r="F83" s="80" t="s">
        <v>6893</v>
      </c>
      <c r="G83" s="78" t="s">
        <v>6542</v>
      </c>
      <c r="H83" s="78">
        <v>36</v>
      </c>
      <c r="I83" s="78" t="s">
        <v>6894</v>
      </c>
      <c r="J83" s="81">
        <v>0</v>
      </c>
      <c r="K83" s="81">
        <v>21404</v>
      </c>
      <c r="L83" s="82"/>
      <c r="M83" s="82"/>
      <c r="N83" s="82"/>
      <c r="O83" s="82"/>
      <c r="P83" s="82"/>
      <c r="Q83" s="82"/>
      <c r="R83" s="82"/>
      <c r="S83" s="82"/>
      <c r="T83" s="82"/>
    </row>
    <row r="84" spans="1:20">
      <c r="A84" s="78">
        <v>2000</v>
      </c>
      <c r="B84" s="78" t="s">
        <v>6825</v>
      </c>
      <c r="C84" s="79" t="s">
        <v>2536</v>
      </c>
      <c r="D84" s="80" t="s">
        <v>2537</v>
      </c>
      <c r="E84" s="80" t="s">
        <v>6896</v>
      </c>
      <c r="F84" s="80" t="s">
        <v>6897</v>
      </c>
      <c r="G84" s="78" t="s">
        <v>6537</v>
      </c>
      <c r="H84" s="78">
        <v>53</v>
      </c>
      <c r="I84" s="78"/>
      <c r="J84" s="81">
        <v>0</v>
      </c>
      <c r="K84" s="81">
        <f>21933.731-900</f>
        <v>21033.731</v>
      </c>
      <c r="L84" s="82">
        <v>6000</v>
      </c>
      <c r="M84" s="82">
        <v>6000</v>
      </c>
      <c r="N84" s="82">
        <v>6000</v>
      </c>
      <c r="O84" s="82">
        <v>6000</v>
      </c>
      <c r="P84" s="82">
        <v>4200</v>
      </c>
      <c r="Q84" s="82">
        <v>4000</v>
      </c>
      <c r="R84" s="82">
        <v>4000</v>
      </c>
      <c r="S84" s="82">
        <v>4000</v>
      </c>
      <c r="T84" s="82">
        <v>2500</v>
      </c>
    </row>
    <row r="85" spans="1:20">
      <c r="A85" s="78">
        <v>2000</v>
      </c>
      <c r="B85" s="78" t="s">
        <v>6825</v>
      </c>
      <c r="C85" s="79" t="s">
        <v>2682</v>
      </c>
      <c r="D85" s="80" t="s">
        <v>6898</v>
      </c>
      <c r="E85" s="80" t="s">
        <v>6896</v>
      </c>
      <c r="F85" s="80" t="s">
        <v>6899</v>
      </c>
      <c r="G85" s="78" t="s">
        <v>6537</v>
      </c>
      <c r="H85" s="78">
        <v>53</v>
      </c>
      <c r="I85" s="78" t="s">
        <v>6900</v>
      </c>
      <c r="J85" s="81">
        <v>0</v>
      </c>
      <c r="K85" s="81">
        <v>2400</v>
      </c>
      <c r="L85" s="82">
        <v>4000</v>
      </c>
      <c r="M85" s="82">
        <v>4000</v>
      </c>
      <c r="N85" s="82">
        <v>4000</v>
      </c>
      <c r="O85" s="82">
        <v>4000</v>
      </c>
      <c r="P85" s="82">
        <v>4000</v>
      </c>
      <c r="Q85" s="82">
        <v>8000</v>
      </c>
      <c r="R85" s="82">
        <v>8000</v>
      </c>
      <c r="S85" s="82">
        <v>8000</v>
      </c>
      <c r="T85" s="82">
        <v>8600</v>
      </c>
    </row>
    <row r="86" spans="1:20">
      <c r="A86" s="78">
        <v>2000</v>
      </c>
      <c r="B86" s="78" t="s">
        <v>6825</v>
      </c>
      <c r="C86" s="79" t="s">
        <v>2697</v>
      </c>
      <c r="D86" s="80" t="s">
        <v>2769</v>
      </c>
      <c r="E86" s="80" t="s">
        <v>6896</v>
      </c>
      <c r="F86" s="80" t="s">
        <v>6899</v>
      </c>
      <c r="G86" s="78" t="s">
        <v>6537</v>
      </c>
      <c r="H86" s="78">
        <v>44</v>
      </c>
      <c r="I86" s="78" t="s">
        <v>6900</v>
      </c>
      <c r="J86" s="81">
        <v>0</v>
      </c>
      <c r="K86" s="81">
        <f>23906.359-2600</f>
        <v>21306.359</v>
      </c>
      <c r="L86" s="82"/>
      <c r="M86" s="82"/>
      <c r="N86" s="82"/>
      <c r="O86" s="82"/>
      <c r="P86" s="82"/>
      <c r="Q86" s="82"/>
      <c r="R86" s="82"/>
      <c r="S86" s="82"/>
      <c r="T86" s="82"/>
    </row>
    <row r="87" spans="1:20">
      <c r="A87" s="78">
        <v>2000</v>
      </c>
      <c r="B87" s="78" t="s">
        <v>6825</v>
      </c>
      <c r="C87" s="79" t="s">
        <v>6901</v>
      </c>
      <c r="D87" s="80" t="s">
        <v>2769</v>
      </c>
      <c r="E87" s="80" t="s">
        <v>6891</v>
      </c>
      <c r="F87" s="80" t="s">
        <v>6882</v>
      </c>
      <c r="G87" s="78" t="s">
        <v>6542</v>
      </c>
      <c r="H87" s="78">
        <v>67</v>
      </c>
      <c r="I87" s="78"/>
      <c r="J87" s="81">
        <v>10740</v>
      </c>
      <c r="K87" s="81">
        <f>52804.415-1200</f>
        <v>51604.415000000001</v>
      </c>
      <c r="L87" s="82">
        <v>10000</v>
      </c>
      <c r="M87" s="82">
        <v>10000</v>
      </c>
      <c r="N87" s="82">
        <v>10000</v>
      </c>
      <c r="O87" s="82">
        <v>10000</v>
      </c>
      <c r="P87" s="82">
        <v>9500</v>
      </c>
      <c r="Q87" s="82">
        <v>9000</v>
      </c>
      <c r="R87" s="82">
        <v>9000</v>
      </c>
      <c r="S87" s="82">
        <v>9000</v>
      </c>
      <c r="T87" s="82">
        <v>8300</v>
      </c>
    </row>
    <row r="88" spans="1:20">
      <c r="A88" s="78">
        <v>2000</v>
      </c>
      <c r="B88" s="78" t="s">
        <v>6825</v>
      </c>
      <c r="C88" s="79" t="s">
        <v>2770</v>
      </c>
      <c r="D88" s="80" t="s">
        <v>6902</v>
      </c>
      <c r="E88" s="80" t="s">
        <v>6903</v>
      </c>
      <c r="F88" s="80" t="s">
        <v>6897</v>
      </c>
      <c r="G88" s="78" t="s">
        <v>6542</v>
      </c>
      <c r="H88" s="78">
        <v>67</v>
      </c>
      <c r="I88" s="78"/>
      <c r="J88" s="81">
        <v>9000</v>
      </c>
      <c r="K88" s="81">
        <f>39660.036-1600</f>
        <v>38060.036</v>
      </c>
      <c r="L88" s="82">
        <v>10000</v>
      </c>
      <c r="M88" s="82">
        <v>10000</v>
      </c>
      <c r="N88" s="82">
        <v>10000</v>
      </c>
      <c r="O88" s="82">
        <v>10000</v>
      </c>
      <c r="P88" s="82">
        <v>6500</v>
      </c>
      <c r="Q88" s="82">
        <v>8000</v>
      </c>
      <c r="R88" s="82">
        <v>8000</v>
      </c>
      <c r="S88" s="82">
        <v>8000</v>
      </c>
      <c r="T88" s="82">
        <v>6100</v>
      </c>
    </row>
    <row r="89" spans="1:20">
      <c r="A89" s="78">
        <v>2000</v>
      </c>
      <c r="B89" s="78" t="s">
        <v>6825</v>
      </c>
      <c r="C89" s="79" t="s">
        <v>2991</v>
      </c>
      <c r="D89" s="80" t="s">
        <v>6904</v>
      </c>
      <c r="E89" s="80" t="s">
        <v>6876</v>
      </c>
      <c r="F89" s="80" t="s">
        <v>6860</v>
      </c>
      <c r="G89" s="78" t="s">
        <v>6537</v>
      </c>
      <c r="H89" s="78">
        <v>41</v>
      </c>
      <c r="I89" s="78"/>
      <c r="J89" s="81">
        <v>24000</v>
      </c>
      <c r="K89" s="81">
        <v>15325</v>
      </c>
      <c r="L89" s="82">
        <v>4000</v>
      </c>
      <c r="M89" s="82">
        <v>4000</v>
      </c>
      <c r="N89" s="82">
        <v>4000</v>
      </c>
      <c r="O89" s="82">
        <v>4000</v>
      </c>
      <c r="P89" s="82">
        <v>1000</v>
      </c>
      <c r="Q89" s="82">
        <v>6000</v>
      </c>
      <c r="R89" s="82">
        <v>6000</v>
      </c>
      <c r="S89" s="82">
        <v>6000</v>
      </c>
      <c r="T89" s="82">
        <v>4900</v>
      </c>
    </row>
    <row r="90" spans="1:20">
      <c r="A90" s="78">
        <v>2000</v>
      </c>
      <c r="B90" s="78" t="s">
        <v>6825</v>
      </c>
      <c r="C90" s="79" t="s">
        <v>6905</v>
      </c>
      <c r="D90" s="80" t="s">
        <v>6906</v>
      </c>
      <c r="E90" s="80" t="s">
        <v>6876</v>
      </c>
      <c r="F90" s="80" t="s">
        <v>6860</v>
      </c>
      <c r="G90" s="78" t="s">
        <v>6537</v>
      </c>
      <c r="H90" s="78">
        <v>41</v>
      </c>
      <c r="I90" s="78"/>
      <c r="J90" s="81">
        <v>22000</v>
      </c>
      <c r="K90" s="81">
        <v>18387</v>
      </c>
      <c r="L90" s="82">
        <v>2500</v>
      </c>
      <c r="M90" s="82">
        <v>2500</v>
      </c>
      <c r="N90" s="82">
        <v>2500</v>
      </c>
      <c r="O90" s="82">
        <v>2500</v>
      </c>
      <c r="P90" s="82">
        <v>2400</v>
      </c>
      <c r="Q90" s="82">
        <v>6000</v>
      </c>
      <c r="R90" s="82">
        <v>6000</v>
      </c>
      <c r="S90" s="82">
        <v>6000</v>
      </c>
      <c r="T90" s="82">
        <v>4800</v>
      </c>
    </row>
    <row r="91" spans="1:20">
      <c r="A91" s="78">
        <v>2000</v>
      </c>
      <c r="B91" s="78" t="s">
        <v>6825</v>
      </c>
      <c r="C91" s="79" t="s">
        <v>6907</v>
      </c>
      <c r="D91" s="80" t="s">
        <v>6908</v>
      </c>
      <c r="E91" s="80" t="s">
        <v>6876</v>
      </c>
      <c r="F91" s="80" t="s">
        <v>6909</v>
      </c>
      <c r="G91" s="78" t="s">
        <v>6537</v>
      </c>
      <c r="H91" s="78">
        <v>41</v>
      </c>
      <c r="I91" s="78"/>
      <c r="J91" s="81">
        <v>36000</v>
      </c>
      <c r="K91" s="81">
        <v>43623</v>
      </c>
      <c r="L91" s="82">
        <v>6000</v>
      </c>
      <c r="M91" s="82">
        <v>6000</v>
      </c>
      <c r="N91" s="82">
        <v>6000</v>
      </c>
      <c r="O91" s="82">
        <v>6000</v>
      </c>
      <c r="P91" s="82">
        <v>7400</v>
      </c>
      <c r="Q91" s="82">
        <v>12000</v>
      </c>
      <c r="R91" s="82">
        <v>12000</v>
      </c>
      <c r="S91" s="82">
        <v>12000</v>
      </c>
      <c r="T91" s="82">
        <v>9600</v>
      </c>
    </row>
    <row r="92" spans="1:20">
      <c r="A92" s="78">
        <v>2000</v>
      </c>
      <c r="B92" s="78" t="s">
        <v>6825</v>
      </c>
      <c r="C92" s="79" t="s">
        <v>2690</v>
      </c>
      <c r="D92" s="80" t="s">
        <v>6910</v>
      </c>
      <c r="E92" s="80" t="s">
        <v>6911</v>
      </c>
      <c r="F92" s="80" t="s">
        <v>6912</v>
      </c>
      <c r="G92" s="78" t="s">
        <v>6542</v>
      </c>
      <c r="H92" s="78">
        <v>53</v>
      </c>
      <c r="I92" s="78"/>
      <c r="J92" s="81">
        <v>21000</v>
      </c>
      <c r="K92" s="81">
        <v>2103</v>
      </c>
      <c r="L92" s="82">
        <v>4000</v>
      </c>
      <c r="M92" s="82">
        <v>4000</v>
      </c>
      <c r="N92" s="82">
        <v>4000</v>
      </c>
      <c r="O92" s="82">
        <v>4000</v>
      </c>
      <c r="P92" s="82">
        <v>1700</v>
      </c>
      <c r="Q92" s="82">
        <v>5000</v>
      </c>
      <c r="R92" s="82">
        <v>5000</v>
      </c>
      <c r="S92" s="82">
        <v>5000</v>
      </c>
      <c r="T92" s="82">
        <v>2700</v>
      </c>
    </row>
    <row r="93" spans="1:20">
      <c r="A93" s="78">
        <v>2000</v>
      </c>
      <c r="B93" s="78" t="s">
        <v>6825</v>
      </c>
      <c r="C93" s="79" t="s">
        <v>2983</v>
      </c>
      <c r="D93" s="80" t="s">
        <v>6913</v>
      </c>
      <c r="E93" s="80" t="s">
        <v>6874</v>
      </c>
      <c r="F93" s="80" t="s">
        <v>6914</v>
      </c>
      <c r="G93" s="78" t="s">
        <v>6537</v>
      </c>
      <c r="H93" s="78">
        <v>69</v>
      </c>
      <c r="I93" s="78"/>
      <c r="J93" s="81">
        <v>20400</v>
      </c>
      <c r="K93" s="81">
        <v>4489</v>
      </c>
      <c r="L93" s="82">
        <v>4000</v>
      </c>
      <c r="M93" s="82">
        <v>4000</v>
      </c>
      <c r="N93" s="82">
        <v>4000</v>
      </c>
      <c r="O93" s="82">
        <v>4300</v>
      </c>
      <c r="P93" s="82"/>
      <c r="Q93" s="82">
        <v>5000</v>
      </c>
      <c r="R93" s="82">
        <v>5000</v>
      </c>
      <c r="S93" s="82">
        <v>5000</v>
      </c>
      <c r="T93" s="82">
        <v>2900</v>
      </c>
    </row>
    <row r="94" spans="1:20">
      <c r="A94" s="78">
        <v>1000</v>
      </c>
      <c r="B94" s="78" t="s">
        <v>6779</v>
      </c>
      <c r="C94" s="79" t="s">
        <v>2758</v>
      </c>
      <c r="D94" s="80" t="s">
        <v>6915</v>
      </c>
      <c r="E94" s="80" t="s">
        <v>6916</v>
      </c>
      <c r="F94" s="80" t="s">
        <v>6886</v>
      </c>
      <c r="G94" s="78" t="s">
        <v>6542</v>
      </c>
      <c r="H94" s="78">
        <v>69</v>
      </c>
      <c r="I94" s="78"/>
      <c r="J94" s="81">
        <v>0</v>
      </c>
      <c r="K94" s="81">
        <v>0</v>
      </c>
      <c r="L94" s="82"/>
      <c r="M94" s="82"/>
      <c r="N94" s="82"/>
      <c r="O94" s="82"/>
      <c r="P94" s="82"/>
      <c r="Q94" s="82"/>
      <c r="R94" s="82"/>
      <c r="S94" s="82"/>
      <c r="T94" s="82"/>
    </row>
    <row r="95" spans="1:20">
      <c r="A95" s="78">
        <v>2000</v>
      </c>
      <c r="B95" s="78" t="s">
        <v>6779</v>
      </c>
      <c r="C95" s="79" t="s">
        <v>2758</v>
      </c>
      <c r="D95" s="80" t="s">
        <v>6915</v>
      </c>
      <c r="E95" s="80" t="s">
        <v>6916</v>
      </c>
      <c r="F95" s="80" t="s">
        <v>6886</v>
      </c>
      <c r="G95" s="78" t="s">
        <v>6542</v>
      </c>
      <c r="H95" s="78">
        <v>69</v>
      </c>
      <c r="I95" s="78"/>
      <c r="J95" s="81">
        <v>0</v>
      </c>
      <c r="K95" s="81">
        <v>369037</v>
      </c>
      <c r="L95" s="82">
        <v>40000</v>
      </c>
      <c r="M95" s="82">
        <v>40000</v>
      </c>
      <c r="N95" s="82">
        <v>40000</v>
      </c>
      <c r="O95" s="82">
        <v>40000</v>
      </c>
      <c r="P95" s="82">
        <v>15000</v>
      </c>
      <c r="Q95" s="82">
        <v>70000</v>
      </c>
      <c r="R95" s="82">
        <v>70000</v>
      </c>
      <c r="S95" s="82">
        <v>70000</v>
      </c>
      <c r="T95" s="82">
        <v>55000</v>
      </c>
    </row>
    <row r="96" spans="1:20">
      <c r="A96" s="78">
        <v>2000</v>
      </c>
      <c r="B96" s="78" t="s">
        <v>6779</v>
      </c>
      <c r="C96" s="79" t="s">
        <v>2610</v>
      </c>
      <c r="D96" s="80" t="s">
        <v>6917</v>
      </c>
      <c r="E96" s="80" t="s">
        <v>6918</v>
      </c>
      <c r="F96" s="80" t="s">
        <v>6886</v>
      </c>
      <c r="G96" s="78" t="s">
        <v>6808</v>
      </c>
      <c r="H96" s="78">
        <v>41</v>
      </c>
      <c r="I96" s="78"/>
      <c r="J96" s="81">
        <v>122000</v>
      </c>
      <c r="K96" s="81">
        <v>63248</v>
      </c>
      <c r="L96" s="82">
        <v>40000</v>
      </c>
      <c r="M96" s="82">
        <v>40000</v>
      </c>
      <c r="N96" s="82">
        <v>40000</v>
      </c>
      <c r="O96" s="82">
        <v>40000</v>
      </c>
      <c r="P96" s="82">
        <v>7500</v>
      </c>
      <c r="Q96" s="82">
        <v>40000</v>
      </c>
      <c r="R96" s="82">
        <v>40000</v>
      </c>
      <c r="S96" s="82">
        <v>40000</v>
      </c>
      <c r="T96" s="82">
        <v>16000</v>
      </c>
    </row>
    <row r="97" spans="1:20">
      <c r="A97" s="78">
        <v>1000</v>
      </c>
      <c r="B97" s="78" t="s">
        <v>6809</v>
      </c>
      <c r="C97" s="79" t="s">
        <v>2647</v>
      </c>
      <c r="D97" s="80" t="s">
        <v>6919</v>
      </c>
      <c r="E97" s="80" t="s">
        <v>6920</v>
      </c>
      <c r="F97" s="80" t="s">
        <v>6897</v>
      </c>
      <c r="G97" s="78" t="s">
        <v>6542</v>
      </c>
      <c r="H97" s="78">
        <v>95</v>
      </c>
      <c r="I97" s="78"/>
      <c r="J97" s="81"/>
      <c r="K97" s="81">
        <v>46712</v>
      </c>
      <c r="L97" s="82"/>
      <c r="M97" s="82"/>
      <c r="N97" s="82"/>
      <c r="O97" s="82"/>
      <c r="P97" s="82"/>
      <c r="Q97" s="82"/>
      <c r="R97" s="82"/>
      <c r="S97" s="82"/>
      <c r="T97" s="82"/>
    </row>
    <row r="98" spans="1:20">
      <c r="A98" s="78">
        <v>2000</v>
      </c>
      <c r="B98" s="78" t="s">
        <v>6809</v>
      </c>
      <c r="C98" s="79" t="s">
        <v>2647</v>
      </c>
      <c r="D98" s="80" t="s">
        <v>6919</v>
      </c>
      <c r="E98" s="80" t="s">
        <v>6920</v>
      </c>
      <c r="F98" s="80" t="s">
        <v>6897</v>
      </c>
      <c r="G98" s="78" t="s">
        <v>6542</v>
      </c>
      <c r="H98" s="78">
        <v>95</v>
      </c>
      <c r="I98" s="78"/>
      <c r="J98" s="81">
        <v>23000</v>
      </c>
      <c r="K98" s="81">
        <v>15595</v>
      </c>
      <c r="L98" s="82">
        <v>25000</v>
      </c>
      <c r="M98" s="82">
        <v>25000</v>
      </c>
      <c r="N98" s="82">
        <v>25000</v>
      </c>
      <c r="O98" s="82">
        <v>25000</v>
      </c>
      <c r="P98" s="82">
        <v>7300</v>
      </c>
      <c r="Q98" s="82">
        <v>30000</v>
      </c>
      <c r="R98" s="82">
        <v>30000</v>
      </c>
      <c r="S98" s="82">
        <v>30000</v>
      </c>
      <c r="T98" s="82">
        <v>12000</v>
      </c>
    </row>
    <row r="99" spans="1:20">
      <c r="A99" s="78">
        <v>2000</v>
      </c>
      <c r="B99" s="78" t="s">
        <v>6809</v>
      </c>
      <c r="C99" s="79" t="s">
        <v>6921</v>
      </c>
      <c r="D99" s="80" t="s">
        <v>6922</v>
      </c>
      <c r="E99" s="80" t="s">
        <v>6923</v>
      </c>
      <c r="F99" s="80" t="s">
        <v>6924</v>
      </c>
      <c r="G99" s="78" t="s">
        <v>6542</v>
      </c>
      <c r="H99" s="78">
        <v>53</v>
      </c>
      <c r="I99" s="78"/>
      <c r="J99" s="81">
        <v>44500</v>
      </c>
      <c r="K99" s="81">
        <v>110304</v>
      </c>
      <c r="L99" s="82">
        <v>50000</v>
      </c>
      <c r="M99" s="82">
        <v>50000</v>
      </c>
      <c r="N99" s="82">
        <v>50000</v>
      </c>
      <c r="O99" s="82">
        <v>50000</v>
      </c>
      <c r="P99" s="82">
        <v>28000</v>
      </c>
      <c r="Q99" s="82">
        <v>50000</v>
      </c>
      <c r="R99" s="82">
        <v>50000</v>
      </c>
      <c r="S99" s="82">
        <v>50000</v>
      </c>
      <c r="T99" s="82">
        <v>48000</v>
      </c>
    </row>
    <row r="100" spans="1:20">
      <c r="A100" s="78">
        <v>2000</v>
      </c>
      <c r="B100" s="78" t="s">
        <v>6821</v>
      </c>
      <c r="C100" s="79" t="s">
        <v>2592</v>
      </c>
      <c r="D100" s="80" t="s">
        <v>6925</v>
      </c>
      <c r="E100" s="80" t="s">
        <v>6891</v>
      </c>
      <c r="F100" s="80" t="s">
        <v>6882</v>
      </c>
      <c r="G100" s="78" t="s">
        <v>6537</v>
      </c>
      <c r="H100" s="78">
        <v>67</v>
      </c>
      <c r="I100" s="78"/>
      <c r="J100" s="81">
        <v>7500</v>
      </c>
      <c r="K100" s="81">
        <f>49655.45-1500</f>
        <v>48155.45</v>
      </c>
      <c r="L100" s="82">
        <v>12000</v>
      </c>
      <c r="M100" s="82">
        <v>12000</v>
      </c>
      <c r="N100" s="82">
        <v>12000</v>
      </c>
      <c r="O100" s="82">
        <v>12000</v>
      </c>
      <c r="P100" s="82">
        <v>12000</v>
      </c>
      <c r="Q100" s="82">
        <v>10000</v>
      </c>
      <c r="R100" s="82">
        <v>10000</v>
      </c>
      <c r="S100" s="82">
        <v>10000</v>
      </c>
      <c r="T100" s="82">
        <v>6000</v>
      </c>
    </row>
    <row r="101" spans="1:20">
      <c r="A101" s="78">
        <v>1000</v>
      </c>
      <c r="B101" s="78" t="s">
        <v>6825</v>
      </c>
      <c r="C101" s="79" t="s">
        <v>6926</v>
      </c>
      <c r="D101" s="80" t="s">
        <v>6927</v>
      </c>
      <c r="E101" s="80" t="s">
        <v>6928</v>
      </c>
      <c r="F101" s="80" t="s">
        <v>6929</v>
      </c>
      <c r="G101" s="78" t="s">
        <v>6808</v>
      </c>
      <c r="H101" s="78">
        <v>67</v>
      </c>
      <c r="I101" s="78"/>
      <c r="J101" s="81">
        <v>0</v>
      </c>
      <c r="K101" s="81">
        <v>9083</v>
      </c>
      <c r="L101" s="82"/>
      <c r="M101" s="82"/>
      <c r="N101" s="82"/>
      <c r="O101" s="82"/>
      <c r="P101" s="82"/>
      <c r="Q101" s="82"/>
      <c r="R101" s="82"/>
      <c r="S101" s="82"/>
      <c r="T101" s="82"/>
    </row>
    <row r="102" spans="1:20">
      <c r="A102" s="78">
        <v>2000</v>
      </c>
      <c r="B102" s="78" t="s">
        <v>6825</v>
      </c>
      <c r="C102" s="79" t="s">
        <v>2530</v>
      </c>
      <c r="D102" s="80" t="s">
        <v>6927</v>
      </c>
      <c r="E102" s="80" t="s">
        <v>6928</v>
      </c>
      <c r="F102" s="80" t="s">
        <v>6929</v>
      </c>
      <c r="G102" s="78" t="s">
        <v>6808</v>
      </c>
      <c r="H102" s="78">
        <v>69</v>
      </c>
      <c r="I102" s="78"/>
      <c r="J102" s="81">
        <v>3115</v>
      </c>
      <c r="K102" s="81">
        <f>187631.901-2700</f>
        <v>184931.90100000001</v>
      </c>
      <c r="L102" s="82">
        <v>1000</v>
      </c>
      <c r="M102" s="82">
        <v>1000</v>
      </c>
      <c r="N102" s="82">
        <v>1000</v>
      </c>
      <c r="O102" s="82">
        <v>800</v>
      </c>
      <c r="P102" s="82"/>
      <c r="Q102" s="82">
        <v>18000</v>
      </c>
      <c r="R102" s="82">
        <v>18000</v>
      </c>
      <c r="S102" s="82">
        <v>18000</v>
      </c>
      <c r="T102" s="82">
        <v>18000</v>
      </c>
    </row>
    <row r="103" spans="1:20">
      <c r="A103" s="78">
        <v>1000</v>
      </c>
      <c r="B103" s="78" t="s">
        <v>6825</v>
      </c>
      <c r="C103" s="79" t="s">
        <v>2454</v>
      </c>
      <c r="D103" s="80" t="s">
        <v>2455</v>
      </c>
      <c r="E103" s="80" t="s">
        <v>6930</v>
      </c>
      <c r="F103" s="80" t="s">
        <v>6931</v>
      </c>
      <c r="G103" s="78" t="s">
        <v>6542</v>
      </c>
      <c r="H103" s="78">
        <v>53</v>
      </c>
      <c r="I103" s="78"/>
      <c r="J103" s="81">
        <v>0</v>
      </c>
      <c r="K103" s="81">
        <v>5034</v>
      </c>
      <c r="L103" s="82"/>
      <c r="M103" s="82"/>
      <c r="N103" s="82"/>
      <c r="O103" s="82"/>
      <c r="P103" s="82"/>
      <c r="Q103" s="82"/>
      <c r="R103" s="82"/>
      <c r="S103" s="82"/>
      <c r="T103" s="82"/>
    </row>
    <row r="104" spans="1:20">
      <c r="A104" s="78">
        <v>2000</v>
      </c>
      <c r="B104" s="78" t="s">
        <v>6825</v>
      </c>
      <c r="C104" s="79" t="s">
        <v>2454</v>
      </c>
      <c r="D104" s="80" t="s">
        <v>2455</v>
      </c>
      <c r="E104" s="80" t="s">
        <v>6930</v>
      </c>
      <c r="F104" s="80" t="s">
        <v>6932</v>
      </c>
      <c r="G104" s="78" t="s">
        <v>6542</v>
      </c>
      <c r="H104" s="78">
        <v>53</v>
      </c>
      <c r="I104" s="78"/>
      <c r="J104" s="81">
        <v>0</v>
      </c>
      <c r="K104" s="81">
        <f>224714.057-2400</f>
        <v>222314.057</v>
      </c>
      <c r="L104" s="82">
        <v>12000</v>
      </c>
      <c r="M104" s="82">
        <v>12000</v>
      </c>
      <c r="N104" s="82">
        <v>12000</v>
      </c>
      <c r="O104" s="82">
        <v>10000</v>
      </c>
      <c r="P104" s="82">
        <v>10000</v>
      </c>
      <c r="Q104" s="82">
        <v>30000</v>
      </c>
      <c r="R104" s="82">
        <v>30000</v>
      </c>
      <c r="S104" s="82">
        <v>30000</v>
      </c>
      <c r="T104" s="82">
        <v>18000</v>
      </c>
    </row>
    <row r="105" spans="1:20">
      <c r="A105" s="78">
        <v>1000</v>
      </c>
      <c r="B105" s="78" t="s">
        <v>6825</v>
      </c>
      <c r="C105" s="79" t="s">
        <v>6933</v>
      </c>
      <c r="D105" s="80" t="s">
        <v>6934</v>
      </c>
      <c r="E105" s="80" t="s">
        <v>6935</v>
      </c>
      <c r="F105" s="80" t="s">
        <v>6897</v>
      </c>
      <c r="G105" s="78" t="s">
        <v>6542</v>
      </c>
      <c r="H105" s="78">
        <v>67</v>
      </c>
      <c r="I105" s="78"/>
      <c r="J105" s="81">
        <v>0</v>
      </c>
      <c r="K105" s="81">
        <v>19707</v>
      </c>
      <c r="L105" s="82"/>
      <c r="M105" s="82"/>
      <c r="N105" s="82"/>
      <c r="O105" s="82"/>
      <c r="P105" s="82"/>
      <c r="Q105" s="82"/>
      <c r="R105" s="82"/>
      <c r="S105" s="82"/>
      <c r="T105" s="82"/>
    </row>
    <row r="106" spans="1:20">
      <c r="A106" s="78">
        <v>2000</v>
      </c>
      <c r="B106" s="78" t="s">
        <v>6825</v>
      </c>
      <c r="C106" s="79" t="s">
        <v>2606</v>
      </c>
      <c r="D106" s="80" t="s">
        <v>6934</v>
      </c>
      <c r="E106" s="80" t="s">
        <v>6935</v>
      </c>
      <c r="F106" s="80" t="s">
        <v>6897</v>
      </c>
      <c r="G106" s="78" t="s">
        <v>6542</v>
      </c>
      <c r="H106" s="78">
        <v>67</v>
      </c>
      <c r="I106" s="78"/>
      <c r="J106" s="81">
        <v>26000</v>
      </c>
      <c r="K106" s="81">
        <v>7368</v>
      </c>
      <c r="L106" s="82">
        <v>10000</v>
      </c>
      <c r="M106" s="82">
        <v>10000</v>
      </c>
      <c r="N106" s="82">
        <v>10000</v>
      </c>
      <c r="O106" s="82">
        <v>9500</v>
      </c>
      <c r="P106" s="82"/>
      <c r="Q106" s="82">
        <v>10000</v>
      </c>
      <c r="R106" s="82">
        <v>10000</v>
      </c>
      <c r="S106" s="82">
        <v>10000</v>
      </c>
      <c r="T106" s="82">
        <v>2600</v>
      </c>
    </row>
    <row r="107" spans="1:20">
      <c r="A107" s="78">
        <v>2000</v>
      </c>
      <c r="B107" s="78" t="s">
        <v>6825</v>
      </c>
      <c r="C107" s="79" t="s">
        <v>6936</v>
      </c>
      <c r="D107" s="80" t="s">
        <v>6937</v>
      </c>
      <c r="E107" s="80" t="s">
        <v>6938</v>
      </c>
      <c r="F107" s="80" t="s">
        <v>6860</v>
      </c>
      <c r="G107" s="78" t="s">
        <v>6537</v>
      </c>
      <c r="H107" s="78">
        <v>38</v>
      </c>
      <c r="I107" s="78"/>
      <c r="J107" s="81">
        <v>20200</v>
      </c>
      <c r="K107" s="81">
        <v>15384</v>
      </c>
      <c r="L107" s="82">
        <v>4000</v>
      </c>
      <c r="M107" s="82">
        <v>4000</v>
      </c>
      <c r="N107" s="82">
        <v>4000</v>
      </c>
      <c r="O107" s="82">
        <v>4400</v>
      </c>
      <c r="P107" s="82"/>
      <c r="Q107" s="82">
        <v>6000</v>
      </c>
      <c r="R107" s="82">
        <v>6000</v>
      </c>
      <c r="S107" s="82">
        <v>6000</v>
      </c>
      <c r="T107" s="82">
        <v>4500</v>
      </c>
    </row>
    <row r="108" spans="1:20">
      <c r="A108" s="78">
        <v>1000</v>
      </c>
      <c r="B108" s="83" t="s">
        <v>6872</v>
      </c>
      <c r="C108" s="79" t="s">
        <v>2604</v>
      </c>
      <c r="D108" s="80" t="s">
        <v>2605</v>
      </c>
      <c r="E108" s="80" t="s">
        <v>6903</v>
      </c>
      <c r="F108" s="80" t="s">
        <v>6939</v>
      </c>
      <c r="G108" s="78" t="s">
        <v>6537</v>
      </c>
      <c r="H108" s="78">
        <v>53</v>
      </c>
      <c r="I108" s="78"/>
      <c r="J108" s="81">
        <v>0</v>
      </c>
      <c r="K108" s="81">
        <v>0</v>
      </c>
      <c r="L108" s="82"/>
      <c r="M108" s="82"/>
      <c r="N108" s="82"/>
      <c r="O108" s="82"/>
      <c r="P108" s="82"/>
      <c r="Q108" s="82"/>
      <c r="R108" s="82"/>
      <c r="S108" s="82"/>
      <c r="T108" s="82"/>
    </row>
    <row r="109" spans="1:20">
      <c r="A109" s="78">
        <v>2000</v>
      </c>
      <c r="B109" s="83" t="s">
        <v>6872</v>
      </c>
      <c r="C109" s="79" t="s">
        <v>2604</v>
      </c>
      <c r="D109" s="80" t="s">
        <v>2605</v>
      </c>
      <c r="E109" s="80" t="s">
        <v>6903</v>
      </c>
      <c r="F109" s="80" t="s">
        <v>6939</v>
      </c>
      <c r="G109" s="78" t="s">
        <v>6537</v>
      </c>
      <c r="H109" s="78">
        <v>53</v>
      </c>
      <c r="I109" s="78"/>
      <c r="J109" s="81">
        <v>0</v>
      </c>
      <c r="K109" s="81">
        <v>119022</v>
      </c>
      <c r="L109" s="82"/>
      <c r="M109" s="82"/>
      <c r="N109" s="82"/>
      <c r="O109" s="82"/>
      <c r="P109" s="82"/>
      <c r="Q109" s="82"/>
      <c r="R109" s="82"/>
      <c r="S109" s="82"/>
      <c r="T109" s="82"/>
    </row>
    <row r="110" spans="1:20">
      <c r="A110" s="78">
        <v>2000</v>
      </c>
      <c r="B110" s="83" t="s">
        <v>6872</v>
      </c>
      <c r="C110" s="79" t="s">
        <v>6940</v>
      </c>
      <c r="D110" s="80" t="s">
        <v>2577</v>
      </c>
      <c r="E110" s="80" t="s">
        <v>6891</v>
      </c>
      <c r="F110" s="80" t="s">
        <v>6941</v>
      </c>
      <c r="G110" s="78" t="s">
        <v>6537</v>
      </c>
      <c r="H110" s="78">
        <v>53</v>
      </c>
      <c r="I110" s="78"/>
      <c r="J110" s="81">
        <v>81500</v>
      </c>
      <c r="K110" s="81">
        <v>82378</v>
      </c>
      <c r="L110" s="82">
        <v>40000</v>
      </c>
      <c r="M110" s="82">
        <v>40000</v>
      </c>
      <c r="N110" s="82">
        <v>40000</v>
      </c>
      <c r="O110" s="82">
        <v>40000</v>
      </c>
      <c r="P110" s="82">
        <v>28000</v>
      </c>
      <c r="Q110" s="82">
        <v>30000</v>
      </c>
      <c r="R110" s="82">
        <v>30000</v>
      </c>
      <c r="S110" s="82">
        <v>30000</v>
      </c>
      <c r="T110" s="82">
        <v>27000</v>
      </c>
    </row>
    <row r="111" spans="1:20">
      <c r="A111" s="78">
        <v>1000</v>
      </c>
      <c r="B111" s="78" t="s">
        <v>6809</v>
      </c>
      <c r="C111" s="79" t="s">
        <v>6942</v>
      </c>
      <c r="D111" s="80" t="s">
        <v>6943</v>
      </c>
      <c r="E111" s="80" t="s">
        <v>6944</v>
      </c>
      <c r="F111" s="80" t="s">
        <v>6945</v>
      </c>
      <c r="G111" s="78" t="s">
        <v>6537</v>
      </c>
      <c r="H111" s="78">
        <v>95</v>
      </c>
      <c r="I111" s="78"/>
      <c r="J111" s="81">
        <v>0</v>
      </c>
      <c r="K111" s="81">
        <v>18467</v>
      </c>
      <c r="L111" s="82"/>
      <c r="M111" s="82"/>
      <c r="N111" s="82"/>
      <c r="O111" s="82"/>
      <c r="P111" s="82"/>
      <c r="Q111" s="82">
        <v>21000</v>
      </c>
      <c r="R111" s="82">
        <v>10000</v>
      </c>
      <c r="S111" s="82"/>
      <c r="T111" s="82"/>
    </row>
    <row r="112" spans="1:20">
      <c r="A112" s="78">
        <v>2000</v>
      </c>
      <c r="B112" s="78" t="s">
        <v>6809</v>
      </c>
      <c r="C112" s="79" t="s">
        <v>6942</v>
      </c>
      <c r="D112" s="80" t="s">
        <v>6943</v>
      </c>
      <c r="E112" s="80" t="s">
        <v>6944</v>
      </c>
      <c r="F112" s="80" t="s">
        <v>6945</v>
      </c>
      <c r="G112" s="78" t="s">
        <v>6537</v>
      </c>
      <c r="H112" s="78">
        <v>95</v>
      </c>
      <c r="I112" s="78"/>
      <c r="J112" s="81">
        <v>0</v>
      </c>
      <c r="K112" s="81">
        <v>162151</v>
      </c>
      <c r="L112" s="82"/>
      <c r="M112" s="82"/>
      <c r="N112" s="82"/>
      <c r="O112" s="82"/>
      <c r="P112" s="82"/>
      <c r="Q112" s="82"/>
      <c r="R112" s="82">
        <v>11000</v>
      </c>
      <c r="S112" s="82">
        <v>21000</v>
      </c>
      <c r="T112" s="82">
        <v>20000</v>
      </c>
    </row>
    <row r="113" spans="1:20">
      <c r="A113" s="78">
        <v>2000</v>
      </c>
      <c r="B113" s="78" t="s">
        <v>6825</v>
      </c>
      <c r="C113" s="79" t="s">
        <v>2923</v>
      </c>
      <c r="D113" s="80" t="s">
        <v>6946</v>
      </c>
      <c r="E113" s="80" t="s">
        <v>6947</v>
      </c>
      <c r="F113" s="80" t="s">
        <v>6945</v>
      </c>
      <c r="G113" s="78" t="s">
        <v>6537</v>
      </c>
      <c r="H113" s="78">
        <v>40</v>
      </c>
      <c r="I113" s="78"/>
      <c r="J113" s="81">
        <v>0</v>
      </c>
      <c r="K113" s="81">
        <f>92180.682-800</f>
        <v>91380.682000000001</v>
      </c>
      <c r="L113" s="82"/>
      <c r="M113" s="82"/>
      <c r="N113" s="82"/>
      <c r="O113" s="82"/>
      <c r="P113" s="82"/>
      <c r="Q113" s="82">
        <v>1500</v>
      </c>
      <c r="R113" s="82">
        <v>1500</v>
      </c>
      <c r="S113" s="82">
        <v>1500</v>
      </c>
      <c r="T113" s="82">
        <v>1000</v>
      </c>
    </row>
    <row r="114" spans="1:20">
      <c r="A114" s="78">
        <v>1000</v>
      </c>
      <c r="B114" s="78" t="s">
        <v>6825</v>
      </c>
      <c r="C114" s="79" t="s">
        <v>2950</v>
      </c>
      <c r="D114" s="80" t="s">
        <v>6948</v>
      </c>
      <c r="E114" s="80" t="s">
        <v>6947</v>
      </c>
      <c r="F114" s="80" t="s">
        <v>6949</v>
      </c>
      <c r="G114" s="78" t="s">
        <v>6537</v>
      </c>
      <c r="H114" s="78">
        <v>39</v>
      </c>
      <c r="I114" s="78"/>
      <c r="J114" s="81">
        <v>0</v>
      </c>
      <c r="K114" s="81">
        <v>4903</v>
      </c>
      <c r="L114" s="82"/>
      <c r="M114" s="82"/>
      <c r="N114" s="82"/>
      <c r="O114" s="82"/>
      <c r="P114" s="82"/>
      <c r="Q114" s="82"/>
      <c r="R114" s="82"/>
      <c r="S114" s="82"/>
      <c r="T114" s="82"/>
    </row>
    <row r="115" spans="1:20">
      <c r="A115" s="78">
        <v>2000</v>
      </c>
      <c r="B115" s="78" t="s">
        <v>6825</v>
      </c>
      <c r="C115" s="79" t="s">
        <v>2950</v>
      </c>
      <c r="D115" s="80" t="s">
        <v>6948</v>
      </c>
      <c r="E115" s="80" t="s">
        <v>6947</v>
      </c>
      <c r="F115" s="80" t="s">
        <v>6949</v>
      </c>
      <c r="G115" s="78" t="s">
        <v>6537</v>
      </c>
      <c r="H115" s="78">
        <v>40</v>
      </c>
      <c r="I115" s="78"/>
      <c r="J115" s="81">
        <v>0</v>
      </c>
      <c r="K115" s="81">
        <f>190838.901-2700</f>
        <v>188138.90100000001</v>
      </c>
      <c r="L115" s="82"/>
      <c r="M115" s="82"/>
      <c r="N115" s="82"/>
      <c r="O115" s="82"/>
      <c r="P115" s="82"/>
      <c r="Q115" s="82">
        <v>4000</v>
      </c>
      <c r="R115" s="82">
        <v>4000</v>
      </c>
      <c r="S115" s="82">
        <v>4000</v>
      </c>
      <c r="T115" s="82">
        <v>2300</v>
      </c>
    </row>
    <row r="116" spans="1:20">
      <c r="A116" s="78">
        <v>1000</v>
      </c>
      <c r="B116" s="83" t="s">
        <v>6872</v>
      </c>
      <c r="C116" s="79" t="s">
        <v>6950</v>
      </c>
      <c r="D116" s="80" t="s">
        <v>2767</v>
      </c>
      <c r="E116" s="80" t="s">
        <v>6862</v>
      </c>
      <c r="F116" s="80" t="s">
        <v>6945</v>
      </c>
      <c r="G116" s="78" t="s">
        <v>6542</v>
      </c>
      <c r="H116" s="78">
        <v>52</v>
      </c>
      <c r="I116" s="78"/>
      <c r="J116" s="81">
        <v>0</v>
      </c>
      <c r="K116" s="81">
        <v>2932</v>
      </c>
      <c r="L116" s="82">
        <v>3300</v>
      </c>
      <c r="M116" s="82"/>
      <c r="N116" s="82"/>
      <c r="O116" s="82"/>
      <c r="P116" s="82"/>
      <c r="Q116" s="82"/>
      <c r="R116" s="82"/>
      <c r="S116" s="82"/>
      <c r="T116" s="82"/>
    </row>
    <row r="117" spans="1:20">
      <c r="A117" s="78">
        <v>2000</v>
      </c>
      <c r="B117" s="83" t="s">
        <v>6872</v>
      </c>
      <c r="C117" s="79" t="s">
        <v>2766</v>
      </c>
      <c r="D117" s="80" t="s">
        <v>2767</v>
      </c>
      <c r="E117" s="80" t="s">
        <v>6862</v>
      </c>
      <c r="F117" s="80" t="s">
        <v>6945</v>
      </c>
      <c r="G117" s="78" t="s">
        <v>6542</v>
      </c>
      <c r="H117" s="78">
        <v>53</v>
      </c>
      <c r="I117" s="78"/>
      <c r="J117" s="81">
        <v>0</v>
      </c>
      <c r="K117" s="81">
        <v>43439</v>
      </c>
      <c r="L117" s="82">
        <v>1700</v>
      </c>
      <c r="M117" s="82">
        <v>5000</v>
      </c>
      <c r="N117" s="82">
        <v>5000</v>
      </c>
      <c r="O117" s="82">
        <v>5000</v>
      </c>
      <c r="P117" s="82">
        <v>3600</v>
      </c>
      <c r="Q117" s="82">
        <v>7000</v>
      </c>
      <c r="R117" s="82">
        <v>7000</v>
      </c>
      <c r="S117" s="82">
        <v>7000</v>
      </c>
      <c r="T117" s="82">
        <v>8100</v>
      </c>
    </row>
    <row r="118" spans="1:20">
      <c r="A118" s="78">
        <v>2000</v>
      </c>
      <c r="B118" s="83" t="s">
        <v>6951</v>
      </c>
      <c r="C118" s="79" t="s">
        <v>2773</v>
      </c>
      <c r="D118" s="80" t="s">
        <v>6952</v>
      </c>
      <c r="E118" s="80" t="s">
        <v>6814</v>
      </c>
      <c r="F118" s="80" t="s">
        <v>6945</v>
      </c>
      <c r="G118" s="78" t="s">
        <v>6953</v>
      </c>
      <c r="H118" s="78">
        <v>56</v>
      </c>
      <c r="I118" s="78"/>
      <c r="J118" s="81">
        <v>500</v>
      </c>
      <c r="K118" s="81">
        <v>24990</v>
      </c>
      <c r="L118" s="82">
        <v>3000</v>
      </c>
      <c r="M118" s="82">
        <v>3000</v>
      </c>
      <c r="N118" s="82">
        <v>3000</v>
      </c>
      <c r="O118" s="82">
        <v>3000</v>
      </c>
      <c r="P118" s="82">
        <v>2000</v>
      </c>
      <c r="Q118" s="82">
        <v>3000</v>
      </c>
      <c r="R118" s="82">
        <v>3000</v>
      </c>
      <c r="S118" s="82">
        <v>3000</v>
      </c>
      <c r="T118" s="82">
        <v>2300</v>
      </c>
    </row>
    <row r="119" spans="1:20">
      <c r="A119" s="78">
        <v>2000</v>
      </c>
      <c r="B119" s="83" t="s">
        <v>6951</v>
      </c>
      <c r="C119" s="79" t="s">
        <v>2774</v>
      </c>
      <c r="D119" s="80" t="s">
        <v>6954</v>
      </c>
      <c r="E119" s="80" t="s">
        <v>6814</v>
      </c>
      <c r="F119" s="80" t="s">
        <v>6945</v>
      </c>
      <c r="G119" s="78" t="s">
        <v>6842</v>
      </c>
      <c r="H119" s="78">
        <v>56</v>
      </c>
      <c r="I119" s="78"/>
      <c r="J119" s="81">
        <v>3000</v>
      </c>
      <c r="K119" s="81">
        <v>19695</v>
      </c>
      <c r="L119" s="82">
        <v>4000</v>
      </c>
      <c r="M119" s="82">
        <v>4000</v>
      </c>
      <c r="N119" s="82">
        <v>4000</v>
      </c>
      <c r="O119" s="82">
        <v>4000</v>
      </c>
      <c r="P119" s="82">
        <v>1000</v>
      </c>
      <c r="Q119" s="82">
        <v>3000</v>
      </c>
      <c r="R119" s="82">
        <v>3000</v>
      </c>
      <c r="S119" s="82">
        <v>3000</v>
      </c>
      <c r="T119" s="82">
        <v>2200</v>
      </c>
    </row>
    <row r="120" spans="1:20">
      <c r="A120" s="78">
        <v>2000</v>
      </c>
      <c r="B120" s="83" t="s">
        <v>6951</v>
      </c>
      <c r="C120" s="79" t="s">
        <v>2777</v>
      </c>
      <c r="D120" s="80" t="s">
        <v>6955</v>
      </c>
      <c r="E120" s="80" t="s">
        <v>6814</v>
      </c>
      <c r="F120" s="80" t="s">
        <v>6945</v>
      </c>
      <c r="G120" s="78" t="s">
        <v>6953</v>
      </c>
      <c r="H120" s="78">
        <v>56</v>
      </c>
      <c r="I120" s="78"/>
      <c r="J120" s="81">
        <v>0</v>
      </c>
      <c r="K120" s="81">
        <v>24386</v>
      </c>
      <c r="L120" s="82">
        <v>3000</v>
      </c>
      <c r="M120" s="82">
        <v>3000</v>
      </c>
      <c r="N120" s="82">
        <v>3000</v>
      </c>
      <c r="O120" s="82">
        <v>3000</v>
      </c>
      <c r="P120" s="82">
        <v>3000</v>
      </c>
      <c r="Q120" s="82">
        <v>3000</v>
      </c>
      <c r="R120" s="82">
        <v>3000</v>
      </c>
      <c r="S120" s="82">
        <v>3000</v>
      </c>
      <c r="T120" s="82">
        <v>2400</v>
      </c>
    </row>
    <row r="121" spans="1:20">
      <c r="A121" s="78">
        <v>1000</v>
      </c>
      <c r="B121" s="83" t="s">
        <v>6951</v>
      </c>
      <c r="C121" s="79" t="s">
        <v>6956</v>
      </c>
      <c r="D121" s="80" t="s">
        <v>2799</v>
      </c>
      <c r="E121" s="80" t="s">
        <v>6957</v>
      </c>
      <c r="F121" s="80" t="s">
        <v>6958</v>
      </c>
      <c r="G121" s="78" t="s">
        <v>6542</v>
      </c>
      <c r="H121" s="78">
        <v>41</v>
      </c>
      <c r="I121" s="78"/>
      <c r="J121" s="81">
        <v>0</v>
      </c>
      <c r="K121" s="81">
        <v>356584.3</v>
      </c>
      <c r="L121" s="82">
        <v>20000</v>
      </c>
      <c r="M121" s="82">
        <v>20000</v>
      </c>
      <c r="N121" s="82">
        <v>20000</v>
      </c>
      <c r="O121" s="82">
        <v>20000</v>
      </c>
      <c r="P121" s="82">
        <v>20000</v>
      </c>
      <c r="Q121" s="82">
        <v>50000</v>
      </c>
      <c r="R121" s="82">
        <v>50000</v>
      </c>
      <c r="S121" s="82">
        <v>50000</v>
      </c>
      <c r="T121" s="82">
        <v>50000</v>
      </c>
    </row>
    <row r="122" spans="1:20">
      <c r="A122" s="78">
        <v>2000</v>
      </c>
      <c r="B122" s="83" t="s">
        <v>6951</v>
      </c>
      <c r="C122" s="79" t="s">
        <v>2798</v>
      </c>
      <c r="D122" s="80" t="s">
        <v>2799</v>
      </c>
      <c r="E122" s="80" t="s">
        <v>6957</v>
      </c>
      <c r="F122" s="80" t="s">
        <v>6958</v>
      </c>
      <c r="G122" s="78" t="s">
        <v>6542</v>
      </c>
      <c r="H122" s="78">
        <v>41</v>
      </c>
      <c r="I122" s="78"/>
      <c r="J122" s="81">
        <v>1200000</v>
      </c>
      <c r="K122" s="81">
        <v>765837</v>
      </c>
      <c r="L122" s="82">
        <v>100000</v>
      </c>
      <c r="M122" s="82">
        <v>100000</v>
      </c>
      <c r="N122" s="82">
        <v>100000</v>
      </c>
      <c r="O122" s="82">
        <v>100000</v>
      </c>
      <c r="P122" s="82">
        <v>47000</v>
      </c>
      <c r="Q122" s="82">
        <v>400000</v>
      </c>
      <c r="R122" s="82">
        <v>400000</v>
      </c>
      <c r="S122" s="82">
        <v>400000</v>
      </c>
      <c r="T122" s="82">
        <v>22000</v>
      </c>
    </row>
    <row r="123" spans="1:20">
      <c r="A123" s="78">
        <v>1000</v>
      </c>
      <c r="B123" s="83" t="s">
        <v>6951</v>
      </c>
      <c r="C123" s="79" t="s">
        <v>6959</v>
      </c>
      <c r="D123" s="80" t="s">
        <v>6960</v>
      </c>
      <c r="E123" s="80" t="s">
        <v>6961</v>
      </c>
      <c r="F123" s="80" t="s">
        <v>6882</v>
      </c>
      <c r="G123" s="78" t="s">
        <v>6808</v>
      </c>
      <c r="H123" s="78">
        <v>40</v>
      </c>
      <c r="I123" s="79"/>
      <c r="J123" s="81">
        <v>0</v>
      </c>
      <c r="K123" s="81">
        <v>233944</v>
      </c>
      <c r="L123" s="82">
        <v>10000</v>
      </c>
      <c r="M123" s="82">
        <v>10000</v>
      </c>
      <c r="N123" s="82">
        <v>10000</v>
      </c>
      <c r="O123" s="82">
        <v>10000</v>
      </c>
      <c r="P123" s="82"/>
      <c r="Q123" s="82">
        <v>50000</v>
      </c>
      <c r="R123" s="82">
        <v>50000</v>
      </c>
      <c r="S123" s="82">
        <v>50000</v>
      </c>
      <c r="T123" s="82">
        <v>50000</v>
      </c>
    </row>
    <row r="124" spans="1:20">
      <c r="A124" s="78">
        <v>2000</v>
      </c>
      <c r="B124" s="83" t="s">
        <v>6951</v>
      </c>
      <c r="C124" s="79" t="s">
        <v>2826</v>
      </c>
      <c r="D124" s="80" t="s">
        <v>6960</v>
      </c>
      <c r="E124" s="80" t="s">
        <v>6961</v>
      </c>
      <c r="F124" s="80" t="s">
        <v>6882</v>
      </c>
      <c r="G124" s="78" t="s">
        <v>6808</v>
      </c>
      <c r="H124" s="78">
        <v>41</v>
      </c>
      <c r="I124" s="79"/>
      <c r="J124" s="81">
        <v>124000</v>
      </c>
      <c r="K124" s="81">
        <v>59327</v>
      </c>
      <c r="L124" s="82">
        <v>40000</v>
      </c>
      <c r="M124" s="82">
        <v>40000</v>
      </c>
      <c r="N124" s="82">
        <v>40000</v>
      </c>
      <c r="O124" s="82">
        <v>2000</v>
      </c>
      <c r="P124" s="82"/>
      <c r="Q124" s="82">
        <v>13000</v>
      </c>
      <c r="R124" s="82">
        <v>13000</v>
      </c>
      <c r="S124" s="82">
        <v>13000</v>
      </c>
      <c r="T124" s="82">
        <v>8600</v>
      </c>
    </row>
    <row r="125" spans="1:20" ht="182">
      <c r="A125" s="78">
        <v>1000</v>
      </c>
      <c r="B125" s="83" t="s">
        <v>6951</v>
      </c>
      <c r="C125" s="79" t="s">
        <v>6962</v>
      </c>
      <c r="D125" s="80" t="s">
        <v>1820</v>
      </c>
      <c r="E125" s="84" t="s">
        <v>6963</v>
      </c>
      <c r="F125" s="80" t="s">
        <v>6932</v>
      </c>
      <c r="G125" s="78" t="s">
        <v>6537</v>
      </c>
      <c r="H125" s="78">
        <v>39</v>
      </c>
      <c r="I125" s="78"/>
      <c r="J125" s="81">
        <v>0</v>
      </c>
      <c r="K125" s="81">
        <v>1507838</v>
      </c>
      <c r="L125" s="82">
        <v>200000</v>
      </c>
      <c r="M125" s="82">
        <v>200000</v>
      </c>
      <c r="N125" s="82">
        <v>200000</v>
      </c>
      <c r="O125" s="82">
        <v>200000</v>
      </c>
      <c r="P125" s="82">
        <v>70000</v>
      </c>
      <c r="Q125" s="82">
        <v>200000</v>
      </c>
      <c r="R125" s="82">
        <v>200000</v>
      </c>
      <c r="S125" s="82">
        <v>200000</v>
      </c>
      <c r="T125" s="82">
        <v>200000</v>
      </c>
    </row>
    <row r="126" spans="1:20">
      <c r="A126" s="78">
        <v>2000</v>
      </c>
      <c r="B126" s="83" t="s">
        <v>6951</v>
      </c>
      <c r="C126" s="79" t="s">
        <v>6962</v>
      </c>
      <c r="D126" s="80" t="s">
        <v>1820</v>
      </c>
      <c r="E126" s="80" t="s">
        <v>6964</v>
      </c>
      <c r="F126" s="80" t="s">
        <v>6931</v>
      </c>
      <c r="G126" s="78" t="s">
        <v>6537</v>
      </c>
      <c r="H126" s="78">
        <v>39</v>
      </c>
      <c r="I126" s="78"/>
      <c r="J126" s="81">
        <v>954000</v>
      </c>
      <c r="K126" s="81">
        <v>347777</v>
      </c>
      <c r="L126" s="82"/>
      <c r="M126" s="82"/>
      <c r="N126" s="82"/>
      <c r="O126" s="82"/>
      <c r="P126" s="82"/>
      <c r="Q126" s="82">
        <v>180000</v>
      </c>
      <c r="R126" s="82">
        <v>180000</v>
      </c>
      <c r="S126" s="82">
        <v>180000</v>
      </c>
      <c r="T126" s="82">
        <v>130000</v>
      </c>
    </row>
    <row r="127" spans="1:20">
      <c r="A127" s="78">
        <v>2000</v>
      </c>
      <c r="B127" s="83" t="s">
        <v>6951</v>
      </c>
      <c r="C127" s="79" t="s">
        <v>6965</v>
      </c>
      <c r="D127" s="80" t="s">
        <v>6966</v>
      </c>
      <c r="E127" s="80" t="s">
        <v>6814</v>
      </c>
      <c r="F127" s="80" t="s">
        <v>6967</v>
      </c>
      <c r="G127" s="78" t="s">
        <v>6537</v>
      </c>
      <c r="H127" s="78">
        <v>31</v>
      </c>
      <c r="I127" s="78"/>
      <c r="J127" s="81">
        <v>0</v>
      </c>
      <c r="K127" s="81">
        <v>52063</v>
      </c>
      <c r="L127" s="82">
        <v>5000</v>
      </c>
      <c r="M127" s="82">
        <v>5000</v>
      </c>
      <c r="N127" s="82">
        <v>5000</v>
      </c>
      <c r="O127" s="82">
        <v>5000</v>
      </c>
      <c r="P127" s="82">
        <v>7000</v>
      </c>
      <c r="Q127" s="82">
        <v>6000</v>
      </c>
      <c r="R127" s="82">
        <v>6000</v>
      </c>
      <c r="S127" s="82">
        <v>6000</v>
      </c>
      <c r="T127" s="82">
        <v>4400</v>
      </c>
    </row>
    <row r="128" spans="1:20">
      <c r="A128" s="78">
        <v>1000</v>
      </c>
      <c r="B128" s="83" t="s">
        <v>6951</v>
      </c>
      <c r="C128" s="79" t="s">
        <v>2881</v>
      </c>
      <c r="D128" s="80" t="s">
        <v>6968</v>
      </c>
      <c r="E128" s="80" t="s">
        <v>6969</v>
      </c>
      <c r="F128" s="80" t="s">
        <v>6931</v>
      </c>
      <c r="G128" s="78" t="s">
        <v>6537</v>
      </c>
      <c r="H128" s="78">
        <v>45</v>
      </c>
      <c r="I128" s="78"/>
      <c r="J128" s="81">
        <v>0</v>
      </c>
      <c r="K128" s="81">
        <v>24627</v>
      </c>
      <c r="L128" s="82"/>
      <c r="M128" s="82"/>
      <c r="N128" s="82"/>
      <c r="O128" s="82"/>
      <c r="P128" s="82"/>
      <c r="Q128" s="82"/>
      <c r="R128" s="82"/>
      <c r="S128" s="82"/>
      <c r="T128" s="82"/>
    </row>
    <row r="129" spans="1:20">
      <c r="A129" s="78">
        <v>2000</v>
      </c>
      <c r="B129" s="83" t="s">
        <v>6951</v>
      </c>
      <c r="C129" s="79" t="s">
        <v>2881</v>
      </c>
      <c r="D129" s="80" t="s">
        <v>6968</v>
      </c>
      <c r="E129" s="80" t="s">
        <v>6969</v>
      </c>
      <c r="F129" s="80" t="s">
        <v>6931</v>
      </c>
      <c r="G129" s="78" t="s">
        <v>6537</v>
      </c>
      <c r="H129" s="78">
        <v>45</v>
      </c>
      <c r="I129" s="78"/>
      <c r="J129" s="81">
        <v>57000</v>
      </c>
      <c r="K129" s="81">
        <v>80582</v>
      </c>
      <c r="L129" s="82">
        <v>20000</v>
      </c>
      <c r="M129" s="82">
        <v>20000</v>
      </c>
      <c r="N129" s="82">
        <v>20000</v>
      </c>
      <c r="O129" s="82">
        <v>20000</v>
      </c>
      <c r="P129" s="82">
        <v>15000</v>
      </c>
      <c r="Q129" s="82">
        <v>25000</v>
      </c>
      <c r="R129" s="82">
        <v>25000</v>
      </c>
      <c r="S129" s="82">
        <v>25000</v>
      </c>
      <c r="T129" s="82">
        <v>22000</v>
      </c>
    </row>
    <row r="130" spans="1:20">
      <c r="A130" s="78">
        <v>2000</v>
      </c>
      <c r="B130" s="83" t="s">
        <v>6951</v>
      </c>
      <c r="C130" s="79" t="s">
        <v>6970</v>
      </c>
      <c r="D130" s="80" t="s">
        <v>6971</v>
      </c>
      <c r="E130" s="80" t="s">
        <v>6972</v>
      </c>
      <c r="F130" s="80" t="s">
        <v>6860</v>
      </c>
      <c r="G130" s="78" t="s">
        <v>6808</v>
      </c>
      <c r="H130" s="78">
        <v>56</v>
      </c>
      <c r="I130" s="78"/>
      <c r="J130" s="81">
        <v>24320</v>
      </c>
      <c r="K130" s="81">
        <v>22976</v>
      </c>
      <c r="L130" s="82">
        <v>2500</v>
      </c>
      <c r="M130" s="82">
        <v>2500</v>
      </c>
      <c r="N130" s="82">
        <v>2500</v>
      </c>
      <c r="O130" s="82">
        <v>400</v>
      </c>
      <c r="P130" s="82"/>
      <c r="Q130" s="82">
        <v>6000</v>
      </c>
      <c r="R130" s="82">
        <v>6000</v>
      </c>
      <c r="S130" s="82">
        <v>6000</v>
      </c>
      <c r="T130" s="82">
        <v>4100</v>
      </c>
    </row>
    <row r="131" spans="1:20">
      <c r="A131" s="78">
        <v>2000</v>
      </c>
      <c r="B131" s="83" t="s">
        <v>6951</v>
      </c>
      <c r="C131" s="79" t="s">
        <v>2788</v>
      </c>
      <c r="D131" s="80" t="s">
        <v>6973</v>
      </c>
      <c r="E131" s="80" t="s">
        <v>6974</v>
      </c>
      <c r="F131" s="80" t="s">
        <v>6860</v>
      </c>
      <c r="G131" s="78" t="s">
        <v>6537</v>
      </c>
      <c r="H131" s="78">
        <v>56</v>
      </c>
      <c r="I131" s="78"/>
      <c r="J131" s="81">
        <v>20000</v>
      </c>
      <c r="K131" s="81">
        <v>27825</v>
      </c>
      <c r="L131" s="82">
        <v>2000</v>
      </c>
      <c r="M131" s="82">
        <v>1600</v>
      </c>
      <c r="N131" s="82"/>
      <c r="O131" s="82"/>
      <c r="P131" s="82"/>
      <c r="Q131" s="82">
        <v>6000</v>
      </c>
      <c r="R131" s="82">
        <v>6000</v>
      </c>
      <c r="S131" s="82">
        <v>6000</v>
      </c>
      <c r="T131" s="82">
        <v>4200</v>
      </c>
    </row>
    <row r="132" spans="1:20">
      <c r="A132" s="78">
        <v>2000</v>
      </c>
      <c r="B132" s="83" t="s">
        <v>6951</v>
      </c>
      <c r="C132" s="79" t="s">
        <v>2789</v>
      </c>
      <c r="D132" s="80" t="s">
        <v>6975</v>
      </c>
      <c r="E132" s="80" t="s">
        <v>6972</v>
      </c>
      <c r="F132" s="80" t="s">
        <v>6860</v>
      </c>
      <c r="G132" s="78" t="s">
        <v>6542</v>
      </c>
      <c r="H132" s="78">
        <v>56</v>
      </c>
      <c r="I132" s="78"/>
      <c r="J132" s="81">
        <v>20000</v>
      </c>
      <c r="K132" s="81">
        <v>26685</v>
      </c>
      <c r="L132" s="82">
        <v>2000</v>
      </c>
      <c r="M132" s="82">
        <v>2000</v>
      </c>
      <c r="N132" s="82">
        <v>1300</v>
      </c>
      <c r="O132" s="82"/>
      <c r="P132" s="82"/>
      <c r="Q132" s="82">
        <v>6000</v>
      </c>
      <c r="R132" s="82">
        <v>6000</v>
      </c>
      <c r="S132" s="82">
        <v>6000</v>
      </c>
      <c r="T132" s="82">
        <v>3400</v>
      </c>
    </row>
    <row r="133" spans="1:20">
      <c r="A133" s="78">
        <v>2000</v>
      </c>
      <c r="B133" s="83" t="s">
        <v>6951</v>
      </c>
      <c r="C133" s="79" t="s">
        <v>2877</v>
      </c>
      <c r="D133" s="80" t="s">
        <v>2878</v>
      </c>
      <c r="E133" s="80" t="s">
        <v>6976</v>
      </c>
      <c r="F133" s="80" t="s">
        <v>6914</v>
      </c>
      <c r="G133" s="78" t="s">
        <v>6808</v>
      </c>
      <c r="H133" s="78">
        <v>31</v>
      </c>
      <c r="I133" s="78"/>
      <c r="J133" s="81">
        <v>16000</v>
      </c>
      <c r="K133" s="81">
        <v>9939</v>
      </c>
      <c r="L133" s="82">
        <v>4000</v>
      </c>
      <c r="M133" s="82">
        <v>4000</v>
      </c>
      <c r="N133" s="82">
        <v>4000</v>
      </c>
      <c r="O133" s="82">
        <v>4000</v>
      </c>
      <c r="P133" s="82">
        <v>3700</v>
      </c>
      <c r="Q133" s="82">
        <v>5000</v>
      </c>
      <c r="R133" s="82">
        <v>5000</v>
      </c>
      <c r="S133" s="82">
        <v>5000</v>
      </c>
      <c r="T133" s="82">
        <v>2300</v>
      </c>
    </row>
    <row r="134" spans="1:20">
      <c r="A134" s="78">
        <v>2000</v>
      </c>
      <c r="B134" s="83" t="s">
        <v>6951</v>
      </c>
      <c r="C134" s="79" t="s">
        <v>6977</v>
      </c>
      <c r="D134" s="80" t="s">
        <v>3017</v>
      </c>
      <c r="E134" s="80" t="s">
        <v>6816</v>
      </c>
      <c r="F134" s="80" t="s">
        <v>6978</v>
      </c>
      <c r="G134" s="78" t="s">
        <v>6537</v>
      </c>
      <c r="H134" s="78">
        <v>55</v>
      </c>
      <c r="I134" s="78"/>
      <c r="J134" s="81">
        <v>4000</v>
      </c>
      <c r="K134" s="81">
        <v>3358</v>
      </c>
      <c r="L134" s="82">
        <v>1000</v>
      </c>
      <c r="M134" s="82">
        <v>1000</v>
      </c>
      <c r="N134" s="82">
        <v>500</v>
      </c>
      <c r="O134" s="82"/>
      <c r="P134" s="82"/>
      <c r="Q134" s="82">
        <v>2000</v>
      </c>
      <c r="R134" s="82">
        <v>2000</v>
      </c>
      <c r="S134" s="82">
        <v>900</v>
      </c>
      <c r="T134" s="82"/>
    </row>
    <row r="135" spans="1:20">
      <c r="A135" s="78">
        <v>1000</v>
      </c>
      <c r="B135" s="83" t="s">
        <v>6951</v>
      </c>
      <c r="C135" s="79" t="s">
        <v>6979</v>
      </c>
      <c r="D135" s="80" t="s">
        <v>6980</v>
      </c>
      <c r="E135" s="80" t="s">
        <v>6981</v>
      </c>
      <c r="F135" s="80" t="s">
        <v>6982</v>
      </c>
      <c r="G135" s="78" t="s">
        <v>6537</v>
      </c>
      <c r="H135" s="78">
        <v>31</v>
      </c>
      <c r="I135" s="78"/>
      <c r="J135" s="81">
        <v>6000</v>
      </c>
      <c r="K135" s="81">
        <v>22372</v>
      </c>
      <c r="L135" s="82">
        <v>25000</v>
      </c>
      <c r="M135" s="82">
        <v>25000</v>
      </c>
      <c r="N135" s="82">
        <v>25000</v>
      </c>
      <c r="O135" s="82">
        <v>25000</v>
      </c>
      <c r="P135" s="82">
        <v>5000</v>
      </c>
      <c r="Q135" s="82">
        <v>25000</v>
      </c>
      <c r="R135" s="82">
        <v>25000</v>
      </c>
      <c r="S135" s="82">
        <v>25000</v>
      </c>
      <c r="T135" s="82">
        <v>22000</v>
      </c>
    </row>
    <row r="136" spans="1:20">
      <c r="A136" s="78">
        <v>2000</v>
      </c>
      <c r="B136" s="83" t="s">
        <v>6951</v>
      </c>
      <c r="C136" s="79" t="s">
        <v>2889</v>
      </c>
      <c r="D136" s="80" t="s">
        <v>6980</v>
      </c>
      <c r="E136" s="80" t="s">
        <v>6981</v>
      </c>
      <c r="F136" s="80" t="s">
        <v>6982</v>
      </c>
      <c r="G136" s="78" t="s">
        <v>6537</v>
      </c>
      <c r="H136" s="78">
        <v>29</v>
      </c>
      <c r="I136" s="78"/>
      <c r="J136" s="81">
        <v>0</v>
      </c>
      <c r="K136" s="81">
        <v>58603</v>
      </c>
      <c r="L136" s="82"/>
      <c r="M136" s="82"/>
      <c r="N136" s="82"/>
      <c r="O136" s="82"/>
      <c r="P136" s="82"/>
      <c r="Q136" s="82">
        <v>10000</v>
      </c>
      <c r="R136" s="82">
        <v>10000</v>
      </c>
      <c r="S136" s="82">
        <v>10000</v>
      </c>
      <c r="T136" s="82">
        <v>11000</v>
      </c>
    </row>
    <row r="137" spans="1:20">
      <c r="A137" s="78">
        <v>2000</v>
      </c>
      <c r="B137" s="83" t="s">
        <v>6951</v>
      </c>
      <c r="C137" s="79" t="s">
        <v>2891</v>
      </c>
      <c r="D137" s="80" t="s">
        <v>2882</v>
      </c>
      <c r="E137" s="80" t="s">
        <v>6816</v>
      </c>
      <c r="F137" s="80" t="s">
        <v>6978</v>
      </c>
      <c r="G137" s="78" t="s">
        <v>6537</v>
      </c>
      <c r="H137" s="78">
        <v>31</v>
      </c>
      <c r="I137" s="78"/>
      <c r="J137" s="81">
        <v>5000</v>
      </c>
      <c r="K137" s="81">
        <v>2738</v>
      </c>
      <c r="L137" s="82">
        <v>1000</v>
      </c>
      <c r="M137" s="82">
        <v>900</v>
      </c>
      <c r="N137" s="82"/>
      <c r="O137" s="82"/>
      <c r="P137" s="82"/>
      <c r="Q137" s="82">
        <v>2000</v>
      </c>
      <c r="R137" s="82">
        <v>2000</v>
      </c>
      <c r="S137" s="82">
        <v>900</v>
      </c>
      <c r="T137" s="82"/>
    </row>
    <row r="138" spans="1:20">
      <c r="A138" s="78">
        <v>2000</v>
      </c>
      <c r="B138" s="83" t="s">
        <v>6951</v>
      </c>
      <c r="C138" s="79" t="s">
        <v>3009</v>
      </c>
      <c r="D138" s="80" t="s">
        <v>6983</v>
      </c>
      <c r="E138" s="80" t="s">
        <v>6976</v>
      </c>
      <c r="F138" s="80" t="s">
        <v>6914</v>
      </c>
      <c r="G138" s="78" t="s">
        <v>6537</v>
      </c>
      <c r="H138" s="78">
        <v>54</v>
      </c>
      <c r="I138" s="78"/>
      <c r="J138" s="81">
        <v>17300</v>
      </c>
      <c r="K138" s="81">
        <v>11280</v>
      </c>
      <c r="L138" s="82">
        <v>4000</v>
      </c>
      <c r="M138" s="82">
        <v>4000</v>
      </c>
      <c r="N138" s="82">
        <v>4000</v>
      </c>
      <c r="O138" s="82">
        <v>4000</v>
      </c>
      <c r="P138" s="82">
        <v>800</v>
      </c>
      <c r="Q138" s="82">
        <v>5000</v>
      </c>
      <c r="R138" s="82">
        <v>5000</v>
      </c>
      <c r="S138" s="82">
        <v>5000</v>
      </c>
      <c r="T138" s="82">
        <v>2300</v>
      </c>
    </row>
    <row r="139" spans="1:20">
      <c r="A139" s="78">
        <v>1000</v>
      </c>
      <c r="B139" s="83" t="s">
        <v>6951</v>
      </c>
      <c r="C139" s="79" t="s">
        <v>2997</v>
      </c>
      <c r="D139" s="80" t="s">
        <v>2998</v>
      </c>
      <c r="E139" s="80" t="s">
        <v>12</v>
      </c>
      <c r="F139" s="80" t="s">
        <v>6984</v>
      </c>
      <c r="G139" s="78" t="s">
        <v>6537</v>
      </c>
      <c r="H139" s="78">
        <v>64</v>
      </c>
      <c r="I139" s="78"/>
      <c r="J139" s="81">
        <v>0</v>
      </c>
      <c r="K139" s="81">
        <v>179</v>
      </c>
      <c r="L139" s="82"/>
      <c r="M139" s="82"/>
      <c r="N139" s="82"/>
      <c r="O139" s="82"/>
      <c r="P139" s="82"/>
      <c r="Q139" s="82"/>
      <c r="R139" s="82"/>
      <c r="S139" s="82"/>
      <c r="T139" s="82"/>
    </row>
    <row r="140" spans="1:20">
      <c r="A140" s="78">
        <v>1000</v>
      </c>
      <c r="B140" s="83" t="s">
        <v>6951</v>
      </c>
      <c r="C140" s="79" t="s">
        <v>2999</v>
      </c>
      <c r="D140" s="80" t="s">
        <v>3000</v>
      </c>
      <c r="E140" s="80" t="s">
        <v>12</v>
      </c>
      <c r="F140" s="80" t="s">
        <v>6984</v>
      </c>
      <c r="G140" s="78" t="s">
        <v>6537</v>
      </c>
      <c r="H140" s="78">
        <v>64</v>
      </c>
      <c r="I140" s="78"/>
      <c r="J140" s="81">
        <v>0</v>
      </c>
      <c r="K140" s="81">
        <v>179</v>
      </c>
      <c r="L140" s="82"/>
      <c r="M140" s="82"/>
      <c r="N140" s="82"/>
      <c r="O140" s="82"/>
      <c r="P140" s="82"/>
      <c r="Q140" s="82"/>
      <c r="R140" s="82"/>
      <c r="S140" s="82"/>
      <c r="T140" s="82"/>
    </row>
    <row r="141" spans="1:20" ht="117">
      <c r="A141" s="78">
        <v>1000</v>
      </c>
      <c r="B141" s="83" t="s">
        <v>6951</v>
      </c>
      <c r="C141" s="79" t="s">
        <v>6985</v>
      </c>
      <c r="D141" s="80" t="s">
        <v>1742</v>
      </c>
      <c r="E141" s="84" t="s">
        <v>6986</v>
      </c>
      <c r="F141" s="80" t="s">
        <v>6967</v>
      </c>
      <c r="G141" s="78" t="s">
        <v>6542</v>
      </c>
      <c r="H141" s="78">
        <v>41</v>
      </c>
      <c r="I141" s="78"/>
      <c r="J141" s="81">
        <v>637528</v>
      </c>
      <c r="K141" s="81">
        <v>793528</v>
      </c>
      <c r="L141" s="82">
        <v>16000</v>
      </c>
      <c r="M141" s="82">
        <v>16000</v>
      </c>
      <c r="N141" s="82">
        <v>16000</v>
      </c>
      <c r="O141" s="82">
        <v>16000</v>
      </c>
      <c r="P141" s="82">
        <v>14000</v>
      </c>
      <c r="Q141" s="82">
        <v>150000</v>
      </c>
      <c r="R141" s="82">
        <v>150000</v>
      </c>
      <c r="S141" s="82">
        <v>150000</v>
      </c>
      <c r="T141" s="82">
        <v>150000</v>
      </c>
    </row>
    <row r="142" spans="1:20">
      <c r="A142" s="78">
        <v>2000</v>
      </c>
      <c r="B142" s="83" t="s">
        <v>6951</v>
      </c>
      <c r="C142" s="79" t="s">
        <v>1741</v>
      </c>
      <c r="D142" s="80" t="s">
        <v>1742</v>
      </c>
      <c r="E142" s="80" t="s">
        <v>6987</v>
      </c>
      <c r="F142" s="80" t="s">
        <v>6988</v>
      </c>
      <c r="G142" s="78" t="s">
        <v>6542</v>
      </c>
      <c r="H142" s="78">
        <v>41</v>
      </c>
      <c r="I142" s="78"/>
      <c r="J142" s="81">
        <v>177236</v>
      </c>
      <c r="K142" s="81">
        <v>263606</v>
      </c>
      <c r="L142" s="82"/>
      <c r="M142" s="82"/>
      <c r="N142" s="82"/>
      <c r="O142" s="82"/>
      <c r="P142" s="82"/>
      <c r="Q142" s="82">
        <v>60000</v>
      </c>
      <c r="R142" s="82">
        <v>60000</v>
      </c>
      <c r="S142" s="82">
        <v>60000</v>
      </c>
      <c r="T142" s="82">
        <v>58000</v>
      </c>
    </row>
    <row r="143" spans="1:20">
      <c r="A143" s="78">
        <v>2000</v>
      </c>
      <c r="B143" s="83" t="s">
        <v>6989</v>
      </c>
      <c r="C143" s="79" t="s">
        <v>6990</v>
      </c>
      <c r="D143" s="80" t="s">
        <v>6991</v>
      </c>
      <c r="E143" s="80" t="s">
        <v>6992</v>
      </c>
      <c r="F143" s="80" t="s">
        <v>6993</v>
      </c>
      <c r="G143" s="78" t="s">
        <v>6808</v>
      </c>
      <c r="H143" s="78">
        <v>48</v>
      </c>
      <c r="I143" s="78"/>
      <c r="J143" s="81">
        <v>14001</v>
      </c>
      <c r="K143" s="81">
        <v>3667</v>
      </c>
      <c r="L143" s="82">
        <v>4000</v>
      </c>
      <c r="M143" s="82">
        <v>4000</v>
      </c>
      <c r="N143" s="82">
        <v>4000</v>
      </c>
      <c r="O143" s="82">
        <v>2500</v>
      </c>
      <c r="P143" s="82"/>
      <c r="Q143" s="82">
        <v>2500</v>
      </c>
      <c r="R143" s="82">
        <v>2500</v>
      </c>
      <c r="S143" s="82">
        <v>2500</v>
      </c>
      <c r="T143" s="82">
        <v>2700</v>
      </c>
    </row>
    <row r="144" spans="1:20">
      <c r="A144" s="78">
        <v>2000</v>
      </c>
      <c r="B144" s="83" t="s">
        <v>6989</v>
      </c>
      <c r="C144" s="79" t="s">
        <v>6994</v>
      </c>
      <c r="D144" s="80" t="s">
        <v>6995</v>
      </c>
      <c r="E144" s="80" t="s">
        <v>6992</v>
      </c>
      <c r="F144" s="80" t="s">
        <v>6993</v>
      </c>
      <c r="G144" s="78" t="s">
        <v>6542</v>
      </c>
      <c r="H144" s="78">
        <v>35</v>
      </c>
      <c r="I144" s="78"/>
      <c r="J144" s="81">
        <v>13900</v>
      </c>
      <c r="K144" s="81">
        <v>9370</v>
      </c>
      <c r="L144" s="82">
        <v>2000</v>
      </c>
      <c r="M144" s="82">
        <v>2000</v>
      </c>
      <c r="N144" s="82">
        <v>2000</v>
      </c>
      <c r="O144" s="82">
        <v>2000</v>
      </c>
      <c r="P144" s="82">
        <v>900</v>
      </c>
      <c r="Q144" s="82">
        <v>2500</v>
      </c>
      <c r="R144" s="82">
        <v>2500</v>
      </c>
      <c r="S144" s="82">
        <v>2500</v>
      </c>
      <c r="T144" s="82">
        <v>2700</v>
      </c>
    </row>
  </sheetData>
  <phoneticPr fontId="8" type="noConversion"/>
  <conditionalFormatting sqref="C11:C82 C84:C93 C96:C140">
    <cfRule type="duplicateValues" dxfId="12" priority="10"/>
  </conditionalFormatting>
  <conditionalFormatting sqref="C36">
    <cfRule type="duplicateValues" dxfId="11" priority="9"/>
  </conditionalFormatting>
  <conditionalFormatting sqref="C83">
    <cfRule type="duplicateValues" dxfId="10" priority="7"/>
    <cfRule type="duplicateValues" dxfId="9" priority="8"/>
  </conditionalFormatting>
  <conditionalFormatting sqref="C94:C95">
    <cfRule type="duplicateValues" dxfId="8" priority="5"/>
    <cfRule type="duplicateValues" dxfId="7" priority="6"/>
  </conditionalFormatting>
  <conditionalFormatting sqref="C108">
    <cfRule type="duplicateValues" dxfId="6" priority="12"/>
  </conditionalFormatting>
  <conditionalFormatting sqref="C134">
    <cfRule type="duplicateValues" dxfId="5" priority="11"/>
  </conditionalFormatting>
  <conditionalFormatting sqref="C135:C140 C109:C133 C11:C82 C84:C93 C96:C107">
    <cfRule type="duplicateValues" dxfId="4" priority="13"/>
  </conditionalFormatting>
  <conditionalFormatting sqref="C141:C142">
    <cfRule type="duplicateValues" dxfId="3" priority="3"/>
    <cfRule type="duplicateValues" dxfId="2" priority="4"/>
  </conditionalFormatting>
  <conditionalFormatting sqref="C143:C144">
    <cfRule type="duplicateValues" dxfId="1" priority="1"/>
    <cfRule type="duplicateValues" dxfId="0" priority="2"/>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A1F2-3FBE-44BB-86FE-33A0FEC1E193}">
  <sheetPr codeName="Sheet31"/>
  <dimension ref="A1:D22"/>
  <sheetViews>
    <sheetView workbookViewId="0">
      <selection activeCell="G26" sqref="G26"/>
    </sheetView>
  </sheetViews>
  <sheetFormatPr baseColWidth="10" defaultColWidth="8.83203125" defaultRowHeight="15"/>
  <cols>
    <col min="1" max="1" width="11.33203125" bestFit="1" customWidth="1"/>
    <col min="2" max="2" width="37.33203125" bestFit="1" customWidth="1"/>
    <col min="3" max="3" width="6.33203125" bestFit="1" customWidth="1"/>
    <col min="4" max="4" width="9.1640625" bestFit="1" customWidth="1"/>
  </cols>
  <sheetData>
    <row r="1" spans="1:4">
      <c r="A1" s="1" t="s">
        <v>6125</v>
      </c>
      <c r="B1" s="1" t="s">
        <v>6125</v>
      </c>
      <c r="C1" s="1" t="s">
        <v>1321</v>
      </c>
      <c r="D1" s="1" t="s">
        <v>8003</v>
      </c>
    </row>
    <row r="2" spans="1:4">
      <c r="A2" s="6" t="s">
        <v>31</v>
      </c>
      <c r="B2" s="6" t="s">
        <v>32</v>
      </c>
      <c r="C2" s="1" t="s">
        <v>1315</v>
      </c>
      <c r="D2" s="1">
        <v>3</v>
      </c>
    </row>
    <row r="3" spans="1:4">
      <c r="A3" s="6" t="s">
        <v>31</v>
      </c>
      <c r="B3" s="6" t="s">
        <v>32</v>
      </c>
      <c r="C3" s="1" t="s">
        <v>1359</v>
      </c>
      <c r="D3" s="1">
        <v>13</v>
      </c>
    </row>
    <row r="4" spans="1:4">
      <c r="A4" s="6" t="s">
        <v>31</v>
      </c>
      <c r="B4" s="6" t="s">
        <v>32</v>
      </c>
      <c r="C4" s="1" t="s">
        <v>6125</v>
      </c>
      <c r="D4" s="1">
        <v>6</v>
      </c>
    </row>
    <row r="5" spans="1:4">
      <c r="A5" s="102" t="s">
        <v>31</v>
      </c>
      <c r="B5" s="102" t="s">
        <v>34</v>
      </c>
      <c r="C5" s="1" t="s">
        <v>1315</v>
      </c>
      <c r="D5" s="1">
        <v>3</v>
      </c>
    </row>
    <row r="6" spans="1:4">
      <c r="A6" s="102" t="s">
        <v>31</v>
      </c>
      <c r="B6" s="102" t="s">
        <v>34</v>
      </c>
      <c r="C6" s="1" t="s">
        <v>1359</v>
      </c>
      <c r="D6" s="1">
        <v>13</v>
      </c>
    </row>
    <row r="7" spans="1:4">
      <c r="A7" s="102" t="s">
        <v>31</v>
      </c>
      <c r="B7" s="102" t="s">
        <v>34</v>
      </c>
      <c r="C7" s="1" t="s">
        <v>6125</v>
      </c>
      <c r="D7" s="1">
        <v>6</v>
      </c>
    </row>
    <row r="8" spans="1:4">
      <c r="A8" s="6" t="s">
        <v>31</v>
      </c>
      <c r="B8" s="6" t="s">
        <v>36</v>
      </c>
      <c r="C8" s="1" t="s">
        <v>1315</v>
      </c>
      <c r="D8" s="1">
        <v>3</v>
      </c>
    </row>
    <row r="9" spans="1:4">
      <c r="A9" s="6" t="s">
        <v>31</v>
      </c>
      <c r="B9" s="6" t="s">
        <v>36</v>
      </c>
      <c r="C9" s="1" t="s">
        <v>1359</v>
      </c>
      <c r="D9" s="1">
        <v>13</v>
      </c>
    </row>
    <row r="10" spans="1:4">
      <c r="A10" s="6" t="s">
        <v>31</v>
      </c>
      <c r="B10" s="6" t="s">
        <v>36</v>
      </c>
      <c r="C10" s="1" t="s">
        <v>6125</v>
      </c>
      <c r="D10" s="1">
        <v>6</v>
      </c>
    </row>
    <row r="11" spans="1:4">
      <c r="A11" s="102" t="s">
        <v>38</v>
      </c>
      <c r="B11" s="102" t="s">
        <v>39</v>
      </c>
      <c r="C11" s="1" t="s">
        <v>1315</v>
      </c>
      <c r="D11" s="1">
        <v>3</v>
      </c>
    </row>
    <row r="12" spans="1:4">
      <c r="A12" s="102" t="s">
        <v>38</v>
      </c>
      <c r="B12" s="102" t="s">
        <v>39</v>
      </c>
      <c r="C12" s="1" t="s">
        <v>1359</v>
      </c>
      <c r="D12" s="1">
        <v>13</v>
      </c>
    </row>
    <row r="13" spans="1:4">
      <c r="A13" s="102" t="s">
        <v>38</v>
      </c>
      <c r="B13" s="102" t="s">
        <v>39</v>
      </c>
      <c r="C13" s="1" t="s">
        <v>6125</v>
      </c>
      <c r="D13" s="1">
        <v>4</v>
      </c>
    </row>
    <row r="14" spans="1:4">
      <c r="A14" s="6" t="s">
        <v>38</v>
      </c>
      <c r="B14" s="6" t="s">
        <v>41</v>
      </c>
      <c r="C14" s="1" t="s">
        <v>1315</v>
      </c>
      <c r="D14" s="1">
        <v>3</v>
      </c>
    </row>
    <row r="15" spans="1:4">
      <c r="A15" s="6" t="s">
        <v>38</v>
      </c>
      <c r="B15" s="6" t="s">
        <v>41</v>
      </c>
      <c r="C15" s="1" t="s">
        <v>1359</v>
      </c>
      <c r="D15" s="1">
        <v>13</v>
      </c>
    </row>
    <row r="16" spans="1:4">
      <c r="A16" s="6" t="s">
        <v>38</v>
      </c>
      <c r="B16" s="6" t="s">
        <v>41</v>
      </c>
      <c r="C16" s="1" t="s">
        <v>6125</v>
      </c>
      <c r="D16" s="1">
        <v>4</v>
      </c>
    </row>
    <row r="17" spans="1:4">
      <c r="A17" s="102" t="s">
        <v>38</v>
      </c>
      <c r="B17" s="102" t="s">
        <v>43</v>
      </c>
      <c r="C17" s="1" t="s">
        <v>1315</v>
      </c>
      <c r="D17" s="1">
        <v>3</v>
      </c>
    </row>
    <row r="18" spans="1:4">
      <c r="A18" s="102" t="s">
        <v>38</v>
      </c>
      <c r="B18" s="102" t="s">
        <v>43</v>
      </c>
      <c r="C18" s="1" t="s">
        <v>1359</v>
      </c>
      <c r="D18" s="1">
        <v>13</v>
      </c>
    </row>
    <row r="19" spans="1:4">
      <c r="A19" s="102" t="s">
        <v>38</v>
      </c>
      <c r="B19" s="102" t="s">
        <v>43</v>
      </c>
      <c r="C19" s="1" t="s">
        <v>6125</v>
      </c>
      <c r="D19" s="1">
        <v>4</v>
      </c>
    </row>
    <row r="20" spans="1:4">
      <c r="A20" s="6" t="s">
        <v>38</v>
      </c>
      <c r="B20" s="6" t="s">
        <v>920</v>
      </c>
      <c r="C20" s="1" t="s">
        <v>1315</v>
      </c>
      <c r="D20" s="1">
        <v>3</v>
      </c>
    </row>
    <row r="21" spans="1:4">
      <c r="A21" s="6" t="s">
        <v>38</v>
      </c>
      <c r="B21" s="6" t="s">
        <v>920</v>
      </c>
      <c r="C21" s="1" t="s">
        <v>1359</v>
      </c>
      <c r="D21" s="1">
        <v>13</v>
      </c>
    </row>
    <row r="22" spans="1:4">
      <c r="A22" s="6" t="s">
        <v>38</v>
      </c>
      <c r="B22" s="6" t="s">
        <v>920</v>
      </c>
      <c r="C22" s="1" t="s">
        <v>6125</v>
      </c>
      <c r="D22" s="1">
        <v>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1D15-B868-4CC3-BE3E-DFDEFC9D1623}">
  <sheetPr codeName="Sheet32"/>
  <dimension ref="A1:R22"/>
  <sheetViews>
    <sheetView workbookViewId="0">
      <selection activeCell="G35" sqref="G35"/>
    </sheetView>
  </sheetViews>
  <sheetFormatPr baseColWidth="10" defaultColWidth="8.83203125" defaultRowHeight="15"/>
  <cols>
    <col min="1" max="1" width="11.33203125" bestFit="1" customWidth="1"/>
    <col min="2" max="2" width="37.33203125" bestFit="1" customWidth="1"/>
    <col min="3" max="3" width="7.33203125" bestFit="1" customWidth="1"/>
    <col min="4" max="4" width="13.33203125" bestFit="1" customWidth="1"/>
    <col min="5" max="5" width="11.83203125" bestFit="1" customWidth="1"/>
    <col min="6" max="6" width="8.5" bestFit="1" customWidth="1"/>
    <col min="7" max="7" width="9.6640625" customWidth="1"/>
    <col min="8" max="15" width="9.6640625" bestFit="1" customWidth="1"/>
    <col min="16" max="18" width="10.6640625" bestFit="1" customWidth="1"/>
  </cols>
  <sheetData>
    <row r="1" spans="1:18">
      <c r="A1" s="1" t="s">
        <v>6125</v>
      </c>
      <c r="B1" s="1" t="s">
        <v>6125</v>
      </c>
      <c r="C1" s="1" t="s">
        <v>1321</v>
      </c>
      <c r="D1" s="103" t="s">
        <v>8009</v>
      </c>
      <c r="E1" s="103" t="s">
        <v>8010</v>
      </c>
      <c r="F1" s="103" t="s">
        <v>8011</v>
      </c>
      <c r="G1" s="1" t="s">
        <v>8012</v>
      </c>
      <c r="H1" s="1" t="s">
        <v>8013</v>
      </c>
      <c r="I1" s="1" t="s">
        <v>8014</v>
      </c>
      <c r="J1" s="1" t="s">
        <v>8015</v>
      </c>
      <c r="K1" s="1" t="s">
        <v>8016</v>
      </c>
      <c r="L1" s="1" t="s">
        <v>8017</v>
      </c>
      <c r="M1" s="1" t="s">
        <v>8018</v>
      </c>
      <c r="N1" s="1" t="s">
        <v>8019</v>
      </c>
      <c r="O1" s="1" t="s">
        <v>8020</v>
      </c>
      <c r="P1" s="1" t="s">
        <v>8021</v>
      </c>
      <c r="Q1" s="1" t="s">
        <v>8022</v>
      </c>
      <c r="R1" s="1" t="s">
        <v>8023</v>
      </c>
    </row>
    <row r="2" spans="1:18">
      <c r="A2" s="6" t="s">
        <v>31</v>
      </c>
      <c r="B2" s="6" t="s">
        <v>32</v>
      </c>
      <c r="C2" s="1" t="s">
        <v>1315</v>
      </c>
      <c r="D2" s="103" t="s">
        <v>8004</v>
      </c>
      <c r="E2" s="103">
        <v>0</v>
      </c>
      <c r="F2" s="104">
        <v>2.4166666666666666E-2</v>
      </c>
      <c r="G2" s="1">
        <v>0</v>
      </c>
      <c r="H2" s="1">
        <v>0</v>
      </c>
      <c r="I2" s="1">
        <v>0</v>
      </c>
      <c r="J2" s="1">
        <v>0</v>
      </c>
      <c r="K2" s="1">
        <v>0</v>
      </c>
      <c r="L2" s="1">
        <v>0</v>
      </c>
      <c r="M2" s="1">
        <v>0</v>
      </c>
      <c r="N2" s="1">
        <v>0</v>
      </c>
      <c r="O2" s="1">
        <v>0</v>
      </c>
      <c r="P2" s="1">
        <v>0</v>
      </c>
      <c r="Q2" s="1">
        <v>0</v>
      </c>
      <c r="R2" s="1">
        <v>0</v>
      </c>
    </row>
    <row r="3" spans="1:18">
      <c r="A3" s="6" t="s">
        <v>31</v>
      </c>
      <c r="B3" s="6" t="s">
        <v>32</v>
      </c>
      <c r="C3" s="1" t="s">
        <v>1359</v>
      </c>
      <c r="D3" s="103" t="s">
        <v>8004</v>
      </c>
      <c r="E3" s="104">
        <v>0.4345</v>
      </c>
      <c r="F3" s="104">
        <v>9.5000000000000001E-2</v>
      </c>
      <c r="G3" s="1">
        <v>0</v>
      </c>
      <c r="H3" s="1">
        <v>0</v>
      </c>
      <c r="I3" s="1">
        <v>0</v>
      </c>
      <c r="J3" s="1">
        <v>0</v>
      </c>
      <c r="K3" s="1">
        <v>0</v>
      </c>
      <c r="L3" s="1">
        <v>0</v>
      </c>
      <c r="M3" s="1">
        <v>0</v>
      </c>
      <c r="N3" s="1">
        <v>0</v>
      </c>
      <c r="O3" s="1">
        <v>0</v>
      </c>
      <c r="P3" s="1">
        <v>0</v>
      </c>
      <c r="Q3" s="1">
        <v>0</v>
      </c>
      <c r="R3" s="1">
        <v>0</v>
      </c>
    </row>
    <row r="4" spans="1:18">
      <c r="A4" s="6" t="s">
        <v>31</v>
      </c>
      <c r="B4" s="6" t="s">
        <v>32</v>
      </c>
      <c r="C4" s="1" t="s">
        <v>6125</v>
      </c>
      <c r="D4" s="103" t="s">
        <v>8004</v>
      </c>
      <c r="E4" s="103">
        <v>0.48</v>
      </c>
      <c r="F4" s="103">
        <v>0.14000000000000001</v>
      </c>
      <c r="G4" s="1">
        <v>0</v>
      </c>
      <c r="H4" s="1">
        <v>0</v>
      </c>
      <c r="I4" s="1">
        <v>0</v>
      </c>
      <c r="J4" s="1">
        <v>0</v>
      </c>
      <c r="K4" s="1">
        <v>0</v>
      </c>
      <c r="L4" s="1">
        <v>0</v>
      </c>
      <c r="M4" s="1">
        <v>0</v>
      </c>
      <c r="N4" s="1">
        <v>0</v>
      </c>
      <c r="O4" s="1">
        <v>0</v>
      </c>
      <c r="P4" s="1">
        <v>0</v>
      </c>
      <c r="Q4" s="1">
        <v>0</v>
      </c>
      <c r="R4" s="1">
        <v>0</v>
      </c>
    </row>
    <row r="5" spans="1:18">
      <c r="A5" s="102" t="s">
        <v>31</v>
      </c>
      <c r="B5" s="102" t="s">
        <v>34</v>
      </c>
      <c r="C5" s="1" t="s">
        <v>1315</v>
      </c>
      <c r="D5" s="103" t="s">
        <v>8005</v>
      </c>
      <c r="E5" s="103">
        <v>0</v>
      </c>
      <c r="F5" s="104">
        <v>2.4166666666666666E-2</v>
      </c>
      <c r="G5" s="1">
        <v>15000</v>
      </c>
      <c r="H5" s="1">
        <v>9265</v>
      </c>
      <c r="I5" s="1">
        <v>11876</v>
      </c>
      <c r="J5" s="1">
        <v>22300</v>
      </c>
      <c r="K5" s="1">
        <v>26042</v>
      </c>
      <c r="L5" s="1">
        <v>24250</v>
      </c>
      <c r="M5" s="1">
        <v>26290</v>
      </c>
      <c r="N5" s="1">
        <v>26282</v>
      </c>
      <c r="O5" s="1">
        <v>26010</v>
      </c>
      <c r="P5" s="1">
        <v>17611</v>
      </c>
      <c r="Q5" s="1">
        <v>15611</v>
      </c>
      <c r="R5" s="1">
        <v>15611</v>
      </c>
    </row>
    <row r="6" spans="1:18">
      <c r="A6" s="102" t="s">
        <v>31</v>
      </c>
      <c r="B6" s="102" t="s">
        <v>34</v>
      </c>
      <c r="C6" s="1" t="s">
        <v>1359</v>
      </c>
      <c r="D6" s="103">
        <v>900</v>
      </c>
      <c r="E6" s="104">
        <v>0.1845</v>
      </c>
      <c r="F6" s="104">
        <v>9.5000000000000001E-2</v>
      </c>
      <c r="G6" s="1">
        <v>15000</v>
      </c>
      <c r="H6" s="1">
        <v>9265</v>
      </c>
      <c r="I6" s="1">
        <v>11876</v>
      </c>
      <c r="J6" s="1">
        <v>22300</v>
      </c>
      <c r="K6" s="1">
        <v>26042</v>
      </c>
      <c r="L6" s="1">
        <v>24250</v>
      </c>
      <c r="M6" s="1">
        <v>26290</v>
      </c>
      <c r="N6" s="1">
        <v>26282</v>
      </c>
      <c r="O6" s="1">
        <v>26010</v>
      </c>
      <c r="P6" s="1">
        <v>17611</v>
      </c>
      <c r="Q6" s="1">
        <v>15611</v>
      </c>
      <c r="R6" s="1">
        <v>15611</v>
      </c>
    </row>
    <row r="7" spans="1:18">
      <c r="A7" s="102" t="s">
        <v>31</v>
      </c>
      <c r="B7" s="102" t="s">
        <v>34</v>
      </c>
      <c r="C7" s="1" t="s">
        <v>6125</v>
      </c>
      <c r="D7" s="103">
        <v>960</v>
      </c>
      <c r="E7" s="103">
        <v>0.46</v>
      </c>
      <c r="F7" s="103">
        <v>0.14000000000000001</v>
      </c>
      <c r="G7" s="1">
        <v>21000</v>
      </c>
      <c r="H7" s="1">
        <v>12640</v>
      </c>
      <c r="I7" s="1">
        <v>9080</v>
      </c>
      <c r="J7" s="1">
        <v>11640</v>
      </c>
      <c r="K7" s="1">
        <v>21850</v>
      </c>
      <c r="L7" s="1">
        <v>25520</v>
      </c>
      <c r="M7" s="1">
        <v>23660</v>
      </c>
      <c r="N7" s="1">
        <v>25760</v>
      </c>
      <c r="O7" s="1">
        <v>25760</v>
      </c>
      <c r="P7" s="1">
        <v>25180</v>
      </c>
      <c r="Q7" s="1">
        <v>16640</v>
      </c>
      <c r="R7" s="1">
        <v>15298</v>
      </c>
    </row>
    <row r="8" spans="1:18">
      <c r="A8" s="6" t="s">
        <v>31</v>
      </c>
      <c r="B8" s="6" t="s">
        <v>36</v>
      </c>
      <c r="C8" s="1" t="s">
        <v>1315</v>
      </c>
      <c r="D8" s="103" t="s">
        <v>8004</v>
      </c>
      <c r="E8" s="103">
        <v>0</v>
      </c>
      <c r="F8" s="103">
        <v>1.45</v>
      </c>
      <c r="G8" s="1">
        <v>0</v>
      </c>
      <c r="H8" s="1">
        <v>0</v>
      </c>
      <c r="I8" s="1">
        <v>0</v>
      </c>
      <c r="J8" s="1">
        <v>0</v>
      </c>
      <c r="K8" s="1">
        <v>0</v>
      </c>
      <c r="L8" s="1">
        <v>0</v>
      </c>
      <c r="M8" s="1">
        <v>0</v>
      </c>
      <c r="N8" s="1">
        <v>0</v>
      </c>
      <c r="O8" s="1">
        <v>0</v>
      </c>
      <c r="P8" s="1">
        <v>0</v>
      </c>
      <c r="Q8" s="1">
        <v>0</v>
      </c>
      <c r="R8" s="1">
        <v>0</v>
      </c>
    </row>
    <row r="9" spans="1:18">
      <c r="A9" s="6" t="s">
        <v>31</v>
      </c>
      <c r="B9" s="6" t="s">
        <v>36</v>
      </c>
      <c r="C9" s="1" t="s">
        <v>1359</v>
      </c>
      <c r="D9" s="103" t="s">
        <v>8004</v>
      </c>
      <c r="E9" s="104">
        <v>0.1845</v>
      </c>
      <c r="F9" s="104">
        <v>9.5000000000000001E-2</v>
      </c>
      <c r="G9" s="1">
        <v>0</v>
      </c>
      <c r="H9" s="1">
        <v>0</v>
      </c>
      <c r="I9" s="1">
        <v>0</v>
      </c>
      <c r="J9" s="1">
        <v>0</v>
      </c>
      <c r="K9" s="1">
        <v>0</v>
      </c>
      <c r="L9" s="1">
        <v>0</v>
      </c>
      <c r="M9" s="1">
        <v>0</v>
      </c>
      <c r="N9" s="1">
        <v>0</v>
      </c>
      <c r="O9" s="1">
        <v>0</v>
      </c>
      <c r="P9" s="1">
        <v>0</v>
      </c>
      <c r="Q9" s="1">
        <v>0</v>
      </c>
      <c r="R9" s="1">
        <v>0</v>
      </c>
    </row>
    <row r="10" spans="1:18">
      <c r="A10" s="6" t="s">
        <v>31</v>
      </c>
      <c r="B10" s="6" t="s">
        <v>36</v>
      </c>
      <c r="C10" s="1" t="s">
        <v>6125</v>
      </c>
      <c r="D10" s="103" t="s">
        <v>8004</v>
      </c>
      <c r="E10" s="103">
        <v>0.41</v>
      </c>
      <c r="F10" s="103">
        <v>0.15</v>
      </c>
      <c r="G10" s="1">
        <v>0</v>
      </c>
      <c r="H10" s="1">
        <v>0</v>
      </c>
      <c r="I10" s="1">
        <v>0</v>
      </c>
      <c r="J10" s="1">
        <v>0</v>
      </c>
      <c r="K10" s="1">
        <v>0</v>
      </c>
      <c r="L10" s="1">
        <v>0</v>
      </c>
      <c r="M10" s="1">
        <v>0</v>
      </c>
      <c r="N10" s="1">
        <v>0</v>
      </c>
      <c r="O10" s="1">
        <v>0</v>
      </c>
      <c r="P10" s="1">
        <v>0</v>
      </c>
      <c r="Q10" s="1">
        <v>0</v>
      </c>
      <c r="R10" s="1">
        <v>0</v>
      </c>
    </row>
    <row r="11" spans="1:18">
      <c r="A11" s="102" t="s">
        <v>38</v>
      </c>
      <c r="B11" s="102" t="s">
        <v>8006</v>
      </c>
      <c r="C11" s="1" t="s">
        <v>1315</v>
      </c>
      <c r="D11" s="103" t="s">
        <v>8007</v>
      </c>
      <c r="E11" s="103" t="s">
        <v>8007</v>
      </c>
      <c r="F11" s="103" t="s">
        <v>8007</v>
      </c>
      <c r="G11" s="1">
        <v>105</v>
      </c>
      <c r="H11" s="1">
        <v>105</v>
      </c>
      <c r="I11" s="1">
        <v>105</v>
      </c>
      <c r="J11" s="1">
        <v>105</v>
      </c>
      <c r="K11" s="1">
        <v>105</v>
      </c>
      <c r="L11" s="1">
        <v>105</v>
      </c>
      <c r="M11" s="1">
        <v>105</v>
      </c>
      <c r="N11" s="1">
        <v>105</v>
      </c>
      <c r="O11" s="1">
        <v>0</v>
      </c>
      <c r="P11" s="1">
        <v>0</v>
      </c>
      <c r="Q11" s="1">
        <v>0</v>
      </c>
      <c r="R11" s="1">
        <v>0</v>
      </c>
    </row>
    <row r="12" spans="1:18">
      <c r="A12" s="102" t="s">
        <v>38</v>
      </c>
      <c r="B12" s="102" t="s">
        <v>39</v>
      </c>
      <c r="C12" s="1" t="s">
        <v>1359</v>
      </c>
      <c r="D12" s="103" t="s">
        <v>8007</v>
      </c>
      <c r="E12" s="103" t="s">
        <v>8007</v>
      </c>
      <c r="F12" s="103" t="s">
        <v>8007</v>
      </c>
      <c r="G12" s="1">
        <v>105</v>
      </c>
      <c r="H12" s="1">
        <v>105</v>
      </c>
      <c r="I12" s="1">
        <v>105</v>
      </c>
      <c r="J12" s="1">
        <v>105</v>
      </c>
      <c r="K12" s="1">
        <v>105</v>
      </c>
      <c r="L12" s="1">
        <v>105</v>
      </c>
      <c r="M12" s="1">
        <v>105</v>
      </c>
      <c r="N12" s="1">
        <v>105</v>
      </c>
      <c r="O12" s="1">
        <v>0</v>
      </c>
      <c r="P12" s="1">
        <v>0</v>
      </c>
      <c r="Q12" s="1">
        <v>0</v>
      </c>
      <c r="R12" s="1">
        <v>0</v>
      </c>
    </row>
    <row r="13" spans="1:18">
      <c r="A13" s="102" t="s">
        <v>38</v>
      </c>
      <c r="B13" s="102" t="s">
        <v>39</v>
      </c>
      <c r="C13" s="1" t="s">
        <v>6125</v>
      </c>
      <c r="D13" s="103" t="s">
        <v>8004</v>
      </c>
      <c r="E13" s="103">
        <v>0.24</v>
      </c>
      <c r="F13" s="103">
        <v>0.19</v>
      </c>
      <c r="G13" s="1">
        <v>100</v>
      </c>
      <c r="H13" s="1">
        <v>100</v>
      </c>
      <c r="I13" s="1">
        <v>100</v>
      </c>
      <c r="J13" s="1">
        <v>100</v>
      </c>
      <c r="K13" s="1">
        <v>100</v>
      </c>
      <c r="L13" s="1">
        <v>100</v>
      </c>
      <c r="M13" s="1">
        <v>100</v>
      </c>
      <c r="N13" s="1">
        <v>100</v>
      </c>
      <c r="O13" s="1">
        <v>0</v>
      </c>
      <c r="P13" s="1">
        <v>0</v>
      </c>
      <c r="Q13" s="1">
        <v>0</v>
      </c>
      <c r="R13" s="1">
        <v>0</v>
      </c>
    </row>
    <row r="14" spans="1:18">
      <c r="A14" s="6" t="s">
        <v>38</v>
      </c>
      <c r="B14" s="6" t="s">
        <v>41</v>
      </c>
      <c r="C14" s="1" t="s">
        <v>1315</v>
      </c>
      <c r="D14" s="103" t="s">
        <v>8004</v>
      </c>
      <c r="E14" s="103">
        <v>0</v>
      </c>
      <c r="F14" s="103">
        <v>1.17</v>
      </c>
      <c r="G14" s="1">
        <v>0</v>
      </c>
      <c r="H14" s="1">
        <v>0</v>
      </c>
      <c r="I14" s="1">
        <v>0</v>
      </c>
      <c r="J14" s="1">
        <v>0</v>
      </c>
      <c r="K14" s="1">
        <v>0</v>
      </c>
      <c r="L14" s="1">
        <v>0</v>
      </c>
      <c r="M14" s="1">
        <v>0</v>
      </c>
      <c r="N14" s="1">
        <v>0</v>
      </c>
      <c r="O14" s="1">
        <v>0</v>
      </c>
      <c r="P14" s="1">
        <v>0</v>
      </c>
      <c r="Q14" s="1">
        <v>0</v>
      </c>
      <c r="R14" s="1">
        <v>0</v>
      </c>
    </row>
    <row r="15" spans="1:18">
      <c r="A15" s="6" t="s">
        <v>38</v>
      </c>
      <c r="B15" s="6" t="s">
        <v>41</v>
      </c>
      <c r="C15" s="1" t="s">
        <v>1359</v>
      </c>
      <c r="D15" s="103" t="s">
        <v>8004</v>
      </c>
      <c r="E15" s="104">
        <v>0.4345</v>
      </c>
      <c r="F15" s="104">
        <v>9.166666666666666E-2</v>
      </c>
      <c r="G15" s="1">
        <v>0</v>
      </c>
      <c r="H15" s="1">
        <v>0</v>
      </c>
      <c r="I15" s="1">
        <v>0</v>
      </c>
      <c r="J15" s="1">
        <v>0</v>
      </c>
      <c r="K15" s="1">
        <v>0</v>
      </c>
      <c r="L15" s="1">
        <v>0</v>
      </c>
      <c r="M15" s="1">
        <v>0</v>
      </c>
      <c r="N15" s="1">
        <v>0</v>
      </c>
      <c r="O15" s="1">
        <v>0</v>
      </c>
      <c r="P15" s="1">
        <v>0</v>
      </c>
      <c r="Q15" s="1">
        <v>0</v>
      </c>
      <c r="R15" s="1">
        <v>0</v>
      </c>
    </row>
    <row r="16" spans="1:18">
      <c r="A16" s="6" t="s">
        <v>38</v>
      </c>
      <c r="B16" s="6" t="s">
        <v>41</v>
      </c>
      <c r="C16" s="1" t="s">
        <v>6125</v>
      </c>
      <c r="D16" s="103" t="s">
        <v>8004</v>
      </c>
      <c r="E16" s="103">
        <v>0.24</v>
      </c>
      <c r="F16" s="103">
        <v>0.19</v>
      </c>
      <c r="G16" s="1">
        <v>0</v>
      </c>
      <c r="H16" s="1">
        <v>0</v>
      </c>
      <c r="I16" s="1">
        <v>0</v>
      </c>
      <c r="J16" s="1">
        <v>0</v>
      </c>
      <c r="K16" s="1">
        <v>0</v>
      </c>
      <c r="L16" s="1">
        <v>0</v>
      </c>
      <c r="M16" s="1">
        <v>0</v>
      </c>
      <c r="N16" s="1">
        <v>0</v>
      </c>
      <c r="O16" s="1">
        <v>0</v>
      </c>
      <c r="P16" s="1">
        <v>0</v>
      </c>
      <c r="Q16" s="1">
        <v>0</v>
      </c>
      <c r="R16" s="1">
        <v>0</v>
      </c>
    </row>
    <row r="17" spans="1:18">
      <c r="A17" s="102" t="s">
        <v>38</v>
      </c>
      <c r="B17" s="102" t="s">
        <v>43</v>
      </c>
      <c r="C17" s="1" t="s">
        <v>1315</v>
      </c>
      <c r="D17" s="103" t="s">
        <v>8005</v>
      </c>
      <c r="E17" s="104">
        <v>0</v>
      </c>
      <c r="F17" s="104">
        <v>1.95E-2</v>
      </c>
      <c r="G17" s="103">
        <v>10695</v>
      </c>
      <c r="H17" s="103">
        <v>5960</v>
      </c>
      <c r="I17" s="1">
        <v>7622</v>
      </c>
      <c r="J17" s="1">
        <v>16295</v>
      </c>
      <c r="K17" s="1">
        <v>16295</v>
      </c>
      <c r="L17" s="1">
        <v>16295</v>
      </c>
      <c r="M17" s="1">
        <v>13895</v>
      </c>
      <c r="N17" s="1">
        <v>13895</v>
      </c>
      <c r="O17" s="1">
        <v>14000</v>
      </c>
      <c r="P17" s="1">
        <v>11500</v>
      </c>
      <c r="Q17" s="1">
        <v>11500</v>
      </c>
      <c r="R17" s="1">
        <v>11500</v>
      </c>
    </row>
    <row r="18" spans="1:18">
      <c r="A18" s="102" t="s">
        <v>38</v>
      </c>
      <c r="B18" s="102" t="s">
        <v>43</v>
      </c>
      <c r="C18" s="1" t="s">
        <v>1359</v>
      </c>
      <c r="D18" s="103">
        <v>525</v>
      </c>
      <c r="E18" s="104">
        <v>0.21116666666666667</v>
      </c>
      <c r="F18" s="104">
        <v>9.0999999999999998E-2</v>
      </c>
      <c r="G18" s="103">
        <v>10695</v>
      </c>
      <c r="H18" s="103">
        <v>5960</v>
      </c>
      <c r="I18" s="1">
        <v>7622</v>
      </c>
      <c r="J18" s="1">
        <v>16295</v>
      </c>
      <c r="K18" s="1">
        <v>16295</v>
      </c>
      <c r="L18" s="1">
        <v>16295</v>
      </c>
      <c r="M18" s="1">
        <v>13895</v>
      </c>
      <c r="N18" s="1">
        <v>13895</v>
      </c>
      <c r="O18" s="1">
        <v>14000</v>
      </c>
      <c r="P18" s="1">
        <v>11500</v>
      </c>
      <c r="Q18" s="1">
        <v>11500</v>
      </c>
      <c r="R18" s="1">
        <v>11500</v>
      </c>
    </row>
    <row r="19" spans="1:18">
      <c r="A19" s="102" t="s">
        <v>38</v>
      </c>
      <c r="B19" s="102" t="s">
        <v>43</v>
      </c>
      <c r="C19" s="1" t="s">
        <v>6125</v>
      </c>
      <c r="D19" s="103">
        <v>255</v>
      </c>
      <c r="E19" s="103">
        <v>0.27</v>
      </c>
      <c r="F19" s="103">
        <v>0.24</v>
      </c>
      <c r="G19" s="1">
        <v>7250</v>
      </c>
      <c r="H19" s="1">
        <v>5190</v>
      </c>
      <c r="I19" s="1">
        <v>2869</v>
      </c>
      <c r="J19" s="1">
        <v>3683</v>
      </c>
      <c r="K19" s="1">
        <v>7932</v>
      </c>
      <c r="L19" s="1">
        <v>7932</v>
      </c>
      <c r="M19" s="1">
        <v>7932</v>
      </c>
      <c r="N19" s="1">
        <v>6760</v>
      </c>
      <c r="O19" s="1">
        <v>6860</v>
      </c>
      <c r="P19" s="1">
        <v>6860</v>
      </c>
      <c r="Q19" s="1">
        <v>5635</v>
      </c>
      <c r="R19" s="1">
        <v>5635</v>
      </c>
    </row>
    <row r="20" spans="1:18">
      <c r="A20" s="6" t="s">
        <v>38</v>
      </c>
      <c r="B20" s="6" t="s">
        <v>920</v>
      </c>
      <c r="C20" s="1" t="s">
        <v>1315</v>
      </c>
      <c r="D20" s="103" t="s">
        <v>8007</v>
      </c>
      <c r="E20" s="103" t="s">
        <v>8007</v>
      </c>
      <c r="F20" s="103" t="s">
        <v>8007</v>
      </c>
      <c r="G20" s="1">
        <v>0</v>
      </c>
      <c r="H20" s="1">
        <v>0</v>
      </c>
      <c r="I20" s="1">
        <v>0</v>
      </c>
      <c r="J20" s="1">
        <v>0</v>
      </c>
      <c r="K20" s="1">
        <v>0</v>
      </c>
      <c r="L20" s="1">
        <v>0</v>
      </c>
      <c r="M20" s="1">
        <v>0</v>
      </c>
      <c r="N20" s="1">
        <v>0</v>
      </c>
      <c r="O20" s="1">
        <v>0</v>
      </c>
      <c r="P20" s="1">
        <v>0</v>
      </c>
      <c r="Q20" s="1">
        <v>0</v>
      </c>
      <c r="R20" s="1">
        <v>0</v>
      </c>
    </row>
    <row r="21" spans="1:18">
      <c r="A21" s="6" t="s">
        <v>38</v>
      </c>
      <c r="B21" s="6" t="s">
        <v>920</v>
      </c>
      <c r="C21" s="1" t="s">
        <v>1359</v>
      </c>
      <c r="D21" s="103" t="s">
        <v>8007</v>
      </c>
      <c r="E21" s="103" t="s">
        <v>8007</v>
      </c>
      <c r="F21" s="103" t="s">
        <v>8007</v>
      </c>
      <c r="G21" s="1">
        <v>0</v>
      </c>
      <c r="H21" s="1">
        <v>0</v>
      </c>
      <c r="I21" s="1">
        <v>0</v>
      </c>
      <c r="J21" s="1">
        <v>0</v>
      </c>
      <c r="K21" s="1">
        <v>0</v>
      </c>
      <c r="L21" s="1">
        <v>0</v>
      </c>
      <c r="M21" s="1">
        <v>0</v>
      </c>
      <c r="N21" s="1">
        <v>0</v>
      </c>
      <c r="O21" s="1">
        <v>0</v>
      </c>
      <c r="P21" s="1">
        <v>0</v>
      </c>
      <c r="Q21" s="1">
        <v>0</v>
      </c>
      <c r="R21" s="1">
        <v>0</v>
      </c>
    </row>
    <row r="22" spans="1:18">
      <c r="A22" s="6" t="s">
        <v>38</v>
      </c>
      <c r="B22" s="6" t="s">
        <v>8008</v>
      </c>
      <c r="C22" s="1" t="s">
        <v>6125</v>
      </c>
      <c r="D22" s="103" t="s">
        <v>8007</v>
      </c>
      <c r="E22" s="103" t="s">
        <v>8007</v>
      </c>
      <c r="F22" s="103" t="s">
        <v>8007</v>
      </c>
      <c r="G22" s="1">
        <v>0</v>
      </c>
      <c r="H22" s="1">
        <v>0</v>
      </c>
      <c r="I22" s="1">
        <v>0</v>
      </c>
      <c r="J22" s="1">
        <v>0</v>
      </c>
      <c r="K22" s="1">
        <v>0</v>
      </c>
      <c r="L22" s="1">
        <v>0</v>
      </c>
      <c r="M22" s="1">
        <v>0</v>
      </c>
      <c r="N22" s="1">
        <v>0</v>
      </c>
      <c r="O22" s="1">
        <v>0</v>
      </c>
      <c r="P22" s="1">
        <v>0</v>
      </c>
      <c r="Q22" s="1">
        <v>0</v>
      </c>
      <c r="R22" s="1">
        <v>0</v>
      </c>
    </row>
  </sheetData>
  <phoneticPr fontId="8"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POC Model</vt:lpstr>
      <vt:lpstr>Model code&amp;FG PN&amp;plant</vt:lpstr>
      <vt:lpstr>BOM_SR4</vt:lpstr>
      <vt:lpstr>BOM_AOC</vt:lpstr>
      <vt:lpstr>SR4_FGsfg_Process</vt:lpstr>
      <vt:lpstr>AOC_FGsfg_Process</vt:lpstr>
      <vt:lpstr>COP_FGsfg_Process</vt:lpstr>
      <vt:lpstr>SR4_RAW MAT</vt:lpstr>
      <vt:lpstr>AOC_RAW_MAT</vt:lpstr>
      <vt:lpstr>COP_RAW_MAT</vt:lpstr>
      <vt:lpstr>COP_FG_SUBSTITUTES</vt:lpstr>
      <vt:lpstr>AOC SR4_FG_SUBSTITUTES</vt:lpstr>
      <vt:lpstr>COP_RAW MAT_SUBSTITUTES</vt:lpstr>
      <vt:lpstr>AOC_RAW MAT_SUBSTITUTES</vt:lpstr>
      <vt:lpstr>SR4_RAW MAT_SUBSTITUTES</vt:lpstr>
      <vt:lpstr>Customer</vt:lpstr>
      <vt:lpstr>Operation_POC model</vt:lpstr>
      <vt:lpstr>Open Sales Orders</vt:lpstr>
      <vt:lpstr>Shipments</vt:lpstr>
      <vt:lpstr>PL FCST</vt:lpstr>
      <vt:lpstr>Period Manager</vt:lpstr>
      <vt:lpstr>Method_Buy</vt:lpstr>
      <vt:lpstr>Operation Override_COP</vt:lpstr>
      <vt:lpstr>RESALT_COP</vt:lpstr>
      <vt:lpstr>Resource_COP</vt:lpstr>
      <vt:lpstr>Capacity Pattern</vt:lpstr>
      <vt:lpstr>supplies_COP</vt:lpstr>
      <vt:lpstr>workorder_COP</vt:lpstr>
      <vt:lpstr>WIP</vt:lpstr>
      <vt:lpstr>Material Commit</vt:lpstr>
      <vt:lpstr>SR4AOC production lead time</vt:lpstr>
      <vt:lpstr>SR4AOC rough capacity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李明耀 Roy Li</dc:creator>
  <cp:lastModifiedBy>yannong huang</cp:lastModifiedBy>
  <dcterms:created xsi:type="dcterms:W3CDTF">2015-06-05T18:19:34Z</dcterms:created>
  <dcterms:modified xsi:type="dcterms:W3CDTF">2023-12-28T01:51:09Z</dcterms:modified>
</cp:coreProperties>
</file>