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e\Desktop\universita\materie\magistrale\2 anno\software engeneering 2\"/>
    </mc:Choice>
  </mc:AlternateContent>
  <xr:revisionPtr revIDLastSave="0" documentId="13_ncr:1_{E4F0072F-9A99-48D7-873D-D79C01A026B3}" xr6:coauthVersionLast="47" xr6:coauthVersionMax="47" xr10:uidLastSave="{00000000-0000-0000-0000-000000000000}"/>
  <bookViews>
    <workbookView minimized="1" xWindow="10560" yWindow="-84" windowWidth="11772" windowHeight="9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K5" i="1"/>
  <c r="I3" i="1"/>
  <c r="E4" i="1"/>
  <c r="C1" i="1"/>
  <c r="D50" i="1"/>
  <c r="C50" i="1"/>
  <c r="F48" i="1"/>
  <c r="K48" i="1"/>
  <c r="E48" i="1"/>
  <c r="F47" i="1"/>
  <c r="K47" i="1"/>
  <c r="E47" i="1"/>
  <c r="F46" i="1"/>
  <c r="K46" i="1"/>
  <c r="E46" i="1"/>
  <c r="F45" i="1"/>
  <c r="K45" i="1"/>
  <c r="E45" i="1"/>
  <c r="F44" i="1"/>
  <c r="K44" i="1"/>
  <c r="E44" i="1"/>
  <c r="F43" i="1"/>
  <c r="K43" i="1"/>
  <c r="E43" i="1"/>
  <c r="F42" i="1"/>
  <c r="K42" i="1"/>
  <c r="E42" i="1"/>
  <c r="F41" i="1"/>
  <c r="K41" i="1"/>
  <c r="E41" i="1"/>
  <c r="F40" i="1"/>
  <c r="K40" i="1"/>
  <c r="E40" i="1"/>
  <c r="K8" i="1"/>
  <c r="K9" i="1"/>
  <c r="K10" i="1"/>
  <c r="K11" i="1"/>
  <c r="K13" i="1"/>
  <c r="E16" i="1"/>
  <c r="E17" i="1"/>
  <c r="E18" i="1"/>
  <c r="E19" i="1"/>
  <c r="K21" i="1"/>
  <c r="K23" i="1"/>
  <c r="E24" i="1"/>
  <c r="E26" i="1"/>
  <c r="E27" i="1"/>
  <c r="E28" i="1"/>
  <c r="K29" i="1"/>
  <c r="E33" i="1"/>
  <c r="K34" i="1"/>
  <c r="K35" i="1"/>
  <c r="E36" i="1"/>
  <c r="K37" i="1"/>
  <c r="K4" i="1"/>
  <c r="E6" i="1"/>
  <c r="E12" i="1"/>
  <c r="K14" i="1"/>
  <c r="E15" i="1"/>
  <c r="K22" i="1"/>
  <c r="K25" i="1"/>
  <c r="K30" i="1"/>
  <c r="K31" i="1"/>
  <c r="E38" i="1"/>
  <c r="K39" i="1"/>
  <c r="K7" i="1"/>
  <c r="K16" i="1"/>
  <c r="K17" i="1"/>
  <c r="K18" i="1"/>
  <c r="K19" i="1"/>
  <c r="E20" i="1"/>
  <c r="K32" i="1"/>
  <c r="K33" i="1"/>
  <c r="A50" i="1"/>
  <c r="K38" i="1"/>
  <c r="E5" i="1"/>
  <c r="E8" i="1"/>
  <c r="E9" i="1"/>
  <c r="E10" i="1"/>
  <c r="E14" i="1"/>
  <c r="E22" i="1"/>
  <c r="E23" i="1"/>
  <c r="E32" i="1"/>
  <c r="F7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  <c r="E13" i="1" l="1"/>
  <c r="E21" i="1"/>
  <c r="E37" i="1"/>
  <c r="K27" i="1"/>
  <c r="K26" i="1"/>
  <c r="K24" i="1"/>
  <c r="E11" i="1"/>
  <c r="K6" i="1"/>
  <c r="E31" i="1"/>
  <c r="E39" i="1"/>
  <c r="E30" i="1"/>
  <c r="E29" i="1"/>
  <c r="E35" i="1"/>
  <c r="E34" i="1"/>
  <c r="E25" i="1"/>
  <c r="K15" i="1"/>
  <c r="E7" i="1"/>
  <c r="K36" i="1"/>
  <c r="K28" i="1"/>
  <c r="K20" i="1"/>
  <c r="K12" i="1"/>
  <c r="I4" i="1"/>
  <c r="I8" i="1" s="1"/>
  <c r="I7" i="1" l="1"/>
</calcChain>
</file>

<file path=xl/sharedStrings.xml><?xml version="1.0" encoding="utf-8"?>
<sst xmlns="http://schemas.openxmlformats.org/spreadsheetml/2006/main" count="13" uniqueCount="13">
  <si>
    <t>ore stimate</t>
  </si>
  <si>
    <t>ore effettive</t>
  </si>
  <si>
    <t>somma al quadrato effettivo</t>
  </si>
  <si>
    <t>somma al quadrato stimata</t>
  </si>
  <si>
    <t>sommatoria effettiva</t>
  </si>
  <si>
    <t>sommatoria stimata</t>
  </si>
  <si>
    <t>normalizzazione stimata</t>
  </si>
  <si>
    <t>normalizzazione effettiva</t>
  </si>
  <si>
    <t>errore</t>
  </si>
  <si>
    <t xml:space="preserve"> errore</t>
  </si>
  <si>
    <t>ore stimate(base decimale)</t>
  </si>
  <si>
    <t>ore effettive(base 10)</t>
  </si>
  <si>
    <t>media ore per task(base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</si>
</sst>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E1" workbookViewId="0">
      <selection activeCell="K33" sqref="K33"/>
    </sheetView>
  </sheetViews>
  <sheetFormatPr defaultRowHeight="14.4" x14ac:dyDescent="0.3"/>
  <cols>
    <col min="1" max="1" width="10.33203125" bestFit="1" customWidth="1"/>
    <col min="2" max="2" width="23.77734375" bestFit="1" customWidth="1"/>
    <col min="3" max="3" width="23.33203125" bestFit="1" customWidth="1"/>
    <col min="4" max="4" width="18.77734375" bestFit="1" customWidth="1"/>
    <col min="5" max="6" width="24.6640625" bestFit="1" customWidth="1"/>
    <col min="8" max="8" width="21.88671875" bestFit="1" customWidth="1"/>
    <col min="13" max="13" width="12.5546875" bestFit="1" customWidth="1"/>
  </cols>
  <sheetData>
    <row r="1" spans="1:14" x14ac:dyDescent="0.3">
      <c r="B1" t="s">
        <v>12</v>
      </c>
      <c r="C1">
        <f>96/A50</f>
        <v>2.1333333333333333</v>
      </c>
    </row>
    <row r="3" spans="1:14" x14ac:dyDescent="0.3">
      <c r="A3" t="s">
        <v>0</v>
      </c>
      <c r="B3" t="s">
        <v>1</v>
      </c>
      <c r="C3" t="s">
        <v>10</v>
      </c>
      <c r="D3" t="s">
        <v>11</v>
      </c>
      <c r="E3" t="s">
        <v>3</v>
      </c>
      <c r="F3" t="s">
        <v>2</v>
      </c>
      <c r="H3" t="s">
        <v>5</v>
      </c>
      <c r="I3">
        <f>SUM(E4:E39)</f>
        <v>247.72299999999998</v>
      </c>
      <c r="K3" t="s">
        <v>8</v>
      </c>
      <c r="M3" t="s">
        <v>9</v>
      </c>
      <c r="N3">
        <f>SUM(K4:K39)/36</f>
        <v>0.24031952524599584</v>
      </c>
    </row>
    <row r="4" spans="1:14" x14ac:dyDescent="0.3">
      <c r="A4">
        <v>12</v>
      </c>
      <c r="B4">
        <v>12</v>
      </c>
      <c r="C4">
        <v>12</v>
      </c>
      <c r="D4">
        <v>12</v>
      </c>
      <c r="E4">
        <f>(C4-$C$1)^2</f>
        <v>97.351111111111123</v>
      </c>
      <c r="F4">
        <f>(D4-$C$1)^2</f>
        <v>97.351111111111123</v>
      </c>
      <c r="H4" t="s">
        <v>4</v>
      </c>
      <c r="I4">
        <f>SUM(F4:F39)</f>
        <v>274.61523333333332</v>
      </c>
      <c r="K4">
        <f>ABS((D4/C4)-1)</f>
        <v>0</v>
      </c>
    </row>
    <row r="5" spans="1:14" x14ac:dyDescent="0.3">
      <c r="A5">
        <v>5</v>
      </c>
      <c r="B5">
        <v>1.45</v>
      </c>
      <c r="C5">
        <v>5</v>
      </c>
      <c r="D5">
        <v>1.75</v>
      </c>
      <c r="E5">
        <f t="shared" ref="E5:E48" si="0">(C5-$C$1)^2</f>
        <v>8.2177777777777781</v>
      </c>
      <c r="F5">
        <f t="shared" ref="F5:F48" si="1">(D5-$C$1)^2</f>
        <v>0.14694444444444443</v>
      </c>
      <c r="K5">
        <f>ABS((D5/C5)-1)</f>
        <v>0.65</v>
      </c>
    </row>
    <row r="6" spans="1:14" x14ac:dyDescent="0.3">
      <c r="A6">
        <v>1.3</v>
      </c>
      <c r="B6">
        <v>1.3</v>
      </c>
      <c r="C6">
        <v>1.5</v>
      </c>
      <c r="D6">
        <v>1.5</v>
      </c>
      <c r="E6">
        <f t="shared" si="0"/>
        <v>0.40111111111111108</v>
      </c>
      <c r="F6">
        <f t="shared" si="1"/>
        <v>0.40111111111111108</v>
      </c>
      <c r="K6">
        <f t="shared" ref="K5:K48" si="2">ABS((D6/C6)-1)</f>
        <v>0</v>
      </c>
    </row>
    <row r="7" spans="1:14" x14ac:dyDescent="0.3">
      <c r="A7">
        <v>6</v>
      </c>
      <c r="B7">
        <v>6</v>
      </c>
      <c r="C7">
        <v>6</v>
      </c>
      <c r="D7">
        <v>6</v>
      </c>
      <c r="E7">
        <f t="shared" si="0"/>
        <v>14.951111111111111</v>
      </c>
      <c r="F7">
        <f>(D7-$C$1)^2</f>
        <v>14.951111111111111</v>
      </c>
      <c r="H7" t="s">
        <v>6</v>
      </c>
      <c r="I7">
        <f>SQRT(I3/36)</f>
        <v>2.6232030886769793</v>
      </c>
      <c r="K7">
        <f t="shared" si="2"/>
        <v>0</v>
      </c>
    </row>
    <row r="8" spans="1:14" x14ac:dyDescent="0.3">
      <c r="A8">
        <v>4</v>
      </c>
      <c r="B8">
        <v>4.3</v>
      </c>
      <c r="C8">
        <v>4</v>
      </c>
      <c r="D8">
        <v>4.5</v>
      </c>
      <c r="E8">
        <f t="shared" si="0"/>
        <v>3.4844444444444447</v>
      </c>
      <c r="F8">
        <f t="shared" si="1"/>
        <v>5.6011111111111109</v>
      </c>
      <c r="H8" t="s">
        <v>7</v>
      </c>
      <c r="I8">
        <f>SQRT(I4/36)</f>
        <v>2.7619197899153272</v>
      </c>
      <c r="K8">
        <f t="shared" si="2"/>
        <v>0.125</v>
      </c>
    </row>
    <row r="9" spans="1:14" x14ac:dyDescent="0.3">
      <c r="A9">
        <v>3.3</v>
      </c>
      <c r="B9">
        <v>4.1500000000000004</v>
      </c>
      <c r="C9">
        <v>3.5</v>
      </c>
      <c r="D9">
        <v>4.25</v>
      </c>
      <c r="E9">
        <f t="shared" si="0"/>
        <v>1.8677777777777778</v>
      </c>
      <c r="F9">
        <f t="shared" si="1"/>
        <v>4.4802777777777782</v>
      </c>
      <c r="K9">
        <f t="shared" si="2"/>
        <v>0.21428571428571419</v>
      </c>
    </row>
    <row r="10" spans="1:14" x14ac:dyDescent="0.3">
      <c r="A10">
        <v>8.3000000000000007</v>
      </c>
      <c r="B10">
        <v>10.199999999999999</v>
      </c>
      <c r="C10">
        <v>8.5</v>
      </c>
      <c r="D10">
        <v>10.33</v>
      </c>
      <c r="E10">
        <f t="shared" si="0"/>
        <v>40.534444444444453</v>
      </c>
      <c r="F10">
        <f t="shared" si="1"/>
        <v>67.185344444444453</v>
      </c>
      <c r="K10">
        <f t="shared" si="2"/>
        <v>0.21529411764705886</v>
      </c>
    </row>
    <row r="11" spans="1:14" x14ac:dyDescent="0.3">
      <c r="A11">
        <v>0.45</v>
      </c>
      <c r="B11">
        <v>0.45</v>
      </c>
      <c r="C11">
        <v>0.75</v>
      </c>
      <c r="D11">
        <v>0.75</v>
      </c>
      <c r="E11">
        <f t="shared" si="0"/>
        <v>1.9136111111111109</v>
      </c>
      <c r="F11">
        <f t="shared" si="1"/>
        <v>1.9136111111111109</v>
      </c>
      <c r="K11">
        <f t="shared" si="2"/>
        <v>0</v>
      </c>
    </row>
    <row r="12" spans="1:14" x14ac:dyDescent="0.3">
      <c r="A12">
        <v>2</v>
      </c>
      <c r="B12">
        <v>2.4500000000000002</v>
      </c>
      <c r="C12">
        <v>2</v>
      </c>
      <c r="D12">
        <v>2.75</v>
      </c>
      <c r="E12">
        <f t="shared" si="0"/>
        <v>1.7777777777777771E-2</v>
      </c>
      <c r="F12">
        <f t="shared" si="1"/>
        <v>0.38027777777777783</v>
      </c>
      <c r="K12">
        <f t="shared" si="2"/>
        <v>0.375</v>
      </c>
    </row>
    <row r="13" spans="1:14" x14ac:dyDescent="0.3">
      <c r="A13">
        <v>3</v>
      </c>
      <c r="B13">
        <v>3</v>
      </c>
      <c r="C13">
        <v>3</v>
      </c>
      <c r="D13">
        <v>3</v>
      </c>
      <c r="E13">
        <f t="shared" si="0"/>
        <v>0.75111111111111117</v>
      </c>
      <c r="F13">
        <f t="shared" si="1"/>
        <v>0.75111111111111117</v>
      </c>
      <c r="K13">
        <f t="shared" si="2"/>
        <v>0</v>
      </c>
    </row>
    <row r="14" spans="1:14" x14ac:dyDescent="0.3">
      <c r="A14">
        <v>1.3</v>
      </c>
      <c r="B14">
        <v>1.3</v>
      </c>
      <c r="C14">
        <v>1.5</v>
      </c>
      <c r="D14">
        <v>1.5</v>
      </c>
      <c r="E14">
        <f t="shared" si="0"/>
        <v>0.40111111111111108</v>
      </c>
      <c r="F14">
        <f t="shared" si="1"/>
        <v>0.40111111111111108</v>
      </c>
      <c r="K14">
        <f t="shared" si="2"/>
        <v>0</v>
      </c>
    </row>
    <row r="15" spans="1:14" x14ac:dyDescent="0.3">
      <c r="A15">
        <v>1.3</v>
      </c>
      <c r="B15">
        <v>1.3</v>
      </c>
      <c r="C15">
        <v>1.5</v>
      </c>
      <c r="D15">
        <v>1.5</v>
      </c>
      <c r="E15">
        <f t="shared" si="0"/>
        <v>0.40111111111111108</v>
      </c>
      <c r="F15">
        <f t="shared" si="1"/>
        <v>0.40111111111111108</v>
      </c>
      <c r="K15">
        <f t="shared" si="2"/>
        <v>0</v>
      </c>
    </row>
    <row r="16" spans="1:14" x14ac:dyDescent="0.3">
      <c r="A16">
        <v>0.3</v>
      </c>
      <c r="B16">
        <v>0.3</v>
      </c>
      <c r="C16">
        <v>0.5</v>
      </c>
      <c r="D16">
        <v>0.5</v>
      </c>
      <c r="E16">
        <f t="shared" si="0"/>
        <v>2.6677777777777778</v>
      </c>
      <c r="F16">
        <f t="shared" si="1"/>
        <v>2.6677777777777778</v>
      </c>
      <c r="K16">
        <f t="shared" si="2"/>
        <v>0</v>
      </c>
    </row>
    <row r="17" spans="1:11" x14ac:dyDescent="0.3">
      <c r="A17">
        <v>1.3</v>
      </c>
      <c r="B17">
        <v>1.3</v>
      </c>
      <c r="C17">
        <v>1.5</v>
      </c>
      <c r="D17">
        <v>1.5</v>
      </c>
      <c r="E17">
        <f t="shared" si="0"/>
        <v>0.40111111111111108</v>
      </c>
      <c r="F17">
        <f t="shared" si="1"/>
        <v>0.40111111111111108</v>
      </c>
      <c r="K17">
        <f t="shared" si="2"/>
        <v>0</v>
      </c>
    </row>
    <row r="18" spans="1:11" x14ac:dyDescent="0.3">
      <c r="A18">
        <v>1.3</v>
      </c>
      <c r="B18">
        <v>1.3</v>
      </c>
      <c r="C18">
        <v>1.5</v>
      </c>
      <c r="D18">
        <v>1.5</v>
      </c>
      <c r="E18">
        <f t="shared" si="0"/>
        <v>0.40111111111111108</v>
      </c>
      <c r="F18">
        <f t="shared" si="1"/>
        <v>0.40111111111111108</v>
      </c>
      <c r="K18">
        <f t="shared" si="2"/>
        <v>0</v>
      </c>
    </row>
    <row r="19" spans="1:11" x14ac:dyDescent="0.3">
      <c r="A19">
        <v>1.3</v>
      </c>
      <c r="B19">
        <v>1.3</v>
      </c>
      <c r="C19">
        <v>1.5</v>
      </c>
      <c r="D19">
        <v>1.5</v>
      </c>
      <c r="E19">
        <f t="shared" si="0"/>
        <v>0.40111111111111108</v>
      </c>
      <c r="F19">
        <f t="shared" si="1"/>
        <v>0.40111111111111108</v>
      </c>
      <c r="K19">
        <f t="shared" si="2"/>
        <v>0</v>
      </c>
    </row>
    <row r="20" spans="1:11" x14ac:dyDescent="0.3">
      <c r="A20">
        <v>0.05</v>
      </c>
      <c r="B20">
        <v>0.05</v>
      </c>
      <c r="C20">
        <v>0.08</v>
      </c>
      <c r="D20">
        <v>0.08</v>
      </c>
      <c r="E20">
        <f t="shared" si="0"/>
        <v>4.2161777777777774</v>
      </c>
      <c r="F20">
        <f t="shared" si="1"/>
        <v>4.2161777777777774</v>
      </c>
      <c r="K20">
        <f t="shared" si="2"/>
        <v>0</v>
      </c>
    </row>
    <row r="21" spans="1:11" x14ac:dyDescent="0.3">
      <c r="A21">
        <v>0.2</v>
      </c>
      <c r="B21">
        <v>0.2</v>
      </c>
      <c r="C21">
        <v>0.33</v>
      </c>
      <c r="D21">
        <v>0.33</v>
      </c>
      <c r="E21">
        <f t="shared" si="0"/>
        <v>3.252011111111111</v>
      </c>
      <c r="F21">
        <f t="shared" si="1"/>
        <v>3.252011111111111</v>
      </c>
      <c r="K21">
        <f t="shared" si="2"/>
        <v>0</v>
      </c>
    </row>
    <row r="22" spans="1:11" x14ac:dyDescent="0.3">
      <c r="A22">
        <v>0.1</v>
      </c>
      <c r="B22">
        <v>0.1</v>
      </c>
      <c r="C22">
        <v>0.17</v>
      </c>
      <c r="D22">
        <v>0.17</v>
      </c>
      <c r="E22">
        <f t="shared" si="0"/>
        <v>3.8546777777777779</v>
      </c>
      <c r="F22">
        <f t="shared" si="1"/>
        <v>3.8546777777777779</v>
      </c>
      <c r="K22">
        <f t="shared" si="2"/>
        <v>0</v>
      </c>
    </row>
    <row r="23" spans="1:11" x14ac:dyDescent="0.3">
      <c r="A23">
        <v>1</v>
      </c>
      <c r="B23">
        <v>0.3</v>
      </c>
      <c r="C23">
        <v>1</v>
      </c>
      <c r="D23">
        <v>0.5</v>
      </c>
      <c r="E23">
        <f t="shared" si="0"/>
        <v>1.2844444444444443</v>
      </c>
      <c r="F23">
        <f t="shared" si="1"/>
        <v>2.6677777777777778</v>
      </c>
      <c r="K23">
        <f t="shared" si="2"/>
        <v>0.5</v>
      </c>
    </row>
    <row r="24" spans="1:11" x14ac:dyDescent="0.3">
      <c r="A24">
        <v>0.15</v>
      </c>
      <c r="B24">
        <v>0.15</v>
      </c>
      <c r="C24">
        <v>0.25</v>
      </c>
      <c r="D24">
        <v>0.25</v>
      </c>
      <c r="E24">
        <f t="shared" si="0"/>
        <v>3.5469444444444442</v>
      </c>
      <c r="F24">
        <f t="shared" si="1"/>
        <v>3.5469444444444442</v>
      </c>
      <c r="K24">
        <f t="shared" si="2"/>
        <v>0</v>
      </c>
    </row>
    <row r="25" spans="1:11" x14ac:dyDescent="0.3">
      <c r="A25">
        <v>0.05</v>
      </c>
      <c r="B25">
        <v>0.05</v>
      </c>
      <c r="C25">
        <v>0.08</v>
      </c>
      <c r="D25">
        <v>0.08</v>
      </c>
      <c r="E25">
        <f t="shared" si="0"/>
        <v>4.2161777777777774</v>
      </c>
      <c r="F25">
        <f t="shared" si="1"/>
        <v>4.2161777777777774</v>
      </c>
      <c r="K25">
        <f t="shared" si="2"/>
        <v>0</v>
      </c>
    </row>
    <row r="26" spans="1:11" x14ac:dyDescent="0.3">
      <c r="A26">
        <v>0.45</v>
      </c>
      <c r="B26">
        <v>0.45</v>
      </c>
      <c r="C26">
        <v>0.75</v>
      </c>
      <c r="D26">
        <v>0.75</v>
      </c>
      <c r="E26">
        <f t="shared" si="0"/>
        <v>1.9136111111111109</v>
      </c>
      <c r="F26">
        <f t="shared" si="1"/>
        <v>1.9136111111111109</v>
      </c>
      <c r="K26">
        <f t="shared" si="2"/>
        <v>0</v>
      </c>
    </row>
    <row r="27" spans="1:11" x14ac:dyDescent="0.3">
      <c r="A27">
        <v>1</v>
      </c>
      <c r="B27">
        <v>0.35</v>
      </c>
      <c r="C27">
        <v>1</v>
      </c>
      <c r="D27">
        <v>0.57999999999999996</v>
      </c>
      <c r="E27">
        <f t="shared" si="0"/>
        <v>1.2844444444444443</v>
      </c>
      <c r="F27">
        <f t="shared" si="1"/>
        <v>2.4128444444444441</v>
      </c>
      <c r="K27">
        <f t="shared" si="2"/>
        <v>0.42000000000000004</v>
      </c>
    </row>
    <row r="28" spans="1:11" x14ac:dyDescent="0.3">
      <c r="A28">
        <v>2</v>
      </c>
      <c r="B28">
        <v>2.2999999999999998</v>
      </c>
      <c r="C28">
        <v>2</v>
      </c>
      <c r="D28">
        <v>2.5</v>
      </c>
      <c r="E28">
        <f t="shared" si="0"/>
        <v>1.7777777777777771E-2</v>
      </c>
      <c r="F28">
        <f t="shared" si="1"/>
        <v>0.13444444444444448</v>
      </c>
      <c r="K28">
        <f t="shared" si="2"/>
        <v>0.25</v>
      </c>
    </row>
    <row r="29" spans="1:11" x14ac:dyDescent="0.3">
      <c r="A29">
        <v>0.3</v>
      </c>
      <c r="B29">
        <v>1</v>
      </c>
      <c r="C29">
        <v>0.5</v>
      </c>
      <c r="D29">
        <v>1</v>
      </c>
      <c r="E29">
        <f t="shared" si="0"/>
        <v>2.6677777777777778</v>
      </c>
      <c r="F29">
        <f t="shared" si="1"/>
        <v>1.2844444444444443</v>
      </c>
      <c r="K29">
        <f t="shared" si="2"/>
        <v>1</v>
      </c>
    </row>
    <row r="30" spans="1:11" x14ac:dyDescent="0.3">
      <c r="A30">
        <v>0.3</v>
      </c>
      <c r="B30">
        <v>1.05</v>
      </c>
      <c r="C30">
        <v>0.5</v>
      </c>
      <c r="D30">
        <v>1.08</v>
      </c>
      <c r="E30">
        <f t="shared" si="0"/>
        <v>2.6677777777777778</v>
      </c>
      <c r="F30">
        <f t="shared" si="1"/>
        <v>1.1095111111111109</v>
      </c>
      <c r="K30">
        <f t="shared" si="2"/>
        <v>1.1600000000000001</v>
      </c>
    </row>
    <row r="31" spans="1:11" x14ac:dyDescent="0.3">
      <c r="A31">
        <v>0.15</v>
      </c>
      <c r="B31">
        <v>0.05</v>
      </c>
      <c r="C31">
        <v>0.25</v>
      </c>
      <c r="D31">
        <v>0.08</v>
      </c>
      <c r="E31">
        <f t="shared" si="0"/>
        <v>3.5469444444444442</v>
      </c>
      <c r="F31">
        <f t="shared" si="1"/>
        <v>4.2161777777777774</v>
      </c>
      <c r="K31">
        <f t="shared" si="2"/>
        <v>0.67999999999999994</v>
      </c>
    </row>
    <row r="32" spans="1:11" x14ac:dyDescent="0.3">
      <c r="A32">
        <v>0.15</v>
      </c>
      <c r="B32">
        <v>0.05</v>
      </c>
      <c r="C32">
        <v>0.25</v>
      </c>
      <c r="D32">
        <v>0.08</v>
      </c>
      <c r="E32">
        <f t="shared" si="0"/>
        <v>3.5469444444444442</v>
      </c>
      <c r="F32">
        <f t="shared" si="1"/>
        <v>4.2161777777777774</v>
      </c>
      <c r="K32">
        <f t="shared" si="2"/>
        <v>0.67999999999999994</v>
      </c>
    </row>
    <row r="33" spans="1:11" x14ac:dyDescent="0.3">
      <c r="A33">
        <v>0.05</v>
      </c>
      <c r="B33">
        <v>0.1</v>
      </c>
      <c r="C33">
        <v>0.08</v>
      </c>
      <c r="D33">
        <v>0.17</v>
      </c>
      <c r="E33">
        <f t="shared" si="0"/>
        <v>4.2161777777777774</v>
      </c>
      <c r="F33">
        <f t="shared" si="1"/>
        <v>3.8546777777777779</v>
      </c>
      <c r="K33">
        <f t="shared" si="2"/>
        <v>1.125</v>
      </c>
    </row>
    <row r="34" spans="1:11" x14ac:dyDescent="0.3">
      <c r="A34">
        <v>0.15</v>
      </c>
      <c r="B34">
        <v>0.15</v>
      </c>
      <c r="C34">
        <v>0.25</v>
      </c>
      <c r="D34">
        <v>0.25</v>
      </c>
      <c r="E34">
        <f t="shared" si="0"/>
        <v>3.5469444444444442</v>
      </c>
      <c r="F34">
        <f t="shared" si="1"/>
        <v>3.5469444444444442</v>
      </c>
      <c r="K34">
        <f t="shared" si="2"/>
        <v>0</v>
      </c>
    </row>
    <row r="35" spans="1:11" x14ac:dyDescent="0.3">
      <c r="A35">
        <v>0.15</v>
      </c>
      <c r="B35">
        <v>0.05</v>
      </c>
      <c r="C35">
        <v>0.25</v>
      </c>
      <c r="D35">
        <v>0.08</v>
      </c>
      <c r="E35">
        <f t="shared" si="0"/>
        <v>3.5469444444444442</v>
      </c>
      <c r="F35">
        <f t="shared" si="1"/>
        <v>4.2161777777777774</v>
      </c>
      <c r="K35">
        <f t="shared" si="2"/>
        <v>0.67999999999999994</v>
      </c>
    </row>
    <row r="36" spans="1:11" x14ac:dyDescent="0.3">
      <c r="A36">
        <v>3.15</v>
      </c>
      <c r="B36">
        <v>3.3</v>
      </c>
      <c r="C36">
        <v>3.25</v>
      </c>
      <c r="D36">
        <v>3.5</v>
      </c>
      <c r="E36">
        <f t="shared" si="0"/>
        <v>1.2469444444444444</v>
      </c>
      <c r="F36">
        <f t="shared" si="1"/>
        <v>1.8677777777777778</v>
      </c>
      <c r="K36">
        <f t="shared" si="2"/>
        <v>7.6923076923076872E-2</v>
      </c>
    </row>
    <row r="37" spans="1:11" x14ac:dyDescent="0.3">
      <c r="A37">
        <v>2</v>
      </c>
      <c r="B37">
        <v>1</v>
      </c>
      <c r="C37">
        <v>2</v>
      </c>
      <c r="D37">
        <v>1</v>
      </c>
      <c r="E37">
        <f t="shared" si="0"/>
        <v>1.7777777777777771E-2</v>
      </c>
      <c r="F37">
        <f t="shared" si="1"/>
        <v>1.2844444444444443</v>
      </c>
      <c r="K37">
        <f t="shared" si="2"/>
        <v>0.5</v>
      </c>
    </row>
    <row r="38" spans="1:11" x14ac:dyDescent="0.3">
      <c r="A38">
        <v>1</v>
      </c>
      <c r="B38">
        <v>1</v>
      </c>
      <c r="C38">
        <v>1</v>
      </c>
      <c r="D38">
        <v>1</v>
      </c>
      <c r="E38">
        <f t="shared" si="0"/>
        <v>1.2844444444444443</v>
      </c>
      <c r="F38">
        <f t="shared" si="1"/>
        <v>1.2844444444444443</v>
      </c>
      <c r="K38">
        <f t="shared" si="2"/>
        <v>0</v>
      </c>
    </row>
    <row r="39" spans="1:11" x14ac:dyDescent="0.3">
      <c r="A39">
        <v>7</v>
      </c>
      <c r="B39">
        <v>7</v>
      </c>
      <c r="C39">
        <v>7</v>
      </c>
      <c r="D39">
        <v>7</v>
      </c>
      <c r="E39">
        <f t="shared" si="0"/>
        <v>23.684444444444448</v>
      </c>
      <c r="F39">
        <f t="shared" si="1"/>
        <v>23.684444444444448</v>
      </c>
      <c r="K39">
        <f t="shared" si="2"/>
        <v>0</v>
      </c>
    </row>
    <row r="40" spans="1:11" x14ac:dyDescent="0.3">
      <c r="A40">
        <v>5</v>
      </c>
      <c r="B40">
        <v>5</v>
      </c>
      <c r="C40">
        <v>5</v>
      </c>
      <c r="D40">
        <v>5</v>
      </c>
      <c r="E40">
        <f t="shared" si="0"/>
        <v>8.2177777777777781</v>
      </c>
      <c r="F40">
        <f t="shared" si="1"/>
        <v>8.2177777777777781</v>
      </c>
      <c r="K40">
        <f t="shared" si="2"/>
        <v>0</v>
      </c>
    </row>
    <row r="41" spans="1:11" x14ac:dyDescent="0.3">
      <c r="A41">
        <v>0.15</v>
      </c>
      <c r="B41">
        <v>0.15</v>
      </c>
      <c r="C41">
        <v>0.25</v>
      </c>
      <c r="D41">
        <v>0.25</v>
      </c>
      <c r="E41">
        <f t="shared" si="0"/>
        <v>3.5469444444444442</v>
      </c>
      <c r="F41">
        <f t="shared" si="1"/>
        <v>3.5469444444444442</v>
      </c>
      <c r="K41">
        <f t="shared" si="2"/>
        <v>0</v>
      </c>
    </row>
    <row r="42" spans="1:11" x14ac:dyDescent="0.3">
      <c r="A42">
        <v>1.45</v>
      </c>
      <c r="B42">
        <v>2.1</v>
      </c>
      <c r="C42">
        <v>1.75</v>
      </c>
      <c r="D42">
        <v>2.17</v>
      </c>
      <c r="E42">
        <f t="shared" si="0"/>
        <v>0.14694444444444443</v>
      </c>
      <c r="F42">
        <f t="shared" si="1"/>
        <v>1.3444444444444413E-3</v>
      </c>
      <c r="K42">
        <f t="shared" si="2"/>
        <v>0.24</v>
      </c>
    </row>
    <row r="43" spans="1:11" x14ac:dyDescent="0.3">
      <c r="A43">
        <v>2.2999999999999998</v>
      </c>
      <c r="B43">
        <v>2.2999999999999998</v>
      </c>
      <c r="C43">
        <v>2.5</v>
      </c>
      <c r="D43">
        <v>2.5</v>
      </c>
      <c r="E43">
        <f t="shared" si="0"/>
        <v>0.13444444444444448</v>
      </c>
      <c r="F43">
        <f t="shared" si="1"/>
        <v>0.13444444444444448</v>
      </c>
      <c r="K43">
        <f t="shared" si="2"/>
        <v>0</v>
      </c>
    </row>
    <row r="44" spans="1:11" x14ac:dyDescent="0.3">
      <c r="A44">
        <v>2</v>
      </c>
      <c r="B44">
        <v>2.2999999999999998</v>
      </c>
      <c r="C44">
        <v>2</v>
      </c>
      <c r="D44">
        <v>2.5</v>
      </c>
      <c r="E44">
        <f t="shared" si="0"/>
        <v>1.7777777777777771E-2</v>
      </c>
      <c r="F44">
        <f t="shared" si="1"/>
        <v>0.13444444444444448</v>
      </c>
      <c r="K44">
        <f t="shared" si="2"/>
        <v>0.25</v>
      </c>
    </row>
    <row r="45" spans="1:11" x14ac:dyDescent="0.3">
      <c r="A45">
        <v>1.45</v>
      </c>
      <c r="B45">
        <v>0.3</v>
      </c>
      <c r="C45">
        <v>1.75</v>
      </c>
      <c r="D45">
        <v>0.5</v>
      </c>
      <c r="E45">
        <f t="shared" si="0"/>
        <v>0.14694444444444443</v>
      </c>
      <c r="F45">
        <f t="shared" si="1"/>
        <v>2.6677777777777778</v>
      </c>
      <c r="K45">
        <f t="shared" si="2"/>
        <v>0.7142857142857143</v>
      </c>
    </row>
    <row r="46" spans="1:11" x14ac:dyDescent="0.3">
      <c r="A46">
        <v>1</v>
      </c>
      <c r="B46">
        <v>1</v>
      </c>
      <c r="C46">
        <v>1</v>
      </c>
      <c r="D46">
        <v>1</v>
      </c>
      <c r="E46">
        <f t="shared" si="0"/>
        <v>1.2844444444444443</v>
      </c>
      <c r="F46">
        <f t="shared" si="1"/>
        <v>1.2844444444444443</v>
      </c>
      <c r="K46">
        <f t="shared" si="2"/>
        <v>0</v>
      </c>
    </row>
    <row r="47" spans="1:11" x14ac:dyDescent="0.3">
      <c r="A47">
        <v>5</v>
      </c>
      <c r="B47">
        <v>5</v>
      </c>
      <c r="C47">
        <v>5</v>
      </c>
      <c r="D47">
        <v>5</v>
      </c>
      <c r="E47">
        <f t="shared" si="0"/>
        <v>8.2177777777777781</v>
      </c>
      <c r="F47">
        <f t="shared" si="1"/>
        <v>8.2177777777777781</v>
      </c>
      <c r="K47">
        <f t="shared" si="2"/>
        <v>0</v>
      </c>
    </row>
    <row r="48" spans="1:11" x14ac:dyDescent="0.3">
      <c r="A48">
        <v>1.3</v>
      </c>
      <c r="B48">
        <v>1.45</v>
      </c>
      <c r="C48">
        <v>1.5</v>
      </c>
      <c r="D48">
        <v>1.75</v>
      </c>
      <c r="E48">
        <f t="shared" si="0"/>
        <v>0.40111111111111108</v>
      </c>
      <c r="F48">
        <f t="shared" si="1"/>
        <v>0.14694444444444443</v>
      </c>
      <c r="K48">
        <f t="shared" si="2"/>
        <v>0.16666666666666674</v>
      </c>
    </row>
    <row r="50" spans="1:4" x14ac:dyDescent="0.3">
      <c r="A50">
        <f>ROWS(A4:A48)</f>
        <v>45</v>
      </c>
      <c r="C50">
        <f>SUM(C4:C48)</f>
        <v>95.99</v>
      </c>
      <c r="D50">
        <f>SUM(D4:D48)</f>
        <v>95.97999999999999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D'Alicarnasso</dc:creator>
  <cp:lastModifiedBy>D'Alicarnasso  Matteo</cp:lastModifiedBy>
  <dcterms:created xsi:type="dcterms:W3CDTF">2015-06-05T18:19:34Z</dcterms:created>
  <dcterms:modified xsi:type="dcterms:W3CDTF">2024-11-21T10:52:01Z</dcterms:modified>
</cp:coreProperties>
</file>